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5" windowWidth="29040" windowHeight="15840" tabRatio="822" activeTab="1"/>
  </bookViews>
  <sheets>
    <sheet name="（様式１）申請書 兼 報告書" sheetId="1" r:id="rId1"/>
    <sheet name="（様式２）申請（報告）額一覧" sheetId="5" r:id="rId2"/>
    <sheet name="（様式３）個票１" sheetId="4" r:id="rId3"/>
    <sheet name="請求書" sheetId="2" r:id="rId4"/>
  </sheets>
  <definedNames>
    <definedName name="助成対象">'（様式２）申請（報告）額一覧'!$AL$34,'（様式２）申請（報告）額一覧'!$AM$34,'（様式２）申請（報告）額一覧'!$AN$34</definedName>
    <definedName name="_xlnm.Print_Area" localSheetId="0">'（様式１）申請書 兼 報告書'!$A$1:$AM$37</definedName>
    <definedName name="_xlnm.Print_Area" localSheetId="3">請求書!$A$1:$AL$34</definedName>
    <definedName name="_xlnm.Print_Area" localSheetId="2">'（様式３）個票１'!$A$1:$AM$95</definedName>
    <definedName name="_xlnm.Print_Area" localSheetId="1">'（様式２）申請（報告）額一覧'!$A$2:$R$29</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中村　康二</author>
    <author>相場　雄大</author>
  </authors>
  <commentList>
    <comment ref="AN15" authorId="0">
      <text>
        <r>
          <rPr>
            <sz val="11"/>
            <color auto="1"/>
            <rFont val="ＭＳ Ｐゴシック"/>
          </rPr>
          <t>申請額は様式２の申請額計の合計欄の金額が自動入力されます。</t>
        </r>
      </text>
    </comment>
    <comment ref="AC33" authorId="1">
      <text>
        <r>
          <rPr>
            <sz val="11"/>
            <color auto="1"/>
            <rFont val="ＭＳ Ｐゴシック"/>
          </rPr>
          <t xml:space="preserve">事業所の住所ではなく、法人の住所です。ご注意ください。
</t>
        </r>
      </text>
    </comment>
  </commentList>
</comments>
</file>

<file path=xl/comments2.xml><?xml version="1.0" encoding="utf-8"?>
<comments xmlns="http://schemas.openxmlformats.org/spreadsheetml/2006/main">
  <authors>
    <author>伊藤　裕介</author>
    <author>渡邉　海斗</author>
    <author>相場　雄大</author>
  </authors>
  <commentList>
    <comment ref="S6" authorId="0">
      <text>
        <r>
          <rPr>
            <sz val="11"/>
            <color auto="1"/>
            <rFont val="ＭＳ Ｐゴシック"/>
          </rPr>
          <t>（様式３）個票と同じ数値を黄色のセルに入力してください。</t>
        </r>
      </text>
    </comment>
    <comment ref="J6" authorId="1">
      <text>
        <r>
          <rPr>
            <sz val="11"/>
            <color auto="1"/>
            <rFont val="ＭＳ Ｐゴシック"/>
          </rPr>
          <t>R5.4.1～10.31発生分について、既に受け取った補助金の額を入力してください。</t>
        </r>
      </text>
    </comment>
    <comment ref="M6" authorId="2">
      <text>
        <r>
          <rPr>
            <sz val="11"/>
            <color auto="1"/>
            <rFont val="ＭＳ Ｐゴシック"/>
          </rPr>
          <t xml:space="preserve">補助＋追加補助＝（様式３）個票の所要額②
</t>
        </r>
      </text>
    </comment>
    <comment ref="P5" authorId="2">
      <text>
        <r>
          <rPr>
            <sz val="11"/>
            <color auto="1"/>
            <rFont val="ＭＳ Ｐゴシック"/>
          </rPr>
          <t>施設内療養の対象となるのは、サービス種別が下記いずれかで、かつ、助成対象が（ア）の場合です。
9 短期入所生活介護事業所、短期入所療養介護事業所
21 介護老人福祉施設
22 地域密着型介護老人福祉施設
23 介護老人保健施設
24 介護医療院
25 介護療養型医療施設
26 認知症対応型共同生活介護事業所
27 養護老人ホーム、軽費老人ホーム、有料老人ホーム、サービス付き高齢者向け住宅（定員30人以上）
28 養護老人ホーム、軽費老人ホーム、有料老人ホーム、サービス付き高齢者向け住宅（定員29人以下）</t>
        </r>
      </text>
    </comment>
    <comment ref="H6" authorId="2">
      <text>
        <r>
          <rPr>
            <sz val="11"/>
            <color auto="1"/>
            <rFont val="ＭＳ Ｐゴシック"/>
          </rPr>
          <t xml:space="preserve">基準単価が「xxx/事業所」の場合は、定員の入力は不要です。
</t>
        </r>
      </text>
    </comment>
  </commentList>
</comments>
</file>

<file path=xl/comments3.xml><?xml version="1.0" encoding="utf-8"?>
<comments xmlns="http://schemas.openxmlformats.org/spreadsheetml/2006/main">
  <authors>
    <author>厚生労働省ネットワークシステム</author>
  </authors>
  <commentList>
    <comment ref="O13" authorId="0">
      <text>
        <r>
          <rPr>
            <sz val="9"/>
            <color indexed="81"/>
            <rFont val="MS P ゴシック"/>
          </rPr>
          <t>｢サービス種別｣を選択し、定員を入力(短期入所系と入所施設・居住系）することで、基準額が表示されます。</t>
        </r>
      </text>
    </comment>
    <comment ref="AA54" authorId="0">
      <text>
        <r>
          <rPr>
            <sz val="9"/>
            <color indexed="81"/>
            <rFont val="MS P ゴシック"/>
          </rPr>
          <t>｢</t>
        </r>
        <r>
          <rPr>
            <sz val="9"/>
            <color indexed="8"/>
            <rFont val="MS P ゴシック"/>
          </rPr>
          <t>サービス種別</t>
        </r>
        <r>
          <rPr>
            <sz val="9"/>
            <color indexed="81"/>
            <rFont val="MS P ゴシック"/>
          </rPr>
          <t>｣を選択し、定員を入力(短期入所系と入所施設・居住系）することで、基準額が表示されます。</t>
        </r>
      </text>
    </comment>
  </commentList>
</comments>
</file>

<file path=xl/comments4.xml><?xml version="1.0" encoding="utf-8"?>
<comments xmlns="http://schemas.openxmlformats.org/spreadsheetml/2006/main">
  <authors>
    <author>中村　康二</author>
    <author>相場　雄大</author>
  </authors>
  <commentList>
    <comment ref="AL3" authorId="0">
      <text>
        <r>
          <rPr>
            <sz val="11"/>
            <color auto="1"/>
            <rFont val="ＭＳ Ｐゴシック"/>
          </rPr>
          <t>注意！
請求書の日付は入力しないでください。</t>
        </r>
      </text>
    </comment>
    <comment ref="G14" authorId="1">
      <text>
        <r>
          <rPr>
            <sz val="11"/>
            <color auto="1"/>
            <rFont val="ＭＳ Ｐゴシック"/>
          </rPr>
          <t>事業所の住所ではなく、法人の住所です。ご注意ください。</t>
        </r>
      </text>
    </comment>
  </commentList>
</comments>
</file>

<file path=xl/sharedStrings.xml><?xml version="1.0" encoding="utf-8"?>
<sst xmlns="http://schemas.openxmlformats.org/spreadsheetml/2006/main" xmlns:r="http://schemas.openxmlformats.org/officeDocument/2006/relationships" count="280" uniqueCount="280">
  <si>
    <t>千円</t>
    <rPh sb="0" eb="2">
      <t>センエン</t>
    </rPh>
    <phoneticPr fontId="3"/>
  </si>
  <si>
    <t>フリガナ</t>
  </si>
  <si>
    <t>（役職・代表者名）</t>
  </si>
  <si>
    <t>介護療養型医療施設</t>
  </si>
  <si>
    <t>‐</t>
  </si>
  <si>
    <t>（郵便番号</t>
    <rPh sb="1" eb="3">
      <t>ユウビン</t>
    </rPh>
    <rPh sb="3" eb="5">
      <t>バンゴウ</t>
    </rPh>
    <phoneticPr fontId="3"/>
  </si>
  <si>
    <t>(ウ）感染者が発生した介護サービス事業所・施設等（以下のいずれかに該当）の利用者の受け入れや当該事業所・施設等に応援職員の派遣を行う事業所・施設等（※１～※４）
  A　（ア）の①に該当する介護サービス事業所・施設等
　B　感染症の拡大防止の観点から必要があり、自主的に休業 した介護サービス事業所</t>
  </si>
  <si>
    <t>日</t>
    <rPh sb="0" eb="1">
      <t>ニチ</t>
    </rPh>
    <phoneticPr fontId="3"/>
  </si>
  <si>
    <t>多機能型</t>
    <rPh sb="0" eb="3">
      <t>タキノウ</t>
    </rPh>
    <rPh sb="3" eb="4">
      <t>ガタ</t>
    </rPh>
    <phoneticPr fontId="40"/>
  </si>
  <si>
    <t>有料老人ホーム（定員29人以下）</t>
  </si>
  <si>
    <t>看護小規模多機能型居宅介護事業所</t>
  </si>
  <si>
    <t>基準額</t>
    <rPh sb="0" eb="3">
      <t>キジュンガク</t>
    </rPh>
    <phoneticPr fontId="3"/>
  </si>
  <si>
    <t>月</t>
    <rPh sb="0" eb="1">
      <t>ゲツ</t>
    </rPh>
    <phoneticPr fontId="3"/>
  </si>
  <si>
    <t>介護保険事業所番号</t>
    <rPh sb="0" eb="2">
      <t>カイゴ</t>
    </rPh>
    <rPh sb="2" eb="4">
      <t>ホケン</t>
    </rPh>
    <rPh sb="4" eb="7">
      <t>ジギョウショ</t>
    </rPh>
    <rPh sb="7" eb="9">
      <t>バンゴウ</t>
    </rPh>
    <phoneticPr fontId="3"/>
  </si>
  <si>
    <t>年</t>
    <rPh sb="0" eb="1">
      <t>ネン</t>
    </rPh>
    <phoneticPr fontId="3"/>
  </si>
  <si>
    <t>）</t>
  </si>
  <si>
    <t>ア④</t>
  </si>
  <si>
    <t>連絡先</t>
    <rPh sb="0" eb="3">
      <t>レンラクサキ</t>
    </rPh>
    <phoneticPr fontId="3"/>
  </si>
  <si>
    <t>用途・品目・数量等</t>
    <rPh sb="0" eb="2">
      <t>ヨウト</t>
    </rPh>
    <rPh sb="3" eb="5">
      <t>ヒンモク</t>
    </rPh>
    <rPh sb="6" eb="8">
      <t>スウリョウ</t>
    </rPh>
    <rPh sb="8" eb="9">
      <t>トウ</t>
    </rPh>
    <phoneticPr fontId="3"/>
  </si>
  <si>
    <t>電話番号</t>
    <rPh sb="0" eb="2">
      <t>デンワ</t>
    </rPh>
    <rPh sb="2" eb="4">
      <t>バンゴウ</t>
    </rPh>
    <phoneticPr fontId="3"/>
  </si>
  <si>
    <t>定期巡回・随時対応型訪問介護看護事業所</t>
  </si>
  <si>
    <t>イ</t>
  </si>
  <si>
    <t>申請額②</t>
    <rPh sb="0" eb="3">
      <t>シンセイガク</t>
    </rPh>
    <phoneticPr fontId="3"/>
  </si>
  <si>
    <t>介護老人保健施設</t>
  </si>
  <si>
    <t>27 養護老人ホーム、軽費老人ホーム、有料老人ホーム、サービス付き高齢者向け住宅（定員30人以上）</t>
    <rPh sb="3" eb="5">
      <t>ヨウゴ</t>
    </rPh>
    <rPh sb="5" eb="7">
      <t>ロウジン</t>
    </rPh>
    <rPh sb="11" eb="13">
      <t>ケイヒ</t>
    </rPh>
    <rPh sb="13" eb="15">
      <t>ロウジン</t>
    </rPh>
    <rPh sb="19" eb="21">
      <t>ユウリョウ</t>
    </rPh>
    <rPh sb="21" eb="23">
      <t>ロウジン</t>
    </rPh>
    <rPh sb="31" eb="32">
      <t>ツ</t>
    </rPh>
    <rPh sb="33" eb="37">
      <t>コウレイシャム</t>
    </rPh>
    <rPh sb="38" eb="40">
      <t>ジュウタク</t>
    </rPh>
    <rPh sb="41" eb="43">
      <t>テイイン</t>
    </rPh>
    <rPh sb="45" eb="46">
      <t>ニン</t>
    </rPh>
    <rPh sb="46" eb="48">
      <t>イジョウ</t>
    </rPh>
    <phoneticPr fontId="40"/>
  </si>
  <si>
    <t>認知症対応型通所介護事業所</t>
  </si>
  <si>
    <t>268/事業所</t>
  </si>
  <si>
    <t>サービス種別</t>
    <rPh sb="4" eb="6">
      <t>シュベツ</t>
    </rPh>
    <phoneticPr fontId="3"/>
  </si>
  <si>
    <t>訪問介護事業所</t>
  </si>
  <si>
    <t>訪問入浴介護事業所</t>
  </si>
  <si>
    <t>介護医療院</t>
  </si>
  <si>
    <t>積算内訳①：施設内療養費を除く</t>
  </si>
  <si>
    <t>訪問看護事業所</t>
  </si>
  <si>
    <t>普通</t>
    <rPh sb="0" eb="2">
      <t>フツウ</t>
    </rPh>
    <phoneticPr fontId="3"/>
  </si>
  <si>
    <t>訪問リハビリテーション事業所</t>
  </si>
  <si>
    <t>夜間対応型訪問介護事業所</t>
  </si>
  <si>
    <t>居宅介護支援事業所</t>
  </si>
  <si>
    <t>115/事業所</t>
  </si>
  <si>
    <t>福祉用具貸与事業所</t>
  </si>
  <si>
    <t>21/定員</t>
  </si>
  <si>
    <t>小規模多機能型居宅介護事業所</t>
  </si>
  <si>
    <t>320/事業所</t>
  </si>
  <si>
    <t>12 訪問看護事業所</t>
  </si>
  <si>
    <t xml:space="preserve">
助成対象
事業所・施設等の種別（※１）</t>
    <rPh sb="3" eb="5">
      <t>ジョセイ</t>
    </rPh>
    <rPh sb="5" eb="7">
      <t>タイショウ</t>
    </rPh>
    <rPh sb="17" eb="20">
      <t>ジギョウショ</t>
    </rPh>
    <rPh sb="21" eb="23">
      <t>シセツ</t>
    </rPh>
    <rPh sb="23" eb="24">
      <t>トウ</t>
    </rPh>
    <rPh sb="25" eb="27">
      <t>シュベツ</t>
    </rPh>
    <phoneticPr fontId="40"/>
  </si>
  <si>
    <t>〒</t>
  </si>
  <si>
    <t>短期入所療養介護事業所</t>
  </si>
  <si>
    <t>介護老人福祉施設</t>
  </si>
  <si>
    <t>地域密着型介護老人福祉施設</t>
  </si>
  <si>
    <t>サービス付き高齢者向け住宅（定員29人以下）</t>
  </si>
  <si>
    <t>認知症対応型共同生活介護事業所</t>
  </si>
  <si>
    <t>短期入所生活介護事業所</t>
  </si>
  <si>
    <t>管理者の氏名</t>
    <rPh sb="0" eb="3">
      <t>カンリシャ</t>
    </rPh>
    <rPh sb="4" eb="6">
      <t>シメイ</t>
    </rPh>
    <phoneticPr fontId="3"/>
  </si>
  <si>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3"/>
  </si>
  <si>
    <t>助成対象の区分</t>
    <rPh sb="0" eb="2">
      <t>ジョセイ</t>
    </rPh>
    <rPh sb="2" eb="4">
      <t>タイショウ</t>
    </rPh>
    <rPh sb="5" eb="7">
      <t>クブン</t>
    </rPh>
    <phoneticPr fontId="3"/>
  </si>
  <si>
    <t>費目</t>
    <rPh sb="0" eb="2">
      <t>ヒモク</t>
    </rPh>
    <phoneticPr fontId="3"/>
  </si>
  <si>
    <t>所要額</t>
    <rPh sb="0" eb="3">
      <t>ショヨウガク</t>
    </rPh>
    <phoneticPr fontId="3"/>
  </si>
  <si>
    <t>137/事業所</t>
  </si>
  <si>
    <t>－</t>
  </si>
  <si>
    <t>E-mail</t>
  </si>
  <si>
    <t>定員</t>
    <rPh sb="0" eb="2">
      <t>テイイン</t>
    </rPh>
    <phoneticPr fontId="3"/>
  </si>
  <si>
    <t>人</t>
    <rPh sb="0" eb="1">
      <t>ニン</t>
    </rPh>
    <phoneticPr fontId="3"/>
  </si>
  <si>
    <t>　※定員は短期入所系、入所施設・居住系のみ記載</t>
    <rPh sb="2" eb="4">
      <t>テイイン</t>
    </rPh>
    <rPh sb="21" eb="23">
      <t>キサイ</t>
    </rPh>
    <phoneticPr fontId="3"/>
  </si>
  <si>
    <t>介護保険
事業所番号</t>
    <rPh sb="0" eb="2">
      <t>カイゴ</t>
    </rPh>
    <rPh sb="2" eb="4">
      <t>ホケン</t>
    </rPh>
    <rPh sb="5" eb="8">
      <t>ジギョウショ</t>
    </rPh>
    <rPh sb="8" eb="10">
      <t>バンゴウ</t>
    </rPh>
    <phoneticPr fontId="3"/>
  </si>
  <si>
    <t>No.</t>
  </si>
  <si>
    <t>3 通所介護事業所大規模型（Ⅱ）</t>
  </si>
  <si>
    <t>※１ 介護施設等</t>
  </si>
  <si>
    <t>合計</t>
    <rPh sb="0" eb="2">
      <t>ゴウケイ</t>
    </rPh>
    <phoneticPr fontId="3"/>
  </si>
  <si>
    <t/>
  </si>
  <si>
    <t>（注）</t>
    <rPh sb="1" eb="2">
      <t>チュウ</t>
    </rPh>
    <phoneticPr fontId="3"/>
  </si>
  <si>
    <t>889/事業所</t>
  </si>
  <si>
    <t>備考</t>
    <rPh sb="0" eb="2">
      <t>ビコウ</t>
    </rPh>
    <phoneticPr fontId="3"/>
  </si>
  <si>
    <t>単価１</t>
  </si>
  <si>
    <t>　　令和</t>
    <rPh sb="2" eb="4">
      <t>レイワ</t>
    </rPh>
    <phoneticPr fontId="3"/>
  </si>
  <si>
    <t xml:space="preserve">  福祉用具貸与事業所（ア（ア）の事業を除く）及び居宅療養管理指導事業所</t>
  </si>
  <si>
    <t>秋田県知事</t>
    <rPh sb="0" eb="3">
      <t>アキタケン</t>
    </rPh>
    <rPh sb="3" eb="5">
      <t>チジ</t>
    </rPh>
    <phoneticPr fontId="3"/>
  </si>
  <si>
    <t>226/事業所</t>
  </si>
  <si>
    <t>通所介護事業所（通常規模型）</t>
  </si>
  <si>
    <t>（ウ）</t>
  </si>
  <si>
    <t xml:space="preserve"> （ア）、（イ）</t>
  </si>
  <si>
    <t>養護老人ホーム（定員29人以下）</t>
  </si>
  <si>
    <t>638/事業所</t>
  </si>
  <si>
    <r>
      <t>（様式２）事業所・施設等別申請額一覧【</t>
    </r>
    <r>
      <rPr>
        <sz val="11"/>
        <color theme="1"/>
        <rFont val="ＭＳ Ｐ明朝"/>
      </rPr>
      <t>令和5年11月1日から令和6年3月31日発生分】</t>
    </r>
    <rPh sb="1" eb="3">
      <t>ヨウシキ</t>
    </rPh>
    <rPh sb="5" eb="8">
      <t>ジギョウショ</t>
    </rPh>
    <rPh sb="9" eb="11">
      <t>シセツ</t>
    </rPh>
    <rPh sb="11" eb="12">
      <t>トウ</t>
    </rPh>
    <rPh sb="12" eb="13">
      <t>ベツ</t>
    </rPh>
    <rPh sb="13" eb="16">
      <t>シンセイガク</t>
    </rPh>
    <rPh sb="16" eb="18">
      <t>イチラン</t>
    </rPh>
    <rPh sb="39" eb="41">
      <t>ハッセイ</t>
    </rPh>
    <rPh sb="41" eb="42">
      <t>ブン</t>
    </rPh>
    <phoneticPr fontId="3"/>
  </si>
  <si>
    <t>※４　通所系サービス事業所</t>
  </si>
  <si>
    <t>　介護老人福祉施設、地域密着型介護老人福祉施設、介護老人保健施設、介護　　医療院、介護療養型医療施設、</t>
  </si>
  <si>
    <t>居宅療養管理指導事業所</t>
  </si>
  <si>
    <t>　認知症対応型共同生活介護事業所（短期利用認知症対応型共同生活介護を除く）、養護老人ホーム、軽費老人ホーム、</t>
  </si>
  <si>
    <t>　有料老人ホーム及びサービス付き高齢者向け住宅</t>
  </si>
  <si>
    <t>　訪問介護事業所、訪問入浴介護事業所、訪問看護事業所、訪問リハビリテーション事業所、定期巡回・随時対応型訪問介護看護事業所、</t>
  </si>
  <si>
    <t>19 小規模多機能型居宅介護事業所</t>
  </si>
  <si>
    <t>　夜間対応型訪問介護事業所、小規模多機能型居宅介護事業所及び看護小規模多機能型居宅介護事業所（訪問サービスに限る）並びに居宅介護支援事業所、</t>
  </si>
  <si>
    <t>　並びに認知症対応型共同生活介護事業所（短期利用認知症対応型共同生活介護に限る）</t>
  </si>
  <si>
    <t>単価2</t>
  </si>
  <si>
    <t>　通所介護事業所、地域密着型通所介護事業所、療養通所介護事業所、認知症対応型通所介護事業所、通所リハビリテーション事業所、　</t>
  </si>
  <si>
    <t>　小規模多機能型居宅介護事業所及び看護小規模多機能型居宅介護事業所（通いサービスに限る）</t>
  </si>
  <si>
    <t>区分</t>
    <rPh sb="0" eb="2">
      <t>クブン</t>
    </rPh>
    <phoneticPr fontId="3"/>
  </si>
  <si>
    <t xml:space="preserve">  養護老人ホーム、軽費老人ホーム、有料老人ホーム及びサービス付き高齢者向け住宅、短期入所生活介護事業所、短期入所療養介護事業所</t>
  </si>
  <si>
    <t>※２ 訪問系サービス事業所</t>
  </si>
  <si>
    <t>※３　短期入所系サービス事業所</t>
  </si>
  <si>
    <t>　短期入所生活介護事業所、短期入所療養介護事業所、小規模多機能型居宅介護事業所及び看護小規模多機能型居宅介護事業所（宿泊サービスに限る）</t>
  </si>
  <si>
    <t>※５　高齢者施設等</t>
  </si>
  <si>
    <t>　介護老人福祉施設、地域密着型介護老人福祉施設、介護老人保健施設、介護医療院、介護療養型医療施設、認知症対応型共同生活介護事業所、</t>
  </si>
  <si>
    <t xml:space="preserve"> （ウ）</t>
  </si>
  <si>
    <t>　※下から該当する番号を１つ選択して記入
（複数該当する場合には一番小さい番号のものを記入）</t>
    <rPh sb="2" eb="3">
      <t>シタ</t>
    </rPh>
    <rPh sb="5" eb="7">
      <t>ガイトウ</t>
    </rPh>
    <rPh sb="9" eb="11">
      <t>バンゴウ</t>
    </rPh>
    <rPh sb="14" eb="16">
      <t>センタク</t>
    </rPh>
    <rPh sb="18" eb="20">
      <t>キニュウ</t>
    </rPh>
    <rPh sb="22" eb="24">
      <t>フクスウ</t>
    </rPh>
    <rPh sb="24" eb="26">
      <t>ガイトウ</t>
    </rPh>
    <rPh sb="28" eb="30">
      <t>バアイ</t>
    </rPh>
    <rPh sb="32" eb="34">
      <t>イチバン</t>
    </rPh>
    <rPh sb="34" eb="35">
      <t>チイ</t>
    </rPh>
    <rPh sb="37" eb="39">
      <t>バンゴウ</t>
    </rPh>
    <rPh sb="43" eb="45">
      <t>キニュウ</t>
    </rPh>
    <phoneticPr fontId="3"/>
  </si>
  <si>
    <t>ア、イ</t>
  </si>
  <si>
    <t>ウ</t>
  </si>
  <si>
    <t>ア①</t>
  </si>
  <si>
    <t>ア②</t>
  </si>
  <si>
    <t>ア③</t>
  </si>
  <si>
    <t>　「所要額①」、「所要額②」は「（様式３）事業所・施設等別個票」に記載した所要額（千円未満切り捨て）を記入すること。</t>
    <rPh sb="2" eb="5">
      <t>ショヨウガク</t>
    </rPh>
    <rPh sb="17" eb="19">
      <t>ヨウシキ</t>
    </rPh>
    <rPh sb="27" eb="28">
      <t>トウ</t>
    </rPh>
    <rPh sb="29" eb="31">
      <t>コヒョウ</t>
    </rPh>
    <rPh sb="33" eb="35">
      <t>キサイ</t>
    </rPh>
    <rPh sb="37" eb="40">
      <t>ショヨウガク</t>
    </rPh>
    <rPh sb="41" eb="42">
      <t>セン</t>
    </rPh>
    <rPh sb="42" eb="45">
      <t>エンミマン</t>
    </rPh>
    <rPh sb="45" eb="46">
      <t>キ</t>
    </rPh>
    <rPh sb="47" eb="48">
      <t>ス</t>
    </rPh>
    <rPh sb="51" eb="53">
      <t>キニュウ</t>
    </rPh>
    <phoneticPr fontId="3"/>
  </si>
  <si>
    <t>ア⑤</t>
  </si>
  <si>
    <t>38/定員</t>
  </si>
  <si>
    <t>43/定員</t>
  </si>
  <si>
    <t>ウA</t>
  </si>
  <si>
    <t>24 介護医療院</t>
  </si>
  <si>
    <t>ウB</t>
  </si>
  <si>
    <t>/事業所</t>
  </si>
  <si>
    <t>通所介護事業所（大規模型（Ⅰ））</t>
  </si>
  <si>
    <t>通所介護事業所（大規模型（Ⅱ））</t>
  </si>
  <si>
    <t>23 介護老人保健施設</t>
    <rPh sb="3" eb="11">
      <t>カイゴロウジンホケンシセツ</t>
    </rPh>
    <phoneticPr fontId="40"/>
  </si>
  <si>
    <t>地域密着型通所介護事業所(療養通所介護事業所を含む)</t>
  </si>
  <si>
    <t>通所リハビリテーション事業所（通常規模型）</t>
  </si>
  <si>
    <t>通所リハビリテーション事業所（大規模型（Ⅰ））</t>
  </si>
  <si>
    <t>令和５年度秋田県新型コロナウイルス感染症流行下における介護サービス継続支援事業費補助金</t>
    <rPh sb="0" eb="2">
      <t>レイワ</t>
    </rPh>
    <rPh sb="3" eb="5">
      <t>ネンド</t>
    </rPh>
    <rPh sb="5" eb="8">
      <t>アキタケン</t>
    </rPh>
    <rPh sb="8" eb="10">
      <t>シンガタ</t>
    </rPh>
    <rPh sb="17" eb="20">
      <t>カンセンショウ</t>
    </rPh>
    <rPh sb="20" eb="22">
      <t>リュウコウ</t>
    </rPh>
    <rPh sb="22" eb="23">
      <t>カ</t>
    </rPh>
    <rPh sb="27" eb="29">
      <t>カイゴ</t>
    </rPh>
    <rPh sb="33" eb="35">
      <t>ケイゾク</t>
    </rPh>
    <rPh sb="35" eb="37">
      <t>シエン</t>
    </rPh>
    <rPh sb="37" eb="40">
      <t>ジギョウヒ</t>
    </rPh>
    <rPh sb="40" eb="43">
      <t>ホジョキン</t>
    </rPh>
    <phoneticPr fontId="3"/>
  </si>
  <si>
    <t>通所リハビリテーション事業所（大規模型（Ⅱ））</t>
  </si>
  <si>
    <t>/定員</t>
  </si>
  <si>
    <t>養護老人ホーム（定員30人以上）</t>
  </si>
  <si>
    <t>軽費老人ホーム（定員30人以上）</t>
  </si>
  <si>
    <t>軽費老人ホーム（定員29人以下）</t>
  </si>
  <si>
    <t>有料老人ホーム（定員30人以上）</t>
  </si>
  <si>
    <t>サービス付き高齢者向け住宅（定員30人以上）</t>
  </si>
  <si>
    <t>分類</t>
  </si>
  <si>
    <t>（単位:千円）</t>
    <rPh sb="1" eb="3">
      <t>タンイ</t>
    </rPh>
    <rPh sb="4" eb="5">
      <t>セン</t>
    </rPh>
    <rPh sb="5" eb="6">
      <t>エン</t>
    </rPh>
    <phoneticPr fontId="3"/>
  </si>
  <si>
    <t>申請額①</t>
    <rPh sb="0" eb="3">
      <t>シンセイガク</t>
    </rPh>
    <phoneticPr fontId="3"/>
  </si>
  <si>
    <t>（添付書類）</t>
    <rPh sb="1" eb="3">
      <t>テンプ</t>
    </rPh>
    <rPh sb="3" eb="5">
      <t>ショルイ</t>
    </rPh>
    <phoneticPr fontId="3"/>
  </si>
  <si>
    <t xml:space="preserve"> 部署名</t>
    <rPh sb="1" eb="4">
      <t>ブショメイ</t>
    </rPh>
    <phoneticPr fontId="3"/>
  </si>
  <si>
    <t xml:space="preserve"> 担当者氏名</t>
    <rPh sb="1" eb="4">
      <t>タントウシャ</t>
    </rPh>
    <rPh sb="4" eb="6">
      <t>シメイ</t>
    </rPh>
    <phoneticPr fontId="3"/>
  </si>
  <si>
    <t>537/事業所</t>
  </si>
  <si>
    <t xml:space="preserve"> 連絡先</t>
    <rPh sb="1" eb="4">
      <t>レンラクサキ</t>
    </rPh>
    <phoneticPr fontId="3"/>
  </si>
  <si>
    <t>339/事業所</t>
  </si>
  <si>
    <t>e-mail</t>
  </si>
  <si>
    <t>所要額①(円)</t>
    <rPh sb="0" eb="3">
      <t>ショヨウガク</t>
    </rPh>
    <rPh sb="5" eb="6">
      <t>エン</t>
    </rPh>
    <phoneticPr fontId="3"/>
  </si>
  <si>
    <t>２　事業所・施設別個票（様式３）</t>
  </si>
  <si>
    <t>（法人名）</t>
  </si>
  <si>
    <t>あて</t>
  </si>
  <si>
    <t>交付申請書　兼　実績報告書</t>
    <rPh sb="0" eb="1">
      <t>コウ</t>
    </rPh>
    <rPh sb="1" eb="2">
      <t>ツキ</t>
    </rPh>
    <rPh sb="2" eb="3">
      <t>シン</t>
    </rPh>
    <rPh sb="3" eb="4">
      <t>ショウ</t>
    </rPh>
    <rPh sb="4" eb="5">
      <t>ショ</t>
    </rPh>
    <rPh sb="6" eb="7">
      <t>ケン</t>
    </rPh>
    <rPh sb="8" eb="10">
      <t>ジッセキ</t>
    </rPh>
    <rPh sb="10" eb="13">
      <t>ホウコクショ</t>
    </rPh>
    <phoneticPr fontId="3"/>
  </si>
  <si>
    <t>　標記について、次のとおり申請（報告）します。</t>
    <rPh sb="1" eb="3">
      <t>ヒョウキ</t>
    </rPh>
    <rPh sb="8" eb="9">
      <t>ツギ</t>
    </rPh>
    <rPh sb="13" eb="15">
      <t>シンセイ</t>
    </rPh>
    <rPh sb="16" eb="18">
      <t>ホウコク</t>
    </rPh>
    <phoneticPr fontId="3"/>
  </si>
  <si>
    <t>申請（報告）額　：　</t>
    <rPh sb="0" eb="1">
      <t>サル</t>
    </rPh>
    <rPh sb="1" eb="2">
      <t>ショウ</t>
    </rPh>
    <rPh sb="3" eb="5">
      <t>ホウコク</t>
    </rPh>
    <rPh sb="6" eb="7">
      <t>ガク</t>
    </rPh>
    <phoneticPr fontId="3"/>
  </si>
  <si>
    <t>１　事業所・施設別申請（報告）額一覧（様式２）</t>
    <rPh sb="12" eb="14">
      <t>ホウコク</t>
    </rPh>
    <rPh sb="19" eb="21">
      <t>ヨウシキ</t>
    </rPh>
    <phoneticPr fontId="3"/>
  </si>
  <si>
    <t>※以下で単に「申請」とあるのは、「申請（報告）」とする。</t>
    <rPh sb="1" eb="3">
      <t>イカ</t>
    </rPh>
    <rPh sb="4" eb="5">
      <t>タン</t>
    </rPh>
    <rPh sb="7" eb="9">
      <t>シンセイ</t>
    </rPh>
    <rPh sb="17" eb="19">
      <t>シンセイ</t>
    </rPh>
    <rPh sb="20" eb="22">
      <t>ホウコク</t>
    </rPh>
    <phoneticPr fontId="3"/>
  </si>
  <si>
    <t>請　求　書</t>
    <rPh sb="0" eb="1">
      <t>ショウ</t>
    </rPh>
    <rPh sb="2" eb="3">
      <t>モトム</t>
    </rPh>
    <rPh sb="4" eb="5">
      <t>ショ</t>
    </rPh>
    <phoneticPr fontId="3"/>
  </si>
  <si>
    <t>　秋田県知事　佐竹　敬久　あて</t>
    <rPh sb="1" eb="4">
      <t>アキタケン</t>
    </rPh>
    <rPh sb="4" eb="6">
      <t>チジ</t>
    </rPh>
    <rPh sb="7" eb="9">
      <t>サタケ</t>
    </rPh>
    <rPh sb="10" eb="12">
      <t>ノリヒサ</t>
    </rPh>
    <phoneticPr fontId="3"/>
  </si>
  <si>
    <t>して、次のとおり請求します。</t>
  </si>
  <si>
    <t>37/定員</t>
  </si>
  <si>
    <t>4 地域密着型通所介護事業所（療養通所介護事業所を含む）</t>
    <rPh sb="15" eb="17">
      <t>リョウヨウ</t>
    </rPh>
    <rPh sb="17" eb="19">
      <t>ツウショ</t>
    </rPh>
    <rPh sb="19" eb="21">
      <t>カイゴ</t>
    </rPh>
    <rPh sb="21" eb="24">
      <t>ジギョウショ</t>
    </rPh>
    <rPh sb="25" eb="26">
      <t>フク</t>
    </rPh>
    <phoneticPr fontId="40"/>
  </si>
  <si>
    <t>【債権者】</t>
    <rPh sb="1" eb="4">
      <t>サイケンシャ</t>
    </rPh>
    <phoneticPr fontId="3"/>
  </si>
  <si>
    <t>郵便番号</t>
    <rPh sb="0" eb="2">
      <t>ユウビン</t>
    </rPh>
    <rPh sb="2" eb="4">
      <t>バンゴウ</t>
    </rPh>
    <phoneticPr fontId="3"/>
  </si>
  <si>
    <t>住所</t>
    <rPh sb="0" eb="1">
      <t>ジュウ</t>
    </rPh>
    <rPh sb="1" eb="2">
      <t>ショ</t>
    </rPh>
    <phoneticPr fontId="3"/>
  </si>
  <si>
    <t>18 居宅療養管理指導事業所</t>
    <rPh sb="3" eb="5">
      <t>キョタク</t>
    </rPh>
    <rPh sb="5" eb="7">
      <t>リョウヨウ</t>
    </rPh>
    <rPh sb="7" eb="9">
      <t>カンリ</t>
    </rPh>
    <rPh sb="9" eb="11">
      <t>シドウ</t>
    </rPh>
    <rPh sb="11" eb="14">
      <t>ジギョウショ</t>
    </rPh>
    <phoneticPr fontId="40"/>
  </si>
  <si>
    <t>法人名</t>
    <rPh sb="0" eb="2">
      <t>ホウジン</t>
    </rPh>
    <rPh sb="2" eb="3">
      <t>メイ</t>
    </rPh>
    <phoneticPr fontId="3"/>
  </si>
  <si>
    <t>代表者職・氏名</t>
    <rPh sb="0" eb="3">
      <t>ダイヒョウシャ</t>
    </rPh>
    <rPh sb="3" eb="4">
      <t>ショク</t>
    </rPh>
    <rPh sb="5" eb="6">
      <t>シ</t>
    </rPh>
    <rPh sb="6" eb="7">
      <t>メイ</t>
    </rPh>
    <phoneticPr fontId="3"/>
  </si>
  <si>
    <t>【振込先口座】</t>
    <rPh sb="1" eb="4">
      <t>フリコミサキ</t>
    </rPh>
    <rPh sb="4" eb="6">
      <t>コウザ</t>
    </rPh>
    <phoneticPr fontId="3"/>
  </si>
  <si>
    <t>振込口座</t>
    <rPh sb="0" eb="2">
      <t>フリコミ</t>
    </rPh>
    <rPh sb="2" eb="4">
      <t>コウザ</t>
    </rPh>
    <phoneticPr fontId="3"/>
  </si>
  <si>
    <t>※ 上記の情報は、秋田県財務会計システムに登録されます。県からお受け取りになる振込口座情報は正確にご記入ください。</t>
    <rPh sb="2" eb="4">
      <t>ジョウキ</t>
    </rPh>
    <rPh sb="5" eb="7">
      <t>ジョウホウ</t>
    </rPh>
    <rPh sb="9" eb="16">
      <t>アキタケンザイムカイケイ</t>
    </rPh>
    <rPh sb="21" eb="23">
      <t>トウロク</t>
    </rPh>
    <rPh sb="28" eb="29">
      <t>ケン</t>
    </rPh>
    <rPh sb="32" eb="33">
      <t>ウ</t>
    </rPh>
    <rPh sb="34" eb="35">
      <t>ト</t>
    </rPh>
    <rPh sb="39" eb="41">
      <t>フリコミ</t>
    </rPh>
    <rPh sb="41" eb="45">
      <t>コウザジョウホウ</t>
    </rPh>
    <rPh sb="46" eb="48">
      <t>セイカク</t>
    </rPh>
    <rPh sb="50" eb="52">
      <t>キニュウ</t>
    </rPh>
    <phoneticPr fontId="3"/>
  </si>
  <si>
    <t>※ ゆうちょ銀行を振込口座として指定する場合は「記号、番号」ではなく、「振込用の店名、預金種目、口座番号」をご記入ください。</t>
    <rPh sb="6" eb="8">
      <t>ギンコウ</t>
    </rPh>
    <rPh sb="9" eb="13">
      <t>フリコミコウザ</t>
    </rPh>
    <rPh sb="16" eb="18">
      <t>シテイ</t>
    </rPh>
    <rPh sb="20" eb="22">
      <t>バアイ</t>
    </rPh>
    <rPh sb="24" eb="26">
      <t>キゴウ</t>
    </rPh>
    <rPh sb="27" eb="29">
      <t>バンゴウ</t>
    </rPh>
    <rPh sb="36" eb="39">
      <t>フリコミヨウ</t>
    </rPh>
    <rPh sb="40" eb="42">
      <t>テンメイ</t>
    </rPh>
    <rPh sb="43" eb="47">
      <t>ヨキンシュモク</t>
    </rPh>
    <rPh sb="48" eb="52">
      <t>コウザバンゴウ</t>
    </rPh>
    <rPh sb="55" eb="57">
      <t>キニュウ</t>
    </rPh>
    <phoneticPr fontId="3"/>
  </si>
  <si>
    <t>※ 口座名義欄の濁点・半濁点・長音は一文字としてご記入ください。</t>
    <rPh sb="2" eb="6">
      <t>コウザメイギ</t>
    </rPh>
    <rPh sb="6" eb="7">
      <t>ラン</t>
    </rPh>
    <rPh sb="8" eb="10">
      <t>ダクテン</t>
    </rPh>
    <rPh sb="11" eb="14">
      <t>ハンダクテン</t>
    </rPh>
    <rPh sb="15" eb="17">
      <t>チョウオン</t>
    </rPh>
    <rPh sb="18" eb="21">
      <t>イチモジ</t>
    </rPh>
    <rPh sb="25" eb="27">
      <t>キニュウ</t>
    </rPh>
    <phoneticPr fontId="3"/>
  </si>
  <si>
    <t>金融機関コード</t>
    <rPh sb="0" eb="2">
      <t>キンユウ</t>
    </rPh>
    <rPh sb="2" eb="4">
      <t>キカン</t>
    </rPh>
    <phoneticPr fontId="3"/>
  </si>
  <si>
    <t>口座番号</t>
    <rPh sb="0" eb="2">
      <t>コウザ</t>
    </rPh>
    <rPh sb="2" eb="4">
      <t>バンゴウ</t>
    </rPh>
    <phoneticPr fontId="3"/>
  </si>
  <si>
    <t>店舗コード</t>
    <rPh sb="0" eb="2">
      <t>テンポ</t>
    </rPh>
    <phoneticPr fontId="3"/>
  </si>
  <si>
    <t>請　求　金　額</t>
    <rPh sb="0" eb="1">
      <t>ショウ</t>
    </rPh>
    <rPh sb="2" eb="3">
      <t>モトム</t>
    </rPh>
    <rPh sb="4" eb="5">
      <t>カネ</t>
    </rPh>
    <rPh sb="6" eb="7">
      <t>ガク</t>
    </rPh>
    <phoneticPr fontId="3"/>
  </si>
  <si>
    <t>訪問系</t>
    <rPh sb="0" eb="2">
      <t>ホウモン</t>
    </rPh>
    <rPh sb="2" eb="3">
      <t>ケイ</t>
    </rPh>
    <phoneticPr fontId="40"/>
  </si>
  <si>
    <t>金融機関名</t>
    <rPh sb="0" eb="2">
      <t>キンユウ</t>
    </rPh>
    <rPh sb="2" eb="4">
      <t>キカン</t>
    </rPh>
    <rPh sb="4" eb="5">
      <t>メイ</t>
    </rPh>
    <phoneticPr fontId="3"/>
  </si>
  <si>
    <t>231/事業所</t>
  </si>
  <si>
    <r>
      <t>　口座名義　　　</t>
    </r>
    <r>
      <rPr>
        <b/>
        <sz val="9"/>
        <color indexed="8"/>
        <rFont val="ＭＳ Ｐゴシック"/>
      </rPr>
      <t>（カタカナ・英字・数字で、通帳見開き記載の名義を記入してください。）</t>
    </r>
    <rPh sb="1" eb="3">
      <t>コウザ</t>
    </rPh>
    <rPh sb="3" eb="5">
      <t>メイギ</t>
    </rPh>
    <rPh sb="14" eb="16">
      <t>エイジ</t>
    </rPh>
    <rPh sb="17" eb="19">
      <t>スウジ</t>
    </rPh>
    <rPh sb="26" eb="28">
      <t>キサイ</t>
    </rPh>
    <phoneticPr fontId="3"/>
  </si>
  <si>
    <t>\</t>
  </si>
  <si>
    <t>令和　　 年　　 月　　 日</t>
    <rPh sb="0" eb="2">
      <t>レイワ</t>
    </rPh>
    <rPh sb="5" eb="6">
      <t>ネン</t>
    </rPh>
    <rPh sb="9" eb="10">
      <t>ガツ</t>
    </rPh>
    <rPh sb="13" eb="14">
      <t>ニチ</t>
    </rPh>
    <phoneticPr fontId="3"/>
  </si>
  <si>
    <t>支店名</t>
    <rPh sb="0" eb="3">
      <t>シテンメイ</t>
    </rPh>
    <phoneticPr fontId="3"/>
  </si>
  <si>
    <t>282/事業所</t>
  </si>
  <si>
    <t>電話番号</t>
  </si>
  <si>
    <t>補助</t>
    <rPh sb="0" eb="2">
      <t>ホジョ</t>
    </rPh>
    <phoneticPr fontId="3"/>
  </si>
  <si>
    <t>預 金 種 別</t>
    <rPh sb="0" eb="1">
      <t>アズカリ</t>
    </rPh>
    <rPh sb="2" eb="3">
      <t>キン</t>
    </rPh>
    <rPh sb="4" eb="5">
      <t>タネ</t>
    </rPh>
    <rPh sb="6" eb="7">
      <t>ベツ</t>
    </rPh>
    <phoneticPr fontId="3"/>
  </si>
  <si>
    <t>貯蓄</t>
    <rPh sb="0" eb="2">
      <t>チョチク</t>
    </rPh>
    <phoneticPr fontId="3"/>
  </si>
  <si>
    <t>26 認知症対応型共同生活介護事業所</t>
    <rPh sb="3" eb="6">
      <t>ニンチショウ</t>
    </rPh>
    <rPh sb="6" eb="9">
      <t>タイオウガタ</t>
    </rPh>
    <rPh sb="9" eb="11">
      <t>キョウドウ</t>
    </rPh>
    <rPh sb="11" eb="13">
      <t>セイカツ</t>
    </rPh>
    <rPh sb="13" eb="15">
      <t>カイゴ</t>
    </rPh>
    <rPh sb="15" eb="18">
      <t>ジギョウショ</t>
    </rPh>
    <phoneticPr fontId="40"/>
  </si>
  <si>
    <t>当座</t>
  </si>
  <si>
    <t>その他</t>
  </si>
  <si>
    <t>【申請（報告）内容に関する連絡先】</t>
    <rPh sb="1" eb="3">
      <t>シンセイ</t>
    </rPh>
    <rPh sb="4" eb="6">
      <t>ホウコク</t>
    </rPh>
    <rPh sb="7" eb="9">
      <t>ナイヨウ</t>
    </rPh>
    <rPh sb="10" eb="11">
      <t>カン</t>
    </rPh>
    <rPh sb="13" eb="15">
      <t>レンラク</t>
    </rPh>
    <rPh sb="15" eb="16">
      <t>サキ</t>
    </rPh>
    <phoneticPr fontId="3"/>
  </si>
  <si>
    <t xml:space="preserve"> 法人住所</t>
    <rPh sb="1" eb="3">
      <t>ホウジン</t>
    </rPh>
    <rPh sb="3" eb="5">
      <t>ジュウショ</t>
    </rPh>
    <phoneticPr fontId="3"/>
  </si>
  <si>
    <t>＜積算内訳①：施設内療養費を除く＞</t>
    <rPh sb="1" eb="3">
      <t>セキサン</t>
    </rPh>
    <rPh sb="3" eb="5">
      <t>ウチワケ</t>
    </rPh>
    <rPh sb="7" eb="10">
      <t>シセツナイ</t>
    </rPh>
    <rPh sb="10" eb="12">
      <t>リョウヨウ</t>
    </rPh>
    <rPh sb="12" eb="13">
      <t>ヒ</t>
    </rPh>
    <rPh sb="14" eb="15">
      <t>ノゾ</t>
    </rPh>
    <phoneticPr fontId="3"/>
  </si>
  <si>
    <t>16/事業所</t>
  </si>
  <si>
    <t>事業所・施設等名</t>
    <rPh sb="0" eb="3">
      <t>ジギョウショ</t>
    </rPh>
    <rPh sb="4" eb="6">
      <t>シセツ</t>
    </rPh>
    <rPh sb="6" eb="7">
      <t>トウ</t>
    </rPh>
    <rPh sb="7" eb="8">
      <t>メイ</t>
    </rPh>
    <phoneticPr fontId="3"/>
  </si>
  <si>
    <t>20/定員</t>
  </si>
  <si>
    <t>事業所・施設等の状況</t>
    <rPh sb="0" eb="3">
      <t>ジギョウショ</t>
    </rPh>
    <rPh sb="4" eb="6">
      <t>シセツ</t>
    </rPh>
    <rPh sb="6" eb="7">
      <t>トウ</t>
    </rPh>
    <rPh sb="8" eb="10">
      <t>ジョウキョウ</t>
    </rPh>
    <phoneticPr fontId="3"/>
  </si>
  <si>
    <t>＜積算内訳②：施設内療養費分＞</t>
    <rPh sb="1" eb="3">
      <t>セキサン</t>
    </rPh>
    <rPh sb="3" eb="5">
      <t>ウチワケ</t>
    </rPh>
    <rPh sb="7" eb="10">
      <t>シセツナイ</t>
    </rPh>
    <rPh sb="10" eb="12">
      <t>リョウヨウ</t>
    </rPh>
    <rPh sb="12" eb="13">
      <t>ヒ</t>
    </rPh>
    <rPh sb="13" eb="14">
      <t>ブン</t>
    </rPh>
    <phoneticPr fontId="3"/>
  </si>
  <si>
    <t>13/定員</t>
  </si>
  <si>
    <t>28 養護老人ホーム、軽費老人ホーム、有料老人ホーム、サービス付き高齢者向け住宅（定員29人以下）</t>
    <rPh sb="3" eb="5">
      <t>ヨウゴ</t>
    </rPh>
    <rPh sb="5" eb="7">
      <t>ロウジン</t>
    </rPh>
    <rPh sb="13" eb="15">
      <t>ロウジン</t>
    </rPh>
    <rPh sb="19" eb="21">
      <t>ユウリョウ</t>
    </rPh>
    <rPh sb="21" eb="23">
      <t>ロウジン</t>
    </rPh>
    <rPh sb="31" eb="32">
      <t>ツ</t>
    </rPh>
    <rPh sb="33" eb="37">
      <t>コウレイシャム</t>
    </rPh>
    <rPh sb="38" eb="40">
      <t>ジュウタク</t>
    </rPh>
    <rPh sb="41" eb="43">
      <t>テイイン</t>
    </rPh>
    <rPh sb="45" eb="46">
      <t>ニン</t>
    </rPh>
    <rPh sb="46" eb="48">
      <t>イカ</t>
    </rPh>
    <phoneticPr fontId="40"/>
  </si>
  <si>
    <t>合計</t>
  </si>
  <si>
    <t>事業所・施設等の名称</t>
    <rPh sb="0" eb="3">
      <t>ジギョウショ</t>
    </rPh>
    <rPh sb="4" eb="6">
      <t>シセツ</t>
    </rPh>
    <rPh sb="6" eb="7">
      <t>トウ</t>
    </rPh>
    <rPh sb="8" eb="10">
      <t>メイショウ</t>
    </rPh>
    <phoneticPr fontId="3"/>
  </si>
  <si>
    <t>564/事業所</t>
  </si>
  <si>
    <t>事業所・施設等の所在地</t>
    <rPh sb="0" eb="3">
      <t>ジギョウショ</t>
    </rPh>
    <rPh sb="4" eb="6">
      <t>シセツ</t>
    </rPh>
    <rPh sb="6" eb="7">
      <t>トウ</t>
    </rPh>
    <rPh sb="8" eb="11">
      <t>ショザイチ</t>
    </rPh>
    <phoneticPr fontId="3"/>
  </si>
  <si>
    <t>所要額②(円)</t>
    <rPh sb="0" eb="3">
      <t>ショヨウガク</t>
    </rPh>
    <rPh sb="5" eb="6">
      <t>エン</t>
    </rPh>
    <phoneticPr fontId="3"/>
  </si>
  <si>
    <t>人数・日数等</t>
    <rPh sb="0" eb="2">
      <t>ニンズウ</t>
    </rPh>
    <rPh sb="3" eb="5">
      <t>ニッスウ</t>
    </rPh>
    <rPh sb="5" eb="6">
      <t>トウ</t>
    </rPh>
    <phoneticPr fontId="3"/>
  </si>
  <si>
    <r>
      <t>所要額①</t>
    </r>
    <r>
      <rPr>
        <sz val="5"/>
        <color theme="1"/>
        <rFont val="ＭＳ 明朝"/>
      </rPr>
      <t xml:space="preserve">
(施設内療養費を除く)</t>
    </r>
    <rPh sb="0" eb="3">
      <t>ショヨウガク</t>
    </rPh>
    <rPh sb="6" eb="9">
      <t>シセツナイ</t>
    </rPh>
    <rPh sb="9" eb="11">
      <t>リョウヨウ</t>
    </rPh>
    <rPh sb="11" eb="12">
      <t>ヒ</t>
    </rPh>
    <rPh sb="13" eb="14">
      <t>ノゾ</t>
    </rPh>
    <phoneticPr fontId="3"/>
  </si>
  <si>
    <r>
      <t>所要額②</t>
    </r>
    <r>
      <rPr>
        <sz val="5"/>
        <color theme="1"/>
        <rFont val="ＭＳ 明朝"/>
      </rPr>
      <t xml:space="preserve">
(施設内療養費分)</t>
    </r>
    <rPh sb="0" eb="3">
      <t>ショヨウガク</t>
    </rPh>
    <rPh sb="6" eb="9">
      <t>シセツナイ</t>
    </rPh>
    <rPh sb="9" eb="11">
      <t>リョウヨウ</t>
    </rPh>
    <rPh sb="11" eb="12">
      <t>ヒ</t>
    </rPh>
    <rPh sb="12" eb="13">
      <t>ブン</t>
    </rPh>
    <phoneticPr fontId="3"/>
  </si>
  <si>
    <t>※別紙の①の額の千円未満切り捨て</t>
    <rPh sb="1" eb="3">
      <t>ベッシ</t>
    </rPh>
    <rPh sb="6" eb="7">
      <t>ガク</t>
    </rPh>
    <rPh sb="8" eb="9">
      <t>セン</t>
    </rPh>
    <rPh sb="9" eb="12">
      <t>エンミマン</t>
    </rPh>
    <rPh sb="12" eb="13">
      <t>キ</t>
    </rPh>
    <rPh sb="14" eb="15">
      <t>ス</t>
    </rPh>
    <phoneticPr fontId="3"/>
  </si>
  <si>
    <t>※別紙の②の額の千円未満切り捨て</t>
    <rPh sb="1" eb="3">
      <t>ベッシ</t>
    </rPh>
    <rPh sb="6" eb="7">
      <t>ガク</t>
    </rPh>
    <rPh sb="8" eb="9">
      <t>セン</t>
    </rPh>
    <rPh sb="9" eb="12">
      <t>エンミマン</t>
    </rPh>
    <rPh sb="12" eb="13">
      <t>キ</t>
    </rPh>
    <rPh sb="14" eb="15">
      <t>ス</t>
    </rPh>
    <phoneticPr fontId="3"/>
  </si>
  <si>
    <t>　令和５年度秋田県新型コロナウイルス感染症流行下における介護サービス継続支援事業費補助金と</t>
    <rPh sb="1" eb="3">
      <t>レイワ</t>
    </rPh>
    <rPh sb="4" eb="6">
      <t>ネンド</t>
    </rPh>
    <rPh sb="6" eb="9">
      <t>アキタケン</t>
    </rPh>
    <rPh sb="9" eb="11">
      <t>シンガタ</t>
    </rPh>
    <rPh sb="18" eb="21">
      <t>カンセンショウ</t>
    </rPh>
    <rPh sb="21" eb="23">
      <t>リュウコウ</t>
    </rPh>
    <rPh sb="23" eb="24">
      <t>シタ</t>
    </rPh>
    <rPh sb="28" eb="30">
      <t>カイゴ</t>
    </rPh>
    <rPh sb="34" eb="36">
      <t>ケイゾク</t>
    </rPh>
    <rPh sb="36" eb="38">
      <t>シエン</t>
    </rPh>
    <rPh sb="38" eb="41">
      <t>ジギョウヒ</t>
    </rPh>
    <rPh sb="41" eb="44">
      <t>ホジョキン</t>
    </rPh>
    <phoneticPr fontId="3"/>
  </si>
  <si>
    <t>169/事業所</t>
  </si>
  <si>
    <t>19/定員</t>
  </si>
  <si>
    <t>助成対象</t>
    <rPh sb="0" eb="2">
      <t>ジョセイ</t>
    </rPh>
    <rPh sb="2" eb="4">
      <t>タイショウ</t>
    </rPh>
    <phoneticPr fontId="3"/>
  </si>
  <si>
    <t>21 介護老人福祉施設</t>
    <rPh sb="3" eb="5">
      <t>カイゴ</t>
    </rPh>
    <rPh sb="5" eb="7">
      <t>ロウジン</t>
    </rPh>
    <rPh sb="7" eb="9">
      <t>フクシ</t>
    </rPh>
    <rPh sb="9" eb="11">
      <t>シセツ</t>
    </rPh>
    <phoneticPr fontId="40"/>
  </si>
  <si>
    <t>（ア）新型コロナウイルス感染者が発生又は感染者と接触があった者（感染者と同居している場合に限る。以下同じ）に対応した介護サービス事業所・施設等（17を除く）
①　利用者又は職員に感染者が発生した介護サービス事業所・施設等（職員に感染者と接触があった者が複数発生し、職員が不足した場合を含む）
②　感染者と接触があった者に対応した訪問系サービス事業所（19及び20の訪問サービスを含む）、短期入所系サービス事業所（19及び20の宿泊サービスを含む）、介護施設等
③　感染等の疑いがある者に対して一定の要件のもと自費で検査を実施した介護施設等（①、②の場合を除く）
④　施設内療養を行った高齢者施設等</t>
    <rPh sb="127" eb="129">
      <t>フクスウ</t>
    </rPh>
    <phoneticPr fontId="40"/>
  </si>
  <si>
    <r>
      <t>（ウ）　感染者が発生した介護サービス事業所・施設等（以下のいずれかに該当）の利用者の受け入れや当該事業所・施設等に応援職員の派遣を行う事業所・施設等
・　（ア）の①</t>
    </r>
    <r>
      <rPr>
        <sz val="16"/>
        <color auto="1"/>
        <rFont val="ＭＳ Ｐ明朝"/>
      </rPr>
      <t>に該当する介護サービス事業所・施設等
・感染症の拡大防止の観点から必要があり、自主的に休業した介護サービス事業所（※３）</t>
    </r>
  </si>
  <si>
    <r>
      <t>（イ）　新型コロナウイルス感染症の流行に伴い居宅でサービスを提供する通所系サービス事業所
⑤（ア）①</t>
    </r>
    <r>
      <rPr>
        <sz val="16"/>
        <color auto="1"/>
        <rFont val="ＭＳ Ｐ明朝"/>
      </rPr>
      <t>以外の通所系サービス事業所（小規模多機能型居宅介護事業所及び看護小規模多機能型居宅介護事業所（通いサービスに限る）を除く）であって、当該事業所の職員により、居宅で生活している利用者に対して、利用者からの連絡を受ける体制を整えた上で、居宅を訪問し、個別サービス計画の内容を踏まえ、できる限りのサービスを提供した事業所（※２）
（通常形態での通所サービス提供が困難であり、休業を行った場合であって、感染を未然に防ぐために代替措置を取った場合に限る）</t>
    </r>
  </si>
  <si>
    <t>-</t>
  </si>
  <si>
    <t>17 福祉用具貸与事業所</t>
  </si>
  <si>
    <t>　「申請額①」は、「基準額」から「既受給額」を引いた値と「所要額①」を比較して低い方を記入すること。（自動計算）</t>
    <rPh sb="2" eb="4">
      <t>シンセイ</t>
    </rPh>
    <rPh sb="4" eb="5">
      <t>ガク</t>
    </rPh>
    <rPh sb="10" eb="12">
      <t>キジュン</t>
    </rPh>
    <rPh sb="12" eb="13">
      <t>ガク</t>
    </rPh>
    <rPh sb="17" eb="18">
      <t>スデ</t>
    </rPh>
    <rPh sb="18" eb="21">
      <t>ジュキュウガク</t>
    </rPh>
    <rPh sb="23" eb="24">
      <t>ヒ</t>
    </rPh>
    <rPh sb="26" eb="27">
      <t>アタイ</t>
    </rPh>
    <rPh sb="29" eb="32">
      <t>ショヨウガク</t>
    </rPh>
    <rPh sb="35" eb="37">
      <t>ヒカク</t>
    </rPh>
    <rPh sb="39" eb="40">
      <t>ヒク</t>
    </rPh>
    <rPh sb="41" eb="42">
      <t>ホウ</t>
    </rPh>
    <rPh sb="43" eb="45">
      <t>キニュウ</t>
    </rPh>
    <rPh sb="51" eb="53">
      <t>ジドウ</t>
    </rPh>
    <rPh sb="53" eb="55">
      <t>ケイサン</t>
    </rPh>
    <phoneticPr fontId="3"/>
  </si>
  <si>
    <t>通所系</t>
    <rPh sb="0" eb="2">
      <t>ツウショ</t>
    </rPh>
    <rPh sb="2" eb="3">
      <t>ケイ</t>
    </rPh>
    <phoneticPr fontId="40"/>
  </si>
  <si>
    <t>短期入所系</t>
    <rPh sb="0" eb="2">
      <t>タンキ</t>
    </rPh>
    <rPh sb="2" eb="4">
      <t>ニュウショ</t>
    </rPh>
    <rPh sb="4" eb="5">
      <t>ケイ</t>
    </rPh>
    <phoneticPr fontId="40"/>
  </si>
  <si>
    <t>入所施設・
居住系</t>
    <rPh sb="0" eb="2">
      <t>ニュウショ</t>
    </rPh>
    <rPh sb="2" eb="4">
      <t>シセツ</t>
    </rPh>
    <rPh sb="6" eb="8">
      <t>キョジュウ</t>
    </rPh>
    <rPh sb="8" eb="9">
      <t>ケイ</t>
    </rPh>
    <phoneticPr fontId="40"/>
  </si>
  <si>
    <t>1 通所介護事業所通常規模型</t>
    <rPh sb="2" eb="4">
      <t>ツウショ</t>
    </rPh>
    <phoneticPr fontId="40"/>
  </si>
  <si>
    <t>2 通所介護事業所大規模型（Ⅰ）</t>
  </si>
  <si>
    <t>5 認知症対応型通所介護事業所</t>
  </si>
  <si>
    <t>6 通所リハビリテーション事業所通常規模型</t>
  </si>
  <si>
    <t>7 通所リハビリテーション事業所大規模型（Ⅰ）</t>
  </si>
  <si>
    <t>24/定員</t>
  </si>
  <si>
    <t>8 通所リハビリテーション事業所大規模型（Ⅱ）</t>
  </si>
  <si>
    <t>9 短期入所生活介護事業所、短期入所療養介護事業所</t>
  </si>
  <si>
    <t>10 訪問介護事業所</t>
  </si>
  <si>
    <t>319/事業所</t>
  </si>
  <si>
    <t>11 訪問入浴介護事業所</t>
  </si>
  <si>
    <t>13 訪問リハビリテーション事業所</t>
  </si>
  <si>
    <t>48/定員</t>
  </si>
  <si>
    <t>14 定期巡回・随時対応型訪問介護看護事業所</t>
  </si>
  <si>
    <t>15 夜間対応型訪問介護事業所</t>
  </si>
  <si>
    <t>16 居宅介護支援事業所</t>
  </si>
  <si>
    <t>20 看護小規模多機能型居宅介護事業所</t>
  </si>
  <si>
    <t>22 地域密着型介護老人福祉施設</t>
    <rPh sb="3" eb="5">
      <t>チイキ</t>
    </rPh>
    <rPh sb="5" eb="8">
      <t>ミッチャクガタ</t>
    </rPh>
    <phoneticPr fontId="40"/>
  </si>
  <si>
    <t>25 介護療養型医療施設</t>
  </si>
  <si>
    <t>684/事業所</t>
  </si>
  <si>
    <t>710/事業所</t>
  </si>
  <si>
    <t>1133/事業所</t>
  </si>
  <si>
    <t>27/定員</t>
  </si>
  <si>
    <t>311/事業所</t>
  </si>
  <si>
    <t>508/事業所</t>
  </si>
  <si>
    <t>204/事業所</t>
  </si>
  <si>
    <t>33/事業所</t>
  </si>
  <si>
    <t>237/事業所</t>
  </si>
  <si>
    <t>148/事業所</t>
  </si>
  <si>
    <t>475/事業所</t>
  </si>
  <si>
    <t>102/事業所</t>
  </si>
  <si>
    <t>40/定員</t>
  </si>
  <si>
    <t>36/定員</t>
  </si>
  <si>
    <t>35/定員</t>
  </si>
  <si>
    <t>342/事業所</t>
  </si>
  <si>
    <t>445/事業所</t>
  </si>
  <si>
    <t>113/事業所</t>
  </si>
  <si>
    <t>355/事業所</t>
  </si>
  <si>
    <t>567/事業所</t>
  </si>
  <si>
    <t>160/事業所</t>
  </si>
  <si>
    <t>156/事業所</t>
  </si>
  <si>
    <t>68/事業所</t>
  </si>
  <si>
    <t>254/事業所</t>
  </si>
  <si>
    <t>74/事業所</t>
  </si>
  <si>
    <t>18/定員</t>
  </si>
  <si>
    <t>追加補助</t>
    <rPh sb="0" eb="2">
      <t>ツイカ</t>
    </rPh>
    <rPh sb="2" eb="4">
      <t>ホジョ</t>
    </rPh>
    <phoneticPr fontId="3"/>
  </si>
  <si>
    <t>追加補助上限</t>
    <rPh sb="0" eb="2">
      <t>ツイカ</t>
    </rPh>
    <rPh sb="2" eb="4">
      <t>ホジョ</t>
    </rPh>
    <rPh sb="4" eb="6">
      <t>ジョウゲン</t>
    </rPh>
    <phoneticPr fontId="3"/>
  </si>
  <si>
    <t>基準単価
【別添3参照】</t>
    <rPh sb="0" eb="2">
      <t>キジュン</t>
    </rPh>
    <rPh sb="2" eb="4">
      <t>タンカ</t>
    </rPh>
    <rPh sb="6" eb="8">
      <t>ベッテン</t>
    </rPh>
    <rPh sb="9" eb="11">
      <t>サンショウ</t>
    </rPh>
    <phoneticPr fontId="3"/>
  </si>
  <si>
    <t>既受給額</t>
    <rPh sb="0" eb="1">
      <t>スデ</t>
    </rPh>
    <rPh sb="1" eb="2">
      <t>ウ</t>
    </rPh>
    <phoneticPr fontId="3"/>
  </si>
  <si>
    <t>所要額①</t>
    <rPh sb="0" eb="1">
      <t>トコロ</t>
    </rPh>
    <rPh sb="1" eb="2">
      <t>ヨウ</t>
    </rPh>
    <rPh sb="2" eb="3">
      <t>ガク</t>
    </rPh>
    <phoneticPr fontId="3"/>
  </si>
  <si>
    <t>申請額計
（①＋②）</t>
    <rPh sb="0" eb="3">
      <t>シンセイガク</t>
    </rPh>
    <rPh sb="3" eb="4">
      <t>ケイ</t>
    </rPh>
    <phoneticPr fontId="3"/>
  </si>
  <si>
    <t>＜積算内訳①＞</t>
    <rPh sb="1" eb="3">
      <t>セキサン</t>
    </rPh>
    <rPh sb="3" eb="5">
      <t>ウチワケ</t>
    </rPh>
    <phoneticPr fontId="3"/>
  </si>
  <si>
    <t>基準額</t>
    <rPh sb="0" eb="2">
      <t>キジュン</t>
    </rPh>
    <rPh sb="2" eb="3">
      <t>ガク</t>
    </rPh>
    <phoneticPr fontId="3"/>
  </si>
  <si>
    <t>　基準単価は、「令和５年度新型コロナウイルス感染症流行下における介護サービス事業所等のサービス提供体制確保事業実施要綱」別添３の基準単価を記入すること。</t>
    <rPh sb="1" eb="3">
      <t>キジュン</t>
    </rPh>
    <rPh sb="3" eb="5">
      <t>タンカ</t>
    </rPh>
    <rPh sb="8" eb="10">
      <t>レイワ</t>
    </rPh>
    <rPh sb="11" eb="13">
      <t>ネンド</t>
    </rPh>
    <rPh sb="13" eb="15">
      <t>シンガタ</t>
    </rPh>
    <rPh sb="22" eb="25">
      <t>カンセンショウ</t>
    </rPh>
    <rPh sb="25" eb="27">
      <t>リュウコウ</t>
    </rPh>
    <rPh sb="27" eb="28">
      <t>カ</t>
    </rPh>
    <rPh sb="32" eb="34">
      <t>カイゴ</t>
    </rPh>
    <rPh sb="38" eb="41">
      <t>ジギョウショ</t>
    </rPh>
    <rPh sb="41" eb="42">
      <t>トウ</t>
    </rPh>
    <rPh sb="47" eb="49">
      <t>テイキョウ</t>
    </rPh>
    <rPh sb="49" eb="51">
      <t>タイセイ</t>
    </rPh>
    <rPh sb="51" eb="53">
      <t>カクホ</t>
    </rPh>
    <rPh sb="53" eb="55">
      <t>ジギョウ</t>
    </rPh>
    <rPh sb="55" eb="57">
      <t>ジッシ</t>
    </rPh>
    <rPh sb="57" eb="59">
      <t>ヨウコウ</t>
    </rPh>
    <phoneticPr fontId="3"/>
  </si>
  <si>
    <t>　「申請額計（①＋②）」は、「申請額①」と「申請額②」の合計額を記入すること。（自動計算）</t>
    <rPh sb="2" eb="4">
      <t>シンセイ</t>
    </rPh>
    <rPh sb="4" eb="5">
      <t>ガク</t>
    </rPh>
    <rPh sb="5" eb="6">
      <t>ケイ</t>
    </rPh>
    <rPh sb="15" eb="18">
      <t>シンセイガク</t>
    </rPh>
    <rPh sb="22" eb="25">
      <t>シンセイガク</t>
    </rPh>
    <rPh sb="28" eb="31">
      <t>ゴウケイガク</t>
    </rPh>
    <rPh sb="32" eb="34">
      <t>キニュウ</t>
    </rPh>
    <rPh sb="40" eb="42">
      <t>ジドウ</t>
    </rPh>
    <rPh sb="42" eb="44">
      <t>ケイサン</t>
    </rPh>
    <phoneticPr fontId="3"/>
  </si>
  <si>
    <t>積算内訳②：施設内療養費分（所要額②）</t>
    <rPh sb="14" eb="17">
      <t>ショヨウガク</t>
    </rPh>
    <phoneticPr fontId="3"/>
  </si>
  <si>
    <t>（ア）</t>
  </si>
  <si>
    <t>（イ）</t>
  </si>
  <si>
    <r>
      <t>(様式３）事業所・施設等別個票【</t>
    </r>
    <r>
      <rPr>
        <sz val="9"/>
        <color theme="1"/>
        <rFont val="ＭＳ Ｐ明朝"/>
      </rPr>
      <t>令和5年11月1日から令和6年3月31日発生分】</t>
    </r>
    <rPh sb="1" eb="3">
      <t>ヨウシキ</t>
    </rPh>
    <rPh sb="5" eb="8">
      <t>ジギョウショ</t>
    </rPh>
    <rPh sb="9" eb="11">
      <t>シセツ</t>
    </rPh>
    <rPh sb="11" eb="12">
      <t>トウ</t>
    </rPh>
    <rPh sb="12" eb="13">
      <t>ベツ</t>
    </rPh>
    <rPh sb="13" eb="15">
      <t>コヒョウ</t>
    </rPh>
    <rPh sb="36" eb="38">
      <t>ハッセイ</t>
    </rPh>
    <rPh sb="38" eb="39">
      <t>ブン</t>
    </rPh>
    <phoneticPr fontId="3"/>
  </si>
  <si>
    <r>
      <t>（様式１）交付申請書（兼）実績報告書【</t>
    </r>
    <r>
      <rPr>
        <sz val="11"/>
        <color theme="1"/>
        <rFont val="ＭＳ 明朝"/>
      </rPr>
      <t>令和5年11月1日から令和6年3月31日発生分】</t>
    </r>
    <rPh sb="1" eb="3">
      <t>ヨウシキ</t>
    </rPh>
    <rPh sb="5" eb="7">
      <t>コウフ</t>
    </rPh>
    <rPh sb="7" eb="9">
      <t>シンセイ</t>
    </rPh>
    <rPh sb="9" eb="10">
      <t>ショ</t>
    </rPh>
    <rPh sb="11" eb="12">
      <t>ケン</t>
    </rPh>
    <rPh sb="13" eb="15">
      <t>ジッセキ</t>
    </rPh>
    <rPh sb="15" eb="18">
      <t>ホウコクショ</t>
    </rPh>
    <rPh sb="39" eb="41">
      <t>ハッセイ</t>
    </rPh>
    <rPh sb="41" eb="42">
      <t>ブン</t>
    </rPh>
    <phoneticPr fontId="3"/>
  </si>
  <si>
    <t>　（ア）新型コロナウイルス感染者が発生又は感染者と接触があった者（感染者と同居している場合に限る。以下同じ）に対応した介護サービス事業所・施設等
　①利用者又は職員に感染者が発生した介護サービス事業所・施設等（職員に感染者と接触があった者が複数発生し、職員が不足した場合を含む）（※１～※４）
　②感染者と接触があった者に対応した訪問系サービス事業所（※２）、短期入所系サービス事業所（※３）、介護施設等（※１）
　③感染等の疑いがある者に対して一定の要件のもと自費で検査を実施した介護施設等（①、②の場合を除く）（※１）
　④施設内療養を行った高齢者施設等（※５）
　（イ）新型コロナウイルス感染症の流行に伴い居宅でサービスを提供する通所系サービス事業所（※４）
　　　（ア）① 以外の通所系サービス事業所（小規模多機能型居宅介護事業所及び看護小規模多機能型居宅介護事業所（通いサービスに限る）を除く）であって、当該事業所の職員により、居宅で生活している利用者に対して、利用者からの連絡を受ける体制を整えた上で、居宅を訪問し、個別サービス計画の内容を踏まえ、できる限りのサービスを提供した事業所（通常形態での通所サービス提供が困難であり、休業を行った場合であって、 感染を未然に防ぐために代替措置を取った場合（近隣自治体や近隣事業所・施設等で感染者が発生している場合又は感染拡大地域で新型コロナウイルス感染症が流行している場合（感染者が一定数継続して発生している状況等 ）に限る））</t>
  </si>
  <si>
    <r>
      <t>　（課名</t>
    </r>
    <r>
      <rPr>
        <sz val="12"/>
        <color theme="1"/>
        <rFont val="ＭＳ Ｐゴシック"/>
      </rPr>
      <t>　長寿社会課）</t>
    </r>
    <rPh sb="2" eb="4">
      <t>カメイ</t>
    </rPh>
    <rPh sb="5" eb="7">
      <t>チョウジュ</t>
    </rPh>
    <rPh sb="7" eb="9">
      <t>シャカイ</t>
    </rPh>
    <rPh sb="9" eb="10">
      <t>カ</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</si>
</sst>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quot;&quot;"/>
    <numFmt numFmtId="177" formatCode="0_ "/>
    <numFmt numFmtId="178" formatCode=";;;"/>
    <numFmt numFmtId="179" formatCode="#,##0_ "/>
    <numFmt numFmtId="180" formatCode="#,##0_ ;[Red]\-#,##0\ "/>
  </numFmts>
  <fonts count="41">
    <font>
      <sz val="11"/>
      <color auto="1"/>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0"/>
      <color auto="1"/>
      <name val="ＭＳ 明朝"/>
      <family val="1"/>
    </font>
    <font>
      <sz val="11"/>
      <color auto="1"/>
      <name val="ＭＳ 明朝"/>
      <family val="1"/>
    </font>
    <font>
      <sz val="11"/>
      <color theme="1"/>
      <name val="ＭＳ 明朝"/>
      <family val="1"/>
    </font>
    <font>
      <sz val="10"/>
      <color theme="1"/>
      <name val="ＭＳ 明朝"/>
      <family val="1"/>
    </font>
    <font>
      <sz val="14"/>
      <color theme="1"/>
      <name val="ＭＳ 明朝"/>
      <family val="1"/>
    </font>
    <font>
      <sz val="14"/>
      <color auto="1"/>
      <name val="ＭＳ 明朝"/>
      <family val="1"/>
    </font>
    <font>
      <b/>
      <sz val="10"/>
      <color auto="1"/>
      <name val="ＭＳ 明朝"/>
      <family val="1"/>
    </font>
    <font>
      <sz val="11"/>
      <color theme="1"/>
      <name val="ＭＳ Ｐ明朝"/>
      <family val="1"/>
    </font>
    <font>
      <b/>
      <sz val="10"/>
      <color theme="1"/>
      <name val="ＭＳ Ｐ明朝"/>
      <family val="1"/>
    </font>
    <font>
      <sz val="10"/>
      <color theme="1"/>
      <name val="ＭＳ Ｐ明朝"/>
      <family val="1"/>
    </font>
    <font>
      <sz val="12"/>
      <color theme="1"/>
      <name val="ＭＳ Ｐ明朝"/>
      <family val="1"/>
    </font>
    <font>
      <sz val="12"/>
      <color auto="1"/>
      <name val="ＭＳ Ｐ明朝"/>
      <family val="1"/>
    </font>
    <font>
      <sz val="20"/>
      <color auto="1"/>
      <name val="ＭＳ Ｐ明朝"/>
      <family val="1"/>
    </font>
    <font>
      <sz val="14"/>
      <color auto="1"/>
      <name val="ＭＳ Ｐ明朝"/>
      <family val="1"/>
    </font>
    <font>
      <sz val="16"/>
      <color auto="1"/>
      <name val="ＭＳ Ｐ明朝"/>
      <family val="1"/>
    </font>
    <font>
      <sz val="18"/>
      <color auto="1"/>
      <name val="ＭＳ Ｐ明朝"/>
      <family val="1"/>
    </font>
    <font>
      <sz val="3"/>
      <color theme="1"/>
      <name val="ＭＳ Ｐ明朝"/>
      <family val="1"/>
    </font>
    <font>
      <sz val="9"/>
      <color theme="1"/>
      <name val="ＭＳ Ｐ明朝"/>
      <family val="1"/>
    </font>
    <font>
      <sz val="8"/>
      <color theme="1"/>
      <name val="ＭＳ Ｐ明朝"/>
      <family val="1"/>
    </font>
    <font>
      <sz val="7"/>
      <color theme="1"/>
      <name val="ＭＳ Ｐ明朝"/>
      <family val="1"/>
    </font>
    <font>
      <sz val="3"/>
      <color rgb="FFFF0000"/>
      <name val="ＭＳ Ｐ明朝"/>
      <family val="1"/>
    </font>
    <font>
      <sz val="7.5"/>
      <color auto="1"/>
      <name val="ＭＳ Ｐ明朝"/>
      <family val="1"/>
    </font>
    <font>
      <sz val="7.5"/>
      <color theme="1"/>
      <name val="ＭＳ Ｐ明朝"/>
      <family val="1"/>
    </font>
    <font>
      <sz val="9"/>
      <color theme="1"/>
      <name val="ＭＳ 明朝"/>
      <family val="1"/>
    </font>
    <font>
      <sz val="6"/>
      <color theme="1"/>
      <name val="ＭＳ Ｐ明朝"/>
      <family val="1"/>
    </font>
    <font>
      <sz val="12"/>
      <color theme="1"/>
      <name val="ＭＳ Ｐゴシック"/>
      <family val="3"/>
      <scheme val="minor"/>
    </font>
    <font>
      <b/>
      <sz val="18"/>
      <color theme="1"/>
      <name val="ＭＳ Ｐゴシック"/>
      <family val="3"/>
      <scheme val="minor"/>
    </font>
    <font>
      <sz val="20"/>
      <color theme="1"/>
      <name val="ＭＳ ゴシック"/>
      <family val="3"/>
    </font>
    <font>
      <sz val="12"/>
      <color theme="1"/>
      <name val="ＭＳ ゴシック"/>
      <family val="3"/>
    </font>
    <font>
      <sz val="14"/>
      <color theme="1"/>
      <name val="ＭＳ Ｐゴシック"/>
      <family val="3"/>
      <scheme val="minor"/>
    </font>
    <font>
      <sz val="11"/>
      <color indexed="8"/>
      <name val="ＭＳ Ｐゴシック"/>
      <family val="3"/>
    </font>
    <font>
      <sz val="10"/>
      <color theme="1"/>
      <name val="ＭＳ Ｐゴシック"/>
      <family val="3"/>
      <scheme val="minor"/>
    </font>
    <font>
      <sz val="11"/>
      <color theme="1"/>
      <name val="ＭＳ ゴシック"/>
      <family val="3"/>
    </font>
    <font>
      <b/>
      <sz val="14"/>
      <color theme="1"/>
      <name val="ＭＳ Ｐゴシック"/>
      <family val="3"/>
      <scheme val="minor"/>
    </font>
    <font>
      <sz val="6"/>
      <color theme="1"/>
      <name val="ＭＳ Ｐゴシック"/>
      <family val="3"/>
      <scheme val="minor"/>
    </font>
    <font>
      <sz val="8"/>
      <color theme="1"/>
      <name val="ＭＳ Ｐゴシック"/>
      <family val="3"/>
      <scheme val="minor"/>
    </font>
    <font>
      <sz val="6"/>
      <color auto="1"/>
      <name val="游ゴシック"/>
      <family val="3"/>
    </font>
  </fonts>
  <fills count="10">
    <fill>
      <patternFill patternType="none"/>
    </fill>
    <fill>
      <patternFill patternType="gray125"/>
    </fill>
    <fill>
      <patternFill patternType="solid">
        <fgColor theme="0"/>
        <bgColor indexed="64"/>
      </patternFill>
    </fill>
    <fill>
      <patternFill patternType="solid">
        <fgColor theme="0" tint="-5.e-002"/>
        <bgColor indexed="64"/>
      </patternFill>
    </fill>
    <fill>
      <patternFill patternType="solid">
        <fgColor rgb="FFFFFFCC"/>
        <bgColor indexed="64"/>
      </patternFill>
    </fill>
    <fill>
      <patternFill patternType="solid">
        <fgColor theme="9" tint="0.6"/>
        <bgColor indexed="64"/>
      </patternFill>
    </fill>
    <fill>
      <patternFill patternType="solid">
        <fgColor theme="9" tint="0.8"/>
        <bgColor indexed="64"/>
      </patternFill>
    </fill>
    <fill>
      <patternFill patternType="solid">
        <fgColor theme="4" tint="0.8"/>
        <bgColor indexed="64"/>
      </patternFill>
    </fill>
    <fill>
      <patternFill patternType="solid">
        <fgColor rgb="FFCCFFCC"/>
        <bgColor indexed="64"/>
      </patternFill>
    </fill>
    <fill>
      <patternFill patternType="solid">
        <fgColor theme="0" tint="-0.15"/>
        <bgColor indexed="64"/>
      </patternFill>
    </fill>
  </fills>
  <borders count="93">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auto="1"/>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double">
        <color indexed="64"/>
      </top>
      <bottom style="medium">
        <color indexed="64"/>
      </bottom>
      <diagonal style="thin">
        <color indexed="64"/>
      </diagonal>
    </border>
    <border>
      <left/>
      <right style="thin">
        <color indexed="64"/>
      </right>
      <top style="thin">
        <color indexed="64"/>
      </top>
      <bottom style="double">
        <color indexed="64"/>
      </bottom>
      <diagonal/>
    </border>
    <border diagonalUp="1">
      <left/>
      <right style="thin">
        <color indexed="64"/>
      </right>
      <top style="double">
        <color indexed="64"/>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left style="medium">
        <color indexed="64"/>
      </left>
      <right style="medium">
        <color indexed="64"/>
      </right>
      <top style="thin">
        <color indexed="64"/>
      </top>
      <bottom/>
      <diagonal/>
    </border>
    <border>
      <left style="medium">
        <color indexed="64"/>
      </left>
      <right style="medium">
        <color indexed="64"/>
      </right>
      <top style="double">
        <color auto="1"/>
      </top>
      <bottom style="medium">
        <color indexed="64"/>
      </bottom>
      <diagonal/>
    </border>
    <border>
      <left style="thin">
        <color auto="1"/>
      </left>
      <right/>
      <top style="thin">
        <color indexed="64"/>
      </top>
      <bottom style="thin">
        <color indexed="64"/>
      </bottom>
      <diagonal/>
    </border>
    <border diagonalUp="1">
      <left/>
      <right/>
      <top style="double">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double">
        <color auto="1"/>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diagonalUp="1">
      <left style="medium">
        <color indexed="64"/>
      </left>
      <right style="thin">
        <color indexed="64"/>
      </right>
      <top style="double">
        <color indexed="64"/>
      </top>
      <bottom style="thin">
        <color indexed="64"/>
      </bottom>
      <diagonal style="thin">
        <color indexed="64"/>
      </diagonal>
    </border>
    <border>
      <left style="thin">
        <color auto="1"/>
      </left>
      <right style="thin">
        <color auto="1"/>
      </right>
      <top/>
      <bottom/>
      <diagonal/>
    </border>
    <border>
      <left style="thin">
        <color auto="1"/>
      </left>
      <right style="thin">
        <color auto="1"/>
      </right>
      <top/>
      <bottom style="thin">
        <color auto="1"/>
      </bottom>
      <diagonal/>
    </border>
    <border diagonalDown="1">
      <left/>
      <right/>
      <top style="thin">
        <color auto="1"/>
      </top>
      <bottom/>
      <diagonal style="thin">
        <color auto="1"/>
      </diagonal>
    </border>
    <border diagonalDown="1">
      <left/>
      <right/>
      <top/>
      <bottom style="thin">
        <color indexed="64"/>
      </bottom>
      <diagonal style="thin">
        <color auto="1"/>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indexed="64"/>
      </right>
      <top style="thin">
        <color auto="1"/>
      </top>
      <bottom/>
      <diagonal/>
    </border>
    <border>
      <left style="thin">
        <color auto="1"/>
      </left>
      <right style="thin">
        <color indexed="64"/>
      </right>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style="thin">
        <color indexed="64"/>
      </top>
      <bottom style="hair">
        <color indexed="64"/>
      </bottom>
      <diagonal/>
    </border>
    <border>
      <left style="thin">
        <color indexed="64"/>
      </left>
      <right/>
      <top/>
      <bottom/>
      <diagonal/>
    </border>
    <border>
      <left/>
      <right/>
      <top style="double">
        <color indexed="64"/>
      </top>
      <bottom style="thin">
        <color indexed="64"/>
      </bottom>
      <diagonal/>
    </border>
    <border>
      <left/>
      <right/>
      <top/>
      <bottom style="double">
        <color indexed="64"/>
      </bottom>
      <diagonal/>
    </border>
    <border>
      <left/>
      <right/>
      <top style="dashed">
        <color indexed="64"/>
      </top>
      <bottom/>
      <diagonal/>
    </border>
    <border>
      <left/>
      <right/>
      <top/>
      <bottom style="dashed">
        <color indexed="64"/>
      </bottom>
      <diagonal/>
    </border>
    <border>
      <left/>
      <right/>
      <top style="thin">
        <color indexed="64"/>
      </top>
      <bottom style="hair">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style="double">
        <color indexed="64"/>
      </left>
      <right/>
      <top style="double">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right/>
      <top style="double">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diagonal/>
    </border>
    <border>
      <left/>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right style="thin">
        <color indexed="64"/>
      </right>
      <top style="hair">
        <color indexed="64"/>
      </top>
      <bottom style="thin">
        <color indexed="64"/>
      </bottom>
      <diagonal/>
    </border>
    <border>
      <left/>
      <right/>
      <top style="hair">
        <color indexed="64"/>
      </top>
      <bottom style="dotted">
        <color indexed="64"/>
      </bottom>
      <diagonal/>
    </border>
    <border>
      <left/>
      <right style="double">
        <color indexed="64"/>
      </right>
      <top style="double">
        <color indexed="64"/>
      </top>
      <bottom style="double">
        <color indexed="64"/>
      </bottom>
      <diagonal/>
    </border>
    <border>
      <left/>
      <right style="thin">
        <color indexed="64"/>
      </right>
      <top style="hair">
        <color indexed="64"/>
      </top>
      <bottom style="dotted">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460">
    <xf numFmtId="0" fontId="0" fillId="0" borderId="0" xfId="0">
      <alignment vertical="center"/>
    </xf>
    <xf numFmtId="0" fontId="4" fillId="0" borderId="0" xfId="0" applyFont="1">
      <alignment vertical="center"/>
    </xf>
    <xf numFmtId="0" fontId="5" fillId="0" borderId="0" xfId="0" applyFont="1">
      <alignment vertical="center"/>
    </xf>
    <xf numFmtId="0" fontId="6"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lignment vertical="center"/>
    </xf>
    <xf numFmtId="0" fontId="5" fillId="0" borderId="0" xfId="0" applyFont="1" applyFill="1" applyAlignment="1">
      <alignment horizontal="right" vertical="center"/>
    </xf>
    <xf numFmtId="0" fontId="5" fillId="2" borderId="0" xfId="0" applyFont="1" applyFill="1" applyAlignment="1">
      <alignment horizontal="right" vertical="center"/>
    </xf>
    <xf numFmtId="0" fontId="7" fillId="0" borderId="0" xfId="0" applyFont="1" applyAlignment="1">
      <alignment horizontal="center" vertical="center"/>
    </xf>
    <xf numFmtId="0" fontId="8" fillId="2" borderId="0" xfId="0" applyFont="1" applyFill="1" applyAlignment="1">
      <alignment horizontal="center" vertical="center"/>
    </xf>
    <xf numFmtId="0" fontId="7" fillId="0" borderId="0" xfId="0" applyFont="1" applyBorder="1" applyAlignment="1">
      <alignment horizontal="center" vertical="center"/>
    </xf>
    <xf numFmtId="0" fontId="4" fillId="2" borderId="0" xfId="0" applyFont="1" applyFill="1">
      <alignment vertical="center"/>
    </xf>
    <xf numFmtId="0" fontId="5" fillId="2" borderId="0" xfId="0" applyFont="1" applyFill="1" applyBorder="1">
      <alignment vertical="center"/>
    </xf>
    <xf numFmtId="0" fontId="5" fillId="2" borderId="0" xfId="0" applyFont="1" applyFill="1" applyAlignment="1">
      <alignment vertical="center"/>
    </xf>
    <xf numFmtId="49" fontId="5" fillId="2" borderId="0" xfId="0" applyNumberFormat="1" applyFont="1" applyFill="1">
      <alignment vertical="center"/>
    </xf>
    <xf numFmtId="0" fontId="5" fillId="2" borderId="0" xfId="0" applyFont="1" applyFill="1" applyBorder="1" applyAlignment="1">
      <alignment horizontal="center" vertical="center"/>
    </xf>
    <xf numFmtId="0" fontId="5" fillId="2" borderId="0" xfId="0" applyFont="1" applyFill="1" applyBorder="1" applyAlignment="1">
      <alignment vertical="center"/>
    </xf>
    <xf numFmtId="176" fontId="9" fillId="2" borderId="1" xfId="0" applyNumberFormat="1" applyFont="1" applyFill="1" applyBorder="1" applyAlignment="1">
      <alignment horizontal="center"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4" fillId="3" borderId="5" xfId="0" applyFont="1" applyFill="1" applyBorder="1" applyAlignment="1">
      <alignment vertical="center"/>
    </xf>
    <xf numFmtId="0" fontId="4" fillId="3" borderId="1" xfId="0" applyFont="1" applyFill="1" applyBorder="1" applyAlignment="1">
      <alignment vertical="center"/>
    </xf>
    <xf numFmtId="0" fontId="4" fillId="3" borderId="6" xfId="0" applyFont="1" applyFill="1" applyBorder="1" applyAlignment="1">
      <alignment vertical="center"/>
    </xf>
    <xf numFmtId="0" fontId="5" fillId="4" borderId="0" xfId="0" applyFont="1" applyFill="1" applyAlignment="1">
      <alignment horizontal="left" vertical="center"/>
    </xf>
    <xf numFmtId="0" fontId="4" fillId="3" borderId="7" xfId="0" applyFont="1" applyFill="1" applyBorder="1">
      <alignment vertical="center"/>
    </xf>
    <xf numFmtId="0" fontId="4" fillId="3" borderId="0" xfId="0" applyFont="1" applyFill="1">
      <alignment vertical="center"/>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5" fillId="0" borderId="0" xfId="0" applyFont="1" applyFill="1" applyAlignment="1">
      <alignment vertical="center"/>
    </xf>
    <xf numFmtId="0" fontId="4" fillId="3" borderId="8" xfId="0" applyFont="1" applyFill="1" applyBorder="1" applyAlignment="1">
      <alignment vertical="center"/>
    </xf>
    <xf numFmtId="0" fontId="4" fillId="3" borderId="7" xfId="0" applyFont="1" applyFill="1" applyBorder="1" applyAlignment="1">
      <alignment vertical="center"/>
    </xf>
    <xf numFmtId="0" fontId="4" fillId="3" borderId="9" xfId="0" applyFont="1" applyFill="1" applyBorder="1">
      <alignment vertical="center"/>
    </xf>
    <xf numFmtId="0" fontId="4" fillId="3" borderId="9" xfId="0" applyFont="1" applyFill="1" applyBorder="1" applyAlignment="1">
      <alignment horizontal="center" vertical="center"/>
    </xf>
    <xf numFmtId="0" fontId="4" fillId="2" borderId="2" xfId="0" applyFont="1" applyFill="1" applyBorder="1" applyAlignment="1">
      <alignment vertical="center" shrinkToFit="1"/>
    </xf>
    <xf numFmtId="0" fontId="4" fillId="4" borderId="10" xfId="0" applyFont="1" applyFill="1" applyBorder="1" applyAlignment="1">
      <alignment vertical="center" shrinkToFit="1"/>
    </xf>
    <xf numFmtId="0" fontId="4" fillId="4" borderId="11" xfId="0" applyFont="1" applyFill="1" applyBorder="1" applyAlignment="1">
      <alignment vertical="center" shrinkToFit="1"/>
    </xf>
    <xf numFmtId="0" fontId="5" fillId="4" borderId="0" xfId="0" applyFont="1" applyFill="1" applyAlignment="1">
      <alignment horizontal="center" vertical="center"/>
    </xf>
    <xf numFmtId="0" fontId="4" fillId="4" borderId="5" xfId="0" applyFont="1" applyFill="1" applyBorder="1" applyAlignment="1">
      <alignment vertical="center" shrinkToFit="1"/>
    </xf>
    <xf numFmtId="0" fontId="5" fillId="0" borderId="0" xfId="0" applyFont="1" applyFill="1" applyAlignment="1">
      <alignment horizontal="center" vertical="center"/>
    </xf>
    <xf numFmtId="0" fontId="4" fillId="2" borderId="5" xfId="0" applyFont="1" applyFill="1" applyBorder="1" applyAlignment="1">
      <alignment vertical="center" shrinkToFit="1"/>
    </xf>
    <xf numFmtId="0" fontId="4" fillId="2" borderId="8" xfId="0" applyFont="1" applyFill="1" applyBorder="1" applyAlignment="1">
      <alignment vertical="center" shrinkToFit="1"/>
    </xf>
    <xf numFmtId="0" fontId="4" fillId="0" borderId="0" xfId="0" applyFont="1" applyAlignment="1">
      <alignment horizontal="right" vertical="center"/>
    </xf>
    <xf numFmtId="0" fontId="10" fillId="0" borderId="0" xfId="0" applyFont="1" applyBorder="1">
      <alignment vertical="center"/>
    </xf>
    <xf numFmtId="0" fontId="4" fillId="0" borderId="0" xfId="0" applyFont="1" applyBorder="1">
      <alignment vertical="center"/>
    </xf>
    <xf numFmtId="0" fontId="11" fillId="0" borderId="0" xfId="0" applyFont="1">
      <alignment vertical="center"/>
    </xf>
    <xf numFmtId="38" fontId="11" fillId="0" borderId="0" xfId="5" applyFont="1">
      <alignment vertical="center"/>
    </xf>
    <xf numFmtId="0" fontId="2" fillId="0" borderId="0" xfId="0" applyFont="1">
      <alignment vertical="center"/>
    </xf>
    <xf numFmtId="0" fontId="12" fillId="0" borderId="0" xfId="0" applyFont="1" applyFill="1" applyBorder="1" applyAlignment="1">
      <alignment horizontal="left" vertical="center"/>
    </xf>
    <xf numFmtId="0" fontId="11" fillId="3" borderId="11" xfId="0" applyFont="1" applyFill="1" applyBorder="1" applyAlignment="1">
      <alignment horizontal="center" vertical="center" shrinkToFit="1"/>
    </xf>
    <xf numFmtId="176" fontId="11" fillId="0" borderId="11" xfId="0" applyNumberFormat="1" applyFont="1" applyBorder="1" applyAlignment="1">
      <alignment horizontal="center" vertical="center" shrinkToFit="1"/>
    </xf>
    <xf numFmtId="176" fontId="11" fillId="0" borderId="12" xfId="0" applyNumberFormat="1" applyFont="1" applyBorder="1" applyAlignment="1">
      <alignment horizontal="center" vertical="center" shrinkToFit="1"/>
    </xf>
    <xf numFmtId="176" fontId="11" fillId="0" borderId="3" xfId="0" applyNumberFormat="1" applyFont="1" applyBorder="1" applyAlignment="1">
      <alignment horizontal="center" vertical="center" shrinkToFit="1"/>
    </xf>
    <xf numFmtId="0" fontId="13" fillId="0" borderId="0" xfId="0" applyFont="1" applyAlignment="1">
      <alignment horizontal="center" vertical="center" shrinkToFit="1"/>
    </xf>
    <xf numFmtId="0" fontId="13" fillId="0" borderId="0" xfId="0" applyFont="1" applyFill="1" applyAlignment="1">
      <alignment horizontal="center" vertical="center"/>
    </xf>
    <xf numFmtId="38" fontId="11" fillId="3" borderId="11" xfId="5" applyFont="1" applyFill="1" applyBorder="1" applyAlignment="1">
      <alignment horizontal="center" vertical="center" wrapText="1"/>
    </xf>
    <xf numFmtId="49" fontId="11" fillId="4" borderId="4" xfId="0" applyNumberFormat="1" applyFont="1" applyFill="1" applyBorder="1" applyAlignment="1">
      <alignment horizontal="center" vertical="center" shrinkToFit="1"/>
    </xf>
    <xf numFmtId="49" fontId="11" fillId="4" borderId="2" xfId="0" applyNumberFormat="1" applyFont="1" applyFill="1" applyBorder="1" applyAlignment="1">
      <alignment horizontal="center" vertical="center" shrinkToFit="1"/>
    </xf>
    <xf numFmtId="38" fontId="11" fillId="0" borderId="13" xfId="5" applyFont="1" applyBorder="1" applyAlignment="1">
      <alignment horizontal="center" vertical="center" shrinkToFit="1"/>
    </xf>
    <xf numFmtId="38" fontId="13" fillId="0" borderId="0" xfId="5" applyFont="1">
      <alignment vertical="center"/>
    </xf>
    <xf numFmtId="38" fontId="13" fillId="0" borderId="0" xfId="5" applyFont="1" applyFill="1" applyAlignment="1">
      <alignment horizontal="left" vertical="center"/>
    </xf>
    <xf numFmtId="38" fontId="2" fillId="0" borderId="0" xfId="5" applyFont="1">
      <alignment vertical="center"/>
    </xf>
    <xf numFmtId="0" fontId="11" fillId="3" borderId="4" xfId="0" applyFont="1" applyFill="1" applyBorder="1" applyAlignment="1">
      <alignment horizontal="center" vertical="center"/>
    </xf>
    <xf numFmtId="176" fontId="11" fillId="4" borderId="4" xfId="0" applyNumberFormat="1" applyFont="1" applyFill="1" applyBorder="1" applyAlignment="1">
      <alignment horizontal="center" vertical="center" shrinkToFit="1"/>
    </xf>
    <xf numFmtId="176" fontId="11" fillId="4" borderId="14" xfId="0" applyNumberFormat="1" applyFont="1" applyFill="1" applyBorder="1" applyAlignment="1">
      <alignment horizontal="center" vertical="center" shrinkToFit="1"/>
    </xf>
    <xf numFmtId="176" fontId="11" fillId="0" borderId="1" xfId="0" applyNumberFormat="1" applyFont="1" applyBorder="1" applyAlignment="1">
      <alignment horizontal="center" vertical="center" shrinkToFit="1"/>
    </xf>
    <xf numFmtId="0" fontId="11" fillId="3" borderId="11" xfId="0" applyFont="1" applyFill="1" applyBorder="1" applyAlignment="1">
      <alignment horizontal="center" vertical="center"/>
    </xf>
    <xf numFmtId="176" fontId="11" fillId="4" borderId="11" xfId="0" applyNumberFormat="1" applyFont="1" applyFill="1" applyBorder="1" applyAlignment="1">
      <alignment vertical="center" wrapText="1" shrinkToFit="1"/>
    </xf>
    <xf numFmtId="176" fontId="11" fillId="4" borderId="15" xfId="0" applyNumberFormat="1" applyFont="1" applyFill="1" applyBorder="1" applyAlignment="1">
      <alignment vertical="center" wrapText="1" shrinkToFit="1"/>
    </xf>
    <xf numFmtId="176" fontId="11" fillId="0" borderId="13" xfId="0" applyNumberFormat="1" applyFont="1" applyBorder="1" applyAlignment="1">
      <alignment horizontal="center" vertical="center" shrinkToFit="1"/>
    </xf>
    <xf numFmtId="0" fontId="11" fillId="3" borderId="4" xfId="0" applyFont="1" applyFill="1" applyBorder="1" applyAlignment="1">
      <alignment vertical="center" shrinkToFit="1"/>
    </xf>
    <xf numFmtId="176" fontId="13" fillId="4" borderId="11" xfId="0" applyNumberFormat="1" applyFont="1" applyFill="1" applyBorder="1" applyAlignment="1">
      <alignment vertical="top" wrapText="1" shrinkToFit="1"/>
    </xf>
    <xf numFmtId="176" fontId="13" fillId="4" borderId="12" xfId="5" applyNumberFormat="1" applyFont="1" applyFill="1" applyBorder="1" applyAlignment="1">
      <alignment vertical="top" wrapText="1" shrinkToFit="1"/>
    </xf>
    <xf numFmtId="176" fontId="11" fillId="0" borderId="16" xfId="5" applyNumberFormat="1" applyFont="1" applyBorder="1" applyAlignment="1">
      <alignment horizontal="right" vertical="center" shrinkToFit="1"/>
    </xf>
    <xf numFmtId="0" fontId="11" fillId="3" borderId="6" xfId="0" applyFont="1" applyFill="1" applyBorder="1" applyAlignment="1">
      <alignment vertical="center" shrinkToFit="1"/>
    </xf>
    <xf numFmtId="0" fontId="11" fillId="3" borderId="11" xfId="0" applyFont="1" applyFill="1" applyBorder="1" applyAlignment="1">
      <alignment horizontal="center" vertical="center" wrapText="1"/>
    </xf>
    <xf numFmtId="176" fontId="11" fillId="2" borderId="11" xfId="5" applyNumberFormat="1" applyFont="1" applyFill="1" applyBorder="1" applyAlignment="1">
      <alignment horizontal="right" vertical="center" shrinkToFit="1"/>
    </xf>
    <xf numFmtId="0" fontId="11" fillId="3" borderId="4" xfId="0" applyFont="1" applyFill="1" applyBorder="1" applyAlignment="1">
      <alignment horizontal="center" vertical="center" wrapText="1"/>
    </xf>
    <xf numFmtId="176" fontId="11" fillId="4" borderId="4" xfId="5" applyNumberFormat="1" applyFont="1" applyFill="1" applyBorder="1" applyAlignment="1">
      <alignment horizontal="right" vertical="center" shrinkToFit="1"/>
    </xf>
    <xf numFmtId="176" fontId="11" fillId="4" borderId="2" xfId="5" applyNumberFormat="1" applyFont="1" applyFill="1" applyBorder="1" applyAlignment="1">
      <alignment horizontal="right" vertical="center" shrinkToFit="1"/>
    </xf>
    <xf numFmtId="176" fontId="11" fillId="0" borderId="17" xfId="5" applyNumberFormat="1" applyFont="1" applyBorder="1" applyAlignment="1">
      <alignment horizontal="right" vertical="center" shrinkToFit="1"/>
    </xf>
    <xf numFmtId="0" fontId="11" fillId="3" borderId="8" xfId="0" applyFont="1" applyFill="1" applyBorder="1" applyAlignment="1">
      <alignment vertical="center" shrinkToFit="1"/>
    </xf>
    <xf numFmtId="0" fontId="11" fillId="3" borderId="18" xfId="0" applyFont="1" applyFill="1" applyBorder="1" applyAlignment="1">
      <alignment horizontal="center" vertical="center" wrapText="1"/>
    </xf>
    <xf numFmtId="176" fontId="11" fillId="0" borderId="19" xfId="5" applyNumberFormat="1" applyFont="1" applyFill="1" applyBorder="1" applyAlignment="1">
      <alignment horizontal="right" vertical="center" shrinkToFit="1"/>
    </xf>
    <xf numFmtId="176" fontId="11" fillId="0" borderId="20" xfId="5" applyNumberFormat="1" applyFont="1" applyBorder="1" applyAlignment="1">
      <alignment horizontal="right" vertical="center" shrinkToFit="1"/>
    </xf>
    <xf numFmtId="0" fontId="11" fillId="3" borderId="5" xfId="0" applyFont="1" applyFill="1" applyBorder="1" applyAlignment="1">
      <alignment vertical="center"/>
    </xf>
    <xf numFmtId="0" fontId="11" fillId="3" borderId="9" xfId="0" applyFont="1" applyFill="1" applyBorder="1" applyAlignment="1">
      <alignment horizontal="center" vertical="center" wrapText="1"/>
    </xf>
    <xf numFmtId="177" fontId="11" fillId="5" borderId="9" xfId="5" applyNumberFormat="1" applyFont="1" applyFill="1" applyBorder="1" applyAlignment="1">
      <alignment horizontal="right" vertical="center" shrinkToFit="1"/>
    </xf>
    <xf numFmtId="177" fontId="11" fillId="5" borderId="21" xfId="5" applyNumberFormat="1" applyFont="1" applyFill="1" applyBorder="1" applyAlignment="1">
      <alignment horizontal="right" vertical="center" shrinkToFit="1"/>
    </xf>
    <xf numFmtId="176" fontId="11" fillId="0" borderId="22" xfId="5" applyNumberFormat="1" applyFont="1" applyBorder="1" applyAlignment="1">
      <alignment horizontal="right" vertical="center" shrinkToFit="1"/>
    </xf>
    <xf numFmtId="0" fontId="11" fillId="3" borderId="5" xfId="0" applyFont="1" applyFill="1" applyBorder="1" applyAlignment="1">
      <alignment vertical="center" shrinkToFit="1"/>
    </xf>
    <xf numFmtId="176" fontId="11" fillId="4" borderId="14" xfId="5" applyNumberFormat="1" applyFont="1" applyFill="1" applyBorder="1" applyAlignment="1">
      <alignment horizontal="right" vertical="center" shrinkToFit="1"/>
    </xf>
    <xf numFmtId="176" fontId="11" fillId="0" borderId="23" xfId="5" applyNumberFormat="1" applyFont="1" applyBorder="1" applyAlignment="1">
      <alignment horizontal="right" vertical="center" shrinkToFit="1"/>
    </xf>
    <xf numFmtId="176" fontId="11" fillId="0" borderId="24" xfId="5" applyNumberFormat="1" applyFont="1" applyFill="1" applyBorder="1" applyAlignment="1">
      <alignment horizontal="right" vertical="center" shrinkToFit="1"/>
    </xf>
    <xf numFmtId="176" fontId="11" fillId="0" borderId="25" xfId="5" applyNumberFormat="1" applyFont="1" applyBorder="1" applyAlignment="1">
      <alignment horizontal="right" vertical="center" shrinkToFit="1"/>
    </xf>
    <xf numFmtId="0" fontId="11" fillId="3" borderId="26" xfId="0" applyFont="1" applyFill="1" applyBorder="1" applyAlignment="1">
      <alignment vertical="center"/>
    </xf>
    <xf numFmtId="0" fontId="11" fillId="3" borderId="9" xfId="0" applyFont="1" applyFill="1" applyBorder="1" applyAlignment="1">
      <alignment horizontal="center" vertical="center"/>
    </xf>
    <xf numFmtId="176" fontId="11" fillId="4" borderId="9" xfId="5" applyNumberFormat="1" applyFont="1" applyFill="1" applyBorder="1" applyAlignment="1">
      <alignment horizontal="right" vertical="center" shrinkToFit="1"/>
    </xf>
    <xf numFmtId="176" fontId="11" fillId="0" borderId="27" xfId="5" applyNumberFormat="1" applyFont="1" applyBorder="1" applyAlignment="1">
      <alignment horizontal="right" vertical="center" shrinkToFit="1"/>
    </xf>
    <xf numFmtId="0" fontId="11" fillId="3" borderId="6" xfId="0" applyFont="1" applyFill="1" applyBorder="1" applyAlignment="1">
      <alignment horizontal="left" vertical="center"/>
    </xf>
    <xf numFmtId="0" fontId="11" fillId="3" borderId="7" xfId="0" applyFont="1" applyFill="1" applyBorder="1" applyAlignment="1">
      <alignment horizontal="center" vertical="center"/>
    </xf>
    <xf numFmtId="176" fontId="11" fillId="4" borderId="8" xfId="5" applyNumberFormat="1" applyFont="1" applyFill="1" applyBorder="1" applyAlignment="1">
      <alignment horizontal="right" vertical="center" shrinkToFit="1"/>
    </xf>
    <xf numFmtId="0" fontId="11" fillId="3" borderId="5" xfId="0" applyFont="1" applyFill="1" applyBorder="1" applyAlignment="1">
      <alignment horizontal="left" vertical="center" shrinkToFit="1"/>
    </xf>
    <xf numFmtId="176" fontId="11" fillId="0" borderId="9" xfId="5" applyNumberFormat="1" applyFont="1" applyFill="1" applyBorder="1" applyAlignment="1">
      <alignment horizontal="right" vertical="center" shrinkToFit="1"/>
    </xf>
    <xf numFmtId="0" fontId="11" fillId="3" borderId="28" xfId="0" applyFont="1" applyFill="1" applyBorder="1" applyAlignment="1">
      <alignment horizontal="center" vertical="center"/>
    </xf>
    <xf numFmtId="176" fontId="11" fillId="0" borderId="29" xfId="5" applyNumberFormat="1" applyFont="1" applyBorder="1" applyAlignment="1">
      <alignment horizontal="right" vertical="center" shrinkToFit="1"/>
    </xf>
    <xf numFmtId="176" fontId="11" fillId="0" borderId="30" xfId="5" applyNumberFormat="1" applyFont="1" applyBorder="1" applyAlignment="1">
      <alignment horizontal="right" vertical="center" shrinkToFit="1"/>
    </xf>
    <xf numFmtId="0" fontId="11" fillId="3" borderId="19" xfId="0" applyFont="1" applyFill="1" applyBorder="1" applyAlignment="1">
      <alignment horizontal="center" vertical="center"/>
    </xf>
    <xf numFmtId="176" fontId="11" fillId="0" borderId="31" xfId="5" applyNumberFormat="1" applyFont="1" applyBorder="1" applyAlignment="1">
      <alignment horizontal="right" vertical="center" shrinkToFit="1"/>
    </xf>
    <xf numFmtId="176" fontId="11" fillId="0" borderId="32" xfId="5" applyNumberFormat="1" applyFont="1" applyBorder="1" applyAlignment="1">
      <alignment horizontal="right" vertical="center" shrinkToFit="1"/>
    </xf>
    <xf numFmtId="0" fontId="11" fillId="0" borderId="0" xfId="0" applyFont="1" applyFill="1" applyAlignment="1">
      <alignment horizontal="right" vertical="center"/>
    </xf>
    <xf numFmtId="0" fontId="11" fillId="3" borderId="33" xfId="0" applyFont="1" applyFill="1" applyBorder="1" applyAlignment="1">
      <alignment horizontal="center" vertical="center"/>
    </xf>
    <xf numFmtId="176" fontId="11" fillId="4" borderId="33" xfId="5" applyNumberFormat="1" applyFont="1" applyFill="1" applyBorder="1" applyAlignment="1">
      <alignment horizontal="right" vertical="center" shrinkToFit="1"/>
    </xf>
    <xf numFmtId="176" fontId="11" fillId="4" borderId="34" xfId="5" applyNumberFormat="1" applyFont="1" applyFill="1" applyBorder="1" applyAlignment="1">
      <alignment horizontal="right" vertical="center" shrinkToFit="1"/>
    </xf>
    <xf numFmtId="176" fontId="11" fillId="0" borderId="35" xfId="5" applyNumberFormat="1" applyFont="1" applyBorder="1" applyAlignment="1">
      <alignment horizontal="right" vertical="center" shrinkToFit="1"/>
    </xf>
    <xf numFmtId="0" fontId="14" fillId="6" borderId="36" xfId="0" applyFont="1" applyFill="1" applyBorder="1" applyAlignment="1">
      <alignment vertical="top"/>
    </xf>
    <xf numFmtId="0" fontId="14" fillId="6" borderId="36" xfId="0" applyFont="1" applyFill="1" applyBorder="1" applyAlignment="1">
      <alignment horizontal="center" vertical="center"/>
    </xf>
    <xf numFmtId="0" fontId="14" fillId="6" borderId="36" xfId="0" applyFont="1" applyFill="1" applyBorder="1" applyAlignment="1">
      <alignment vertical="center" wrapText="1"/>
    </xf>
    <xf numFmtId="0" fontId="15" fillId="6" borderId="36" xfId="0" applyFont="1" applyFill="1" applyBorder="1" applyAlignment="1">
      <alignment vertical="center" wrapText="1"/>
    </xf>
    <xf numFmtId="0" fontId="14" fillId="6" borderId="37" xfId="0" applyFont="1" applyFill="1" applyBorder="1" applyAlignment="1">
      <alignment vertical="center" wrapText="1"/>
    </xf>
    <xf numFmtId="0" fontId="14" fillId="7" borderId="36" xfId="0" applyFont="1" applyFill="1" applyBorder="1" applyAlignment="1">
      <alignment vertical="top"/>
    </xf>
    <xf numFmtId="0" fontId="14" fillId="7" borderId="36" xfId="0" applyFont="1" applyFill="1" applyBorder="1" applyAlignment="1">
      <alignment horizontal="center" vertical="center"/>
    </xf>
    <xf numFmtId="0" fontId="14" fillId="7" borderId="36" xfId="0" applyFont="1" applyFill="1" applyBorder="1" applyAlignment="1">
      <alignment horizontal="left" vertical="center" wrapText="1"/>
    </xf>
    <xf numFmtId="0" fontId="15" fillId="7" borderId="36" xfId="0" applyFont="1" applyFill="1" applyBorder="1" applyAlignment="1">
      <alignment horizontal="left" vertical="center" wrapText="1"/>
    </xf>
    <xf numFmtId="0" fontId="14" fillId="7" borderId="37" xfId="0" applyFont="1" applyFill="1" applyBorder="1" applyAlignment="1">
      <alignment horizontal="left" vertical="center" wrapText="1"/>
    </xf>
    <xf numFmtId="0" fontId="16" fillId="0" borderId="38" xfId="0" applyFont="1" applyBorder="1" applyAlignment="1">
      <alignment horizontal="center" vertical="top" wrapText="1"/>
    </xf>
    <xf numFmtId="0" fontId="16" fillId="0" borderId="39" xfId="0" applyFont="1" applyBorder="1" applyAlignment="1">
      <alignment horizontal="center" vertical="top"/>
    </xf>
    <xf numFmtId="0" fontId="17" fillId="0" borderId="40" xfId="0" applyFont="1" applyBorder="1" applyAlignment="1">
      <alignment horizontal="center" vertical="center"/>
    </xf>
    <xf numFmtId="0" fontId="17" fillId="0" borderId="40" xfId="0" applyFont="1" applyBorder="1" applyAlignment="1">
      <alignment horizontal="center" vertical="center" wrapText="1"/>
    </xf>
    <xf numFmtId="0" fontId="16" fillId="0" borderId="38" xfId="0" applyFont="1" applyBorder="1" applyAlignment="1">
      <alignment horizontal="center" vertical="top"/>
    </xf>
    <xf numFmtId="0" fontId="17" fillId="0" borderId="40" xfId="0" applyFont="1" applyBorder="1" applyAlignment="1">
      <alignment vertical="center"/>
    </xf>
    <xf numFmtId="0" fontId="17" fillId="0" borderId="40" xfId="0" applyFont="1" applyBorder="1" applyAlignment="1">
      <alignment horizontal="left" vertical="center" shrinkToFit="1"/>
    </xf>
    <xf numFmtId="0" fontId="17" fillId="0" borderId="40" xfId="0" applyFont="1" applyBorder="1" applyAlignment="1">
      <alignment horizontal="left" vertical="center"/>
    </xf>
    <xf numFmtId="0" fontId="17" fillId="0" borderId="40" xfId="0" applyFont="1" applyBorder="1">
      <alignment vertical="center"/>
    </xf>
    <xf numFmtId="0" fontId="17" fillId="0" borderId="40" xfId="0" applyFont="1" applyBorder="1" applyAlignment="1">
      <alignment horizontal="left" vertical="center" wrapText="1" shrinkToFit="1"/>
    </xf>
    <xf numFmtId="0" fontId="18" fillId="0" borderId="41" xfId="0" applyFont="1" applyBorder="1" applyAlignment="1">
      <alignment vertical="top" wrapText="1"/>
    </xf>
    <xf numFmtId="178" fontId="18" fillId="0" borderId="42" xfId="0" applyNumberFormat="1" applyFont="1" applyBorder="1" applyAlignment="1">
      <alignment vertical="top" wrapText="1"/>
    </xf>
    <xf numFmtId="38" fontId="19" fillId="0" borderId="43" xfId="5" applyFont="1" applyFill="1" applyBorder="1" applyAlignment="1">
      <alignment horizontal="center" vertical="center"/>
    </xf>
    <xf numFmtId="38" fontId="19" fillId="0" borderId="41" xfId="5" applyFont="1" applyFill="1" applyBorder="1" applyAlignment="1">
      <alignment horizontal="center" vertical="center"/>
    </xf>
    <xf numFmtId="38" fontId="19" fillId="0" borderId="44" xfId="5" applyFont="1" applyFill="1" applyBorder="1" applyAlignment="1">
      <alignment horizontal="center" vertical="center"/>
    </xf>
    <xf numFmtId="0" fontId="18" fillId="0" borderId="45" xfId="0" applyFont="1" applyBorder="1" applyAlignment="1">
      <alignment vertical="top" wrapText="1"/>
    </xf>
    <xf numFmtId="178" fontId="18" fillId="0" borderId="46" xfId="0" applyNumberFormat="1" applyFont="1" applyBorder="1" applyAlignment="1">
      <alignment vertical="top" wrapText="1"/>
    </xf>
    <xf numFmtId="38" fontId="19" fillId="0" borderId="47" xfId="5" applyFont="1" applyFill="1" applyBorder="1" applyAlignment="1">
      <alignment horizontal="center" vertical="center"/>
    </xf>
    <xf numFmtId="0" fontId="13" fillId="0" borderId="0" xfId="0" applyFont="1">
      <alignment vertical="center"/>
    </xf>
    <xf numFmtId="0" fontId="11" fillId="0" borderId="0" xfId="0" applyFont="1" applyFill="1" applyAlignment="1">
      <alignment vertical="center"/>
    </xf>
    <xf numFmtId="0" fontId="20" fillId="0" borderId="0" xfId="0" applyFont="1" applyFill="1">
      <alignment vertical="center"/>
    </xf>
    <xf numFmtId="0" fontId="21" fillId="0" borderId="0" xfId="0" applyFont="1" applyFill="1">
      <alignment vertical="center"/>
    </xf>
    <xf numFmtId="0" fontId="7" fillId="0" borderId="15" xfId="0" applyFont="1" applyFill="1" applyBorder="1" applyAlignment="1">
      <alignment horizontal="center" vertical="center" textRotation="255"/>
    </xf>
    <xf numFmtId="0" fontId="7" fillId="0" borderId="48" xfId="0" applyFont="1" applyFill="1" applyBorder="1" applyAlignment="1">
      <alignment horizontal="center" vertical="center" textRotation="255"/>
    </xf>
    <xf numFmtId="0" fontId="7" fillId="0" borderId="10" xfId="0" applyFont="1" applyFill="1" applyBorder="1" applyAlignment="1">
      <alignment horizontal="center" vertical="center" textRotation="255"/>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5" xfId="0" applyFont="1" applyFill="1" applyBorder="1" applyAlignment="1">
      <alignment vertical="center"/>
    </xf>
    <xf numFmtId="0" fontId="12" fillId="0" borderId="1" xfId="0" applyFont="1" applyFill="1" applyBorder="1" applyAlignment="1">
      <alignment horizontal="left" vertical="center"/>
    </xf>
    <xf numFmtId="0" fontId="13" fillId="0" borderId="2" xfId="0" applyFont="1" applyFill="1" applyBorder="1" applyAlignment="1">
      <alignment horizontal="left" vertical="center"/>
    </xf>
    <xf numFmtId="0" fontId="13" fillId="0" borderId="48" xfId="0" applyFont="1" applyFill="1" applyBorder="1">
      <alignment vertical="center"/>
    </xf>
    <xf numFmtId="0" fontId="22" fillId="0" borderId="48" xfId="0" applyFont="1" applyFill="1" applyBorder="1" applyAlignment="1">
      <alignment vertical="center" wrapText="1"/>
    </xf>
    <xf numFmtId="0" fontId="22" fillId="0" borderId="10" xfId="0" applyFont="1" applyFill="1" applyBorder="1" applyAlignment="1">
      <alignment vertical="center" wrapText="1"/>
    </xf>
    <xf numFmtId="0" fontId="13" fillId="0" borderId="4" xfId="0" applyFont="1" applyFill="1" applyBorder="1" applyAlignment="1">
      <alignment vertical="center"/>
    </xf>
    <xf numFmtId="0" fontId="13" fillId="0" borderId="4" xfId="0" applyFont="1" applyFill="1" applyBorder="1" applyAlignment="1">
      <alignment horizontal="center" vertical="center"/>
    </xf>
    <xf numFmtId="0" fontId="22" fillId="4" borderId="11" xfId="0" applyFont="1" applyFill="1" applyBorder="1" applyAlignment="1">
      <alignment vertical="center" shrinkToFit="1"/>
    </xf>
    <xf numFmtId="49" fontId="21" fillId="0" borderId="49" xfId="0" applyNumberFormat="1" applyFont="1" applyFill="1" applyBorder="1" applyAlignment="1">
      <alignment horizontal="center" vertical="center" wrapText="1"/>
    </xf>
    <xf numFmtId="49" fontId="21" fillId="0" borderId="2" xfId="0" applyNumberFormat="1" applyFont="1" applyFill="1" applyBorder="1" applyAlignment="1">
      <alignment horizontal="center" vertical="center" wrapText="1"/>
    </xf>
    <xf numFmtId="0" fontId="13" fillId="0" borderId="3" xfId="0" applyFont="1" applyFill="1" applyBorder="1" applyAlignment="1">
      <alignment vertical="center"/>
    </xf>
    <xf numFmtId="0" fontId="22" fillId="4" borderId="4" xfId="0" applyFont="1" applyFill="1" applyBorder="1" applyAlignment="1">
      <alignment vertical="center" shrinkToFit="1"/>
    </xf>
    <xf numFmtId="0" fontId="11" fillId="0" borderId="0" xfId="0" applyFont="1" applyFill="1" applyBorder="1">
      <alignment vertical="center"/>
    </xf>
    <xf numFmtId="0" fontId="12" fillId="0" borderId="1" xfId="0" applyFont="1" applyFill="1" applyBorder="1">
      <alignment vertical="center"/>
    </xf>
    <xf numFmtId="0" fontId="22" fillId="4" borderId="50" xfId="0" applyFont="1" applyFill="1" applyBorder="1" applyAlignment="1">
      <alignment vertical="center" shrinkToFit="1"/>
    </xf>
    <xf numFmtId="0" fontId="11" fillId="0" borderId="5" xfId="0" applyFont="1" applyFill="1" applyBorder="1" applyAlignment="1">
      <alignment horizontal="center" vertical="center"/>
    </xf>
    <xf numFmtId="0" fontId="23" fillId="2" borderId="51" xfId="0" applyFont="1" applyFill="1" applyBorder="1" applyAlignment="1">
      <alignment horizontal="left" vertical="center"/>
    </xf>
    <xf numFmtId="0" fontId="23" fillId="2" borderId="52" xfId="0" applyFont="1" applyFill="1" applyBorder="1" applyAlignment="1">
      <alignment vertical="center"/>
    </xf>
    <xf numFmtId="0" fontId="23" fillId="2" borderId="52" xfId="0" applyFont="1" applyFill="1" applyBorder="1" applyAlignment="1">
      <alignment horizontal="left" vertical="center"/>
    </xf>
    <xf numFmtId="0" fontId="23" fillId="2" borderId="52" xfId="0" applyFont="1" applyFill="1" applyBorder="1" applyAlignment="1">
      <alignment horizontal="left" vertical="center" wrapText="1"/>
    </xf>
    <xf numFmtId="0" fontId="23" fillId="0" borderId="52" xfId="0" applyFont="1" applyFill="1" applyBorder="1">
      <alignment vertical="center"/>
    </xf>
    <xf numFmtId="0" fontId="23" fillId="0" borderId="53" xfId="0" applyFont="1" applyFill="1" applyBorder="1">
      <alignment vertical="center"/>
    </xf>
    <xf numFmtId="0" fontId="7" fillId="0" borderId="54" xfId="0" applyFont="1" applyFill="1" applyBorder="1">
      <alignment vertical="center"/>
    </xf>
    <xf numFmtId="0" fontId="7" fillId="0" borderId="3" xfId="0" applyFont="1" applyFill="1" applyBorder="1">
      <alignment vertical="center"/>
    </xf>
    <xf numFmtId="0" fontId="7" fillId="0" borderId="55" xfId="0" applyFont="1" applyFill="1" applyBorder="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4" xfId="0" applyFont="1" applyFill="1" applyBorder="1">
      <alignment vertical="center"/>
    </xf>
    <xf numFmtId="0" fontId="13" fillId="0" borderId="5"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lignment vertical="center"/>
    </xf>
    <xf numFmtId="0" fontId="13" fillId="0" borderId="6" xfId="0" applyFont="1" applyFill="1" applyBorder="1" applyAlignment="1">
      <alignment horizontal="center" vertical="center"/>
    </xf>
    <xf numFmtId="0" fontId="22" fillId="0" borderId="0" xfId="0" applyFont="1" applyFill="1" applyBorder="1" applyAlignment="1">
      <alignment vertical="center" wrapText="1"/>
    </xf>
    <xf numFmtId="0" fontId="22" fillId="0" borderId="1" xfId="0" applyFont="1" applyFill="1" applyBorder="1" applyAlignment="1">
      <alignment vertical="center" wrapText="1"/>
    </xf>
    <xf numFmtId="0" fontId="13" fillId="0" borderId="6" xfId="0" applyFont="1" applyFill="1" applyBorder="1" applyAlignment="1">
      <alignment vertical="center"/>
    </xf>
    <xf numFmtId="49" fontId="21" fillId="0" borderId="56" xfId="0" applyNumberFormat="1" applyFont="1" applyFill="1" applyBorder="1" applyAlignment="1">
      <alignment horizontal="center" vertical="center" wrapText="1"/>
    </xf>
    <xf numFmtId="49" fontId="21" fillId="0" borderId="5" xfId="0" applyNumberFormat="1" applyFont="1" applyFill="1" applyBorder="1" applyAlignment="1">
      <alignment horizontal="center" vertical="center" wrapText="1"/>
    </xf>
    <xf numFmtId="0" fontId="13" fillId="0" borderId="1" xfId="0" applyFont="1" applyFill="1" applyBorder="1" applyAlignment="1">
      <alignment vertical="center"/>
    </xf>
    <xf numFmtId="0" fontId="22" fillId="4" borderId="6" xfId="0" applyFont="1" applyFill="1" applyBorder="1" applyAlignment="1">
      <alignment vertical="center" shrinkToFit="1"/>
    </xf>
    <xf numFmtId="0" fontId="13" fillId="0" borderId="0" xfId="0" applyFont="1" applyFill="1" applyBorder="1">
      <alignment vertical="center"/>
    </xf>
    <xf numFmtId="0" fontId="22" fillId="4" borderId="57" xfId="0" applyFont="1" applyFill="1" applyBorder="1" applyAlignment="1">
      <alignment vertical="center" shrinkToFit="1"/>
    </xf>
    <xf numFmtId="0" fontId="11" fillId="2" borderId="58" xfId="0" applyFont="1" applyFill="1" applyBorder="1" applyAlignment="1">
      <alignment vertical="center"/>
    </xf>
    <xf numFmtId="0" fontId="23" fillId="2" borderId="0" xfId="0" applyFont="1" applyFill="1" applyBorder="1" applyAlignment="1">
      <alignment vertical="center"/>
    </xf>
    <xf numFmtId="0" fontId="23" fillId="2" borderId="0" xfId="0" applyFont="1" applyFill="1" applyBorder="1" applyAlignment="1">
      <alignment horizontal="left" vertical="center"/>
    </xf>
    <xf numFmtId="0" fontId="23" fillId="2" borderId="0"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0" xfId="0" applyFont="1" applyFill="1" applyBorder="1">
      <alignment vertical="center"/>
    </xf>
    <xf numFmtId="0" fontId="11" fillId="0" borderId="59" xfId="0" applyFont="1" applyFill="1" applyBorder="1">
      <alignment vertical="center"/>
    </xf>
    <xf numFmtId="179" fontId="20" fillId="0" borderId="0" xfId="0" applyNumberFormat="1" applyFont="1" applyFill="1">
      <alignment vertical="center"/>
    </xf>
    <xf numFmtId="179" fontId="24" fillId="0" borderId="0" xfId="0" applyNumberFormat="1" applyFont="1" applyFill="1">
      <alignment vertical="center"/>
    </xf>
    <xf numFmtId="0" fontId="7" fillId="0" borderId="60"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5" xfId="0" applyFont="1" applyFill="1" applyBorder="1" applyAlignment="1">
      <alignment vertical="center"/>
    </xf>
    <xf numFmtId="0" fontId="7" fillId="0" borderId="1" xfId="0" applyFont="1" applyFill="1" applyBorder="1" applyAlignment="1">
      <alignment vertical="center"/>
    </xf>
    <xf numFmtId="0" fontId="7" fillId="0" borderId="6" xfId="0" applyFont="1" applyFill="1" applyBorder="1" applyAlignment="1">
      <alignment horizontal="center" vertical="center"/>
    </xf>
    <xf numFmtId="0" fontId="25" fillId="0" borderId="0"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21" fillId="0" borderId="0" xfId="0" applyFont="1" applyFill="1" applyBorder="1" applyAlignment="1">
      <alignment vertical="center"/>
    </xf>
    <xf numFmtId="0" fontId="21" fillId="0" borderId="1" xfId="0" applyFont="1" applyFill="1" applyBorder="1" applyAlignment="1">
      <alignment vertical="center"/>
    </xf>
    <xf numFmtId="0" fontId="25" fillId="0" borderId="5" xfId="0" applyFont="1" applyFill="1" applyBorder="1" applyAlignment="1">
      <alignment horizontal="left" vertical="center" wrapText="1"/>
    </xf>
    <xf numFmtId="0" fontId="11" fillId="2" borderId="58" xfId="0" applyFont="1" applyFill="1" applyBorder="1" applyAlignment="1">
      <alignment horizontal="center" vertical="center"/>
    </xf>
    <xf numFmtId="0" fontId="13" fillId="0" borderId="0" xfId="0" applyFont="1" applyFill="1" applyBorder="1" applyAlignment="1">
      <alignment vertical="center"/>
    </xf>
    <xf numFmtId="0" fontId="7" fillId="0" borderId="60" xfId="0" applyFont="1" applyFill="1" applyBorder="1">
      <alignment vertical="center"/>
    </xf>
    <xf numFmtId="0" fontId="7" fillId="0" borderId="1" xfId="0" applyFont="1" applyFill="1" applyBorder="1">
      <alignment vertical="center"/>
    </xf>
    <xf numFmtId="0" fontId="7" fillId="0" borderId="0" xfId="0" applyFont="1" applyFill="1" applyBorder="1">
      <alignment vertical="center"/>
    </xf>
    <xf numFmtId="0" fontId="7" fillId="0" borderId="6" xfId="0" applyFont="1" applyFill="1" applyBorder="1">
      <alignment vertical="center"/>
    </xf>
    <xf numFmtId="0" fontId="13" fillId="0" borderId="9" xfId="0" applyFont="1" applyFill="1" applyBorder="1" applyAlignment="1">
      <alignment horizontal="center" vertical="center"/>
    </xf>
    <xf numFmtId="0" fontId="22" fillId="4" borderId="9" xfId="0" applyFont="1" applyFill="1" applyBorder="1" applyAlignment="1">
      <alignment vertical="center" shrinkToFit="1"/>
    </xf>
    <xf numFmtId="0" fontId="22" fillId="0" borderId="0" xfId="0" applyFont="1" applyFill="1" applyBorder="1" applyAlignment="1">
      <alignment vertical="center"/>
    </xf>
    <xf numFmtId="0" fontId="22" fillId="0" borderId="1" xfId="0" applyFont="1" applyFill="1" applyBorder="1" applyAlignment="1">
      <alignment vertical="center"/>
    </xf>
    <xf numFmtId="0" fontId="22" fillId="4" borderId="61" xfId="0" applyFont="1" applyFill="1" applyBorder="1" applyAlignment="1">
      <alignment vertical="center" shrinkToFit="1"/>
    </xf>
    <xf numFmtId="49" fontId="21" fillId="0" borderId="62" xfId="0" applyNumberFormat="1" applyFont="1" applyFill="1" applyBorder="1" applyAlignment="1">
      <alignment horizontal="center" vertical="center" wrapText="1"/>
    </xf>
    <xf numFmtId="0" fontId="26" fillId="0" borderId="1" xfId="0" applyFont="1" applyFill="1" applyBorder="1" applyAlignment="1">
      <alignment horizontal="left" vertical="center" wrapText="1"/>
    </xf>
    <xf numFmtId="180" fontId="22" fillId="4" borderId="11" xfId="5" applyNumberFormat="1" applyFont="1" applyFill="1" applyBorder="1" applyAlignment="1">
      <alignment vertical="center" shrinkToFit="1"/>
    </xf>
    <xf numFmtId="38" fontId="11" fillId="0" borderId="49" xfId="5" applyFont="1" applyFill="1" applyBorder="1" applyAlignment="1">
      <alignment horizontal="right" vertical="center" shrinkToFit="1"/>
    </xf>
    <xf numFmtId="38" fontId="11" fillId="0" borderId="5" xfId="5" applyFont="1" applyFill="1" applyBorder="1" applyAlignment="1">
      <alignment horizontal="right" vertical="center" shrinkToFit="1"/>
    </xf>
    <xf numFmtId="180" fontId="22" fillId="4" borderId="4" xfId="5" applyNumberFormat="1" applyFont="1" applyFill="1" applyBorder="1" applyAlignment="1">
      <alignment vertical="center" shrinkToFit="1"/>
    </xf>
    <xf numFmtId="0" fontId="26" fillId="0" borderId="0" xfId="0" applyFont="1" applyFill="1" applyBorder="1" applyAlignment="1">
      <alignment horizontal="left" vertical="center" wrapText="1"/>
    </xf>
    <xf numFmtId="180" fontId="22" fillId="4" borderId="50" xfId="5" applyNumberFormat="1" applyFont="1" applyFill="1" applyBorder="1" applyAlignment="1">
      <alignment vertical="center" shrinkToFit="1"/>
    </xf>
    <xf numFmtId="180" fontId="11" fillId="0" borderId="3" xfId="5" applyNumberFormat="1" applyFont="1" applyFill="1" applyBorder="1" applyAlignment="1">
      <alignment vertical="center" shrinkToFit="1"/>
    </xf>
    <xf numFmtId="38" fontId="11" fillId="0" borderId="56" xfId="5" applyFont="1" applyFill="1" applyBorder="1" applyAlignment="1">
      <alignment horizontal="right" vertical="center" shrinkToFit="1"/>
    </xf>
    <xf numFmtId="180" fontId="22" fillId="4" borderId="6" xfId="5" applyNumberFormat="1" applyFont="1" applyFill="1" applyBorder="1" applyAlignment="1">
      <alignment vertical="center" shrinkToFit="1"/>
    </xf>
    <xf numFmtId="180" fontId="22" fillId="4" borderId="57" xfId="5" applyNumberFormat="1" applyFont="1" applyFill="1" applyBorder="1" applyAlignment="1">
      <alignment vertical="center" shrinkToFit="1"/>
    </xf>
    <xf numFmtId="180" fontId="11" fillId="0" borderId="1" xfId="5" applyNumberFormat="1" applyFont="1" applyFill="1" applyBorder="1" applyAlignment="1">
      <alignment vertical="center" shrinkToFit="1"/>
    </xf>
    <xf numFmtId="0" fontId="13" fillId="0" borderId="8" xfId="0" applyFont="1" applyFill="1" applyBorder="1" applyAlignment="1">
      <alignment horizontal="center" vertical="center"/>
    </xf>
    <xf numFmtId="0" fontId="13" fillId="0" borderId="7" xfId="0" applyFont="1" applyFill="1" applyBorder="1" applyAlignment="1">
      <alignment horizontal="center" vertical="center"/>
    </xf>
    <xf numFmtId="0" fontId="13" fillId="8" borderId="4" xfId="0" applyFont="1" applyFill="1" applyBorder="1" applyAlignment="1" applyProtection="1">
      <alignment horizontal="center" vertical="center" wrapText="1"/>
      <protection locked="0"/>
    </xf>
    <xf numFmtId="0" fontId="13" fillId="4" borderId="5" xfId="0" applyFont="1" applyFill="1" applyBorder="1">
      <alignment vertical="center"/>
    </xf>
    <xf numFmtId="0" fontId="13" fillId="4" borderId="1" xfId="0" applyFont="1" applyFill="1" applyBorder="1" applyAlignment="1">
      <alignment horizontal="left" vertical="center"/>
    </xf>
    <xf numFmtId="0" fontId="13" fillId="0" borderId="5" xfId="0" applyFont="1" applyFill="1" applyBorder="1" applyAlignment="1">
      <alignment horizontal="left" vertical="center"/>
    </xf>
    <xf numFmtId="0" fontId="13" fillId="0" borderId="1" xfId="0" applyFont="1" applyFill="1" applyBorder="1" applyAlignment="1">
      <alignment horizontal="left" vertical="center"/>
    </xf>
    <xf numFmtId="0" fontId="13" fillId="8" borderId="6"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protection locked="0"/>
    </xf>
    <xf numFmtId="0" fontId="13" fillId="0" borderId="5" xfId="0" applyFont="1" applyFill="1" applyBorder="1" applyAlignment="1" applyProtection="1">
      <alignment vertical="center"/>
      <protection locked="0"/>
    </xf>
    <xf numFmtId="0" fontId="13" fillId="0" borderId="1" xfId="0" applyFont="1" applyFill="1" applyBorder="1" applyAlignment="1" applyProtection="1">
      <alignment vertical="center"/>
      <protection locked="0"/>
    </xf>
    <xf numFmtId="0" fontId="13" fillId="8" borderId="9" xfId="0" applyFont="1" applyFill="1" applyBorder="1" applyAlignment="1" applyProtection="1">
      <alignment horizontal="center" vertical="center" wrapText="1"/>
      <protection locked="0"/>
    </xf>
    <xf numFmtId="38" fontId="11" fillId="0" borderId="62" xfId="5" applyFont="1" applyFill="1" applyBorder="1" applyAlignment="1">
      <alignment horizontal="right" vertical="center" shrinkToFit="1"/>
    </xf>
    <xf numFmtId="180" fontId="22" fillId="4" borderId="9" xfId="5" applyNumberFormat="1" applyFont="1" applyFill="1" applyBorder="1" applyAlignment="1">
      <alignment vertical="center" shrinkToFit="1"/>
    </xf>
    <xf numFmtId="0" fontId="13" fillId="0" borderId="0" xfId="0" applyFont="1" applyFill="1" applyBorder="1" applyAlignment="1" applyProtection="1">
      <alignment vertical="center" shrinkToFit="1"/>
      <protection locked="0"/>
    </xf>
    <xf numFmtId="0" fontId="13" fillId="0" borderId="1" xfId="0" applyFont="1" applyFill="1" applyBorder="1" applyAlignment="1" applyProtection="1">
      <alignment vertical="center" shrinkToFit="1"/>
      <protection locked="0"/>
    </xf>
    <xf numFmtId="0" fontId="7" fillId="0" borderId="63" xfId="0" applyFont="1" applyFill="1" applyBorder="1">
      <alignment vertical="center"/>
    </xf>
    <xf numFmtId="0" fontId="7" fillId="0" borderId="7" xfId="0" applyFont="1" applyFill="1" applyBorder="1">
      <alignment vertical="center"/>
    </xf>
    <xf numFmtId="0" fontId="7" fillId="0" borderId="64" xfId="0" applyFont="1" applyFill="1" applyBorder="1">
      <alignment vertical="center"/>
    </xf>
    <xf numFmtId="0" fontId="7" fillId="0" borderId="8" xfId="0" applyFont="1" applyFill="1" applyBorder="1" applyAlignment="1">
      <alignment vertical="center"/>
    </xf>
    <xf numFmtId="0" fontId="7" fillId="0" borderId="7" xfId="0" applyFont="1" applyFill="1" applyBorder="1" applyAlignment="1">
      <alignment vertical="center"/>
    </xf>
    <xf numFmtId="0" fontId="7" fillId="0" borderId="5" xfId="0" applyFont="1" applyFill="1" applyBorder="1">
      <alignment vertical="center"/>
    </xf>
    <xf numFmtId="0" fontId="27" fillId="0" borderId="4" xfId="0" applyFont="1" applyFill="1" applyBorder="1" applyAlignment="1">
      <alignment horizontal="center" vertical="center"/>
    </xf>
    <xf numFmtId="0" fontId="28" fillId="0" borderId="4" xfId="0" applyFont="1" applyFill="1" applyBorder="1" applyAlignment="1">
      <alignment horizontal="left" vertical="center" wrapText="1"/>
    </xf>
    <xf numFmtId="0" fontId="11" fillId="0" borderId="11" xfId="0" applyFont="1" applyFill="1" applyBorder="1" applyAlignment="1">
      <alignment horizontal="center" vertical="center"/>
    </xf>
    <xf numFmtId="0" fontId="22" fillId="4" borderId="11" xfId="0" applyFont="1" applyFill="1" applyBorder="1" applyAlignment="1">
      <alignment horizontal="center" vertical="center" shrinkToFit="1"/>
    </xf>
    <xf numFmtId="0" fontId="11" fillId="0" borderId="16" xfId="0" applyFont="1" applyFill="1" applyBorder="1" applyAlignment="1">
      <alignment horizontal="center" vertical="center"/>
    </xf>
    <xf numFmtId="0" fontId="22" fillId="4" borderId="4" xfId="0" applyFont="1" applyFill="1" applyBorder="1" applyAlignment="1">
      <alignment horizontal="center" vertical="center" shrinkToFit="1"/>
    </xf>
    <xf numFmtId="0" fontId="22" fillId="4" borderId="12" xfId="0" applyFont="1" applyFill="1" applyBorder="1" applyAlignment="1">
      <alignment horizontal="center" vertical="center" shrinkToFit="1"/>
    </xf>
    <xf numFmtId="0" fontId="11" fillId="0" borderId="10" xfId="0" applyFont="1" applyFill="1" applyBorder="1" applyAlignment="1">
      <alignment horizontal="center" vertical="center"/>
    </xf>
    <xf numFmtId="0" fontId="11" fillId="0" borderId="0" xfId="0" applyFont="1" applyFill="1" applyBorder="1" applyAlignment="1">
      <alignment horizontal="center" vertical="center"/>
    </xf>
    <xf numFmtId="0" fontId="7" fillId="4" borderId="54" xfId="0" applyFont="1" applyFill="1" applyBorder="1" applyAlignment="1">
      <alignment horizontal="left" vertical="center" shrinkToFit="1"/>
    </xf>
    <xf numFmtId="0" fontId="7" fillId="4" borderId="3" xfId="0" applyFont="1" applyFill="1" applyBorder="1" applyAlignment="1">
      <alignment horizontal="left" vertical="center" shrinkToFit="1"/>
    </xf>
    <xf numFmtId="0" fontId="27" fillId="8" borderId="4" xfId="0" applyFont="1" applyFill="1" applyBorder="1" applyAlignment="1">
      <alignment vertical="center" shrinkToFit="1"/>
    </xf>
    <xf numFmtId="0" fontId="7" fillId="4" borderId="4" xfId="0" applyFont="1" applyFill="1" applyBorder="1" applyAlignment="1">
      <alignment vertical="center" shrinkToFit="1"/>
    </xf>
    <xf numFmtId="0" fontId="7" fillId="0" borderId="5" xfId="0" applyFont="1" applyFill="1" applyBorder="1" applyAlignment="1">
      <alignment horizontal="center" vertical="center"/>
    </xf>
    <xf numFmtId="0" fontId="27" fillId="0" borderId="6" xfId="0" applyFont="1" applyFill="1" applyBorder="1" applyAlignment="1">
      <alignment horizontal="center" vertical="center"/>
    </xf>
    <xf numFmtId="0" fontId="28" fillId="0" borderId="6" xfId="0" applyFont="1" applyFill="1" applyBorder="1" applyAlignment="1">
      <alignment horizontal="left" vertical="center" wrapText="1"/>
    </xf>
    <xf numFmtId="0" fontId="22" fillId="4" borderId="6" xfId="0" applyFont="1" applyFill="1" applyBorder="1" applyAlignment="1">
      <alignment horizontal="center" vertical="center" shrinkToFit="1"/>
    </xf>
    <xf numFmtId="0" fontId="7" fillId="4" borderId="60" xfId="0" applyFont="1" applyFill="1" applyBorder="1" applyAlignment="1">
      <alignment horizontal="left" vertical="center" shrinkToFit="1"/>
    </xf>
    <xf numFmtId="0" fontId="7" fillId="4" borderId="1" xfId="0" applyFont="1" applyFill="1" applyBorder="1" applyAlignment="1">
      <alignment horizontal="left" vertical="center" shrinkToFit="1"/>
    </xf>
    <xf numFmtId="0" fontId="27" fillId="8" borderId="6" xfId="0" applyFont="1" applyFill="1" applyBorder="1" applyAlignment="1">
      <alignment vertical="center" shrinkToFit="1"/>
    </xf>
    <xf numFmtId="0" fontId="7" fillId="4" borderId="6" xfId="0" applyFont="1" applyFill="1" applyBorder="1" applyAlignment="1">
      <alignment vertical="center" shrinkToFit="1"/>
    </xf>
    <xf numFmtId="0" fontId="27" fillId="0" borderId="9" xfId="0" applyFont="1" applyFill="1" applyBorder="1" applyAlignment="1">
      <alignment horizontal="center" vertical="center"/>
    </xf>
    <xf numFmtId="179" fontId="27" fillId="0" borderId="4" xfId="0" applyNumberFormat="1" applyFont="1" applyFill="1" applyBorder="1" applyAlignment="1">
      <alignment vertical="center" shrinkToFit="1"/>
    </xf>
    <xf numFmtId="0" fontId="13" fillId="0" borderId="1" xfId="0" applyFont="1" applyFill="1" applyBorder="1" applyAlignment="1">
      <alignment vertical="center" textRotation="255"/>
    </xf>
    <xf numFmtId="179" fontId="27" fillId="0" borderId="6" xfId="0" applyNumberFormat="1" applyFont="1" applyFill="1" applyBorder="1" applyAlignment="1">
      <alignment vertical="center" shrinkToFit="1"/>
    </xf>
    <xf numFmtId="0" fontId="21" fillId="0" borderId="0" xfId="0" applyFont="1" applyFill="1" applyBorder="1">
      <alignment vertical="center"/>
    </xf>
    <xf numFmtId="0" fontId="21" fillId="0" borderId="1" xfId="0" applyFont="1" applyFill="1" applyBorder="1">
      <alignment vertical="center"/>
    </xf>
    <xf numFmtId="49" fontId="7" fillId="4" borderId="5" xfId="0" applyNumberFormat="1" applyFont="1" applyFill="1" applyBorder="1" applyAlignment="1">
      <alignment horizontal="left" vertical="center" shrinkToFit="1"/>
    </xf>
    <xf numFmtId="0" fontId="11" fillId="0" borderId="1" xfId="0" applyFont="1" applyFill="1" applyBorder="1">
      <alignment vertical="center"/>
    </xf>
    <xf numFmtId="0" fontId="7" fillId="0" borderId="9" xfId="0" applyFont="1" applyFill="1" applyBorder="1">
      <alignment vertical="center"/>
    </xf>
    <xf numFmtId="0" fontId="27" fillId="0" borderId="3" xfId="0" applyFont="1" applyFill="1" applyBorder="1" applyAlignment="1">
      <alignment horizontal="center" vertical="center" wrapText="1"/>
    </xf>
    <xf numFmtId="0" fontId="13" fillId="0" borderId="0" xfId="0" applyFont="1" applyFill="1" applyBorder="1" applyAlignment="1" applyProtection="1">
      <alignment vertical="center"/>
      <protection locked="0"/>
    </xf>
    <xf numFmtId="0" fontId="27" fillId="0" borderId="1" xfId="0" applyFont="1" applyFill="1" applyBorder="1" applyAlignment="1">
      <alignment horizontal="center" vertical="center" wrapText="1"/>
    </xf>
    <xf numFmtId="0" fontId="13" fillId="0" borderId="7" xfId="0" applyFont="1" applyFill="1" applyBorder="1" applyAlignment="1" applyProtection="1">
      <alignment vertical="center" shrinkToFit="1"/>
      <protection locked="0"/>
    </xf>
    <xf numFmtId="0" fontId="27" fillId="0" borderId="7" xfId="0" applyFont="1" applyFill="1" applyBorder="1" applyAlignment="1">
      <alignment horizontal="center" vertical="center" wrapText="1"/>
    </xf>
    <xf numFmtId="0" fontId="7" fillId="4" borderId="9" xfId="0" applyFont="1" applyFill="1" applyBorder="1" applyAlignment="1">
      <alignment vertical="center" shrinkToFit="1"/>
    </xf>
    <xf numFmtId="176" fontId="27" fillId="0" borderId="3" xfId="0" applyNumberFormat="1" applyFont="1" applyFill="1" applyBorder="1" applyAlignment="1">
      <alignment horizontal="center" vertical="center" shrinkToFit="1"/>
    </xf>
    <xf numFmtId="176" fontId="27" fillId="0" borderId="1" xfId="0" applyNumberFormat="1" applyFont="1" applyFill="1" applyBorder="1" applyAlignment="1">
      <alignment horizontal="center" vertical="center" shrinkToFit="1"/>
    </xf>
    <xf numFmtId="0" fontId="27" fillId="8" borderId="9" xfId="0" applyFont="1" applyFill="1" applyBorder="1" applyAlignment="1">
      <alignment vertical="center" shrinkToFit="1"/>
    </xf>
    <xf numFmtId="0" fontId="27" fillId="0" borderId="1" xfId="0" applyFont="1" applyFill="1" applyBorder="1" applyAlignment="1">
      <alignment horizontal="center" vertical="center"/>
    </xf>
    <xf numFmtId="49" fontId="7" fillId="0" borderId="4" xfId="0" applyNumberFormat="1" applyFont="1" applyFill="1" applyBorder="1" applyAlignment="1">
      <alignment horizontal="center" vertical="center"/>
    </xf>
    <xf numFmtId="0" fontId="28" fillId="0" borderId="0" xfId="0" applyFont="1" applyFill="1" applyBorder="1" applyAlignment="1">
      <alignment vertical="top"/>
    </xf>
    <xf numFmtId="0" fontId="27" fillId="0" borderId="7" xfId="0" applyFont="1" applyFill="1" applyBorder="1" applyAlignment="1">
      <alignment horizontal="center" vertical="center"/>
    </xf>
    <xf numFmtId="49" fontId="7" fillId="0" borderId="6" xfId="0" applyNumberFormat="1" applyFont="1" applyFill="1" applyBorder="1" applyAlignment="1">
      <alignment horizontal="center" vertical="center"/>
    </xf>
    <xf numFmtId="0" fontId="7" fillId="4" borderId="63" xfId="0" applyFont="1" applyFill="1" applyBorder="1" applyAlignment="1">
      <alignment horizontal="left" vertical="center" shrinkToFit="1"/>
    </xf>
    <xf numFmtId="0" fontId="7" fillId="4" borderId="7" xfId="0" applyFont="1" applyFill="1" applyBorder="1" applyAlignment="1">
      <alignment horizontal="left" vertical="center" shrinkToFit="1"/>
    </xf>
    <xf numFmtId="49" fontId="7" fillId="0" borderId="9" xfId="0" applyNumberFormat="1" applyFont="1" applyFill="1" applyBorder="1" applyAlignment="1">
      <alignment horizontal="center" vertical="center"/>
    </xf>
    <xf numFmtId="0" fontId="28" fillId="0" borderId="6" xfId="0" applyFont="1" applyFill="1" applyBorder="1" applyAlignment="1" applyProtection="1">
      <alignment vertical="center"/>
      <protection locked="0"/>
    </xf>
    <xf numFmtId="49" fontId="7" fillId="4" borderId="3" xfId="0" applyNumberFormat="1" applyFont="1" applyFill="1" applyBorder="1" applyAlignment="1">
      <alignment horizontal="center" vertical="center" shrinkToFit="1"/>
    </xf>
    <xf numFmtId="0" fontId="13" fillId="4" borderId="1" xfId="0" applyFont="1" applyFill="1" applyBorder="1" applyAlignment="1">
      <alignment horizontal="center" vertical="center" shrinkToFit="1"/>
    </xf>
    <xf numFmtId="0" fontId="13" fillId="0" borderId="6" xfId="0" applyFont="1" applyFill="1" applyBorder="1" applyAlignment="1" applyProtection="1">
      <alignment vertical="center" wrapText="1"/>
      <protection locked="0"/>
    </xf>
    <xf numFmtId="49" fontId="7" fillId="4" borderId="1" xfId="0" applyNumberFormat="1" applyFont="1" applyFill="1" applyBorder="1" applyAlignment="1">
      <alignment horizontal="center" vertical="center" shrinkToFit="1"/>
    </xf>
    <xf numFmtId="0" fontId="13" fillId="0" borderId="6" xfId="0" applyFont="1" applyFill="1" applyBorder="1">
      <alignment vertical="center"/>
    </xf>
    <xf numFmtId="179" fontId="13" fillId="0" borderId="0" xfId="0" applyNumberFormat="1" applyFont="1" applyFill="1" applyBorder="1" applyAlignment="1">
      <alignment vertical="center"/>
    </xf>
    <xf numFmtId="176" fontId="27" fillId="0" borderId="4" xfId="0" applyNumberFormat="1" applyFont="1" applyFill="1" applyBorder="1" applyAlignment="1">
      <alignment horizontal="center" vertical="center" shrinkToFit="1"/>
    </xf>
    <xf numFmtId="176" fontId="27" fillId="0" borderId="6" xfId="0" applyNumberFormat="1" applyFont="1" applyFill="1" applyBorder="1" applyAlignment="1">
      <alignment horizontal="center" vertical="center" shrinkToFit="1"/>
    </xf>
    <xf numFmtId="0" fontId="11" fillId="0" borderId="58" xfId="0" applyFont="1" applyFill="1" applyBorder="1">
      <alignment vertical="center"/>
    </xf>
    <xf numFmtId="0" fontId="23" fillId="0" borderId="0" xfId="0" applyFont="1" applyFill="1" applyBorder="1" applyAlignment="1">
      <alignment vertical="center"/>
    </xf>
    <xf numFmtId="0" fontId="22" fillId="2" borderId="0" xfId="0" applyFont="1" applyFill="1" applyBorder="1" applyAlignment="1">
      <alignment horizontal="left" vertical="center"/>
    </xf>
    <xf numFmtId="0" fontId="22" fillId="2" borderId="0" xfId="0" applyFont="1" applyFill="1" applyBorder="1" applyAlignment="1">
      <alignment vertical="center"/>
    </xf>
    <xf numFmtId="49" fontId="7" fillId="4" borderId="7" xfId="0" applyNumberFormat="1" applyFont="1" applyFill="1" applyBorder="1" applyAlignment="1">
      <alignment horizontal="center" vertical="center" shrinkToFit="1"/>
    </xf>
    <xf numFmtId="0" fontId="7" fillId="0" borderId="9" xfId="0" applyFont="1" applyFill="1" applyBorder="1" applyAlignment="1">
      <alignment horizontal="center" vertical="center"/>
    </xf>
    <xf numFmtId="0" fontId="7" fillId="0" borderId="8" xfId="0" applyFont="1" applyFill="1" applyBorder="1">
      <alignment vertical="center"/>
    </xf>
    <xf numFmtId="0" fontId="7" fillId="0" borderId="8" xfId="0" applyFont="1" applyFill="1" applyBorder="1" applyAlignment="1">
      <alignment horizontal="center" vertical="center"/>
    </xf>
    <xf numFmtId="0" fontId="7" fillId="0" borderId="7" xfId="0" applyFont="1" applyFill="1" applyBorder="1" applyAlignment="1">
      <alignment horizontal="center" vertical="center"/>
    </xf>
    <xf numFmtId="0" fontId="13" fillId="0" borderId="9" xfId="0" applyFont="1" applyFill="1" applyBorder="1">
      <alignment vertical="center"/>
    </xf>
    <xf numFmtId="0" fontId="25" fillId="0" borderId="64"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11" fillId="0" borderId="8" xfId="0" applyFont="1" applyFill="1" applyBorder="1" applyAlignment="1">
      <alignment horizontal="center" vertical="center"/>
    </xf>
    <xf numFmtId="0" fontId="22" fillId="4" borderId="9" xfId="0" applyFont="1" applyFill="1" applyBorder="1" applyAlignment="1">
      <alignment horizontal="center" vertical="center" shrinkToFit="1"/>
    </xf>
    <xf numFmtId="0" fontId="25" fillId="0" borderId="8" xfId="0" applyFont="1" applyFill="1" applyBorder="1" applyAlignment="1">
      <alignment horizontal="left" vertical="center" wrapText="1"/>
    </xf>
    <xf numFmtId="0" fontId="26" fillId="0" borderId="64" xfId="0" applyFont="1" applyFill="1" applyBorder="1" applyAlignment="1">
      <alignment horizontal="left" vertical="center" wrapText="1"/>
    </xf>
    <xf numFmtId="0" fontId="11" fillId="0" borderId="65" xfId="0" applyFont="1" applyFill="1" applyBorder="1">
      <alignment vertical="center"/>
    </xf>
    <xf numFmtId="0" fontId="11" fillId="0" borderId="66" xfId="0" applyFont="1" applyFill="1" applyBorder="1" applyAlignment="1">
      <alignment vertical="center"/>
    </xf>
    <xf numFmtId="0" fontId="22" fillId="2" borderId="66" xfId="0" applyFont="1" applyFill="1" applyBorder="1" applyAlignment="1">
      <alignment horizontal="left" vertical="center"/>
    </xf>
    <xf numFmtId="0" fontId="22" fillId="2" borderId="66" xfId="0" applyFont="1" applyFill="1" applyBorder="1" applyAlignment="1">
      <alignment vertical="center"/>
    </xf>
    <xf numFmtId="0" fontId="11" fillId="0" borderId="66" xfId="0" applyFont="1" applyFill="1" applyBorder="1">
      <alignment vertical="center"/>
    </xf>
    <xf numFmtId="0" fontId="11" fillId="0" borderId="67" xfId="0" applyFont="1" applyFill="1" applyBorder="1">
      <alignment vertical="center"/>
    </xf>
    <xf numFmtId="0" fontId="22"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29" fillId="0" borderId="0" xfId="4" applyFont="1">
      <alignment vertical="center"/>
    </xf>
    <xf numFmtId="0" fontId="29" fillId="0" borderId="0" xfId="4" applyFont="1" applyAlignment="1"/>
    <xf numFmtId="0" fontId="30" fillId="0" borderId="0" xfId="4" applyFont="1" applyAlignment="1"/>
    <xf numFmtId="0" fontId="31" fillId="0" borderId="68" xfId="4" applyFont="1" applyBorder="1" applyAlignment="1">
      <alignment horizontal="center" vertical="center"/>
    </xf>
    <xf numFmtId="0" fontId="29" fillId="0" borderId="0" xfId="4" applyFont="1" applyAlignment="1">
      <alignment horizontal="center" vertical="center"/>
    </xf>
    <xf numFmtId="0" fontId="32" fillId="0" borderId="0" xfId="4" applyFont="1">
      <alignment vertical="center"/>
    </xf>
    <xf numFmtId="0" fontId="33" fillId="0" borderId="0" xfId="4" applyFont="1">
      <alignment vertical="center"/>
    </xf>
    <xf numFmtId="0" fontId="2" fillId="9" borderId="4" xfId="4" applyFont="1" applyFill="1" applyBorder="1" applyAlignment="1">
      <alignment horizontal="left" vertical="center" indent="1"/>
    </xf>
    <xf numFmtId="0" fontId="2" fillId="9" borderId="55" xfId="4" applyFont="1" applyFill="1" applyBorder="1" applyAlignment="1">
      <alignment horizontal="center" vertical="center"/>
    </xf>
    <xf numFmtId="0" fontId="2" fillId="9" borderId="55" xfId="4" applyFont="1" applyFill="1" applyBorder="1" applyAlignment="1">
      <alignment horizontal="distributed" vertical="center" indent="1"/>
    </xf>
    <xf numFmtId="0" fontId="2" fillId="9" borderId="3" xfId="4" applyFont="1" applyFill="1" applyBorder="1" applyAlignment="1">
      <alignment horizontal="distributed" vertical="center" indent="1"/>
    </xf>
    <xf numFmtId="0" fontId="2" fillId="9" borderId="3" xfId="4" applyFont="1" applyFill="1" applyBorder="1" applyAlignment="1">
      <alignment horizontal="center" vertical="center" wrapText="1"/>
    </xf>
    <xf numFmtId="0" fontId="34" fillId="9" borderId="69" xfId="4" applyFont="1" applyFill="1" applyBorder="1" applyAlignment="1">
      <alignment vertical="center" textRotation="255"/>
    </xf>
    <xf numFmtId="0" fontId="2" fillId="9" borderId="70" xfId="4" applyFont="1" applyFill="1" applyBorder="1" applyAlignment="1">
      <alignment vertical="center" textRotation="255"/>
    </xf>
    <xf numFmtId="0" fontId="2" fillId="9" borderId="71" xfId="4" applyFont="1" applyFill="1" applyBorder="1" applyAlignment="1">
      <alignment vertical="center" textRotation="255"/>
    </xf>
    <xf numFmtId="0" fontId="2" fillId="9" borderId="72" xfId="4" applyFont="1" applyFill="1" applyBorder="1" applyAlignment="1">
      <alignment vertical="center" textRotation="255"/>
    </xf>
    <xf numFmtId="0" fontId="2" fillId="0" borderId="5" xfId="4" applyFont="1" applyFill="1" applyBorder="1" applyAlignment="1">
      <alignment vertical="center" textRotation="255"/>
    </xf>
    <xf numFmtId="0" fontId="2" fillId="0" borderId="0" xfId="4" applyFont="1" applyFill="1" applyBorder="1" applyAlignment="1">
      <alignment vertical="center" textRotation="255"/>
    </xf>
    <xf numFmtId="0" fontId="2" fillId="0" borderId="0" xfId="4" applyFont="1" applyFill="1" applyAlignment="1">
      <alignment vertical="center" textRotation="255"/>
    </xf>
    <xf numFmtId="0" fontId="35" fillId="0" borderId="0" xfId="4" applyFont="1" applyAlignment="1">
      <alignment horizontal="left" vertical="center"/>
    </xf>
    <xf numFmtId="0" fontId="36" fillId="0" borderId="73" xfId="4" applyFont="1" applyBorder="1" applyAlignment="1">
      <alignment vertical="center"/>
    </xf>
    <xf numFmtId="0" fontId="2" fillId="0" borderId="0" xfId="0" applyFont="1" applyAlignment="1"/>
    <xf numFmtId="0" fontId="2" fillId="9" borderId="6" xfId="4" applyFont="1" applyFill="1" applyBorder="1" applyAlignment="1">
      <alignment horizontal="left" vertical="center" indent="1"/>
    </xf>
    <xf numFmtId="0" fontId="2" fillId="9" borderId="0" xfId="4" applyFont="1" applyFill="1" applyBorder="1" applyAlignment="1">
      <alignment horizontal="center" vertical="center"/>
    </xf>
    <xf numFmtId="0" fontId="2" fillId="9" borderId="0" xfId="4" applyFont="1" applyFill="1" applyBorder="1" applyAlignment="1">
      <alignment horizontal="distributed" vertical="center" indent="1"/>
    </xf>
    <xf numFmtId="0" fontId="2" fillId="9" borderId="1" xfId="4" applyFont="1" applyFill="1" applyBorder="1" applyAlignment="1">
      <alignment horizontal="distributed" vertical="center" indent="1"/>
    </xf>
    <xf numFmtId="0" fontId="2" fillId="9" borderId="1" xfId="4" applyFont="1" applyFill="1" applyBorder="1" applyAlignment="1">
      <alignment horizontal="center" vertical="center" wrapText="1"/>
    </xf>
    <xf numFmtId="0" fontId="2" fillId="9" borderId="4" xfId="4" applyFont="1" applyFill="1" applyBorder="1" applyAlignment="1">
      <alignment horizontal="center" vertical="center" shrinkToFit="1"/>
    </xf>
    <xf numFmtId="0" fontId="11" fillId="0" borderId="55" xfId="4" applyFont="1" applyBorder="1" applyAlignment="1">
      <alignment horizontal="center" vertical="center"/>
    </xf>
    <xf numFmtId="0" fontId="11" fillId="0" borderId="3" xfId="4" applyFont="1" applyBorder="1" applyAlignment="1">
      <alignment horizontal="center" vertical="center"/>
    </xf>
    <xf numFmtId="0" fontId="2" fillId="9" borderId="4" xfId="4" applyFont="1" applyFill="1" applyBorder="1" applyAlignment="1">
      <alignment horizontal="center" vertical="center"/>
    </xf>
    <xf numFmtId="0" fontId="2" fillId="0" borderId="74" xfId="4" applyFont="1" applyFill="1" applyBorder="1" applyAlignment="1">
      <alignment horizontal="center" vertical="center"/>
    </xf>
    <xf numFmtId="0" fontId="11" fillId="0" borderId="75" xfId="4" applyFont="1" applyBorder="1" applyAlignment="1">
      <alignment horizontal="center" vertical="center"/>
    </xf>
    <xf numFmtId="0" fontId="2" fillId="0" borderId="5" xfId="4" applyFont="1" applyFill="1" applyBorder="1" applyAlignment="1">
      <alignment horizontal="center" vertical="center"/>
    </xf>
    <xf numFmtId="0" fontId="11" fillId="0" borderId="0" xfId="4" applyFont="1" applyFill="1" applyAlignment="1">
      <alignment horizontal="center" vertical="center"/>
    </xf>
    <xf numFmtId="0" fontId="2" fillId="0" borderId="6" xfId="4" applyBorder="1" applyAlignment="1">
      <alignment horizontal="center" vertical="center" shrinkToFit="1"/>
    </xf>
    <xf numFmtId="0" fontId="11" fillId="0" borderId="76" xfId="4" applyFont="1" applyBorder="1" applyAlignment="1">
      <alignment horizontal="center" vertical="center"/>
    </xf>
    <xf numFmtId="0" fontId="11" fillId="0" borderId="77" xfId="4" applyFont="1" applyBorder="1" applyAlignment="1">
      <alignment horizontal="center" vertical="center"/>
    </xf>
    <xf numFmtId="0" fontId="2" fillId="9" borderId="6" xfId="4" applyFont="1" applyFill="1" applyBorder="1" applyAlignment="1">
      <alignment horizontal="center" vertical="center"/>
    </xf>
    <xf numFmtId="0" fontId="2" fillId="0" borderId="78" xfId="4" applyFont="1" applyFill="1" applyBorder="1" applyAlignment="1">
      <alignment horizontal="center" vertical="center"/>
    </xf>
    <xf numFmtId="0" fontId="11" fillId="0" borderId="79" xfId="4" applyFont="1" applyBorder="1" applyAlignment="1">
      <alignment horizontal="center" vertical="center"/>
    </xf>
    <xf numFmtId="0" fontId="29" fillId="0" borderId="0" xfId="4" applyFont="1" applyAlignment="1">
      <alignment vertical="center"/>
    </xf>
    <xf numFmtId="0" fontId="2" fillId="9" borderId="80" xfId="4" applyFont="1" applyFill="1" applyBorder="1" applyAlignment="1">
      <alignment horizontal="center" vertical="center"/>
    </xf>
    <xf numFmtId="0" fontId="2" fillId="9" borderId="1" xfId="4" applyFont="1" applyFill="1" applyBorder="1" applyAlignment="1">
      <alignment horizontal="center" vertical="center"/>
    </xf>
    <xf numFmtId="0" fontId="2" fillId="0" borderId="0" xfId="4" applyFont="1" applyBorder="1" applyAlignment="1">
      <alignment horizontal="center" vertical="center"/>
    </xf>
    <xf numFmtId="0" fontId="2" fillId="0" borderId="0" xfId="4" applyFont="1" applyAlignment="1">
      <alignment horizontal="center" vertical="center"/>
    </xf>
    <xf numFmtId="0" fontId="35" fillId="0" borderId="0" xfId="4" applyFont="1">
      <alignment vertical="center"/>
    </xf>
    <xf numFmtId="0" fontId="2" fillId="0" borderId="81" xfId="4" applyFont="1" applyBorder="1" applyAlignment="1">
      <alignment horizontal="center" vertical="center"/>
    </xf>
    <xf numFmtId="0" fontId="2" fillId="9" borderId="9" xfId="4" applyFont="1" applyFill="1" applyBorder="1" applyAlignment="1">
      <alignment horizontal="left" vertical="center" indent="1"/>
    </xf>
    <xf numFmtId="0" fontId="2" fillId="9" borderId="64" xfId="4" applyFont="1" applyFill="1" applyBorder="1" applyAlignment="1">
      <alignment horizontal="distributed" vertical="center" indent="1"/>
    </xf>
    <xf numFmtId="0" fontId="2" fillId="9" borderId="7" xfId="4" applyFont="1" applyFill="1" applyBorder="1" applyAlignment="1">
      <alignment horizontal="distributed" vertical="center" indent="1"/>
    </xf>
    <xf numFmtId="0" fontId="37" fillId="0" borderId="0" xfId="4" applyFont="1" applyAlignment="1"/>
    <xf numFmtId="49" fontId="11" fillId="0" borderId="4" xfId="4" applyNumberFormat="1" applyFont="1" applyBorder="1" applyAlignment="1">
      <alignment horizontal="center" vertical="center"/>
    </xf>
    <xf numFmtId="0" fontId="11" fillId="0" borderId="54" xfId="4" applyFont="1" applyBorder="1" applyAlignment="1">
      <alignment horizontal="left" vertical="center" indent="1"/>
    </xf>
    <xf numFmtId="0" fontId="11" fillId="0" borderId="82" xfId="4" applyFont="1" applyBorder="1" applyAlignment="1">
      <alignment horizontal="left" vertical="center" indent="1" shrinkToFit="1"/>
    </xf>
    <xf numFmtId="0" fontId="11" fillId="0" borderId="83" xfId="4" applyFont="1" applyBorder="1" applyAlignment="1">
      <alignment horizontal="left" vertical="center" indent="1"/>
    </xf>
    <xf numFmtId="0" fontId="11" fillId="0" borderId="54" xfId="4" applyFont="1" applyBorder="1" applyAlignment="1">
      <alignment horizontal="left" vertical="center" indent="1" shrinkToFit="1"/>
    </xf>
    <xf numFmtId="0" fontId="11" fillId="0" borderId="83" xfId="4" applyFont="1" applyBorder="1" applyAlignment="1">
      <alignment horizontal="left" vertical="center" indent="1" shrinkToFit="1"/>
    </xf>
    <xf numFmtId="49" fontId="2" fillId="0" borderId="6" xfId="4" applyNumberFormat="1" applyFont="1" applyBorder="1" applyAlignment="1">
      <alignment horizontal="center" vertical="center"/>
    </xf>
    <xf numFmtId="0" fontId="11" fillId="0" borderId="60" xfId="4" applyFont="1" applyBorder="1" applyAlignment="1">
      <alignment horizontal="left" vertical="center" indent="1"/>
    </xf>
    <xf numFmtId="0" fontId="11" fillId="0" borderId="84" xfId="4" applyFont="1" applyBorder="1" applyAlignment="1">
      <alignment horizontal="left" vertical="center" indent="1" shrinkToFit="1"/>
    </xf>
    <xf numFmtId="0" fontId="2" fillId="0" borderId="85" xfId="4" applyBorder="1" applyAlignment="1">
      <alignment horizontal="left" vertical="center" indent="1"/>
    </xf>
    <xf numFmtId="0" fontId="2" fillId="0" borderId="60" xfId="4" applyFont="1" applyBorder="1" applyAlignment="1">
      <alignment horizontal="left" vertical="center" indent="1" shrinkToFit="1"/>
    </xf>
    <xf numFmtId="0" fontId="2" fillId="0" borderId="85" xfId="4" applyFont="1" applyBorder="1" applyAlignment="1">
      <alignment horizontal="left" vertical="center" indent="1" shrinkToFit="1"/>
    </xf>
    <xf numFmtId="0" fontId="2" fillId="0" borderId="9" xfId="4" applyBorder="1" applyAlignment="1">
      <alignment horizontal="center" vertical="center" shrinkToFit="1"/>
    </xf>
    <xf numFmtId="0" fontId="11" fillId="0" borderId="86" xfId="4" applyFont="1" applyBorder="1" applyAlignment="1">
      <alignment horizontal="center" vertical="center"/>
    </xf>
    <xf numFmtId="0" fontId="11" fillId="0" borderId="87" xfId="4" applyFont="1" applyBorder="1" applyAlignment="1">
      <alignment horizontal="center" vertical="center"/>
    </xf>
    <xf numFmtId="0" fontId="2" fillId="9" borderId="9" xfId="4" applyFont="1" applyFill="1" applyBorder="1" applyAlignment="1">
      <alignment horizontal="center" vertical="center"/>
    </xf>
    <xf numFmtId="0" fontId="2" fillId="0" borderId="88" xfId="4" applyFont="1" applyFill="1" applyBorder="1" applyAlignment="1">
      <alignment horizontal="center" vertical="center"/>
    </xf>
    <xf numFmtId="0" fontId="2" fillId="0" borderId="8" xfId="4" applyFont="1" applyFill="1" applyBorder="1" applyAlignment="1">
      <alignment horizontal="center" vertical="center"/>
    </xf>
    <xf numFmtId="0" fontId="11" fillId="0" borderId="64" xfId="4" applyFont="1" applyFill="1" applyBorder="1" applyAlignment="1">
      <alignment horizontal="center" vertical="center"/>
    </xf>
    <xf numFmtId="0" fontId="11" fillId="0" borderId="2" xfId="4" applyFont="1" applyBorder="1" applyAlignment="1">
      <alignment horizontal="center" vertical="center" shrinkToFit="1"/>
    </xf>
    <xf numFmtId="0" fontId="2" fillId="0" borderId="3" xfId="4" applyBorder="1" applyAlignment="1">
      <alignment horizontal="center" vertical="center" shrinkToFit="1"/>
    </xf>
    <xf numFmtId="0" fontId="38" fillId="0" borderId="74" xfId="4" applyFont="1" applyFill="1" applyBorder="1" applyAlignment="1">
      <alignment horizontal="right" vertical="top"/>
    </xf>
    <xf numFmtId="0" fontId="2" fillId="0" borderId="5" xfId="4" applyBorder="1" applyAlignment="1">
      <alignment horizontal="center" vertical="center" shrinkToFit="1"/>
    </xf>
    <xf numFmtId="0" fontId="2" fillId="0" borderId="1" xfId="4" applyBorder="1" applyAlignment="1">
      <alignment horizontal="center" vertical="center" shrinkToFit="1"/>
    </xf>
    <xf numFmtId="0" fontId="38" fillId="0" borderId="78" xfId="4" applyFont="1" applyFill="1" applyBorder="1" applyAlignment="1">
      <alignment horizontal="right" vertical="top"/>
    </xf>
    <xf numFmtId="49" fontId="11" fillId="0" borderId="6" xfId="4" applyNumberFormat="1" applyFont="1" applyBorder="1" applyAlignment="1">
      <alignment horizontal="center" vertical="center"/>
    </xf>
    <xf numFmtId="179" fontId="30" fillId="0" borderId="1" xfId="4" applyNumberFormat="1" applyFont="1" applyBorder="1" applyAlignment="1">
      <alignment horizontal="center"/>
    </xf>
    <xf numFmtId="0" fontId="2" fillId="0" borderId="6" xfId="4" applyFont="1" applyBorder="1" applyAlignment="1">
      <alignment horizontal="center" vertical="center"/>
    </xf>
    <xf numFmtId="0" fontId="2" fillId="0" borderId="3" xfId="4" applyFont="1" applyFill="1" applyBorder="1" applyAlignment="1">
      <alignment horizontal="center" vertical="center"/>
    </xf>
    <xf numFmtId="0" fontId="2" fillId="0" borderId="1" xfId="4" applyFont="1" applyFill="1" applyBorder="1" applyAlignment="1">
      <alignment horizontal="center" vertical="center"/>
    </xf>
    <xf numFmtId="0" fontId="2" fillId="0" borderId="8" xfId="4" applyBorder="1" applyAlignment="1">
      <alignment horizontal="center" vertical="center" shrinkToFit="1"/>
    </xf>
    <xf numFmtId="0" fontId="2" fillId="0" borderId="7" xfId="4" applyBorder="1" applyAlignment="1">
      <alignment horizontal="center" vertical="center" shrinkToFit="1"/>
    </xf>
    <xf numFmtId="0" fontId="2" fillId="0" borderId="89" xfId="4" applyBorder="1" applyAlignment="1">
      <alignment horizontal="left" vertical="center" indent="1"/>
    </xf>
    <xf numFmtId="0" fontId="2" fillId="0" borderId="3" xfId="4" applyBorder="1" applyAlignment="1">
      <alignment vertical="center" shrinkToFit="1"/>
    </xf>
    <xf numFmtId="0" fontId="11" fillId="0" borderId="90" xfId="4" applyFont="1" applyBorder="1" applyAlignment="1">
      <alignment horizontal="left" vertical="center" indent="1" shrinkToFit="1"/>
    </xf>
    <xf numFmtId="0" fontId="2" fillId="0" borderId="5" xfId="4" applyBorder="1" applyAlignment="1">
      <alignment vertical="center" shrinkToFit="1"/>
    </xf>
    <xf numFmtId="0" fontId="2" fillId="0" borderId="1" xfId="4" applyBorder="1" applyAlignment="1">
      <alignment vertical="center" shrinkToFit="1"/>
    </xf>
    <xf numFmtId="0" fontId="29" fillId="0" borderId="0" xfId="4" applyFont="1" applyAlignment="1">
      <alignment vertical="top"/>
    </xf>
    <xf numFmtId="0" fontId="39" fillId="0" borderId="0" xfId="4" applyFont="1" applyBorder="1" applyAlignment="1">
      <alignment vertical="top"/>
    </xf>
    <xf numFmtId="49" fontId="11" fillId="0" borderId="1" xfId="4" applyNumberFormat="1" applyFont="1" applyBorder="1" applyAlignment="1">
      <alignment horizontal="center" vertical="center"/>
    </xf>
    <xf numFmtId="0" fontId="2" fillId="0" borderId="6" xfId="4" applyBorder="1" applyAlignment="1">
      <alignment vertical="center" shrinkToFit="1"/>
    </xf>
    <xf numFmtId="49" fontId="2" fillId="0" borderId="1" xfId="4" applyNumberFormat="1" applyFont="1" applyBorder="1" applyAlignment="1">
      <alignment horizontal="center" vertical="center"/>
    </xf>
    <xf numFmtId="0" fontId="2" fillId="0" borderId="9" xfId="4" applyBorder="1" applyAlignment="1">
      <alignment vertical="center" shrinkToFit="1"/>
    </xf>
    <xf numFmtId="49" fontId="32" fillId="0" borderId="4" xfId="4" applyNumberFormat="1" applyFont="1" applyBorder="1" applyAlignment="1">
      <alignment horizontal="center" vertical="center"/>
    </xf>
    <xf numFmtId="0" fontId="29" fillId="0" borderId="0" xfId="4" applyFont="1" applyAlignment="1">
      <alignment horizontal="right" vertical="center"/>
    </xf>
    <xf numFmtId="0" fontId="2" fillId="0" borderId="8" xfId="4" applyBorder="1" applyAlignment="1">
      <alignment vertical="center" shrinkToFit="1"/>
    </xf>
    <xf numFmtId="0" fontId="2" fillId="0" borderId="7" xfId="4" applyBorder="1" applyAlignment="1">
      <alignment vertical="center" shrinkToFit="1"/>
    </xf>
    <xf numFmtId="0" fontId="2" fillId="0" borderId="55" xfId="4" applyFont="1" applyBorder="1" applyAlignment="1">
      <alignment vertical="center"/>
    </xf>
    <xf numFmtId="0" fontId="2" fillId="0" borderId="3" xfId="4" applyFont="1" applyBorder="1" applyAlignment="1">
      <alignment vertical="center"/>
    </xf>
    <xf numFmtId="0" fontId="14" fillId="0" borderId="0" xfId="4" applyFont="1" applyAlignment="1">
      <alignment vertical="center"/>
    </xf>
    <xf numFmtId="0" fontId="2" fillId="0" borderId="0" xfId="4" quotePrefix="1" applyFont="1" applyBorder="1" applyAlignment="1">
      <alignment vertical="center"/>
    </xf>
    <xf numFmtId="0" fontId="2" fillId="0" borderId="1" xfId="4" quotePrefix="1" applyFont="1" applyBorder="1" applyAlignment="1">
      <alignment vertical="center"/>
    </xf>
    <xf numFmtId="0" fontId="2" fillId="0" borderId="0" xfId="4" applyFont="1" applyBorder="1" applyAlignment="1">
      <alignment vertical="center"/>
    </xf>
    <xf numFmtId="0" fontId="2" fillId="0" borderId="1" xfId="4" applyFont="1" applyBorder="1" applyAlignment="1">
      <alignment vertical="center"/>
    </xf>
    <xf numFmtId="49" fontId="11" fillId="0" borderId="1" xfId="4" applyNumberFormat="1" applyFont="1" applyBorder="1" applyAlignment="1">
      <alignment vertical="center"/>
    </xf>
    <xf numFmtId="0" fontId="2" fillId="0" borderId="60" xfId="4" applyFont="1" applyBorder="1" applyAlignment="1">
      <alignment horizontal="left" vertical="center" indent="1"/>
    </xf>
    <xf numFmtId="0" fontId="2" fillId="0" borderId="90" xfId="4" applyFont="1" applyBorder="1" applyAlignment="1">
      <alignment horizontal="left" vertical="center" indent="1" shrinkToFit="1"/>
    </xf>
    <xf numFmtId="0" fontId="32" fillId="0" borderId="0" xfId="4" applyFont="1" applyAlignment="1">
      <alignment horizontal="right" vertical="center"/>
    </xf>
    <xf numFmtId="0" fontId="36" fillId="0" borderId="91" xfId="4" applyFont="1" applyBorder="1" applyAlignment="1">
      <alignment vertical="center"/>
    </xf>
    <xf numFmtId="0" fontId="2" fillId="0" borderId="63" xfId="4" applyFont="1" applyBorder="1" applyAlignment="1">
      <alignment horizontal="left" vertical="center" indent="1"/>
    </xf>
    <xf numFmtId="0" fontId="2" fillId="0" borderId="92" xfId="4" applyFont="1" applyBorder="1" applyAlignment="1">
      <alignment horizontal="left" vertical="center" indent="1" shrinkToFit="1"/>
    </xf>
    <xf numFmtId="0" fontId="2" fillId="0" borderId="9" xfId="4" applyBorder="1" applyAlignment="1">
      <alignment horizontal="center" vertical="center"/>
    </xf>
    <xf numFmtId="0" fontId="2" fillId="0" borderId="63" xfId="4" applyBorder="1" applyAlignment="1">
      <alignment horizontal="left" vertical="center" indent="1" shrinkToFit="1"/>
    </xf>
    <xf numFmtId="0" fontId="2" fillId="0" borderId="89" xfId="4" applyBorder="1" applyAlignment="1">
      <alignment horizontal="left" vertical="center" indent="1" shrinkToFit="1"/>
    </xf>
    <xf numFmtId="0" fontId="2" fillId="0" borderId="64" xfId="4" applyFont="1" applyBorder="1" applyAlignment="1">
      <alignment vertical="center"/>
    </xf>
    <xf numFmtId="0" fontId="2" fillId="0" borderId="7" xfId="4" applyFont="1" applyBorder="1" applyAlignment="1">
      <alignment vertical="center"/>
    </xf>
    <xf numFmtId="0" fontId="38" fillId="0" borderId="88" xfId="4" applyFont="1" applyBorder="1" applyAlignment="1">
      <alignment horizontal="right" vertical="top"/>
    </xf>
    <xf numFmtId="0" fontId="36" fillId="0" borderId="0" xfId="4" applyFont="1" applyAlignment="1">
      <alignment vertical="center"/>
    </xf>
  </cellXfs>
  <cellStyles count="6">
    <cellStyle name="パーセント 2" xfId="1"/>
    <cellStyle name="桁区切り 2" xfId="2"/>
    <cellStyle name="標準" xfId="0" builtinId="0"/>
    <cellStyle name="標準 2" xfId="3"/>
    <cellStyle name="標準_02-2 債権者登録票" xfId="4"/>
    <cellStyle name="桁区切り" xfId="5" builtinId="6"/>
  </cellStyles>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41</xdr:col>
      <xdr:colOff>9525</xdr:colOff>
      <xdr:row>1</xdr:row>
      <xdr:rowOff>219710</xdr:rowOff>
    </xdr:from>
    <xdr:to xmlns:xdr="http://schemas.openxmlformats.org/drawingml/2006/spreadsheetDrawing">
      <xdr:col>59</xdr:col>
      <xdr:colOff>142875</xdr:colOff>
      <xdr:row>7</xdr:row>
      <xdr:rowOff>133985</xdr:rowOff>
    </xdr:to>
    <xdr:sp macro="" textlink="">
      <xdr:nvSpPr>
        <xdr:cNvPr id="1" name="テキスト 6"/>
        <xdr:cNvSpPr txBox="1"/>
      </xdr:nvSpPr>
      <xdr:spPr>
        <a:xfrm>
          <a:off x="7067550" y="391160"/>
          <a:ext cx="3219450" cy="1943100"/>
        </a:xfrm>
        <a:prstGeom prst="rect">
          <a:avLst/>
        </a:prstGeom>
        <a:solidFill>
          <a:schemeClr val="lt1"/>
        </a:solidFill>
        <a:ln w="38100" cmpd="dbl">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1"/>
            <a:t>【入力の仕方（様式１～３）】</a:t>
          </a:r>
          <a:endParaRPr kumimoji="1" lang="ja-JP" altLang="en-US" sz="1200" b="1"/>
        </a:p>
        <a:p>
          <a:r>
            <a:rPr kumimoji="1" lang="ja-JP" altLang="en-US" sz="1200" b="1"/>
            <a:t>黄色のセル：必要情報の入力</a:t>
          </a:r>
          <a:endParaRPr kumimoji="1" lang="ja-JP" altLang="en-US" sz="1200" b="1"/>
        </a:p>
        <a:p>
          <a:r>
            <a:rPr kumimoji="1" lang="ja-JP" altLang="en-US" sz="1200" b="1"/>
            <a:t>緑色セル：クリックしてプルダウンから選択</a:t>
          </a:r>
          <a:endParaRPr kumimoji="1" lang="ja-JP" altLang="en-US" sz="1200" b="1"/>
        </a:p>
        <a:p>
          <a:r>
            <a:rPr kumimoji="1" lang="ja-JP" altLang="en-US" sz="1200" b="1"/>
            <a:t>※着色されていないセルは自動入力されます。</a:t>
          </a:r>
          <a:endParaRPr kumimoji="1" lang="ja-JP" altLang="en-US" sz="1200" b="1"/>
        </a:p>
        <a:p>
          <a:endParaRPr kumimoji="1" lang="ja-JP" altLang="en-US" sz="1200" b="1"/>
        </a:p>
        <a:p>
          <a:r>
            <a:rPr kumimoji="1" lang="ja-JP" altLang="en-US" sz="1200" b="1"/>
            <a:t>手順としては、様式３（個票）→様式２→様式１の順に作成を進めてください。</a:t>
          </a:r>
          <a:endParaRPr kumimoji="1" lang="ja-JP" altLang="en-US" sz="1200" b="1"/>
        </a:p>
      </xdr:txBody>
    </xdr:sp>
    <xdr:clientData/>
  </xdr:twoCellAnchor>
  <xdr:twoCellAnchor>
    <xdr:from xmlns:xdr="http://schemas.openxmlformats.org/drawingml/2006/spreadsheetDrawing">
      <xdr:col>40</xdr:col>
      <xdr:colOff>95250</xdr:colOff>
      <xdr:row>8</xdr:row>
      <xdr:rowOff>466090</xdr:rowOff>
    </xdr:from>
    <xdr:to xmlns:xdr="http://schemas.openxmlformats.org/drawingml/2006/spreadsheetDrawing">
      <xdr:col>65</xdr:col>
      <xdr:colOff>9525</xdr:colOff>
      <xdr:row>10</xdr:row>
      <xdr:rowOff>161290</xdr:rowOff>
    </xdr:to>
    <xdr:sp macro="" textlink="">
      <xdr:nvSpPr>
        <xdr:cNvPr id="2" name="四角形 8"/>
        <xdr:cNvSpPr/>
      </xdr:nvSpPr>
      <xdr:spPr>
        <a:xfrm>
          <a:off x="6981825" y="2866390"/>
          <a:ext cx="4200525" cy="876300"/>
        </a:xfrm>
        <a:prstGeom prst="rect">
          <a:avLst/>
        </a:prstGeom>
        <a:solidFill>
          <a:schemeClr val="bg1"/>
        </a:solidFill>
        <a:ln w="25400" cap="flat" cmpd="sng" algn="ctr">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b="1">
              <a:solidFill>
                <a:srgbClr val="FF0000"/>
              </a:solidFill>
            </a:rPr>
            <a:t> 令和6年度申請分については、令和5年11月1日から令和6年3月31日に発生した新型コロナウイルス感染症に係る令和５年度のかかり増し費用に限ります。</a:t>
          </a:r>
          <a:endParaRPr kumimoji="1" lang="ja-JP" altLang="en-US" b="1">
            <a:solidFill>
              <a:srgbClr val="FF0000"/>
            </a:solidFill>
          </a:endParaRPr>
        </a:p>
        <a:p>
          <a:r>
            <a:rPr kumimoji="1" lang="ja-JP" altLang="en-US" b="1">
              <a:solidFill>
                <a:srgbClr val="FF0000"/>
              </a:solidFill>
            </a:rPr>
            <a:t>　令和5年10月以前発生分を記載しないようにご留意ください。</a:t>
          </a: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161925</xdr:colOff>
          <xdr:row>9</xdr:row>
          <xdr:rowOff>0</xdr:rowOff>
        </xdr:from>
        <xdr:to xmlns:xdr="http://schemas.openxmlformats.org/drawingml/2006/spreadsheetDrawing">
          <xdr:col>9</xdr:col>
          <xdr:colOff>123825</xdr:colOff>
          <xdr:row>10</xdr:row>
          <xdr:rowOff>28575</xdr:rowOff>
        </xdr:to>
        <xdr:sp textlink="">
          <xdr:nvSpPr>
            <xdr:cNvPr id="29697" name="チェック 1" hidden="1">
              <a:extLst>
                <a:ext uri="{63B3BB69-23CF-44E3-9099-C40C66FF867C}">
                  <a14:compatExt spid="_x0000_s29697"/>
                </a:ext>
              </a:extLst>
            </xdr:cNvPr>
            <xdr:cNvSpPr>
              <a:spLocks noRot="1" noChangeShapeType="1"/>
            </xdr:cNvSpPr>
          </xdr:nvSpPr>
          <xdr:spPr>
            <a:xfrm>
              <a:off x="1419225" y="2038350"/>
              <a:ext cx="3048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161925</xdr:colOff>
          <xdr:row>9</xdr:row>
          <xdr:rowOff>218440</xdr:rowOff>
        </xdr:from>
        <xdr:to xmlns:xdr="http://schemas.openxmlformats.org/drawingml/2006/spreadsheetDrawing">
          <xdr:col>9</xdr:col>
          <xdr:colOff>123825</xdr:colOff>
          <xdr:row>11</xdr:row>
          <xdr:rowOff>18415</xdr:rowOff>
        </xdr:to>
        <xdr:sp textlink="">
          <xdr:nvSpPr>
            <xdr:cNvPr id="29698" name="チェック 2" hidden="1">
              <a:extLst>
                <a:ext uri="{63B3BB69-23CF-44E3-9099-C40C66FF867C}">
                  <a14:compatExt spid="_x0000_s29698"/>
                </a:ext>
              </a:extLst>
            </xdr:cNvPr>
            <xdr:cNvSpPr>
              <a:spLocks noRot="1" noChangeShapeType="1"/>
            </xdr:cNvSpPr>
          </xdr:nvSpPr>
          <xdr:spPr>
            <a:xfrm>
              <a:off x="1419225" y="2256790"/>
              <a:ext cx="304800" cy="257175"/>
            </a:xfrm>
            <a:prstGeom prst="rect"/>
          </xdr:spPr>
        </xdr:sp>
        <xdr:clientData/>
      </xdr:twoCellAnchor>
    </mc:Choice>
    <mc:Fallback/>
  </mc:AlternateContent>
  <xdr:twoCellAnchor>
    <xdr:from xmlns:xdr="http://schemas.openxmlformats.org/drawingml/2006/spreadsheetDrawing">
      <xdr:col>41</xdr:col>
      <xdr:colOff>0</xdr:colOff>
      <xdr:row>2</xdr:row>
      <xdr:rowOff>0</xdr:rowOff>
    </xdr:from>
    <xdr:to xmlns:xdr="http://schemas.openxmlformats.org/drawingml/2006/spreadsheetDrawing">
      <xdr:col>58</xdr:col>
      <xdr:colOff>157480</xdr:colOff>
      <xdr:row>4</xdr:row>
      <xdr:rowOff>176530</xdr:rowOff>
    </xdr:to>
    <xdr:sp macro="" textlink="">
      <xdr:nvSpPr>
        <xdr:cNvPr id="4" name="テキスト 7"/>
        <xdr:cNvSpPr txBox="1"/>
      </xdr:nvSpPr>
      <xdr:spPr>
        <a:xfrm>
          <a:off x="7086600" y="342900"/>
          <a:ext cx="3072130" cy="58610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latin typeface="ＭＳ Ｐ明朝"/>
              <a:ea typeface="ＭＳ Ｐ明朝"/>
            </a:rPr>
            <a:t>当該様式（様式３ 事業所・施設別個票）については、サービスの種類毎に作成してください。複数のサービスについて一括して申請する場合は、当該様式をコピーしてください。</a:t>
          </a:r>
          <a:endParaRPr kumimoji="1" lang="ja-JP" altLang="en-US" sz="900">
            <a:latin typeface="ＭＳ Ｐ明朝"/>
            <a:ea typeface="ＭＳ Ｐ明朝"/>
          </a:endParaRPr>
        </a:p>
      </xdr:txBody>
    </xdr:sp>
    <xdr:clientData/>
  </xdr:twoCellAnchor>
  <xdr:twoCellAnchor>
    <xdr:from xmlns:xdr="http://schemas.openxmlformats.org/drawingml/2006/spreadsheetDrawing">
      <xdr:col>41</xdr:col>
      <xdr:colOff>0</xdr:colOff>
      <xdr:row>22</xdr:row>
      <xdr:rowOff>0</xdr:rowOff>
    </xdr:from>
    <xdr:to xmlns:xdr="http://schemas.openxmlformats.org/drawingml/2006/spreadsheetDrawing">
      <xdr:col>58</xdr:col>
      <xdr:colOff>157480</xdr:colOff>
      <xdr:row>26</xdr:row>
      <xdr:rowOff>21590</xdr:rowOff>
    </xdr:to>
    <xdr:sp macro="" textlink="">
      <xdr:nvSpPr>
        <xdr:cNvPr id="5" name="テキスト 8"/>
        <xdr:cNvSpPr txBox="1"/>
      </xdr:nvSpPr>
      <xdr:spPr>
        <a:xfrm>
          <a:off x="7086600" y="5210175"/>
          <a:ext cx="3072130" cy="90741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latin typeface="ＭＳ Ｐ明朝"/>
              <a:ea typeface="ＭＳ Ｐ明朝"/>
            </a:rPr>
            <a:t>積算内訳については、左記の項目を含む別紙で提出していただいても構いません。その場合、積算内訳の１行目の所要額に合計額を入力し、「用途・品目・数量等」の欄に「別紙内訳のとおり」と記載してください。</a:t>
          </a:r>
          <a:endParaRPr kumimoji="1" lang="ja-JP" altLang="en-US" sz="900">
            <a:latin typeface="ＭＳ Ｐ明朝"/>
            <a:ea typeface="ＭＳ Ｐ明朝"/>
          </a:endParaRPr>
        </a:p>
      </xdr:txBody>
    </xdr:sp>
    <xdr:clientData/>
  </xdr:twoCellAnchor>
  <xdr:twoCellAnchor>
    <xdr:from xmlns:xdr="http://schemas.openxmlformats.org/drawingml/2006/spreadsheetDrawing">
      <xdr:col>41</xdr:col>
      <xdr:colOff>19050</xdr:colOff>
      <xdr:row>28</xdr:row>
      <xdr:rowOff>0</xdr:rowOff>
    </xdr:from>
    <xdr:to xmlns:xdr="http://schemas.openxmlformats.org/drawingml/2006/spreadsheetDrawing">
      <xdr:col>59</xdr:col>
      <xdr:colOff>5080</xdr:colOff>
      <xdr:row>47</xdr:row>
      <xdr:rowOff>17145</xdr:rowOff>
    </xdr:to>
    <xdr:sp macro="" textlink="">
      <xdr:nvSpPr>
        <xdr:cNvPr id="6" name="テキスト 9"/>
        <xdr:cNvSpPr txBox="1"/>
      </xdr:nvSpPr>
      <xdr:spPr>
        <a:xfrm>
          <a:off x="7105650" y="6515100"/>
          <a:ext cx="3072130" cy="403669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latin typeface="ＭＳ Ｐゴシック"/>
              <a:ea typeface="ＭＳ Ｐゴシック"/>
            </a:rPr>
            <a:t>＜「費目」について＞</a:t>
          </a:r>
          <a:endParaRPr kumimoji="1" lang="ja-JP" altLang="en-US" sz="900">
            <a:latin typeface="ＭＳ Ｐゴシック"/>
            <a:ea typeface="ＭＳ Ｐゴシック"/>
          </a:endParaRPr>
        </a:p>
        <a:p>
          <a:r>
            <a:rPr kumimoji="1" lang="ja-JP" altLang="en-US" sz="900">
              <a:latin typeface="ＭＳ Ｐ明朝"/>
              <a:ea typeface="ＭＳ Ｐ明朝"/>
            </a:rPr>
            <a:t>概ね、次の区分により記載してください。（【　】内は費目名）</a:t>
          </a:r>
          <a:endParaRPr kumimoji="1" lang="ja-JP" altLang="en-US" sz="900">
            <a:latin typeface="ＭＳ Ｐ明朝"/>
            <a:ea typeface="ＭＳ Ｐ明朝"/>
          </a:endParaRPr>
        </a:p>
        <a:p>
          <a:r>
            <a:rPr kumimoji="1" lang="ja-JP" altLang="en-US" sz="900">
              <a:latin typeface="ＭＳ Ｐゴシック"/>
              <a:ea typeface="ＭＳ Ｐゴシック"/>
            </a:rPr>
            <a:t>【賃金】</a:t>
          </a:r>
          <a:endParaRPr kumimoji="1" lang="ja-JP" altLang="en-US" sz="900">
            <a:latin typeface="ＭＳ Ｐゴシック"/>
            <a:ea typeface="ＭＳ Ｐゴシック"/>
          </a:endParaRPr>
        </a:p>
        <a:p>
          <a:r>
            <a:rPr kumimoji="1" lang="ja-JP" altLang="en-US" sz="900">
              <a:latin typeface="ＭＳ Ｐ明朝"/>
              <a:ea typeface="ＭＳ Ｐ明朝"/>
            </a:rPr>
            <a:t>緊急雇用にかかる臨時職員への賃金</a:t>
          </a:r>
          <a:endParaRPr kumimoji="1" lang="ja-JP" altLang="en-US" sz="900">
            <a:latin typeface="ＭＳ Ｐ明朝"/>
            <a:ea typeface="ＭＳ Ｐ明朝"/>
          </a:endParaRPr>
        </a:p>
        <a:p>
          <a:r>
            <a:rPr kumimoji="1" lang="ja-JP" altLang="en-US" sz="900">
              <a:latin typeface="ＭＳ Ｐゴシック"/>
              <a:ea typeface="ＭＳ Ｐゴシック"/>
            </a:rPr>
            <a:t>【職員諸手当】</a:t>
          </a:r>
          <a:endParaRPr kumimoji="1" lang="ja-JP" altLang="en-US" sz="900">
            <a:latin typeface="ＭＳ Ｐゴシック"/>
            <a:ea typeface="ＭＳ Ｐゴシック"/>
          </a:endParaRPr>
        </a:p>
        <a:p>
          <a:r>
            <a:rPr kumimoji="1" lang="ja-JP" altLang="en-US" sz="900">
              <a:latin typeface="ＭＳ Ｐ明朝"/>
              <a:ea typeface="ＭＳ Ｐ明朝"/>
            </a:rPr>
            <a:t>割増賃金・手当</a:t>
          </a:r>
          <a:endParaRPr kumimoji="1" lang="ja-JP" altLang="en-US" sz="900">
            <a:latin typeface="ＭＳ Ｐ明朝"/>
            <a:ea typeface="ＭＳ Ｐ明朝"/>
          </a:endParaRPr>
        </a:p>
        <a:p>
          <a:r>
            <a:rPr kumimoji="1" lang="ja-JP" altLang="en-US" sz="900">
              <a:latin typeface="ＭＳ Ｐゴシック"/>
              <a:ea typeface="ＭＳ Ｐゴシック"/>
            </a:rPr>
            <a:t>【役務費】</a:t>
          </a:r>
          <a:endParaRPr kumimoji="1" lang="ja-JP" altLang="en-US" sz="900">
            <a:latin typeface="ＭＳ Ｐゴシック"/>
            <a:ea typeface="ＭＳ Ｐゴシック"/>
          </a:endParaRPr>
        </a:p>
        <a:p>
          <a:r>
            <a:rPr kumimoji="1" lang="ja-JP" altLang="en-US" sz="900">
              <a:latin typeface="ＭＳ Ｐ明朝"/>
              <a:ea typeface="ＭＳ Ｐ明朝"/>
            </a:rPr>
            <a:t>職業紹介料、損害賠償保険の加入費用、</a:t>
          </a:r>
          <a:r>
            <a:rPr kumimoji="1" lang="ja-JP" altLang="en-US" sz="900">
              <a:latin typeface="ＭＳ Ｐ明朝"/>
              <a:ea typeface="ＭＳ Ｐ明朝"/>
            </a:rPr>
            <a:t>事業所・施設等の消毒、清掃費用、</a:t>
          </a:r>
          <a:r>
            <a:rPr kumimoji="1" lang="ja-JP" altLang="en-US" sz="900">
              <a:latin typeface="ＭＳ Ｐ明朝"/>
              <a:ea typeface="ＭＳ Ｐ明朝"/>
            </a:rPr>
            <a:t>感染性廃棄物の処理費用
</a:t>
          </a:r>
          <a:r>
            <a:rPr kumimoji="1" lang="ja-JP" altLang="en-US" sz="900">
              <a:latin typeface="ＭＳ Ｐゴシック"/>
              <a:ea typeface="ＭＳ Ｐゴシック"/>
            </a:rPr>
            <a:t>【旅費】</a:t>
          </a:r>
          <a:endParaRPr kumimoji="1" lang="ja-JP" altLang="en-US" sz="900">
            <a:latin typeface="ＭＳ Ｐゴシック"/>
            <a:ea typeface="ＭＳ Ｐゴシック"/>
          </a:endParaRPr>
        </a:p>
        <a:p>
          <a:r>
            <a:rPr kumimoji="1" lang="ja-JP" altLang="en-US" sz="900">
              <a:latin typeface="ＭＳ Ｐ明朝"/>
              <a:ea typeface="ＭＳ Ｐ明朝"/>
            </a:rPr>
            <a:t>帰宅困難職員の宿泊費、連携機関との連携に係る旅費</a:t>
          </a:r>
          <a:endParaRPr kumimoji="1" lang="ja-JP" altLang="en-US" sz="900">
            <a:latin typeface="ＭＳ Ｐ明朝"/>
            <a:ea typeface="ＭＳ Ｐ明朝"/>
          </a:endParaRPr>
        </a:p>
        <a:p>
          <a:r>
            <a:rPr kumimoji="1" lang="ja-JP" altLang="en-US" sz="900">
              <a:latin typeface="ＭＳ Ｐゴシック"/>
              <a:ea typeface="ＭＳ Ｐゴシック"/>
            </a:rPr>
            <a:t>【需用費】</a:t>
          </a:r>
          <a:endParaRPr kumimoji="1" lang="ja-JP" altLang="en-US" sz="900">
            <a:latin typeface="ＭＳ Ｐゴシック"/>
            <a:ea typeface="ＭＳ Ｐゴシック"/>
          </a:endParaRPr>
        </a:p>
        <a:p>
          <a:r>
            <a:rPr kumimoji="1" lang="ja-JP" altLang="en-US" sz="900">
              <a:latin typeface="ＭＳ Ｐ明朝"/>
              <a:ea typeface="ＭＳ Ｐ明朝"/>
            </a:rPr>
            <a:t>在庫の不足が見込まれる衛生用品の購入費用
</a:t>
          </a:r>
          <a:r>
            <a:rPr kumimoji="1" lang="ja-JP" altLang="en-US" sz="900">
              <a:latin typeface="ＭＳ Ｐゴシック"/>
              <a:ea typeface="ＭＳ Ｐゴシック"/>
            </a:rPr>
            <a:t>【その他】</a:t>
          </a:r>
          <a:endParaRPr kumimoji="1" lang="ja-JP" altLang="en-US" sz="900">
            <a:latin typeface="ＭＳ Ｐゴシック"/>
            <a:ea typeface="ＭＳ Ｐゴシック"/>
          </a:endParaRPr>
        </a:p>
        <a:p>
          <a:r>
            <a:rPr kumimoji="1" lang="ja-JP" altLang="en-US" sz="900">
              <a:latin typeface="ＭＳ Ｐ明朝"/>
              <a:ea typeface="ＭＳ Ｐ明朝"/>
            </a:rPr>
            <a:t>自費検査費用（介護施設等のみ）</a:t>
          </a:r>
          <a:br>
            <a:rPr kumimoji="1" lang="ja-JP" altLang="en-US" sz="900">
              <a:latin typeface="ＭＳ Ｐ明朝"/>
              <a:ea typeface="ＭＳ Ｐ明朝"/>
            </a:rPr>
          </a:br>
          <a:r>
            <a:rPr kumimoji="1" lang="ja-JP" altLang="en-US" sz="900">
              <a:latin typeface="ＭＳ Ｐ明朝"/>
              <a:ea typeface="ＭＳ Ｐ明朝"/>
            </a:rPr>
            <a:t>施設内療養に要する費用</a:t>
          </a:r>
          <a:endParaRPr kumimoji="1" lang="ja-JP" altLang="en-US" sz="900">
            <a:latin typeface="ＭＳ Ｐ明朝"/>
            <a:ea typeface="ＭＳ Ｐ明朝"/>
          </a:endParaRPr>
        </a:p>
      </xdr:txBody>
    </xdr:sp>
    <xdr:clientData/>
  </xdr:twoCellAnchor>
  <xdr:twoCellAnchor>
    <xdr:from xmlns:xdr="http://schemas.openxmlformats.org/drawingml/2006/spreadsheetDrawing">
      <xdr:col>61</xdr:col>
      <xdr:colOff>0</xdr:colOff>
      <xdr:row>22</xdr:row>
      <xdr:rowOff>0</xdr:rowOff>
    </xdr:from>
    <xdr:to xmlns:xdr="http://schemas.openxmlformats.org/drawingml/2006/spreadsheetDrawing">
      <xdr:col>78</xdr:col>
      <xdr:colOff>157480</xdr:colOff>
      <xdr:row>37</xdr:row>
      <xdr:rowOff>58420</xdr:rowOff>
    </xdr:to>
    <xdr:sp macro="" textlink="">
      <xdr:nvSpPr>
        <xdr:cNvPr id="29703" name="テキスト 16"/>
        <xdr:cNvSpPr txBox="1"/>
      </xdr:nvSpPr>
      <xdr:spPr>
        <a:xfrm>
          <a:off x="10515600" y="5210175"/>
          <a:ext cx="3072130" cy="324929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latin typeface="ＭＳ Ｐ明朝"/>
              <a:ea typeface="ＭＳ Ｐ明朝"/>
            </a:rPr>
            <a:t>施設内療養の対象となるのは、サービス種別が下記いずれかで、かつ、助成対象が（ア）の場合です。
9 短期入所生活介護事業所、短期入所療養介護事業所
21 介護老人福祉施設
22 地域密着型介護老人福祉施設
23 介護老人保健施設
24 介護医療院
25 介護療養型医療施設
26 認知症対応型共同生活介護事業所
27 養護老人ホーム、軽費老人ホーム、有料老人ホーム、サービス付き高齢者向け住宅（定員30人以上）
28 養護老人ホーム、軽費老人ホーム、有料老人ホーム、サービス付き高齢者向け住宅（定員29人以下）</a:t>
          </a:r>
          <a:endParaRPr kumimoji="1" lang="ja-JP" altLang="en-US" sz="900">
            <a:latin typeface="ＭＳ Ｐ明朝"/>
            <a:ea typeface="ＭＳ Ｐ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3.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dimension ref="A1:BF43"/>
  <sheetViews>
    <sheetView showZeros="0" view="pageBreakPreview" topLeftCell="A4" zoomScaleNormal="120" zoomScaleSheetLayoutView="100" workbookViewId="0">
      <selection activeCell="AS12" sqref="AS12:AT12"/>
    </sheetView>
  </sheetViews>
  <sheetFormatPr defaultColWidth="2.25" defaultRowHeight="12"/>
  <cols>
    <col min="1" max="1" width="2.625" style="1" customWidth="1"/>
    <col min="2" max="16384" width="2.25" style="1"/>
  </cols>
  <sheetData>
    <row r="1" spans="1:58" ht="13.5">
      <c r="A1" s="3" t="s">
        <v>277</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58" ht="22.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58" ht="13.5">
      <c r="A3" s="5"/>
      <c r="B3" s="12"/>
      <c r="C3" s="15"/>
      <c r="D3" s="15"/>
      <c r="E3" s="5"/>
      <c r="F3" s="5"/>
      <c r="G3" s="5"/>
      <c r="H3" s="5"/>
      <c r="I3" s="5"/>
      <c r="J3" s="5"/>
      <c r="K3" s="5"/>
      <c r="L3" s="5"/>
      <c r="M3" s="5"/>
      <c r="N3" s="5"/>
      <c r="O3" s="5"/>
      <c r="P3" s="5"/>
      <c r="Q3" s="5"/>
      <c r="R3" s="5"/>
      <c r="S3" s="5"/>
      <c r="T3" s="5"/>
      <c r="U3" s="5"/>
      <c r="V3" s="5"/>
      <c r="W3" s="5"/>
      <c r="X3" s="5"/>
      <c r="Y3" s="5"/>
      <c r="Z3" s="5"/>
      <c r="AA3" s="5"/>
      <c r="AB3" s="29"/>
      <c r="AC3" s="6" t="s">
        <v>72</v>
      </c>
      <c r="AD3" s="37"/>
      <c r="AE3" s="37"/>
      <c r="AF3" s="39" t="s">
        <v>14</v>
      </c>
      <c r="AG3" s="37"/>
      <c r="AH3" s="37"/>
      <c r="AI3" s="39" t="s">
        <v>12</v>
      </c>
      <c r="AJ3" s="37"/>
      <c r="AK3" s="37"/>
      <c r="AL3" s="39" t="s">
        <v>7</v>
      </c>
      <c r="AM3" s="4"/>
    </row>
    <row r="4" spans="1:58" ht="45" customHeight="1">
      <c r="A4" s="5"/>
      <c r="B4" s="12"/>
      <c r="C4" s="15"/>
      <c r="D4" s="1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row>
    <row r="5" spans="1:58" ht="18" customHeight="1">
      <c r="A5" s="6" t="s">
        <v>74</v>
      </c>
      <c r="B5" s="6"/>
      <c r="C5" s="6"/>
      <c r="D5" s="6"/>
      <c r="E5" s="6"/>
      <c r="F5" s="6"/>
      <c r="G5" s="6"/>
      <c r="H5" s="5" t="s">
        <v>143</v>
      </c>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row>
    <row r="6" spans="1:58" ht="45" customHeight="1">
      <c r="A6" s="7"/>
      <c r="B6" s="7"/>
      <c r="C6" s="7"/>
      <c r="D6" s="7"/>
      <c r="E6" s="7"/>
      <c r="F6" s="7"/>
      <c r="G6" s="7"/>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58" ht="15.75" customHeight="1">
      <c r="A7" s="7"/>
      <c r="B7" s="7"/>
      <c r="C7" s="7"/>
      <c r="D7" s="7"/>
      <c r="E7" s="7"/>
      <c r="F7" s="7"/>
      <c r="G7" s="7"/>
      <c r="H7" s="5"/>
      <c r="I7" s="5"/>
      <c r="J7" s="5"/>
      <c r="K7" s="5"/>
      <c r="L7" s="5"/>
      <c r="M7" s="5"/>
      <c r="N7" s="5"/>
      <c r="O7" s="5"/>
      <c r="P7" s="5"/>
      <c r="Q7" s="5"/>
      <c r="R7" s="5"/>
      <c r="S7" s="5"/>
      <c r="T7" s="5"/>
      <c r="U7" s="5"/>
      <c r="V7" s="7" t="s">
        <v>142</v>
      </c>
      <c r="W7" s="24"/>
      <c r="X7" s="24"/>
      <c r="Y7" s="24"/>
      <c r="Z7" s="24"/>
      <c r="AA7" s="24"/>
      <c r="AB7" s="24"/>
      <c r="AC7" s="24"/>
      <c r="AD7" s="24"/>
      <c r="AE7" s="24"/>
      <c r="AF7" s="24"/>
      <c r="AG7" s="24"/>
      <c r="AH7" s="24"/>
      <c r="AI7" s="24"/>
      <c r="AJ7" s="24"/>
      <c r="AK7" s="24"/>
      <c r="AL7" s="7"/>
      <c r="AM7" s="5"/>
    </row>
    <row r="8" spans="1:58" ht="15.75" customHeight="1">
      <c r="A8" s="7"/>
      <c r="B8" s="7"/>
      <c r="C8" s="7"/>
      <c r="D8" s="7"/>
      <c r="E8" s="7"/>
      <c r="F8" s="7"/>
      <c r="G8" s="7"/>
      <c r="H8" s="5"/>
      <c r="I8" s="5"/>
      <c r="J8" s="5"/>
      <c r="K8" s="5"/>
      <c r="L8" s="5"/>
      <c r="M8" s="5"/>
      <c r="N8" s="5"/>
      <c r="O8" s="5"/>
      <c r="P8" s="5"/>
      <c r="Q8" s="5"/>
      <c r="R8" s="5"/>
      <c r="S8" s="5"/>
      <c r="T8" s="5"/>
      <c r="U8" s="5"/>
      <c r="V8" s="7" t="s">
        <v>2</v>
      </c>
      <c r="W8" s="24"/>
      <c r="X8" s="24"/>
      <c r="Y8" s="24"/>
      <c r="Z8" s="24"/>
      <c r="AA8" s="24"/>
      <c r="AB8" s="24"/>
      <c r="AC8" s="24"/>
      <c r="AD8" s="24"/>
      <c r="AE8" s="24"/>
      <c r="AF8" s="24"/>
      <c r="AG8" s="24"/>
      <c r="AH8" s="24"/>
      <c r="AI8" s="24"/>
      <c r="AJ8" s="24"/>
      <c r="AK8" s="24"/>
      <c r="AL8" s="42"/>
      <c r="AM8" s="5"/>
    </row>
    <row r="9" spans="1:58" ht="60" customHeight="1">
      <c r="A9" s="7"/>
      <c r="B9" s="7"/>
      <c r="C9" s="7"/>
      <c r="D9" s="7"/>
      <c r="E9" s="7"/>
      <c r="F9" s="7"/>
      <c r="G9" s="7"/>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row>
    <row r="10" spans="1:58" ht="33" customHeight="1">
      <c r="A10" s="8" t="s">
        <v>122</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row>
    <row r="11" spans="1:58" ht="18" customHeight="1">
      <c r="A11" s="9" t="s">
        <v>144</v>
      </c>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row>
    <row r="12" spans="1:58" ht="56.25" customHeight="1">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row>
    <row r="13" spans="1:58" ht="13.5">
      <c r="A13" s="5" t="s">
        <v>145</v>
      </c>
      <c r="B13" s="12"/>
      <c r="C13" s="15"/>
      <c r="D13" s="1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58" ht="57" customHeight="1">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58" ht="17.25">
      <c r="A15" s="5"/>
      <c r="B15" s="11"/>
      <c r="C15" s="11"/>
      <c r="D15" s="11"/>
      <c r="E15" s="11"/>
      <c r="F15" s="11"/>
      <c r="G15" s="11"/>
      <c r="H15" s="11"/>
      <c r="I15" s="16" t="s">
        <v>146</v>
      </c>
      <c r="J15" s="16"/>
      <c r="K15" s="16"/>
      <c r="L15" s="16"/>
      <c r="M15" s="16"/>
      <c r="N15" s="16"/>
      <c r="O15" s="16"/>
      <c r="P15" s="16"/>
      <c r="Q15" s="16"/>
      <c r="R15" s="17">
        <f>'（様式２）申請（報告）額一覧'!Q22</f>
        <v>0</v>
      </c>
      <c r="S15" s="17"/>
      <c r="T15" s="17"/>
      <c r="U15" s="17"/>
      <c r="V15" s="17"/>
      <c r="W15" s="17"/>
      <c r="X15" s="17"/>
      <c r="Y15" s="17"/>
      <c r="Z15" s="13" t="s">
        <v>0</v>
      </c>
      <c r="AA15" s="13"/>
      <c r="AC15" s="5"/>
      <c r="AD15" s="5"/>
      <c r="AE15" s="5"/>
      <c r="AF15" s="5"/>
      <c r="AG15" s="5"/>
      <c r="AH15" s="5"/>
      <c r="AI15" s="5"/>
      <c r="AJ15" s="5"/>
      <c r="AK15" s="5"/>
      <c r="AL15" s="5"/>
      <c r="AM15" s="5"/>
      <c r="AP15" s="43"/>
      <c r="AQ15" s="44"/>
      <c r="AR15" s="44"/>
      <c r="AS15" s="44"/>
      <c r="AT15" s="44"/>
      <c r="AU15" s="44"/>
      <c r="AV15" s="44"/>
      <c r="AW15" s="44"/>
      <c r="AX15" s="44"/>
      <c r="AY15" s="44"/>
      <c r="AZ15" s="44"/>
      <c r="BA15" s="44"/>
      <c r="BB15" s="44"/>
      <c r="BC15" s="44"/>
      <c r="BD15" s="44"/>
      <c r="BE15" s="44"/>
      <c r="BF15" s="44"/>
    </row>
    <row r="16" spans="1:58" ht="7.5" customHeight="1">
      <c r="A16" s="5"/>
      <c r="B16" s="13"/>
      <c r="C16" s="13"/>
      <c r="D16" s="13"/>
      <c r="E16" s="13"/>
      <c r="F16" s="13"/>
      <c r="G16" s="13"/>
      <c r="H16" s="13"/>
      <c r="I16" s="13"/>
      <c r="J16" s="13"/>
      <c r="K16" s="13"/>
      <c r="L16" s="13"/>
      <c r="M16" s="13"/>
      <c r="N16" s="13"/>
      <c r="O16" s="13"/>
      <c r="P16" s="13"/>
      <c r="Q16" s="13"/>
      <c r="R16" s="13"/>
      <c r="S16" s="13"/>
      <c r="T16" s="13"/>
      <c r="U16" s="5"/>
      <c r="V16" s="5"/>
      <c r="W16" s="5"/>
      <c r="X16" s="5"/>
      <c r="Y16" s="5"/>
      <c r="Z16" s="5"/>
      <c r="AA16" s="5"/>
      <c r="AB16" s="5"/>
      <c r="AC16" s="5"/>
      <c r="AD16" s="5"/>
      <c r="AE16" s="5"/>
      <c r="AF16" s="5"/>
      <c r="AG16" s="5"/>
      <c r="AH16" s="5"/>
      <c r="AI16" s="5"/>
      <c r="AJ16" s="5"/>
      <c r="AK16" s="5"/>
      <c r="AL16" s="5"/>
      <c r="AM16" s="5"/>
    </row>
    <row r="17" spans="1:39">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row>
    <row r="18" spans="1:39" s="2" customFormat="1" ht="13.5">
      <c r="A18" s="5" t="s">
        <v>133</v>
      </c>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39" s="2" customFormat="1" ht="13.5">
      <c r="A19" s="5"/>
      <c r="B19" s="14" t="s">
        <v>147</v>
      </c>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39" s="2" customFormat="1" ht="13.5">
      <c r="A20" s="5"/>
      <c r="B20" s="14" t="s">
        <v>141</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39">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row>
    <row r="22" spans="1:39">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row>
    <row r="23" spans="1:39">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row>
    <row r="24" spans="1:39">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row>
    <row r="25" spans="1:39">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row>
    <row r="26" spans="1:39">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row>
    <row r="27" spans="1:39">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row>
    <row r="28" spans="1:39">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row>
    <row r="29" spans="1:39">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row>
    <row r="30" spans="1:39">
      <c r="A30" s="11"/>
      <c r="B30" s="11"/>
      <c r="C30" s="11"/>
      <c r="D30" s="11"/>
      <c r="E30" s="11"/>
      <c r="F30" s="11"/>
      <c r="G30" s="11"/>
      <c r="H30" s="11"/>
      <c r="I30" s="11"/>
      <c r="J30" s="11"/>
      <c r="K30" s="11"/>
      <c r="L30" s="11"/>
      <c r="M30" s="11"/>
      <c r="N30" s="11"/>
      <c r="O30" s="11"/>
      <c r="P30" s="11"/>
      <c r="Q30" s="11"/>
      <c r="R30" s="11"/>
      <c r="S30" s="11"/>
      <c r="T30" s="11" t="s">
        <v>184</v>
      </c>
      <c r="V30" s="11"/>
      <c r="W30" s="11"/>
      <c r="X30" s="11"/>
      <c r="Y30" s="11"/>
      <c r="Z30" s="11"/>
      <c r="AA30" s="11"/>
      <c r="AB30" s="11"/>
      <c r="AC30" s="11"/>
      <c r="AD30" s="11"/>
      <c r="AE30" s="11"/>
      <c r="AF30" s="11"/>
      <c r="AG30" s="11"/>
      <c r="AH30" s="11"/>
      <c r="AI30" s="11"/>
      <c r="AJ30" s="11"/>
      <c r="AK30" s="11"/>
      <c r="AL30" s="11"/>
      <c r="AM30" s="11"/>
    </row>
    <row r="31" spans="1:39" ht="6" customHeight="1">
      <c r="A31" s="11"/>
      <c r="B31" s="11"/>
      <c r="C31" s="11"/>
      <c r="D31" s="11"/>
      <c r="E31" s="11"/>
      <c r="F31" s="11"/>
      <c r="G31" s="11"/>
      <c r="H31" s="11"/>
      <c r="I31" s="11"/>
      <c r="J31" s="11"/>
      <c r="K31" s="11"/>
      <c r="L31" s="11"/>
      <c r="M31" s="11"/>
      <c r="N31" s="11"/>
      <c r="O31" s="11"/>
      <c r="P31" s="11"/>
      <c r="Q31" s="11"/>
      <c r="R31" s="11"/>
      <c r="S31" s="11"/>
      <c r="T31" s="11"/>
      <c r="X31" s="11"/>
      <c r="Z31" s="11"/>
      <c r="AA31" s="11"/>
      <c r="AB31" s="11"/>
      <c r="AC31" s="11"/>
      <c r="AD31" s="11"/>
      <c r="AE31" s="11"/>
      <c r="AF31" s="11"/>
      <c r="AG31" s="11"/>
      <c r="AH31" s="11"/>
      <c r="AI31" s="11"/>
      <c r="AJ31" s="11"/>
      <c r="AK31" s="11"/>
      <c r="AL31" s="11"/>
      <c r="AM31" s="11"/>
    </row>
    <row r="32" spans="1:39">
      <c r="A32" s="11"/>
      <c r="B32" s="11"/>
      <c r="C32" s="11"/>
      <c r="D32" s="11"/>
      <c r="E32" s="11"/>
      <c r="F32" s="11"/>
      <c r="G32" s="11"/>
      <c r="H32" s="11"/>
      <c r="I32" s="11"/>
      <c r="J32" s="11"/>
      <c r="K32" s="11"/>
      <c r="L32" s="11"/>
      <c r="M32" s="11"/>
      <c r="N32" s="11"/>
      <c r="O32" s="11"/>
      <c r="P32" s="11"/>
      <c r="Q32" s="11"/>
      <c r="R32" s="11"/>
      <c r="S32" s="11"/>
      <c r="T32" s="11"/>
      <c r="U32" s="18" t="s">
        <v>185</v>
      </c>
      <c r="V32" s="21"/>
      <c r="W32" s="21"/>
      <c r="X32" s="21"/>
      <c r="Y32" s="21"/>
      <c r="Z32" s="21"/>
      <c r="AA32" s="21"/>
      <c r="AB32" s="30"/>
      <c r="AC32" s="34" t="s">
        <v>44</v>
      </c>
      <c r="AD32" s="38"/>
      <c r="AE32" s="38"/>
      <c r="AF32" s="38"/>
      <c r="AG32" s="38"/>
      <c r="AH32" s="40"/>
      <c r="AI32" s="40"/>
      <c r="AJ32" s="40"/>
      <c r="AK32" s="41"/>
      <c r="AL32" s="11"/>
      <c r="AM32" s="11"/>
    </row>
    <row r="33" spans="1:39" ht="18" customHeight="1">
      <c r="A33" s="11"/>
      <c r="B33" s="11"/>
      <c r="C33" s="11"/>
      <c r="D33" s="11"/>
      <c r="E33" s="11"/>
      <c r="F33" s="11"/>
      <c r="G33" s="11"/>
      <c r="H33" s="11"/>
      <c r="I33" s="11"/>
      <c r="J33" s="11"/>
      <c r="K33" s="11"/>
      <c r="L33" s="11"/>
      <c r="M33" s="11"/>
      <c r="N33" s="11"/>
      <c r="O33" s="11"/>
      <c r="P33" s="11"/>
      <c r="Q33" s="11"/>
      <c r="R33" s="11"/>
      <c r="S33" s="11"/>
      <c r="T33" s="11"/>
      <c r="U33" s="19"/>
      <c r="V33" s="22"/>
      <c r="W33" s="22"/>
      <c r="X33" s="22"/>
      <c r="Y33" s="22"/>
      <c r="Z33" s="22"/>
      <c r="AA33" s="22"/>
      <c r="AB33" s="31"/>
      <c r="AC33" s="35"/>
      <c r="AD33" s="35"/>
      <c r="AE33" s="35"/>
      <c r="AF33" s="35"/>
      <c r="AG33" s="35"/>
      <c r="AH33" s="35"/>
      <c r="AI33" s="35"/>
      <c r="AJ33" s="35"/>
      <c r="AK33" s="35"/>
      <c r="AL33" s="11"/>
      <c r="AM33" s="11"/>
    </row>
    <row r="34" spans="1:39" ht="18.75" customHeight="1">
      <c r="A34" s="11"/>
      <c r="B34" s="11"/>
      <c r="C34" s="11"/>
      <c r="D34" s="11"/>
      <c r="E34" s="11"/>
      <c r="F34" s="11"/>
      <c r="G34" s="11"/>
      <c r="H34" s="11"/>
      <c r="I34" s="11"/>
      <c r="J34" s="11"/>
      <c r="K34" s="11"/>
      <c r="L34" s="11"/>
      <c r="M34" s="11"/>
      <c r="N34" s="11"/>
      <c r="O34" s="11"/>
      <c r="P34" s="11"/>
      <c r="Q34" s="11"/>
      <c r="R34" s="11"/>
      <c r="S34" s="11"/>
      <c r="T34" s="11"/>
      <c r="U34" s="20" t="s">
        <v>134</v>
      </c>
      <c r="V34" s="23"/>
      <c r="W34" s="23"/>
      <c r="X34" s="23"/>
      <c r="Y34" s="23"/>
      <c r="Z34" s="23"/>
      <c r="AA34" s="23"/>
      <c r="AB34" s="32"/>
      <c r="AC34" s="36"/>
      <c r="AD34" s="36"/>
      <c r="AE34" s="36"/>
      <c r="AF34" s="36"/>
      <c r="AG34" s="36"/>
      <c r="AH34" s="36"/>
      <c r="AI34" s="36"/>
      <c r="AJ34" s="36"/>
      <c r="AK34" s="36"/>
      <c r="AL34" s="11"/>
      <c r="AM34" s="11"/>
    </row>
    <row r="35" spans="1:39" ht="18.75" customHeight="1">
      <c r="A35" s="11"/>
      <c r="B35" s="11"/>
      <c r="C35" s="11"/>
      <c r="D35" s="11"/>
      <c r="E35" s="11"/>
      <c r="F35" s="11"/>
      <c r="G35" s="11"/>
      <c r="H35" s="11"/>
      <c r="I35" s="11"/>
      <c r="J35" s="11"/>
      <c r="K35" s="11"/>
      <c r="L35" s="11"/>
      <c r="M35" s="11"/>
      <c r="N35" s="11"/>
      <c r="O35" s="11"/>
      <c r="P35" s="11"/>
      <c r="Q35" s="11"/>
      <c r="R35" s="11"/>
      <c r="S35" s="11"/>
      <c r="T35" s="11"/>
      <c r="U35" s="20" t="s">
        <v>135</v>
      </c>
      <c r="V35" s="23"/>
      <c r="W35" s="23"/>
      <c r="X35" s="23"/>
      <c r="Y35" s="23"/>
      <c r="Z35" s="23"/>
      <c r="AA35" s="23"/>
      <c r="AB35" s="32"/>
      <c r="AC35" s="36"/>
      <c r="AD35" s="36"/>
      <c r="AE35" s="36"/>
      <c r="AF35" s="36"/>
      <c r="AG35" s="36"/>
      <c r="AH35" s="36"/>
      <c r="AI35" s="36"/>
      <c r="AJ35" s="36"/>
      <c r="AK35" s="36"/>
      <c r="AL35" s="11"/>
      <c r="AM35" s="11"/>
    </row>
    <row r="36" spans="1:39" ht="18.75" customHeight="1">
      <c r="A36" s="11"/>
      <c r="B36" s="11"/>
      <c r="C36" s="11"/>
      <c r="D36" s="11"/>
      <c r="E36" s="11"/>
      <c r="F36" s="11"/>
      <c r="G36" s="11"/>
      <c r="H36" s="11"/>
      <c r="I36" s="11"/>
      <c r="J36" s="11"/>
      <c r="K36" s="11"/>
      <c r="L36" s="11"/>
      <c r="M36" s="11"/>
      <c r="N36" s="11"/>
      <c r="O36" s="11"/>
      <c r="P36" s="11"/>
      <c r="Q36" s="11"/>
      <c r="R36" s="11"/>
      <c r="S36" s="11"/>
      <c r="T36" s="11"/>
      <c r="U36" s="18" t="s">
        <v>137</v>
      </c>
      <c r="V36" s="21"/>
      <c r="W36" s="21"/>
      <c r="X36" s="26"/>
      <c r="Y36" s="27" t="s">
        <v>19</v>
      </c>
      <c r="Z36" s="28"/>
      <c r="AA36" s="28"/>
      <c r="AB36" s="33"/>
      <c r="AC36" s="36"/>
      <c r="AD36" s="36"/>
      <c r="AE36" s="36"/>
      <c r="AF36" s="36"/>
      <c r="AG36" s="36"/>
      <c r="AH36" s="36"/>
      <c r="AI36" s="36"/>
      <c r="AJ36" s="36"/>
      <c r="AK36" s="36"/>
      <c r="AL36" s="11"/>
      <c r="AM36" s="11"/>
    </row>
    <row r="37" spans="1:39" ht="18.75" customHeight="1">
      <c r="A37" s="11"/>
      <c r="B37" s="11"/>
      <c r="C37" s="11"/>
      <c r="D37" s="11"/>
      <c r="E37" s="11"/>
      <c r="F37" s="11"/>
      <c r="G37" s="11"/>
      <c r="H37" s="11"/>
      <c r="I37" s="11"/>
      <c r="J37" s="11"/>
      <c r="K37" s="11"/>
      <c r="L37" s="11"/>
      <c r="M37" s="11"/>
      <c r="N37" s="11"/>
      <c r="O37" s="11"/>
      <c r="P37" s="11"/>
      <c r="Q37" s="11"/>
      <c r="R37" s="11"/>
      <c r="S37" s="11"/>
      <c r="T37" s="11"/>
      <c r="U37" s="19"/>
      <c r="V37" s="22"/>
      <c r="W37" s="22"/>
      <c r="X37" s="25"/>
      <c r="Y37" s="27" t="s">
        <v>139</v>
      </c>
      <c r="Z37" s="28"/>
      <c r="AA37" s="28"/>
      <c r="AB37" s="33"/>
      <c r="AC37" s="36"/>
      <c r="AD37" s="36"/>
      <c r="AE37" s="36"/>
      <c r="AF37" s="36"/>
      <c r="AG37" s="36"/>
      <c r="AH37" s="36"/>
      <c r="AI37" s="36"/>
      <c r="AJ37" s="36"/>
      <c r="AK37" s="36"/>
      <c r="AL37" s="11"/>
      <c r="AM37" s="11"/>
    </row>
    <row r="38" spans="1:39" ht="18.75"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row>
    <row r="39" spans="1:39">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row>
    <row r="40" spans="1:39">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row>
    <row r="41" spans="1:39">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row>
    <row r="42" spans="1:39">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row>
    <row r="43" spans="1:39">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row>
  </sheetData>
  <mergeCells count="23">
    <mergeCell ref="AD3:AE3"/>
    <mergeCell ref="AG3:AH3"/>
    <mergeCell ref="AJ3:AK3"/>
    <mergeCell ref="A5:G5"/>
    <mergeCell ref="W7:AK7"/>
    <mergeCell ref="W8:AK8"/>
    <mergeCell ref="A10:AM10"/>
    <mergeCell ref="A11:AM11"/>
    <mergeCell ref="A12:AM12"/>
    <mergeCell ref="I15:Q15"/>
    <mergeCell ref="R15:Y15"/>
    <mergeCell ref="AD32:AG32"/>
    <mergeCell ref="AC33:AK33"/>
    <mergeCell ref="U34:AA34"/>
    <mergeCell ref="AC34:AK34"/>
    <mergeCell ref="U35:AA35"/>
    <mergeCell ref="AC35:AK35"/>
    <mergeCell ref="Y36:AB36"/>
    <mergeCell ref="AC36:AK36"/>
    <mergeCell ref="Y37:AB37"/>
    <mergeCell ref="AC37:AK37"/>
    <mergeCell ref="U32:AB33"/>
    <mergeCell ref="U36:W37"/>
  </mergeCells>
  <phoneticPr fontId="3"/>
  <printOptions horizontalCentered="1"/>
  <pageMargins left="0.70866141732283472" right="0.70866141732283472" top="0.94488188976377963" bottom="0.74803149606299213" header="0.31496062992125984" footer="0.31496062992125984"/>
  <pageSetup paperSize="9" fitToWidth="1" fitToHeight="1" orientation="portrait"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AN63"/>
  <sheetViews>
    <sheetView tabSelected="1" view="pageBreakPreview" zoomScale="80" zoomScaleNormal="140" zoomScaleSheetLayoutView="80" workbookViewId="0">
      <selection activeCell="I7" sqref="I7"/>
    </sheetView>
  </sheetViews>
  <sheetFormatPr defaultColWidth="2.25" defaultRowHeight="13.5"/>
  <cols>
    <col min="1" max="1" width="2.25" style="45"/>
    <col min="2" max="2" width="3.125" style="45" customWidth="1"/>
    <col min="3" max="3" width="12.875" style="46" customWidth="1"/>
    <col min="4" max="4" width="16.875" style="45" customWidth="1"/>
    <col min="5" max="5" width="18.875" style="45" customWidth="1"/>
    <col min="6" max="6" width="25.875" style="45" customWidth="1"/>
    <col min="7" max="16" width="11.25" style="45" customWidth="1"/>
    <col min="17" max="17" width="12.625" style="45" customWidth="1"/>
    <col min="18" max="18" width="18.75" style="45" customWidth="1"/>
    <col min="19" max="35" width="2.25" style="45"/>
    <col min="36" max="36" width="14.125" style="45" bestFit="1" customWidth="1"/>
    <col min="37" max="37" width="110.5" style="45" bestFit="1" customWidth="1"/>
    <col min="38" max="38" width="19.25" style="45" bestFit="1" customWidth="1"/>
    <col min="39" max="39" width="19.5" style="45" bestFit="1" customWidth="1"/>
    <col min="40" max="40" width="17.875" style="45" bestFit="1" customWidth="1"/>
    <col min="41" max="16384" width="2.25" style="45"/>
  </cols>
  <sheetData>
    <row r="2" spans="1:18">
      <c r="A2" s="45" t="s">
        <v>81</v>
      </c>
    </row>
    <row r="3" spans="1:18" ht="13.5" customHeight="1"/>
    <row r="4" spans="1:18" ht="18" customHeight="1">
      <c r="B4" s="48" t="s">
        <v>148</v>
      </c>
      <c r="R4" s="110" t="s">
        <v>131</v>
      </c>
    </row>
    <row r="5" spans="1:18" ht="33.75" customHeight="1">
      <c r="B5" s="49" t="s">
        <v>63</v>
      </c>
      <c r="C5" s="55" t="s">
        <v>62</v>
      </c>
      <c r="D5" s="62" t="s">
        <v>188</v>
      </c>
      <c r="E5" s="66" t="s">
        <v>27</v>
      </c>
      <c r="F5" s="70" t="s">
        <v>11</v>
      </c>
      <c r="G5" s="74"/>
      <c r="H5" s="74"/>
      <c r="I5" s="81"/>
      <c r="J5" s="85" t="s">
        <v>31</v>
      </c>
      <c r="K5" s="90"/>
      <c r="L5" s="90"/>
      <c r="M5" s="95" t="s">
        <v>273</v>
      </c>
      <c r="N5" s="99"/>
      <c r="O5" s="102"/>
      <c r="P5" s="102"/>
      <c r="Q5" s="82" t="s">
        <v>268</v>
      </c>
      <c r="R5" s="111" t="s">
        <v>70</v>
      </c>
    </row>
    <row r="6" spans="1:18" ht="27.75" customHeight="1">
      <c r="B6" s="49"/>
      <c r="C6" s="55"/>
      <c r="D6" s="62"/>
      <c r="E6" s="66"/>
      <c r="F6" s="66" t="s">
        <v>207</v>
      </c>
      <c r="G6" s="75" t="s">
        <v>265</v>
      </c>
      <c r="H6" s="77" t="s">
        <v>59</v>
      </c>
      <c r="I6" s="82" t="s">
        <v>11</v>
      </c>
      <c r="J6" s="86" t="s">
        <v>266</v>
      </c>
      <c r="K6" s="77" t="s">
        <v>267</v>
      </c>
      <c r="L6" s="82" t="s">
        <v>132</v>
      </c>
      <c r="M6" s="96" t="s">
        <v>178</v>
      </c>
      <c r="N6" s="100" t="s">
        <v>263</v>
      </c>
      <c r="O6" s="96" t="s">
        <v>264</v>
      </c>
      <c r="P6" s="104" t="s">
        <v>22</v>
      </c>
      <c r="Q6" s="107"/>
      <c r="R6" s="111"/>
    </row>
    <row r="7" spans="1:18" ht="40" customHeight="1">
      <c r="B7" s="50">
        <v>1</v>
      </c>
      <c r="C7" s="56"/>
      <c r="D7" s="63"/>
      <c r="E7" s="67"/>
      <c r="F7" s="71"/>
      <c r="G7" s="76" t="str">
        <f t="shared" ref="G7:G21" si="0">IFERROR(INDEX($AL$36:$AN$63,MATCH(E7,$AK$36:$AK$63,0),MATCH(LEFT(F7,3),$AL$35:$AN$35,0)),"")</f>
        <v/>
      </c>
      <c r="H7" s="78"/>
      <c r="I7" s="83" t="str">
        <f t="shared" ref="I7:I21" si="1">IF(COUNTIF(G7,"*事業所*"),SUBSTITUTE(G7,"/事業所",""),IF(COUNTIF(G7,"*定員*"),SUBSTITUTE(G7,"/定員","")*H7,IF(G7="","",IF(G7="-","-"))))</f>
        <v/>
      </c>
      <c r="J7" s="87"/>
      <c r="K7" s="78"/>
      <c r="L7" s="83" t="str">
        <f t="shared" ref="L7:L21" si="2">IFERROR(MIN(I7-J7,K7),"")</f>
        <v/>
      </c>
      <c r="M7" s="97"/>
      <c r="N7" s="97"/>
      <c r="O7" s="103" t="str">
        <f t="shared" ref="O7:O21" si="3">IFERROR(IF(COUNTIF(F7,"*（ア）新型コロナ*"),_xlfn.IFS(H7&gt;=30,5000,0&lt;H7,2000),""),"")</f>
        <v/>
      </c>
      <c r="P7" s="105">
        <f t="shared" ref="P7:P21" si="4">SUM(M7,MIN(N7:O7))</f>
        <v>0</v>
      </c>
      <c r="Q7" s="83">
        <f t="shared" ref="Q7:Q22" si="5">SUM(L7,P7)</f>
        <v>0</v>
      </c>
      <c r="R7" s="112"/>
    </row>
    <row r="8" spans="1:18" ht="40" customHeight="1">
      <c r="B8" s="50">
        <v>2</v>
      </c>
      <c r="C8" s="56"/>
      <c r="D8" s="63"/>
      <c r="E8" s="67"/>
      <c r="F8" s="71"/>
      <c r="G8" s="76" t="str">
        <f t="shared" si="0"/>
        <v/>
      </c>
      <c r="H8" s="78"/>
      <c r="I8" s="83" t="str">
        <f t="shared" si="1"/>
        <v/>
      </c>
      <c r="J8" s="87"/>
      <c r="K8" s="78"/>
      <c r="L8" s="83" t="str">
        <f t="shared" si="2"/>
        <v/>
      </c>
      <c r="M8" s="97"/>
      <c r="N8" s="97"/>
      <c r="O8" s="103" t="str">
        <f t="shared" si="3"/>
        <v/>
      </c>
      <c r="P8" s="105">
        <f t="shared" si="4"/>
        <v>0</v>
      </c>
      <c r="Q8" s="83">
        <f t="shared" si="5"/>
        <v>0</v>
      </c>
      <c r="R8" s="112"/>
    </row>
    <row r="9" spans="1:18" ht="40" customHeight="1">
      <c r="B9" s="50">
        <v>3</v>
      </c>
      <c r="C9" s="56"/>
      <c r="D9" s="63"/>
      <c r="E9" s="67"/>
      <c r="F9" s="71"/>
      <c r="G9" s="76" t="str">
        <f t="shared" si="0"/>
        <v/>
      </c>
      <c r="H9" s="78"/>
      <c r="I9" s="83" t="str">
        <f t="shared" si="1"/>
        <v/>
      </c>
      <c r="J9" s="87"/>
      <c r="K9" s="78"/>
      <c r="L9" s="83" t="str">
        <f t="shared" si="2"/>
        <v/>
      </c>
      <c r="M9" s="97"/>
      <c r="N9" s="97"/>
      <c r="O9" s="103" t="str">
        <f t="shared" si="3"/>
        <v/>
      </c>
      <c r="P9" s="105">
        <f t="shared" si="4"/>
        <v>0</v>
      </c>
      <c r="Q9" s="83">
        <f t="shared" si="5"/>
        <v>0</v>
      </c>
      <c r="R9" s="112"/>
    </row>
    <row r="10" spans="1:18" ht="40" customHeight="1">
      <c r="B10" s="50">
        <v>4</v>
      </c>
      <c r="C10" s="56"/>
      <c r="D10" s="63"/>
      <c r="E10" s="67"/>
      <c r="F10" s="71"/>
      <c r="G10" s="76" t="str">
        <f t="shared" si="0"/>
        <v/>
      </c>
      <c r="H10" s="78"/>
      <c r="I10" s="83" t="str">
        <f t="shared" si="1"/>
        <v/>
      </c>
      <c r="J10" s="87"/>
      <c r="K10" s="78"/>
      <c r="L10" s="83" t="str">
        <f t="shared" si="2"/>
        <v/>
      </c>
      <c r="M10" s="97"/>
      <c r="N10" s="97"/>
      <c r="O10" s="103" t="str">
        <f t="shared" si="3"/>
        <v/>
      </c>
      <c r="P10" s="105">
        <f t="shared" si="4"/>
        <v>0</v>
      </c>
      <c r="Q10" s="83">
        <f t="shared" si="5"/>
        <v>0</v>
      </c>
      <c r="R10" s="112"/>
    </row>
    <row r="11" spans="1:18" ht="40" customHeight="1">
      <c r="B11" s="50">
        <v>5</v>
      </c>
      <c r="C11" s="56"/>
      <c r="D11" s="63"/>
      <c r="E11" s="67"/>
      <c r="F11" s="71"/>
      <c r="G11" s="76" t="str">
        <f t="shared" si="0"/>
        <v/>
      </c>
      <c r="H11" s="78"/>
      <c r="I11" s="83" t="str">
        <f t="shared" si="1"/>
        <v/>
      </c>
      <c r="J11" s="87"/>
      <c r="K11" s="78"/>
      <c r="L11" s="83" t="str">
        <f t="shared" si="2"/>
        <v/>
      </c>
      <c r="M11" s="97"/>
      <c r="N11" s="97"/>
      <c r="O11" s="103" t="str">
        <f t="shared" si="3"/>
        <v/>
      </c>
      <c r="P11" s="105">
        <f t="shared" si="4"/>
        <v>0</v>
      </c>
      <c r="Q11" s="83">
        <f t="shared" si="5"/>
        <v>0</v>
      </c>
      <c r="R11" s="112"/>
    </row>
    <row r="12" spans="1:18" ht="40" customHeight="1">
      <c r="B12" s="50">
        <v>6</v>
      </c>
      <c r="C12" s="56"/>
      <c r="D12" s="63"/>
      <c r="E12" s="67"/>
      <c r="F12" s="71"/>
      <c r="G12" s="76" t="str">
        <f t="shared" si="0"/>
        <v/>
      </c>
      <c r="H12" s="78"/>
      <c r="I12" s="83" t="str">
        <f t="shared" si="1"/>
        <v/>
      </c>
      <c r="J12" s="87"/>
      <c r="K12" s="78"/>
      <c r="L12" s="83" t="str">
        <f t="shared" si="2"/>
        <v/>
      </c>
      <c r="M12" s="97"/>
      <c r="N12" s="97"/>
      <c r="O12" s="103" t="str">
        <f t="shared" si="3"/>
        <v/>
      </c>
      <c r="P12" s="105">
        <f t="shared" si="4"/>
        <v>0</v>
      </c>
      <c r="Q12" s="83">
        <f t="shared" si="5"/>
        <v>0</v>
      </c>
      <c r="R12" s="112"/>
    </row>
    <row r="13" spans="1:18" ht="40" customHeight="1">
      <c r="B13" s="50">
        <v>7</v>
      </c>
      <c r="C13" s="56"/>
      <c r="D13" s="63"/>
      <c r="E13" s="67"/>
      <c r="F13" s="71"/>
      <c r="G13" s="76" t="str">
        <f t="shared" si="0"/>
        <v/>
      </c>
      <c r="H13" s="78"/>
      <c r="I13" s="83" t="str">
        <f t="shared" si="1"/>
        <v/>
      </c>
      <c r="J13" s="87"/>
      <c r="K13" s="78"/>
      <c r="L13" s="83" t="str">
        <f t="shared" si="2"/>
        <v/>
      </c>
      <c r="M13" s="97"/>
      <c r="N13" s="97"/>
      <c r="O13" s="103" t="str">
        <f t="shared" si="3"/>
        <v/>
      </c>
      <c r="P13" s="105">
        <f t="shared" si="4"/>
        <v>0</v>
      </c>
      <c r="Q13" s="83">
        <f t="shared" si="5"/>
        <v>0</v>
      </c>
      <c r="R13" s="112"/>
    </row>
    <row r="14" spans="1:18" ht="40" customHeight="1">
      <c r="B14" s="50">
        <v>8</v>
      </c>
      <c r="C14" s="56"/>
      <c r="D14" s="63"/>
      <c r="E14" s="67"/>
      <c r="F14" s="71"/>
      <c r="G14" s="76" t="str">
        <f t="shared" si="0"/>
        <v/>
      </c>
      <c r="H14" s="78"/>
      <c r="I14" s="83" t="str">
        <f t="shared" si="1"/>
        <v/>
      </c>
      <c r="J14" s="87"/>
      <c r="K14" s="78"/>
      <c r="L14" s="83" t="str">
        <f t="shared" si="2"/>
        <v/>
      </c>
      <c r="M14" s="97"/>
      <c r="N14" s="97"/>
      <c r="O14" s="103" t="str">
        <f t="shared" si="3"/>
        <v/>
      </c>
      <c r="P14" s="105">
        <f t="shared" si="4"/>
        <v>0</v>
      </c>
      <c r="Q14" s="83">
        <f t="shared" si="5"/>
        <v>0</v>
      </c>
      <c r="R14" s="112"/>
    </row>
    <row r="15" spans="1:18" ht="40" customHeight="1">
      <c r="B15" s="50">
        <v>9</v>
      </c>
      <c r="C15" s="56"/>
      <c r="D15" s="63"/>
      <c r="E15" s="67"/>
      <c r="F15" s="71"/>
      <c r="G15" s="76" t="str">
        <f t="shared" si="0"/>
        <v/>
      </c>
      <c r="H15" s="78"/>
      <c r="I15" s="83" t="str">
        <f t="shared" si="1"/>
        <v/>
      </c>
      <c r="J15" s="87"/>
      <c r="K15" s="78"/>
      <c r="L15" s="83" t="str">
        <f t="shared" si="2"/>
        <v/>
      </c>
      <c r="M15" s="97"/>
      <c r="N15" s="97"/>
      <c r="O15" s="103" t="str">
        <f t="shared" si="3"/>
        <v/>
      </c>
      <c r="P15" s="105">
        <f t="shared" si="4"/>
        <v>0</v>
      </c>
      <c r="Q15" s="83">
        <f t="shared" si="5"/>
        <v>0</v>
      </c>
      <c r="R15" s="112"/>
    </row>
    <row r="16" spans="1:18" ht="40" customHeight="1">
      <c r="B16" s="50">
        <v>10</v>
      </c>
      <c r="C16" s="56"/>
      <c r="D16" s="63"/>
      <c r="E16" s="67"/>
      <c r="F16" s="71"/>
      <c r="G16" s="76" t="str">
        <f t="shared" si="0"/>
        <v/>
      </c>
      <c r="H16" s="78"/>
      <c r="I16" s="83" t="str">
        <f t="shared" si="1"/>
        <v/>
      </c>
      <c r="J16" s="87"/>
      <c r="K16" s="78"/>
      <c r="L16" s="83" t="str">
        <f t="shared" si="2"/>
        <v/>
      </c>
      <c r="M16" s="97"/>
      <c r="N16" s="97"/>
      <c r="O16" s="103" t="str">
        <f t="shared" si="3"/>
        <v/>
      </c>
      <c r="P16" s="105">
        <f t="shared" si="4"/>
        <v>0</v>
      </c>
      <c r="Q16" s="83">
        <f t="shared" si="5"/>
        <v>0</v>
      </c>
      <c r="R16" s="112"/>
    </row>
    <row r="17" spans="1:18" ht="40" customHeight="1">
      <c r="B17" s="50">
        <v>11</v>
      </c>
      <c r="C17" s="56"/>
      <c r="D17" s="63"/>
      <c r="E17" s="67"/>
      <c r="F17" s="71"/>
      <c r="G17" s="76" t="str">
        <f t="shared" si="0"/>
        <v/>
      </c>
      <c r="H17" s="78"/>
      <c r="I17" s="83" t="str">
        <f t="shared" si="1"/>
        <v/>
      </c>
      <c r="J17" s="87"/>
      <c r="K17" s="78"/>
      <c r="L17" s="83" t="str">
        <f t="shared" si="2"/>
        <v/>
      </c>
      <c r="M17" s="97"/>
      <c r="N17" s="97"/>
      <c r="O17" s="103" t="str">
        <f t="shared" si="3"/>
        <v/>
      </c>
      <c r="P17" s="105">
        <f t="shared" si="4"/>
        <v>0</v>
      </c>
      <c r="Q17" s="83">
        <f t="shared" si="5"/>
        <v>0</v>
      </c>
      <c r="R17" s="112"/>
    </row>
    <row r="18" spans="1:18" ht="40" customHeight="1">
      <c r="B18" s="50">
        <v>12</v>
      </c>
      <c r="C18" s="56"/>
      <c r="D18" s="63"/>
      <c r="E18" s="67"/>
      <c r="F18" s="71"/>
      <c r="G18" s="76" t="str">
        <f t="shared" si="0"/>
        <v/>
      </c>
      <c r="H18" s="78"/>
      <c r="I18" s="83" t="str">
        <f t="shared" si="1"/>
        <v/>
      </c>
      <c r="J18" s="87"/>
      <c r="K18" s="78"/>
      <c r="L18" s="83" t="str">
        <f t="shared" si="2"/>
        <v/>
      </c>
      <c r="M18" s="97"/>
      <c r="N18" s="97"/>
      <c r="O18" s="103" t="str">
        <f t="shared" si="3"/>
        <v/>
      </c>
      <c r="P18" s="105">
        <f t="shared" si="4"/>
        <v>0</v>
      </c>
      <c r="Q18" s="83">
        <f t="shared" si="5"/>
        <v>0</v>
      </c>
      <c r="R18" s="112"/>
    </row>
    <row r="19" spans="1:18" ht="40" customHeight="1">
      <c r="B19" s="50">
        <v>13</v>
      </c>
      <c r="C19" s="56"/>
      <c r="D19" s="63"/>
      <c r="E19" s="67"/>
      <c r="F19" s="71"/>
      <c r="G19" s="76" t="str">
        <f t="shared" si="0"/>
        <v/>
      </c>
      <c r="H19" s="78"/>
      <c r="I19" s="83" t="str">
        <f t="shared" si="1"/>
        <v/>
      </c>
      <c r="J19" s="87"/>
      <c r="K19" s="78"/>
      <c r="L19" s="83" t="str">
        <f t="shared" si="2"/>
        <v/>
      </c>
      <c r="M19" s="97"/>
      <c r="N19" s="97"/>
      <c r="O19" s="103" t="str">
        <f t="shared" si="3"/>
        <v/>
      </c>
      <c r="P19" s="105">
        <f t="shared" si="4"/>
        <v>0</v>
      </c>
      <c r="Q19" s="83">
        <f t="shared" si="5"/>
        <v>0</v>
      </c>
      <c r="R19" s="112"/>
    </row>
    <row r="20" spans="1:18" ht="40" customHeight="1">
      <c r="B20" s="50">
        <v>14</v>
      </c>
      <c r="C20" s="56"/>
      <c r="D20" s="63"/>
      <c r="E20" s="67"/>
      <c r="F20" s="71"/>
      <c r="G20" s="76" t="str">
        <f t="shared" si="0"/>
        <v/>
      </c>
      <c r="H20" s="78"/>
      <c r="I20" s="83" t="str">
        <f t="shared" si="1"/>
        <v/>
      </c>
      <c r="J20" s="87"/>
      <c r="K20" s="78"/>
      <c r="L20" s="83" t="str">
        <f t="shared" si="2"/>
        <v/>
      </c>
      <c r="M20" s="97"/>
      <c r="N20" s="97"/>
      <c r="O20" s="103" t="str">
        <f t="shared" si="3"/>
        <v/>
      </c>
      <c r="P20" s="105">
        <f t="shared" si="4"/>
        <v>0</v>
      </c>
      <c r="Q20" s="83">
        <f t="shared" si="5"/>
        <v>0</v>
      </c>
      <c r="R20" s="112"/>
    </row>
    <row r="21" spans="1:18" ht="40" customHeight="1">
      <c r="B21" s="51">
        <v>15</v>
      </c>
      <c r="C21" s="57"/>
      <c r="D21" s="64"/>
      <c r="E21" s="68"/>
      <c r="F21" s="72"/>
      <c r="G21" s="76" t="str">
        <f t="shared" si="0"/>
        <v/>
      </c>
      <c r="H21" s="79"/>
      <c r="I21" s="83" t="str">
        <f t="shared" si="1"/>
        <v/>
      </c>
      <c r="J21" s="88"/>
      <c r="K21" s="91"/>
      <c r="L21" s="93" t="str">
        <f t="shared" si="2"/>
        <v/>
      </c>
      <c r="M21" s="97"/>
      <c r="N21" s="101"/>
      <c r="O21" s="103" t="str">
        <f t="shared" si="3"/>
        <v/>
      </c>
      <c r="P21" s="105">
        <f t="shared" si="4"/>
        <v>0</v>
      </c>
      <c r="Q21" s="108">
        <f t="shared" si="5"/>
        <v>0</v>
      </c>
      <c r="R21" s="113"/>
    </row>
    <row r="22" spans="1:18" ht="22.5" customHeight="1">
      <c r="B22" s="52" t="s">
        <v>66</v>
      </c>
      <c r="C22" s="58"/>
      <c r="D22" s="65"/>
      <c r="E22" s="69"/>
      <c r="F22" s="73"/>
      <c r="G22" s="73"/>
      <c r="H22" s="80"/>
      <c r="I22" s="84"/>
      <c r="J22" s="89"/>
      <c r="K22" s="92"/>
      <c r="L22" s="94">
        <f>SUM(L7:L21)</f>
        <v>0</v>
      </c>
      <c r="M22" s="98"/>
      <c r="N22" s="73"/>
      <c r="O22" s="92"/>
      <c r="P22" s="106">
        <f>SUM(P7:P21)</f>
        <v>0</v>
      </c>
      <c r="Q22" s="109">
        <f t="shared" si="5"/>
        <v>0</v>
      </c>
      <c r="R22" s="114"/>
    </row>
    <row r="23" spans="1:18" ht="19.5" customHeight="1"/>
    <row r="24" spans="1:18" s="47" customFormat="1" ht="18" customHeight="1">
      <c r="A24" s="45" t="s">
        <v>68</v>
      </c>
      <c r="B24" s="45"/>
      <c r="C24" s="46"/>
      <c r="D24" s="45"/>
    </row>
    <row r="25" spans="1:18" s="47" customFormat="1" ht="16.5" customHeight="1">
      <c r="A25" s="45"/>
      <c r="B25" s="53">
        <v>1</v>
      </c>
      <c r="C25" s="59" t="s">
        <v>52</v>
      </c>
      <c r="D25" s="45"/>
    </row>
    <row r="26" spans="1:18" s="47" customFormat="1" ht="16.5" customHeight="1">
      <c r="A26" s="45"/>
      <c r="B26" s="53">
        <v>2</v>
      </c>
      <c r="C26" s="59" t="s">
        <v>271</v>
      </c>
      <c r="D26" s="45"/>
    </row>
    <row r="27" spans="1:18" s="47" customFormat="1" ht="16.5" customHeight="1">
      <c r="A27" s="45"/>
      <c r="B27" s="53">
        <v>3</v>
      </c>
      <c r="C27" s="59" t="s">
        <v>108</v>
      </c>
      <c r="D27" s="45"/>
    </row>
    <row r="28" spans="1:18" s="47" customFormat="1" ht="16.5" customHeight="1">
      <c r="A28" s="45"/>
      <c r="B28" s="54">
        <v>4</v>
      </c>
      <c r="C28" s="60" t="s">
        <v>214</v>
      </c>
      <c r="D28" s="45"/>
    </row>
    <row r="29" spans="1:18" s="47" customFormat="1" ht="16.5" customHeight="1">
      <c r="A29" s="45"/>
      <c r="B29" s="54">
        <v>5</v>
      </c>
      <c r="C29" s="60" t="s">
        <v>272</v>
      </c>
      <c r="D29" s="45"/>
    </row>
    <row r="30" spans="1:18" s="47" customFormat="1" ht="22.5" customHeight="1">
      <c r="C30" s="61"/>
    </row>
    <row r="31" spans="1:18" s="47" customFormat="1" ht="22.5" customHeight="1">
      <c r="C31" s="61"/>
    </row>
    <row r="32" spans="1:18" s="47" customFormat="1" ht="22.5" customHeight="1">
      <c r="C32" s="61"/>
    </row>
    <row r="33" spans="3:40" s="47" customFormat="1" ht="22.5" customHeight="1">
      <c r="C33" s="61"/>
    </row>
    <row r="34" spans="3:40" s="47" customFormat="1" ht="22.5" customHeight="1">
      <c r="C34" s="61"/>
      <c r="AH34" s="115"/>
      <c r="AI34" s="120"/>
      <c r="AJ34" s="125" t="s">
        <v>43</v>
      </c>
      <c r="AK34" s="129"/>
      <c r="AL34" s="135" t="s">
        <v>209</v>
      </c>
      <c r="AM34" s="135" t="s">
        <v>211</v>
      </c>
      <c r="AN34" s="140" t="s">
        <v>210</v>
      </c>
    </row>
    <row r="35" spans="3:40" s="47" customFormat="1" ht="22.5" customHeight="1">
      <c r="C35" s="61"/>
      <c r="AH35" s="116"/>
      <c r="AI35" s="121"/>
      <c r="AJ35" s="126"/>
      <c r="AK35" s="126"/>
      <c r="AL35" s="136" t="s">
        <v>274</v>
      </c>
      <c r="AM35" s="136" t="s">
        <v>275</v>
      </c>
      <c r="AN35" s="141" t="s">
        <v>77</v>
      </c>
    </row>
    <row r="36" spans="3:40" s="47" customFormat="1" ht="22.5" customHeight="1">
      <c r="C36" s="61"/>
      <c r="AH36" s="117"/>
      <c r="AI36" s="122"/>
      <c r="AJ36" s="127" t="s">
        <v>215</v>
      </c>
      <c r="AK36" s="130" t="s">
        <v>218</v>
      </c>
      <c r="AL36" s="137" t="s">
        <v>136</v>
      </c>
      <c r="AM36" s="139" t="s">
        <v>136</v>
      </c>
      <c r="AN36" s="142" t="s">
        <v>26</v>
      </c>
    </row>
    <row r="37" spans="3:40" s="47" customFormat="1" ht="22.5" customHeight="1">
      <c r="C37" s="61"/>
      <c r="AH37" s="117"/>
      <c r="AI37" s="122"/>
      <c r="AJ37" s="127"/>
      <c r="AK37" s="130" t="s">
        <v>219</v>
      </c>
      <c r="AL37" s="138" t="s">
        <v>237</v>
      </c>
      <c r="AM37" s="139" t="s">
        <v>237</v>
      </c>
      <c r="AN37" s="142" t="s">
        <v>252</v>
      </c>
    </row>
    <row r="38" spans="3:40" s="47" customFormat="1" ht="22.5" customHeight="1">
      <c r="C38" s="61"/>
      <c r="AH38" s="117"/>
      <c r="AI38" s="122"/>
      <c r="AJ38" s="127"/>
      <c r="AK38" s="130" t="s">
        <v>64</v>
      </c>
      <c r="AL38" s="138" t="s">
        <v>69</v>
      </c>
      <c r="AM38" s="139" t="s">
        <v>69</v>
      </c>
      <c r="AN38" s="142" t="s">
        <v>253</v>
      </c>
    </row>
    <row r="39" spans="3:40" s="47" customFormat="1" ht="22.5" customHeight="1">
      <c r="C39" s="61"/>
      <c r="AH39" s="117"/>
      <c r="AI39" s="122"/>
      <c r="AJ39" s="127"/>
      <c r="AK39" s="131" t="s">
        <v>153</v>
      </c>
      <c r="AL39" s="138" t="s">
        <v>171</v>
      </c>
      <c r="AM39" s="139" t="s">
        <v>171</v>
      </c>
      <c r="AN39" s="142" t="s">
        <v>37</v>
      </c>
    </row>
    <row r="40" spans="3:40" s="47" customFormat="1" ht="22.5" customHeight="1">
      <c r="C40" s="61"/>
      <c r="AH40" s="117"/>
      <c r="AI40" s="122"/>
      <c r="AJ40" s="127"/>
      <c r="AK40" s="132" t="s">
        <v>220</v>
      </c>
      <c r="AL40" s="138" t="s">
        <v>75</v>
      </c>
      <c r="AM40" s="139" t="s">
        <v>75</v>
      </c>
      <c r="AN40" s="142" t="s">
        <v>254</v>
      </c>
    </row>
    <row r="41" spans="3:40" ht="21">
      <c r="AH41" s="117"/>
      <c r="AI41" s="122"/>
      <c r="AJ41" s="127"/>
      <c r="AK41" s="130" t="s">
        <v>221</v>
      </c>
      <c r="AL41" s="138" t="s">
        <v>196</v>
      </c>
      <c r="AM41" s="139" t="s">
        <v>196</v>
      </c>
      <c r="AN41" s="142" t="s">
        <v>176</v>
      </c>
    </row>
    <row r="42" spans="3:40" ht="21">
      <c r="AH42" s="117"/>
      <c r="AI42" s="122"/>
      <c r="AJ42" s="127"/>
      <c r="AK42" s="130" t="s">
        <v>222</v>
      </c>
      <c r="AL42" s="138" t="s">
        <v>238</v>
      </c>
      <c r="AM42" s="139" t="s">
        <v>238</v>
      </c>
      <c r="AN42" s="142" t="s">
        <v>255</v>
      </c>
    </row>
    <row r="43" spans="3:40" ht="21">
      <c r="AH43" s="117"/>
      <c r="AI43" s="122"/>
      <c r="AJ43" s="127"/>
      <c r="AK43" s="130" t="s">
        <v>224</v>
      </c>
      <c r="AL43" s="138" t="s">
        <v>239</v>
      </c>
      <c r="AM43" s="139" t="s">
        <v>239</v>
      </c>
      <c r="AN43" s="142" t="s">
        <v>256</v>
      </c>
    </row>
    <row r="44" spans="3:40" ht="21">
      <c r="AH44" s="117"/>
      <c r="AI44" s="122"/>
      <c r="AJ44" s="128" t="s">
        <v>216</v>
      </c>
      <c r="AK44" s="132" t="s">
        <v>225</v>
      </c>
      <c r="AL44" s="138" t="s">
        <v>240</v>
      </c>
      <c r="AM44" s="139" t="s">
        <v>212</v>
      </c>
      <c r="AN44" s="142" t="s">
        <v>192</v>
      </c>
    </row>
    <row r="45" spans="3:40" ht="21">
      <c r="AH45" s="117"/>
      <c r="AI45" s="122"/>
      <c r="AJ45" s="127" t="s">
        <v>169</v>
      </c>
      <c r="AK45" s="132" t="s">
        <v>226</v>
      </c>
      <c r="AL45" s="138" t="s">
        <v>41</v>
      </c>
      <c r="AM45" s="139" t="s">
        <v>212</v>
      </c>
      <c r="AN45" s="142" t="s">
        <v>257</v>
      </c>
    </row>
    <row r="46" spans="3:40" ht="21">
      <c r="AH46" s="117"/>
      <c r="AI46" s="122"/>
      <c r="AJ46" s="127"/>
      <c r="AK46" s="132" t="s">
        <v>228</v>
      </c>
      <c r="AL46" s="138" t="s">
        <v>138</v>
      </c>
      <c r="AM46" s="139" t="s">
        <v>212</v>
      </c>
      <c r="AN46" s="142" t="s">
        <v>205</v>
      </c>
    </row>
    <row r="47" spans="3:40" ht="21">
      <c r="AH47" s="117"/>
      <c r="AI47" s="122"/>
      <c r="AJ47" s="127"/>
      <c r="AK47" s="132" t="s">
        <v>42</v>
      </c>
      <c r="AL47" s="138" t="s">
        <v>241</v>
      </c>
      <c r="AM47" s="139" t="s">
        <v>212</v>
      </c>
      <c r="AN47" s="142" t="s">
        <v>258</v>
      </c>
    </row>
    <row r="48" spans="3:40" ht="21">
      <c r="AH48" s="117"/>
      <c r="AI48" s="122"/>
      <c r="AJ48" s="127"/>
      <c r="AK48" s="132" t="s">
        <v>229</v>
      </c>
      <c r="AL48" s="138" t="s">
        <v>56</v>
      </c>
      <c r="AM48" s="139" t="s">
        <v>212</v>
      </c>
      <c r="AN48" s="142" t="s">
        <v>259</v>
      </c>
    </row>
    <row r="49" spans="34:40" ht="21">
      <c r="AH49" s="117"/>
      <c r="AI49" s="122"/>
      <c r="AJ49" s="127"/>
      <c r="AK49" s="132" t="s">
        <v>231</v>
      </c>
      <c r="AL49" s="138" t="s">
        <v>242</v>
      </c>
      <c r="AM49" s="139" t="s">
        <v>212</v>
      </c>
      <c r="AN49" s="142" t="s">
        <v>260</v>
      </c>
    </row>
    <row r="50" spans="34:40" ht="21">
      <c r="AH50" s="117"/>
      <c r="AI50" s="122"/>
      <c r="AJ50" s="127"/>
      <c r="AK50" s="132" t="s">
        <v>232</v>
      </c>
      <c r="AL50" s="138" t="s">
        <v>243</v>
      </c>
      <c r="AM50" s="139" t="s">
        <v>212</v>
      </c>
      <c r="AN50" s="142" t="s">
        <v>248</v>
      </c>
    </row>
    <row r="51" spans="34:40" ht="21">
      <c r="AH51" s="117"/>
      <c r="AI51" s="122"/>
      <c r="AJ51" s="127"/>
      <c r="AK51" s="132" t="s">
        <v>233</v>
      </c>
      <c r="AL51" s="138" t="s">
        <v>246</v>
      </c>
      <c r="AM51" s="139" t="s">
        <v>212</v>
      </c>
      <c r="AN51" s="142" t="s">
        <v>261</v>
      </c>
    </row>
    <row r="52" spans="34:40" ht="21">
      <c r="AH52" s="117"/>
      <c r="AI52" s="122"/>
      <c r="AJ52" s="127"/>
      <c r="AK52" s="132" t="s">
        <v>213</v>
      </c>
      <c r="AL52" s="139" t="s">
        <v>212</v>
      </c>
      <c r="AM52" s="139" t="s">
        <v>212</v>
      </c>
      <c r="AN52" s="142" t="s">
        <v>176</v>
      </c>
    </row>
    <row r="53" spans="34:40" ht="21">
      <c r="AH53" s="118"/>
      <c r="AI53" s="123"/>
      <c r="AJ53" s="127"/>
      <c r="AK53" s="133" t="s">
        <v>157</v>
      </c>
      <c r="AL53" s="138" t="s">
        <v>244</v>
      </c>
      <c r="AM53" s="139" t="s">
        <v>212</v>
      </c>
      <c r="AN53" s="142" t="s">
        <v>187</v>
      </c>
    </row>
    <row r="54" spans="34:40" ht="21">
      <c r="AH54" s="117"/>
      <c r="AI54" s="122"/>
      <c r="AJ54" s="128" t="s">
        <v>8</v>
      </c>
      <c r="AK54" s="132" t="s">
        <v>88</v>
      </c>
      <c r="AL54" s="138" t="s">
        <v>247</v>
      </c>
      <c r="AM54" s="139" t="s">
        <v>212</v>
      </c>
      <c r="AN54" s="142" t="s">
        <v>245</v>
      </c>
    </row>
    <row r="55" spans="34:40" ht="21">
      <c r="AH55" s="117"/>
      <c r="AI55" s="122"/>
      <c r="AJ55" s="128"/>
      <c r="AK55" s="132" t="s">
        <v>234</v>
      </c>
      <c r="AL55" s="138" t="s">
        <v>80</v>
      </c>
      <c r="AM55" s="139" t="s">
        <v>212</v>
      </c>
      <c r="AN55" s="142" t="s">
        <v>227</v>
      </c>
    </row>
    <row r="56" spans="34:40" ht="21">
      <c r="AH56" s="117"/>
      <c r="AI56" s="122"/>
      <c r="AJ56" s="128" t="s">
        <v>217</v>
      </c>
      <c r="AK56" s="132" t="s">
        <v>208</v>
      </c>
      <c r="AL56" s="138" t="s">
        <v>110</v>
      </c>
      <c r="AM56" s="139" t="s">
        <v>212</v>
      </c>
      <c r="AN56" s="142" t="s">
        <v>206</v>
      </c>
    </row>
    <row r="57" spans="34:40" ht="21">
      <c r="AH57" s="117"/>
      <c r="AI57" s="122"/>
      <c r="AJ57" s="128"/>
      <c r="AK57" s="132" t="s">
        <v>235</v>
      </c>
      <c r="AL57" s="138" t="s">
        <v>249</v>
      </c>
      <c r="AM57" s="139" t="s">
        <v>212</v>
      </c>
      <c r="AN57" s="142" t="s">
        <v>189</v>
      </c>
    </row>
    <row r="58" spans="34:40" ht="21">
      <c r="AH58" s="117"/>
      <c r="AI58" s="122"/>
      <c r="AJ58" s="128"/>
      <c r="AK58" s="132" t="s">
        <v>118</v>
      </c>
      <c r="AL58" s="138" t="s">
        <v>110</v>
      </c>
      <c r="AM58" s="139" t="s">
        <v>212</v>
      </c>
      <c r="AN58" s="142" t="s">
        <v>206</v>
      </c>
    </row>
    <row r="59" spans="34:40" ht="21">
      <c r="AH59" s="117"/>
      <c r="AI59" s="122"/>
      <c r="AJ59" s="128"/>
      <c r="AK59" s="132" t="s">
        <v>113</v>
      </c>
      <c r="AL59" s="138" t="s">
        <v>230</v>
      </c>
      <c r="AM59" s="139" t="s">
        <v>212</v>
      </c>
      <c r="AN59" s="142" t="s">
        <v>223</v>
      </c>
    </row>
    <row r="60" spans="34:40" ht="21">
      <c r="AH60" s="117"/>
      <c r="AI60" s="122"/>
      <c r="AJ60" s="128"/>
      <c r="AK60" s="132" t="s">
        <v>236</v>
      </c>
      <c r="AL60" s="138" t="s">
        <v>111</v>
      </c>
      <c r="AM60" s="139" t="s">
        <v>212</v>
      </c>
      <c r="AN60" s="142" t="s">
        <v>39</v>
      </c>
    </row>
    <row r="61" spans="34:40" ht="21">
      <c r="AH61" s="117"/>
      <c r="AI61" s="122"/>
      <c r="AJ61" s="128"/>
      <c r="AK61" s="132" t="s">
        <v>181</v>
      </c>
      <c r="AL61" s="138" t="s">
        <v>250</v>
      </c>
      <c r="AM61" s="139" t="s">
        <v>212</v>
      </c>
      <c r="AN61" s="142" t="s">
        <v>262</v>
      </c>
    </row>
    <row r="62" spans="34:40" ht="21">
      <c r="AH62" s="117"/>
      <c r="AI62" s="122"/>
      <c r="AJ62" s="128"/>
      <c r="AK62" s="134" t="s">
        <v>24</v>
      </c>
      <c r="AL62" s="138" t="s">
        <v>152</v>
      </c>
      <c r="AM62" s="139" t="s">
        <v>212</v>
      </c>
      <c r="AN62" s="142" t="s">
        <v>206</v>
      </c>
    </row>
    <row r="63" spans="34:40" ht="21">
      <c r="AH63" s="119"/>
      <c r="AI63" s="124"/>
      <c r="AJ63" s="128"/>
      <c r="AK63" s="134" t="s">
        <v>193</v>
      </c>
      <c r="AL63" s="138" t="s">
        <v>251</v>
      </c>
      <c r="AM63" s="139" t="s">
        <v>212</v>
      </c>
      <c r="AN63" s="142" t="s">
        <v>262</v>
      </c>
    </row>
  </sheetData>
  <mergeCells count="12">
    <mergeCell ref="B22:E22"/>
    <mergeCell ref="B5:B6"/>
    <mergeCell ref="C5:C6"/>
    <mergeCell ref="D5:D6"/>
    <mergeCell ref="E5:E6"/>
    <mergeCell ref="Q5:Q6"/>
    <mergeCell ref="R5:R6"/>
    <mergeCell ref="AJ34:AK35"/>
    <mergeCell ref="AJ54:AJ55"/>
    <mergeCell ref="AJ36:AJ43"/>
    <mergeCell ref="AJ45:AJ53"/>
    <mergeCell ref="AJ56:AJ63"/>
  </mergeCells>
  <phoneticPr fontId="3"/>
  <dataValidations count="2">
    <dataValidation type="list" allowBlank="1" showDropDown="0" showInputMessage="1" showErrorMessage="1" sqref="E7:E21">
      <formula1>$AK$36:$AK$63</formula1>
    </dataValidation>
    <dataValidation type="list" allowBlank="0" showDropDown="0" showInputMessage="1" showErrorMessage="1" sqref="F7:F21">
      <formula1>$AL$34:$AN$34</formula1>
    </dataValidation>
  </dataValidations>
  <pageMargins left="0.19685039370078738" right="0.19685039370078738" top="0.39370078740157477" bottom="0.39370078740157477" header="0" footer="0"/>
  <pageSetup paperSize="9" scale="65" fitToWidth="1" fitToHeight="1" orientation="landscape"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AT144"/>
  <sheetViews>
    <sheetView showGridLines="0" view="pageBreakPreview" topLeftCell="A10" zoomScaleNormal="120" zoomScaleSheetLayoutView="100" workbookViewId="0">
      <selection activeCell="AZ83" sqref="AZ83"/>
    </sheetView>
  </sheetViews>
  <sheetFormatPr defaultColWidth="2.25" defaultRowHeight="13.5"/>
  <cols>
    <col min="1" max="1" width="2.25" style="45"/>
    <col min="2" max="5" width="2.375" style="45" customWidth="1"/>
    <col min="6" max="7" width="2.375" style="45" bestFit="1" customWidth="1"/>
    <col min="8" max="16384" width="2.25" style="45"/>
  </cols>
  <sheetData>
    <row r="1" spans="1:46">
      <c r="A1" s="146" t="s">
        <v>276</v>
      </c>
    </row>
    <row r="3" spans="1:46" s="143" customFormat="1" ht="12" customHeight="1">
      <c r="A3" s="147" t="s">
        <v>190</v>
      </c>
      <c r="B3" s="175" t="s">
        <v>1</v>
      </c>
      <c r="C3" s="203"/>
      <c r="D3" s="203"/>
      <c r="E3" s="215"/>
      <c r="F3" s="215"/>
      <c r="G3" s="215"/>
      <c r="H3" s="215"/>
      <c r="I3" s="215"/>
      <c r="J3" s="215"/>
      <c r="K3" s="253"/>
      <c r="L3" s="268"/>
      <c r="M3" s="276"/>
      <c r="N3" s="276"/>
      <c r="O3" s="276"/>
      <c r="P3" s="276"/>
      <c r="Q3" s="276"/>
      <c r="R3" s="276"/>
      <c r="S3" s="276"/>
      <c r="T3" s="276"/>
      <c r="U3" s="276"/>
      <c r="V3" s="276"/>
      <c r="W3" s="276"/>
      <c r="X3" s="276"/>
      <c r="Y3" s="276"/>
      <c r="Z3" s="276"/>
      <c r="AA3" s="276"/>
      <c r="AB3" s="276"/>
      <c r="AC3" s="276"/>
      <c r="AD3" s="276"/>
      <c r="AE3" s="276"/>
      <c r="AF3" s="303"/>
      <c r="AG3" s="259" t="s">
        <v>13</v>
      </c>
      <c r="AH3" s="273"/>
      <c r="AI3" s="273"/>
      <c r="AJ3" s="273"/>
      <c r="AK3" s="273"/>
      <c r="AL3" s="273"/>
      <c r="AM3" s="280"/>
    </row>
    <row r="4" spans="1:46" s="143" customFormat="1" ht="20.25" customHeight="1">
      <c r="A4" s="148"/>
      <c r="B4" s="176" t="s">
        <v>195</v>
      </c>
      <c r="C4" s="204"/>
      <c r="D4" s="204"/>
      <c r="E4" s="216"/>
      <c r="F4" s="216"/>
      <c r="G4" s="216"/>
      <c r="H4" s="216"/>
      <c r="I4" s="216"/>
      <c r="J4" s="216"/>
      <c r="K4" s="254"/>
      <c r="L4" s="269"/>
      <c r="M4" s="277"/>
      <c r="N4" s="277"/>
      <c r="O4" s="277"/>
      <c r="P4" s="277"/>
      <c r="Q4" s="277"/>
      <c r="R4" s="277"/>
      <c r="S4" s="277"/>
      <c r="T4" s="277"/>
      <c r="U4" s="277"/>
      <c r="V4" s="277"/>
      <c r="W4" s="277"/>
      <c r="X4" s="277"/>
      <c r="Y4" s="277"/>
      <c r="Z4" s="277"/>
      <c r="AA4" s="277"/>
      <c r="AB4" s="277"/>
      <c r="AC4" s="277"/>
      <c r="AD4" s="277"/>
      <c r="AE4" s="277"/>
      <c r="AF4" s="304"/>
      <c r="AG4" s="307"/>
      <c r="AH4" s="310"/>
      <c r="AI4" s="310"/>
      <c r="AJ4" s="310"/>
      <c r="AK4" s="310"/>
      <c r="AL4" s="310"/>
      <c r="AM4" s="319"/>
      <c r="AP4" s="338"/>
      <c r="AQ4" s="338"/>
      <c r="AR4" s="338"/>
      <c r="AS4" s="338"/>
      <c r="AT4" s="338"/>
    </row>
    <row r="5" spans="1:46" s="143" customFormat="1" ht="20.25" customHeight="1">
      <c r="A5" s="148"/>
      <c r="B5" s="177" t="s">
        <v>27</v>
      </c>
      <c r="C5" s="10"/>
      <c r="D5" s="10"/>
      <c r="E5" s="217"/>
      <c r="F5" s="217"/>
      <c r="G5" s="217"/>
      <c r="H5" s="217"/>
      <c r="I5" s="217"/>
      <c r="J5" s="217"/>
      <c r="K5" s="255"/>
      <c r="L5" s="270"/>
      <c r="M5" s="278"/>
      <c r="N5" s="278"/>
      <c r="O5" s="278"/>
      <c r="P5" s="278"/>
      <c r="Q5" s="278"/>
      <c r="R5" s="278"/>
      <c r="S5" s="278"/>
      <c r="T5" s="278"/>
      <c r="U5" s="278"/>
      <c r="V5" s="278"/>
      <c r="W5" s="278"/>
      <c r="X5" s="278"/>
      <c r="Y5" s="278"/>
      <c r="Z5" s="278"/>
      <c r="AA5" s="278"/>
      <c r="AB5" s="297"/>
      <c r="AC5" s="299" t="s">
        <v>59</v>
      </c>
      <c r="AD5" s="302"/>
      <c r="AE5" s="302"/>
      <c r="AF5" s="305"/>
      <c r="AG5" s="308"/>
      <c r="AH5" s="308"/>
      <c r="AI5" s="308"/>
      <c r="AJ5" s="308"/>
      <c r="AK5" s="308"/>
      <c r="AL5" s="207" t="s">
        <v>60</v>
      </c>
      <c r="AM5" s="320"/>
      <c r="AP5" s="338"/>
      <c r="AQ5" s="338"/>
      <c r="AR5" s="338"/>
      <c r="AS5" s="338"/>
      <c r="AT5" s="338"/>
    </row>
    <row r="6" spans="1:46" s="143" customFormat="1" ht="20.25" customHeight="1">
      <c r="A6" s="148"/>
      <c r="B6" s="178" t="s">
        <v>197</v>
      </c>
      <c r="C6" s="205"/>
      <c r="D6" s="205"/>
      <c r="E6" s="205"/>
      <c r="F6" s="205"/>
      <c r="G6" s="205"/>
      <c r="H6" s="205"/>
      <c r="I6" s="205"/>
      <c r="J6" s="205"/>
      <c r="K6" s="256"/>
      <c r="L6" s="258" t="s">
        <v>5</v>
      </c>
      <c r="M6" s="258"/>
      <c r="N6" s="258"/>
      <c r="O6" s="258"/>
      <c r="P6" s="258"/>
      <c r="Q6" s="286"/>
      <c r="R6" s="286"/>
      <c r="S6" s="258" t="s">
        <v>4</v>
      </c>
      <c r="T6" s="286"/>
      <c r="U6" s="286"/>
      <c r="V6" s="286"/>
      <c r="W6" s="258" t="s">
        <v>15</v>
      </c>
      <c r="X6" s="258"/>
      <c r="Y6" s="258"/>
      <c r="Z6" s="258"/>
      <c r="AA6" s="258"/>
      <c r="AB6" s="258"/>
      <c r="AC6" s="300" t="s">
        <v>61</v>
      </c>
      <c r="AD6" s="258"/>
      <c r="AE6" s="258"/>
      <c r="AF6" s="258"/>
      <c r="AG6" s="258"/>
      <c r="AH6" s="258"/>
      <c r="AI6" s="258"/>
      <c r="AJ6" s="258"/>
      <c r="AK6" s="258"/>
      <c r="AL6" s="258"/>
      <c r="AM6" s="321"/>
      <c r="AQ6" s="214"/>
      <c r="AR6" s="214"/>
      <c r="AS6" s="214"/>
      <c r="AT6" s="339"/>
    </row>
    <row r="7" spans="1:46" s="143" customFormat="1" ht="20.25" customHeight="1">
      <c r="A7" s="148"/>
      <c r="B7" s="179"/>
      <c r="C7" s="206"/>
      <c r="D7" s="206"/>
      <c r="E7" s="206"/>
      <c r="F7" s="206"/>
      <c r="G7" s="206"/>
      <c r="H7" s="206"/>
      <c r="I7" s="206"/>
      <c r="J7" s="206"/>
      <c r="K7" s="257"/>
      <c r="L7" s="269"/>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277"/>
      <c r="AM7" s="304"/>
      <c r="AP7" s="214"/>
      <c r="AQ7" s="214"/>
      <c r="AR7" s="214"/>
      <c r="AS7" s="214"/>
      <c r="AT7" s="339"/>
    </row>
    <row r="8" spans="1:46" s="143" customFormat="1" ht="20.25" customHeight="1">
      <c r="A8" s="148"/>
      <c r="B8" s="180" t="s">
        <v>17</v>
      </c>
      <c r="C8" s="207"/>
      <c r="D8" s="207"/>
      <c r="E8" s="218"/>
      <c r="F8" s="218"/>
      <c r="G8" s="218"/>
      <c r="H8" s="218"/>
      <c r="I8" s="218"/>
      <c r="J8" s="218"/>
      <c r="K8" s="218"/>
      <c r="L8" s="180" t="s">
        <v>19</v>
      </c>
      <c r="M8" s="218"/>
      <c r="N8" s="218"/>
      <c r="O8" s="218"/>
      <c r="P8" s="218"/>
      <c r="Q8" s="218"/>
      <c r="R8" s="288"/>
      <c r="S8" s="271"/>
      <c r="T8" s="279"/>
      <c r="U8" s="279"/>
      <c r="V8" s="279"/>
      <c r="W8" s="279"/>
      <c r="X8" s="279"/>
      <c r="Y8" s="294"/>
      <c r="Z8" s="180" t="s">
        <v>58</v>
      </c>
      <c r="AA8" s="218"/>
      <c r="AB8" s="218"/>
      <c r="AC8" s="218"/>
      <c r="AD8" s="218"/>
      <c r="AE8" s="218"/>
      <c r="AF8" s="288"/>
      <c r="AG8" s="271"/>
      <c r="AH8" s="279"/>
      <c r="AI8" s="279"/>
      <c r="AJ8" s="279"/>
      <c r="AK8" s="279"/>
      <c r="AL8" s="279"/>
      <c r="AM8" s="294"/>
    </row>
    <row r="9" spans="1:46" s="143" customFormat="1" ht="20.25" customHeight="1">
      <c r="A9" s="149"/>
      <c r="B9" s="180" t="s">
        <v>51</v>
      </c>
      <c r="C9" s="207"/>
      <c r="D9" s="207"/>
      <c r="E9" s="218"/>
      <c r="F9" s="218"/>
      <c r="G9" s="218"/>
      <c r="H9" s="218"/>
      <c r="I9" s="218"/>
      <c r="J9" s="218"/>
      <c r="K9" s="218"/>
      <c r="L9" s="271"/>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94"/>
    </row>
    <row r="10" spans="1:46" s="143" customFormat="1" ht="18" customHeight="1">
      <c r="A10" s="150" t="s">
        <v>94</v>
      </c>
      <c r="B10" s="181"/>
      <c r="C10" s="181"/>
      <c r="D10" s="181"/>
      <c r="E10" s="181"/>
      <c r="F10" s="181"/>
      <c r="G10" s="181"/>
      <c r="H10" s="237"/>
      <c r="I10" s="240"/>
      <c r="J10" s="242" t="s">
        <v>78</v>
      </c>
      <c r="K10" s="258"/>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2"/>
      <c r="AL10" s="272"/>
      <c r="AM10" s="322"/>
    </row>
    <row r="11" spans="1:46" s="143" customFormat="1" ht="18" customHeight="1">
      <c r="A11" s="151"/>
      <c r="B11" s="182"/>
      <c r="C11" s="182"/>
      <c r="D11" s="182"/>
      <c r="E11" s="182"/>
      <c r="F11" s="182"/>
      <c r="G11" s="182"/>
      <c r="H11" s="238"/>
      <c r="I11" s="241"/>
      <c r="J11" s="245" t="s">
        <v>101</v>
      </c>
      <c r="K11" s="216"/>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c r="AM11" s="323"/>
    </row>
    <row r="12" spans="1:46" s="143" customFormat="1" ht="5.25" customHeight="1">
      <c r="A12" s="152"/>
      <c r="B12" s="152"/>
      <c r="C12" s="152"/>
      <c r="D12" s="152"/>
      <c r="E12" s="152"/>
      <c r="F12" s="152"/>
      <c r="G12" s="152"/>
      <c r="H12" s="152"/>
      <c r="I12" s="242"/>
      <c r="J12" s="246"/>
      <c r="K12" s="258"/>
      <c r="L12" s="272"/>
      <c r="M12" s="272"/>
      <c r="N12" s="272"/>
      <c r="O12" s="272"/>
      <c r="P12" s="272"/>
      <c r="Q12" s="272"/>
      <c r="R12" s="272"/>
      <c r="S12" s="272"/>
      <c r="T12" s="207"/>
      <c r="U12" s="207"/>
      <c r="V12" s="207"/>
      <c r="W12" s="207"/>
      <c r="X12" s="207"/>
      <c r="Y12" s="207"/>
      <c r="Z12" s="207"/>
      <c r="AA12" s="207"/>
      <c r="AB12" s="207"/>
      <c r="AC12" s="207"/>
      <c r="AD12" s="207"/>
      <c r="AE12" s="207"/>
      <c r="AF12" s="207"/>
      <c r="AG12" s="207"/>
      <c r="AH12" s="207"/>
      <c r="AI12" s="207"/>
      <c r="AJ12" s="207"/>
      <c r="AK12" s="207"/>
      <c r="AL12" s="207"/>
      <c r="AM12" s="207"/>
    </row>
    <row r="13" spans="1:46" s="143" customFormat="1" ht="20.25" customHeight="1">
      <c r="A13" s="153" t="s">
        <v>78</v>
      </c>
      <c r="B13" s="183"/>
      <c r="C13" s="190"/>
      <c r="D13" s="190"/>
      <c r="E13" s="190"/>
      <c r="F13" s="190"/>
      <c r="G13" s="190"/>
      <c r="H13" s="190"/>
      <c r="I13" s="243"/>
      <c r="J13" s="247"/>
      <c r="K13" s="259" t="s">
        <v>270</v>
      </c>
      <c r="L13" s="273"/>
      <c r="M13" s="273"/>
      <c r="N13" s="280"/>
      <c r="O13" s="281" t="str">
        <f>IF(L5="","",VLOOKUP(L5,$A$101:$B$135,2,0))</f>
        <v/>
      </c>
      <c r="P13" s="283"/>
      <c r="Q13" s="283"/>
      <c r="R13" s="273" t="s">
        <v>0</v>
      </c>
      <c r="S13" s="280"/>
      <c r="T13" s="289" t="s">
        <v>200</v>
      </c>
      <c r="U13" s="291"/>
      <c r="V13" s="291"/>
      <c r="W13" s="291"/>
      <c r="X13" s="293"/>
      <c r="Y13" s="295">
        <f>ROUNDDOWN($F$45/1000,0)</f>
        <v>0</v>
      </c>
      <c r="Z13" s="296"/>
      <c r="AA13" s="296"/>
      <c r="AB13" s="298" t="s">
        <v>0</v>
      </c>
      <c r="AC13" s="301"/>
      <c r="AD13" s="289" t="s">
        <v>201</v>
      </c>
      <c r="AE13" s="291"/>
      <c r="AF13" s="291"/>
      <c r="AG13" s="291"/>
      <c r="AH13" s="293"/>
      <c r="AI13" s="295">
        <f>ROUNDDOWN($F$52/1000,0)</f>
        <v>0</v>
      </c>
      <c r="AJ13" s="296"/>
      <c r="AK13" s="296"/>
      <c r="AL13" s="298" t="s">
        <v>0</v>
      </c>
      <c r="AM13" s="301"/>
    </row>
    <row r="14" spans="1:46" s="143" customFormat="1" ht="20.25" customHeight="1">
      <c r="A14" s="154" t="s">
        <v>53</v>
      </c>
      <c r="B14" s="184"/>
      <c r="C14" s="187"/>
      <c r="D14" s="187"/>
      <c r="E14" s="187"/>
      <c r="F14" s="187"/>
      <c r="G14" s="187"/>
      <c r="H14" s="239"/>
      <c r="I14" s="244"/>
      <c r="J14" s="248"/>
      <c r="K14" s="260" t="s">
        <v>102</v>
      </c>
      <c r="L14" s="274"/>
      <c r="M14" s="274"/>
      <c r="N14" s="274"/>
      <c r="O14" s="274"/>
      <c r="P14" s="274"/>
      <c r="Q14" s="274"/>
      <c r="R14" s="274"/>
      <c r="S14" s="274"/>
      <c r="T14" s="274"/>
      <c r="U14" s="274"/>
      <c r="V14" s="274"/>
      <c r="W14" s="274"/>
      <c r="X14" s="274"/>
      <c r="Y14" s="274"/>
      <c r="Z14" s="274"/>
      <c r="AA14" s="274"/>
      <c r="AB14" s="274"/>
      <c r="AC14" s="274"/>
      <c r="AD14" s="274"/>
      <c r="AE14" s="274"/>
      <c r="AF14" s="306" t="s">
        <v>202</v>
      </c>
      <c r="AG14" s="309"/>
      <c r="AH14" s="309"/>
      <c r="AI14" s="311"/>
      <c r="AJ14" s="311"/>
      <c r="AK14" s="207"/>
      <c r="AL14" s="187"/>
      <c r="AM14" s="324"/>
    </row>
    <row r="15" spans="1:46" s="143" customFormat="1" ht="21" customHeight="1">
      <c r="A15" s="155"/>
      <c r="C15" s="208" t="s">
        <v>278</v>
      </c>
      <c r="D15" s="208"/>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8"/>
      <c r="AM15" s="325"/>
    </row>
    <row r="16" spans="1:46" s="143" customFormat="1" ht="21" customHeight="1">
      <c r="A16" s="156"/>
      <c r="B16" s="185"/>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c r="AK16" s="208"/>
      <c r="AL16" s="208"/>
      <c r="AM16" s="325"/>
    </row>
    <row r="17" spans="1:39" s="143" customFormat="1" ht="21" customHeight="1">
      <c r="A17" s="156"/>
      <c r="B17" s="185"/>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325"/>
    </row>
    <row r="18" spans="1:39" s="143" customFormat="1" ht="21" customHeight="1">
      <c r="A18" s="156"/>
      <c r="B18" s="185"/>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325"/>
    </row>
    <row r="19" spans="1:39" s="143" customFormat="1" ht="21" customHeight="1">
      <c r="A19" s="156"/>
      <c r="B19" s="185"/>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325"/>
    </row>
    <row r="20" spans="1:39" s="143" customFormat="1" ht="21" customHeight="1">
      <c r="A20" s="156"/>
      <c r="B20" s="185"/>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8"/>
      <c r="AM20" s="325"/>
    </row>
    <row r="21" spans="1:39" s="143" customFormat="1" ht="21" customHeight="1">
      <c r="A21" s="156"/>
      <c r="B21" s="185"/>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08"/>
      <c r="AM21" s="325"/>
    </row>
    <row r="22" spans="1:39" s="143" customFormat="1" ht="21" customHeight="1">
      <c r="A22" s="157"/>
      <c r="B22" s="186"/>
      <c r="C22" s="209"/>
      <c r="D22" s="209"/>
      <c r="E22" s="209"/>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09"/>
      <c r="AM22" s="326"/>
    </row>
    <row r="23" spans="1:39" s="143" customFormat="1" ht="18.75" customHeight="1">
      <c r="A23" s="158" t="s">
        <v>186</v>
      </c>
      <c r="B23" s="187"/>
      <c r="C23" s="187"/>
      <c r="D23" s="187"/>
      <c r="E23" s="187"/>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225"/>
      <c r="AJ23" s="225"/>
      <c r="AK23" s="225"/>
      <c r="AL23" s="225"/>
      <c r="AM23" s="327"/>
    </row>
    <row r="24" spans="1:39" ht="18" customHeight="1">
      <c r="A24" s="159" t="s">
        <v>54</v>
      </c>
      <c r="B24" s="184"/>
      <c r="C24" s="184"/>
      <c r="D24" s="184"/>
      <c r="E24" s="219"/>
      <c r="F24" s="159" t="s">
        <v>140</v>
      </c>
      <c r="G24" s="184"/>
      <c r="H24" s="184"/>
      <c r="I24" s="184"/>
      <c r="J24" s="184"/>
      <c r="K24" s="261" t="s">
        <v>18</v>
      </c>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row>
    <row r="25" spans="1:39" ht="16.5" customHeight="1">
      <c r="A25" s="160"/>
      <c r="B25" s="160"/>
      <c r="C25" s="160"/>
      <c r="D25" s="160"/>
      <c r="E25" s="160"/>
      <c r="F25" s="226"/>
      <c r="G25" s="226"/>
      <c r="H25" s="226"/>
      <c r="I25" s="226"/>
      <c r="J25" s="226"/>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row>
    <row r="26" spans="1:39" ht="16.5" customHeight="1">
      <c r="A26" s="160"/>
      <c r="B26" s="160"/>
      <c r="C26" s="160"/>
      <c r="D26" s="160"/>
      <c r="E26" s="160"/>
      <c r="F26" s="226"/>
      <c r="G26" s="226"/>
      <c r="H26" s="226"/>
      <c r="I26" s="226"/>
      <c r="J26" s="226"/>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row>
    <row r="27" spans="1:39" ht="16.5" customHeight="1">
      <c r="A27" s="160"/>
      <c r="B27" s="160"/>
      <c r="C27" s="160"/>
      <c r="D27" s="160"/>
      <c r="E27" s="160"/>
      <c r="F27" s="226"/>
      <c r="G27" s="226"/>
      <c r="H27" s="226"/>
      <c r="I27" s="226"/>
      <c r="J27" s="226"/>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row>
    <row r="28" spans="1:39" ht="16.5" customHeight="1">
      <c r="A28" s="160"/>
      <c r="B28" s="160"/>
      <c r="C28" s="160"/>
      <c r="D28" s="160"/>
      <c r="E28" s="160"/>
      <c r="F28" s="226"/>
      <c r="G28" s="226"/>
      <c r="H28" s="226"/>
      <c r="I28" s="226"/>
      <c r="J28" s="226"/>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2"/>
      <c r="AM28" s="262"/>
    </row>
    <row r="29" spans="1:39" ht="16.5" customHeight="1">
      <c r="A29" s="160"/>
      <c r="B29" s="160"/>
      <c r="C29" s="160"/>
      <c r="D29" s="160"/>
      <c r="E29" s="160"/>
      <c r="F29" s="226"/>
      <c r="G29" s="226"/>
      <c r="H29" s="226"/>
      <c r="I29" s="226"/>
      <c r="J29" s="226"/>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262"/>
      <c r="AM29" s="262"/>
    </row>
    <row r="30" spans="1:39" ht="16.5" customHeight="1">
      <c r="A30" s="160"/>
      <c r="B30" s="160"/>
      <c r="C30" s="160"/>
      <c r="D30" s="160"/>
      <c r="E30" s="160"/>
      <c r="F30" s="226"/>
      <c r="G30" s="226"/>
      <c r="H30" s="226"/>
      <c r="I30" s="226"/>
      <c r="J30" s="226"/>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row>
    <row r="31" spans="1:39" ht="16.5" customHeight="1">
      <c r="A31" s="160"/>
      <c r="B31" s="160"/>
      <c r="C31" s="160"/>
      <c r="D31" s="160"/>
      <c r="E31" s="160"/>
      <c r="F31" s="226"/>
      <c r="G31" s="226"/>
      <c r="H31" s="226"/>
      <c r="I31" s="226"/>
      <c r="J31" s="226"/>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row>
    <row r="32" spans="1:39" ht="16.5" customHeight="1">
      <c r="A32" s="160"/>
      <c r="B32" s="160"/>
      <c r="C32" s="160"/>
      <c r="D32" s="160"/>
      <c r="E32" s="160"/>
      <c r="F32" s="226"/>
      <c r="G32" s="226"/>
      <c r="H32" s="226"/>
      <c r="I32" s="226"/>
      <c r="J32" s="226"/>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row>
    <row r="33" spans="1:39" ht="16.5" customHeight="1">
      <c r="A33" s="160"/>
      <c r="B33" s="160"/>
      <c r="C33" s="160"/>
      <c r="D33" s="160"/>
      <c r="E33" s="160"/>
      <c r="F33" s="226"/>
      <c r="G33" s="226"/>
      <c r="H33" s="226"/>
      <c r="I33" s="226"/>
      <c r="J33" s="226"/>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row>
    <row r="34" spans="1:39" ht="16.5" customHeight="1">
      <c r="A34" s="160"/>
      <c r="B34" s="160"/>
      <c r="C34" s="160"/>
      <c r="D34" s="160"/>
      <c r="E34" s="160"/>
      <c r="F34" s="226"/>
      <c r="G34" s="226"/>
      <c r="H34" s="226"/>
      <c r="I34" s="226"/>
      <c r="J34" s="226"/>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row>
    <row r="35" spans="1:39" ht="16.5" customHeight="1">
      <c r="A35" s="160"/>
      <c r="B35" s="160"/>
      <c r="C35" s="160"/>
      <c r="D35" s="160"/>
      <c r="E35" s="160"/>
      <c r="F35" s="226"/>
      <c r="G35" s="226"/>
      <c r="H35" s="226"/>
      <c r="I35" s="226"/>
      <c r="J35" s="226"/>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row>
    <row r="36" spans="1:39" ht="16.5" customHeight="1">
      <c r="A36" s="160"/>
      <c r="B36" s="160"/>
      <c r="C36" s="160"/>
      <c r="D36" s="160"/>
      <c r="E36" s="160"/>
      <c r="F36" s="226"/>
      <c r="G36" s="226"/>
      <c r="H36" s="226"/>
      <c r="I36" s="226"/>
      <c r="J36" s="226"/>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row>
    <row r="37" spans="1:39" ht="16.5" customHeight="1">
      <c r="A37" s="160"/>
      <c r="B37" s="160"/>
      <c r="C37" s="160"/>
      <c r="D37" s="160"/>
      <c r="E37" s="160"/>
      <c r="F37" s="226"/>
      <c r="G37" s="226"/>
      <c r="H37" s="226"/>
      <c r="I37" s="226"/>
      <c r="J37" s="226"/>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row>
    <row r="38" spans="1:39" ht="16.5" customHeight="1">
      <c r="A38" s="160"/>
      <c r="B38" s="160"/>
      <c r="C38" s="160"/>
      <c r="D38" s="160"/>
      <c r="E38" s="160"/>
      <c r="F38" s="226"/>
      <c r="G38" s="226"/>
      <c r="H38" s="226"/>
      <c r="I38" s="226"/>
      <c r="J38" s="226"/>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row>
    <row r="39" spans="1:39" ht="16.5" customHeight="1">
      <c r="A39" s="160"/>
      <c r="B39" s="160"/>
      <c r="C39" s="160"/>
      <c r="D39" s="160"/>
      <c r="E39" s="160"/>
      <c r="F39" s="226"/>
      <c r="G39" s="226"/>
      <c r="H39" s="226"/>
      <c r="I39" s="226"/>
      <c r="J39" s="226"/>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row>
    <row r="40" spans="1:39" ht="16.5" customHeight="1">
      <c r="A40" s="160"/>
      <c r="B40" s="160"/>
      <c r="C40" s="160"/>
      <c r="D40" s="160"/>
      <c r="E40" s="160"/>
      <c r="F40" s="226"/>
      <c r="G40" s="226"/>
      <c r="H40" s="226"/>
      <c r="I40" s="226"/>
      <c r="J40" s="226"/>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row>
    <row r="41" spans="1:39" ht="16.5" customHeight="1">
      <c r="A41" s="160"/>
      <c r="B41" s="160"/>
      <c r="C41" s="160"/>
      <c r="D41" s="160"/>
      <c r="E41" s="160"/>
      <c r="F41" s="226"/>
      <c r="G41" s="226"/>
      <c r="H41" s="226"/>
      <c r="I41" s="226"/>
      <c r="J41" s="226"/>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row>
    <row r="42" spans="1:39" ht="16.5" customHeight="1">
      <c r="A42" s="160"/>
      <c r="B42" s="160"/>
      <c r="C42" s="160"/>
      <c r="D42" s="160"/>
      <c r="E42" s="160"/>
      <c r="F42" s="226"/>
      <c r="G42" s="226"/>
      <c r="H42" s="226"/>
      <c r="I42" s="226"/>
      <c r="J42" s="226"/>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c r="AM42" s="262"/>
    </row>
    <row r="43" spans="1:39" ht="16.5" customHeight="1">
      <c r="A43" s="160"/>
      <c r="B43" s="160"/>
      <c r="C43" s="160"/>
      <c r="D43" s="160"/>
      <c r="E43" s="160"/>
      <c r="F43" s="226"/>
      <c r="G43" s="226"/>
      <c r="H43" s="226"/>
      <c r="I43" s="226"/>
      <c r="J43" s="226"/>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row>
    <row r="44" spans="1:39" ht="16.5" customHeight="1">
      <c r="A44" s="160"/>
      <c r="B44" s="160"/>
      <c r="C44" s="160"/>
      <c r="D44" s="160"/>
      <c r="E44" s="160"/>
      <c r="F44" s="226"/>
      <c r="G44" s="226"/>
      <c r="H44" s="226"/>
      <c r="I44" s="226"/>
      <c r="J44" s="226"/>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row>
    <row r="45" spans="1:39" ht="22.5" customHeight="1">
      <c r="A45" s="161" t="s">
        <v>66</v>
      </c>
      <c r="B45" s="188"/>
      <c r="C45" s="188"/>
      <c r="D45" s="188"/>
      <c r="E45" s="188"/>
      <c r="F45" s="227">
        <f>SUM(F25:J44)</f>
        <v>0</v>
      </c>
      <c r="G45" s="233"/>
      <c r="H45" s="233"/>
      <c r="I45" s="233"/>
      <c r="J45" s="249"/>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row>
    <row r="46" spans="1:39" ht="11.25" customHeight="1">
      <c r="A46" s="162"/>
      <c r="B46" s="189"/>
      <c r="C46" s="189"/>
      <c r="D46" s="189"/>
      <c r="E46" s="189"/>
      <c r="F46" s="228"/>
      <c r="G46" s="228"/>
      <c r="H46" s="228"/>
      <c r="I46" s="228"/>
      <c r="J46" s="22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328"/>
    </row>
    <row r="47" spans="1:39" s="143" customFormat="1" ht="18.75" customHeight="1">
      <c r="A47" s="163" t="s">
        <v>191</v>
      </c>
      <c r="B47" s="190"/>
      <c r="C47" s="190"/>
      <c r="D47" s="190"/>
      <c r="E47" s="190"/>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327"/>
    </row>
    <row r="48" spans="1:39" ht="18" customHeight="1">
      <c r="A48" s="159" t="s">
        <v>54</v>
      </c>
      <c r="B48" s="184"/>
      <c r="C48" s="184"/>
      <c r="D48" s="184"/>
      <c r="E48" s="219"/>
      <c r="F48" s="159" t="s">
        <v>198</v>
      </c>
      <c r="G48" s="184"/>
      <c r="H48" s="184"/>
      <c r="I48" s="184"/>
      <c r="J48" s="184"/>
      <c r="K48" s="261" t="s">
        <v>199</v>
      </c>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row>
    <row r="49" spans="1:39" ht="16.5" customHeight="1">
      <c r="A49" s="160"/>
      <c r="B49" s="160"/>
      <c r="C49" s="160"/>
      <c r="D49" s="160"/>
      <c r="E49" s="160"/>
      <c r="F49" s="226"/>
      <c r="G49" s="226"/>
      <c r="H49" s="226"/>
      <c r="I49" s="226"/>
      <c r="J49" s="226"/>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2"/>
    </row>
    <row r="50" spans="1:39" ht="16.5" customHeight="1">
      <c r="A50" s="164"/>
      <c r="B50" s="191"/>
      <c r="C50" s="191"/>
      <c r="D50" s="191"/>
      <c r="E50" s="220"/>
      <c r="F50" s="229"/>
      <c r="G50" s="234"/>
      <c r="H50" s="234"/>
      <c r="I50" s="234"/>
      <c r="J50" s="250"/>
      <c r="K50" s="264"/>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275"/>
      <c r="AK50" s="275"/>
      <c r="AL50" s="275"/>
      <c r="AM50" s="329"/>
    </row>
    <row r="51" spans="1:39" ht="16.5" customHeight="1">
      <c r="A51" s="160"/>
      <c r="B51" s="160"/>
      <c r="C51" s="160"/>
      <c r="D51" s="160"/>
      <c r="E51" s="160"/>
      <c r="F51" s="226"/>
      <c r="G51" s="226"/>
      <c r="H51" s="226"/>
      <c r="I51" s="226"/>
      <c r="J51" s="226"/>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2"/>
    </row>
    <row r="52" spans="1:39" ht="22.5" customHeight="1">
      <c r="A52" s="161" t="s">
        <v>66</v>
      </c>
      <c r="B52" s="188"/>
      <c r="C52" s="188"/>
      <c r="D52" s="188"/>
      <c r="E52" s="188"/>
      <c r="F52" s="227">
        <f>SUM(F49:J51)</f>
        <v>0</v>
      </c>
      <c r="G52" s="233"/>
      <c r="H52" s="233"/>
      <c r="I52" s="233"/>
      <c r="J52" s="249"/>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row>
    <row r="53" spans="1:39" ht="11.25" customHeight="1">
      <c r="A53" s="165"/>
      <c r="B53" s="185"/>
      <c r="C53" s="210"/>
      <c r="D53" s="214"/>
      <c r="E53" s="221"/>
      <c r="F53" s="214"/>
      <c r="G53" s="214"/>
      <c r="H53" s="214"/>
      <c r="I53" s="214"/>
      <c r="J53" s="251"/>
      <c r="K53" s="251"/>
      <c r="L53" s="251"/>
      <c r="M53" s="251"/>
      <c r="N53" s="251"/>
      <c r="O53" s="185"/>
      <c r="P53" s="284"/>
      <c r="Q53" s="165"/>
      <c r="R53" s="165"/>
      <c r="S53" s="251"/>
      <c r="T53" s="290"/>
      <c r="U53" s="251"/>
      <c r="V53" s="251"/>
      <c r="W53" s="251"/>
      <c r="X53" s="251"/>
      <c r="Y53" s="214"/>
      <c r="Z53" s="214"/>
      <c r="AA53" s="214"/>
      <c r="AB53" s="185"/>
      <c r="AC53" s="210"/>
      <c r="AD53" s="251"/>
      <c r="AE53" s="251"/>
      <c r="AF53" s="251"/>
      <c r="AG53" s="251"/>
      <c r="AH53" s="251"/>
      <c r="AI53" s="312"/>
      <c r="AJ53" s="312"/>
      <c r="AK53" s="312"/>
      <c r="AL53" s="312"/>
      <c r="AM53" s="251"/>
    </row>
    <row r="54" spans="1:39" ht="18.75" customHeight="1">
      <c r="A54" s="166" t="s">
        <v>77</v>
      </c>
      <c r="B54" s="190"/>
      <c r="C54" s="211"/>
      <c r="D54" s="190"/>
      <c r="E54" s="222"/>
      <c r="F54" s="190"/>
      <c r="G54" s="190"/>
      <c r="H54" s="190"/>
      <c r="I54" s="190"/>
      <c r="J54" s="252"/>
      <c r="K54" s="252"/>
      <c r="L54" s="252"/>
      <c r="M54" s="252"/>
      <c r="N54" s="252"/>
      <c r="O54" s="282"/>
      <c r="P54" s="285"/>
      <c r="Q54" s="287"/>
      <c r="R54" s="287"/>
      <c r="S54" s="252"/>
      <c r="T54" s="247"/>
      <c r="U54" s="252"/>
      <c r="V54" s="292"/>
      <c r="W54" s="259" t="s">
        <v>270</v>
      </c>
      <c r="X54" s="273"/>
      <c r="Y54" s="273"/>
      <c r="Z54" s="280"/>
      <c r="AA54" s="281" t="str">
        <f>IF(L5="","",VLOOKUP(L5,$A$101:$C$135,3,FALSE))</f>
        <v/>
      </c>
      <c r="AB54" s="283"/>
      <c r="AC54" s="283"/>
      <c r="AD54" s="273" t="s">
        <v>0</v>
      </c>
      <c r="AE54" s="280"/>
      <c r="AF54" s="259" t="s">
        <v>55</v>
      </c>
      <c r="AG54" s="273"/>
      <c r="AH54" s="280"/>
      <c r="AI54" s="313">
        <f>ROUNDDOWN($F$72/1000,0)</f>
        <v>0</v>
      </c>
      <c r="AJ54" s="314"/>
      <c r="AK54" s="314"/>
      <c r="AL54" s="273" t="s">
        <v>0</v>
      </c>
      <c r="AM54" s="280"/>
    </row>
    <row r="55" spans="1:39" ht="18.75" customHeight="1">
      <c r="A55" s="154" t="s">
        <v>53</v>
      </c>
      <c r="B55" s="184"/>
      <c r="C55" s="187"/>
      <c r="D55" s="187"/>
      <c r="E55" s="187"/>
      <c r="F55" s="187"/>
      <c r="G55" s="187"/>
      <c r="H55" s="239"/>
      <c r="I55" s="244"/>
      <c r="J55" s="248"/>
      <c r="K55" s="260" t="s">
        <v>102</v>
      </c>
      <c r="L55" s="274"/>
      <c r="M55" s="274"/>
      <c r="N55" s="274"/>
      <c r="O55" s="274"/>
      <c r="P55" s="274"/>
      <c r="Q55" s="274"/>
      <c r="R55" s="274"/>
      <c r="S55" s="274"/>
      <c r="T55" s="274"/>
      <c r="U55" s="274"/>
      <c r="V55" s="274"/>
      <c r="W55" s="274"/>
      <c r="X55" s="274"/>
      <c r="Y55" s="274"/>
      <c r="Z55" s="274"/>
      <c r="AA55" s="274"/>
      <c r="AB55" s="274"/>
      <c r="AC55" s="274"/>
      <c r="AD55" s="274"/>
      <c r="AE55" s="274"/>
      <c r="AF55" s="306" t="s">
        <v>203</v>
      </c>
      <c r="AG55" s="309"/>
      <c r="AH55" s="309"/>
      <c r="AI55" s="311"/>
      <c r="AJ55" s="311"/>
      <c r="AK55" s="207"/>
      <c r="AL55" s="187"/>
      <c r="AM55" s="324"/>
    </row>
    <row r="56" spans="1:39" ht="25.5" customHeight="1">
      <c r="A56" s="155"/>
      <c r="B56" s="192"/>
      <c r="C56" s="212" t="s">
        <v>6</v>
      </c>
      <c r="D56" s="212"/>
      <c r="E56" s="212"/>
      <c r="F56" s="212"/>
      <c r="G56" s="212"/>
      <c r="H56" s="212"/>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212"/>
      <c r="AL56" s="212"/>
      <c r="AM56" s="330"/>
    </row>
    <row r="57" spans="1:39" ht="25.5" customHeight="1">
      <c r="A57" s="157"/>
      <c r="B57" s="186"/>
      <c r="C57" s="209"/>
      <c r="D57" s="209"/>
      <c r="E57" s="209"/>
      <c r="F57" s="209"/>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09"/>
      <c r="AH57" s="209"/>
      <c r="AI57" s="209"/>
      <c r="AJ57" s="209"/>
      <c r="AK57" s="209"/>
      <c r="AL57" s="209"/>
      <c r="AM57" s="326"/>
    </row>
    <row r="58" spans="1:39" ht="18.75" customHeight="1">
      <c r="A58" s="159" t="s">
        <v>269</v>
      </c>
      <c r="B58" s="184"/>
      <c r="C58" s="184"/>
      <c r="D58" s="184"/>
      <c r="E58" s="184"/>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30"/>
      <c r="AD58" s="230"/>
      <c r="AE58" s="230"/>
      <c r="AF58" s="230"/>
      <c r="AG58" s="230"/>
      <c r="AH58" s="230"/>
      <c r="AI58" s="230"/>
      <c r="AJ58" s="230"/>
      <c r="AK58" s="230"/>
      <c r="AL58" s="230"/>
      <c r="AM58" s="331"/>
    </row>
    <row r="59" spans="1:39" ht="18" customHeight="1">
      <c r="A59" s="159" t="s">
        <v>54</v>
      </c>
      <c r="B59" s="184"/>
      <c r="C59" s="184"/>
      <c r="D59" s="184"/>
      <c r="E59" s="219"/>
      <c r="F59" s="159" t="s">
        <v>140</v>
      </c>
      <c r="G59" s="184"/>
      <c r="H59" s="184"/>
      <c r="I59" s="184"/>
      <c r="J59" s="184"/>
      <c r="K59" s="261" t="s">
        <v>18</v>
      </c>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1"/>
      <c r="AL59" s="261"/>
      <c r="AM59" s="261"/>
    </row>
    <row r="60" spans="1:39" ht="16.5" customHeight="1">
      <c r="A60" s="160"/>
      <c r="B60" s="160"/>
      <c r="C60" s="160"/>
      <c r="D60" s="160"/>
      <c r="E60" s="160"/>
      <c r="F60" s="226"/>
      <c r="G60" s="226"/>
      <c r="H60" s="226"/>
      <c r="I60" s="226"/>
      <c r="J60" s="226"/>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262"/>
      <c r="AL60" s="262"/>
      <c r="AM60" s="262"/>
    </row>
    <row r="61" spans="1:39" ht="16.5" customHeight="1">
      <c r="A61" s="160"/>
      <c r="B61" s="160"/>
      <c r="C61" s="160"/>
      <c r="D61" s="160"/>
      <c r="E61" s="160"/>
      <c r="F61" s="226"/>
      <c r="G61" s="226"/>
      <c r="H61" s="226"/>
      <c r="I61" s="226"/>
      <c r="J61" s="226"/>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262"/>
      <c r="AL61" s="262"/>
      <c r="AM61" s="262"/>
    </row>
    <row r="62" spans="1:39" ht="16.5" customHeight="1">
      <c r="A62" s="160"/>
      <c r="B62" s="160"/>
      <c r="C62" s="160"/>
      <c r="D62" s="160"/>
      <c r="E62" s="160"/>
      <c r="F62" s="226"/>
      <c r="G62" s="226"/>
      <c r="H62" s="226"/>
      <c r="I62" s="226"/>
      <c r="J62" s="226"/>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262"/>
      <c r="AL62" s="262"/>
      <c r="AM62" s="262"/>
    </row>
    <row r="63" spans="1:39" ht="16.5" customHeight="1">
      <c r="A63" s="160"/>
      <c r="B63" s="160"/>
      <c r="C63" s="160"/>
      <c r="D63" s="160"/>
      <c r="E63" s="160"/>
      <c r="F63" s="226"/>
      <c r="G63" s="226"/>
      <c r="H63" s="226"/>
      <c r="I63" s="226"/>
      <c r="J63" s="226"/>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row>
    <row r="64" spans="1:39" ht="16.5" customHeight="1">
      <c r="A64" s="160"/>
      <c r="B64" s="160"/>
      <c r="C64" s="160"/>
      <c r="D64" s="160"/>
      <c r="E64" s="160"/>
      <c r="F64" s="226"/>
      <c r="G64" s="226"/>
      <c r="H64" s="226"/>
      <c r="I64" s="226"/>
      <c r="J64" s="226"/>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row>
    <row r="65" spans="1:40" ht="16.5" customHeight="1">
      <c r="A65" s="160"/>
      <c r="B65" s="160"/>
      <c r="C65" s="160"/>
      <c r="D65" s="160"/>
      <c r="E65" s="160"/>
      <c r="F65" s="226"/>
      <c r="G65" s="226"/>
      <c r="H65" s="226"/>
      <c r="I65" s="226"/>
      <c r="J65" s="226"/>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262"/>
      <c r="AM65" s="262"/>
    </row>
    <row r="66" spans="1:40" ht="16.5" customHeight="1">
      <c r="A66" s="160"/>
      <c r="B66" s="160"/>
      <c r="C66" s="160"/>
      <c r="D66" s="160"/>
      <c r="E66" s="160"/>
      <c r="F66" s="226"/>
      <c r="G66" s="226"/>
      <c r="H66" s="226"/>
      <c r="I66" s="226"/>
      <c r="J66" s="226"/>
      <c r="K66" s="262"/>
      <c r="L66" s="262"/>
      <c r="M66" s="262"/>
      <c r="N66" s="262"/>
      <c r="O66" s="262"/>
      <c r="P66" s="262"/>
      <c r="Q66" s="262"/>
      <c r="R66" s="262"/>
      <c r="S66" s="262"/>
      <c r="T66" s="262"/>
      <c r="U66" s="262"/>
      <c r="V66" s="262"/>
      <c r="W66" s="262"/>
      <c r="X66" s="262"/>
      <c r="Y66" s="262"/>
      <c r="Z66" s="262"/>
      <c r="AA66" s="262"/>
      <c r="AB66" s="262"/>
      <c r="AC66" s="262"/>
      <c r="AD66" s="262"/>
      <c r="AE66" s="262"/>
      <c r="AF66" s="262"/>
      <c r="AG66" s="262"/>
      <c r="AH66" s="262"/>
      <c r="AI66" s="262"/>
      <c r="AJ66" s="262"/>
      <c r="AK66" s="262"/>
      <c r="AL66" s="262"/>
      <c r="AM66" s="262"/>
    </row>
    <row r="67" spans="1:40" ht="16.5" customHeight="1">
      <c r="A67" s="160"/>
      <c r="B67" s="160"/>
      <c r="C67" s="160"/>
      <c r="D67" s="160"/>
      <c r="E67" s="160"/>
      <c r="F67" s="226"/>
      <c r="G67" s="226"/>
      <c r="H67" s="226"/>
      <c r="I67" s="226"/>
      <c r="J67" s="226"/>
      <c r="K67" s="262"/>
      <c r="L67" s="262"/>
      <c r="M67" s="262"/>
      <c r="N67" s="262"/>
      <c r="O67" s="262"/>
      <c r="P67" s="262"/>
      <c r="Q67" s="262"/>
      <c r="R67" s="262"/>
      <c r="S67" s="262"/>
      <c r="T67" s="262"/>
      <c r="U67" s="262"/>
      <c r="V67" s="262"/>
      <c r="W67" s="262"/>
      <c r="X67" s="262"/>
      <c r="Y67" s="262"/>
      <c r="Z67" s="262"/>
      <c r="AA67" s="262"/>
      <c r="AB67" s="262"/>
      <c r="AC67" s="262"/>
      <c r="AD67" s="262"/>
      <c r="AE67" s="262"/>
      <c r="AF67" s="262"/>
      <c r="AG67" s="262"/>
      <c r="AH67" s="262"/>
      <c r="AI67" s="262"/>
      <c r="AJ67" s="262"/>
      <c r="AK67" s="262"/>
      <c r="AL67" s="262"/>
      <c r="AM67" s="262"/>
    </row>
    <row r="68" spans="1:40" ht="16.5" customHeight="1">
      <c r="A68" s="160"/>
      <c r="B68" s="160"/>
      <c r="C68" s="160"/>
      <c r="D68" s="160"/>
      <c r="E68" s="160"/>
      <c r="F68" s="226"/>
      <c r="G68" s="226"/>
      <c r="H68" s="226"/>
      <c r="I68" s="226"/>
      <c r="J68" s="226"/>
      <c r="K68" s="262"/>
      <c r="L68" s="262"/>
      <c r="M68" s="262"/>
      <c r="N68" s="262"/>
      <c r="O68" s="262"/>
      <c r="P68" s="262"/>
      <c r="Q68" s="262"/>
      <c r="R68" s="262"/>
      <c r="S68" s="262"/>
      <c r="T68" s="262"/>
      <c r="U68" s="262"/>
      <c r="V68" s="262"/>
      <c r="W68" s="262"/>
      <c r="X68" s="262"/>
      <c r="Y68" s="262"/>
      <c r="Z68" s="262"/>
      <c r="AA68" s="262"/>
      <c r="AB68" s="262"/>
      <c r="AC68" s="262"/>
      <c r="AD68" s="262"/>
      <c r="AE68" s="262"/>
      <c r="AF68" s="262"/>
      <c r="AG68" s="262"/>
      <c r="AH68" s="262"/>
      <c r="AI68" s="262"/>
      <c r="AJ68" s="262"/>
      <c r="AK68" s="262"/>
      <c r="AL68" s="262"/>
      <c r="AM68" s="262"/>
    </row>
    <row r="69" spans="1:40" ht="16.5" customHeight="1">
      <c r="A69" s="160"/>
      <c r="B69" s="160"/>
      <c r="C69" s="160"/>
      <c r="D69" s="160"/>
      <c r="E69" s="160"/>
      <c r="F69" s="226"/>
      <c r="G69" s="226"/>
      <c r="H69" s="226"/>
      <c r="I69" s="226"/>
      <c r="J69" s="226"/>
      <c r="K69" s="262"/>
      <c r="L69" s="262"/>
      <c r="M69" s="262"/>
      <c r="N69" s="262"/>
      <c r="O69" s="262"/>
      <c r="P69" s="262"/>
      <c r="Q69" s="262"/>
      <c r="R69" s="262"/>
      <c r="S69" s="262"/>
      <c r="T69" s="262"/>
      <c r="U69" s="262"/>
      <c r="V69" s="262"/>
      <c r="W69" s="262"/>
      <c r="X69" s="262"/>
      <c r="Y69" s="262"/>
      <c r="Z69" s="262"/>
      <c r="AA69" s="262"/>
      <c r="AB69" s="262"/>
      <c r="AC69" s="262"/>
      <c r="AD69" s="262"/>
      <c r="AE69" s="262"/>
      <c r="AF69" s="262"/>
      <c r="AG69" s="262"/>
      <c r="AH69" s="262"/>
      <c r="AI69" s="262"/>
      <c r="AJ69" s="262"/>
      <c r="AK69" s="262"/>
      <c r="AL69" s="262"/>
      <c r="AM69" s="262"/>
    </row>
    <row r="70" spans="1:40" ht="16.5" customHeight="1">
      <c r="A70" s="160"/>
      <c r="B70" s="160"/>
      <c r="C70" s="160"/>
      <c r="D70" s="160"/>
      <c r="E70" s="160"/>
      <c r="F70" s="226"/>
      <c r="G70" s="226"/>
      <c r="H70" s="226"/>
      <c r="I70" s="226"/>
      <c r="J70" s="226"/>
      <c r="K70" s="262"/>
      <c r="L70" s="262"/>
      <c r="M70" s="262"/>
      <c r="N70" s="262"/>
      <c r="O70" s="262"/>
      <c r="P70" s="262"/>
      <c r="Q70" s="262"/>
      <c r="R70" s="262"/>
      <c r="S70" s="262"/>
      <c r="T70" s="262"/>
      <c r="U70" s="262"/>
      <c r="V70" s="262"/>
      <c r="W70" s="262"/>
      <c r="X70" s="262"/>
      <c r="Y70" s="262"/>
      <c r="Z70" s="262"/>
      <c r="AA70" s="262"/>
      <c r="AB70" s="262"/>
      <c r="AC70" s="262"/>
      <c r="AD70" s="262"/>
      <c r="AE70" s="262"/>
      <c r="AF70" s="262"/>
      <c r="AG70" s="262"/>
      <c r="AH70" s="262"/>
      <c r="AI70" s="262"/>
      <c r="AJ70" s="262"/>
      <c r="AK70" s="262"/>
      <c r="AL70" s="262"/>
      <c r="AM70" s="262"/>
    </row>
    <row r="71" spans="1:40" ht="16.5" customHeight="1">
      <c r="A71" s="167"/>
      <c r="B71" s="193"/>
      <c r="C71" s="193"/>
      <c r="D71" s="193"/>
      <c r="E71" s="223"/>
      <c r="F71" s="231"/>
      <c r="G71" s="235"/>
      <c r="H71" s="235"/>
      <c r="I71" s="235"/>
      <c r="J71" s="235"/>
      <c r="K71" s="265"/>
      <c r="L71" s="265"/>
      <c r="M71" s="265"/>
      <c r="N71" s="265"/>
      <c r="O71" s="265"/>
      <c r="P71" s="265"/>
      <c r="Q71" s="265"/>
      <c r="R71" s="265"/>
      <c r="S71" s="265"/>
      <c r="T71" s="265"/>
      <c r="U71" s="265"/>
      <c r="V71" s="265"/>
      <c r="W71" s="265"/>
      <c r="X71" s="265"/>
      <c r="Y71" s="265"/>
      <c r="Z71" s="265"/>
      <c r="AA71" s="265"/>
      <c r="AB71" s="265"/>
      <c r="AC71" s="265"/>
      <c r="AD71" s="265"/>
      <c r="AE71" s="265"/>
      <c r="AF71" s="265"/>
      <c r="AG71" s="265"/>
      <c r="AH71" s="265"/>
      <c r="AI71" s="265"/>
      <c r="AJ71" s="265"/>
      <c r="AK71" s="265"/>
      <c r="AL71" s="265"/>
      <c r="AM71" s="265"/>
      <c r="AN71" s="165"/>
    </row>
    <row r="72" spans="1:40" ht="22.5" customHeight="1">
      <c r="A72" s="161" t="s">
        <v>194</v>
      </c>
      <c r="B72" s="188"/>
      <c r="C72" s="188"/>
      <c r="D72" s="188"/>
      <c r="E72" s="224"/>
      <c r="F72" s="232">
        <f>SUM(F60:J71)</f>
        <v>0</v>
      </c>
      <c r="G72" s="236"/>
      <c r="H72" s="236"/>
      <c r="I72" s="236"/>
      <c r="J72" s="236"/>
      <c r="K72" s="266"/>
      <c r="L72" s="266"/>
      <c r="M72" s="266"/>
      <c r="N72" s="266"/>
      <c r="O72" s="266"/>
      <c r="P72" s="266"/>
      <c r="Q72" s="266"/>
      <c r="R72" s="266"/>
      <c r="S72" s="266"/>
      <c r="T72" s="266"/>
      <c r="U72" s="266"/>
      <c r="V72" s="266"/>
      <c r="W72" s="266"/>
      <c r="X72" s="266"/>
      <c r="Y72" s="266"/>
      <c r="Z72" s="266"/>
      <c r="AA72" s="266"/>
      <c r="AB72" s="266"/>
      <c r="AC72" s="266"/>
      <c r="AD72" s="266"/>
      <c r="AE72" s="266"/>
      <c r="AF72" s="266"/>
      <c r="AG72" s="266"/>
      <c r="AH72" s="266"/>
      <c r="AI72" s="266"/>
      <c r="AJ72" s="266"/>
      <c r="AK72" s="266"/>
      <c r="AL72" s="266"/>
      <c r="AM72" s="266"/>
    </row>
    <row r="73" spans="1:40" ht="4.5" customHeight="1">
      <c r="A73" s="168"/>
      <c r="B73" s="168"/>
      <c r="C73" s="168"/>
      <c r="D73" s="168"/>
      <c r="E73" s="168"/>
      <c r="F73" s="168"/>
      <c r="G73" s="168"/>
      <c r="H73" s="168"/>
      <c r="I73" s="168"/>
      <c r="J73" s="168"/>
      <c r="K73" s="267"/>
      <c r="L73" s="267"/>
      <c r="M73" s="267"/>
      <c r="N73" s="267"/>
      <c r="O73" s="267"/>
      <c r="P73" s="267"/>
      <c r="Q73" s="267"/>
      <c r="R73" s="267"/>
      <c r="S73" s="267"/>
      <c r="T73" s="267"/>
      <c r="U73" s="267"/>
      <c r="V73" s="267"/>
      <c r="W73" s="267"/>
      <c r="X73" s="267"/>
      <c r="Y73" s="267"/>
      <c r="Z73" s="267"/>
      <c r="AA73" s="267"/>
      <c r="AB73" s="267"/>
      <c r="AC73" s="267"/>
      <c r="AD73" s="267"/>
      <c r="AE73" s="267"/>
      <c r="AF73" s="267"/>
      <c r="AG73" s="267"/>
      <c r="AH73" s="267"/>
      <c r="AI73" s="267"/>
      <c r="AJ73" s="267"/>
      <c r="AK73" s="165"/>
      <c r="AL73" s="165"/>
      <c r="AM73" s="165"/>
    </row>
    <row r="74" spans="1:40" ht="3.75" customHeight="1">
      <c r="A74" s="169"/>
      <c r="B74" s="194"/>
      <c r="C74" s="213"/>
      <c r="D74" s="213"/>
      <c r="E74" s="213"/>
      <c r="F74" s="213"/>
      <c r="G74" s="213"/>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E74" s="213"/>
      <c r="AF74" s="213"/>
      <c r="AG74" s="213"/>
      <c r="AH74" s="213"/>
      <c r="AI74" s="213"/>
      <c r="AJ74" s="213"/>
      <c r="AK74" s="315"/>
      <c r="AL74" s="315"/>
      <c r="AM74" s="332"/>
    </row>
    <row r="75" spans="1:40" s="144" customFormat="1" ht="11.25" customHeight="1">
      <c r="A75" s="170" t="s">
        <v>65</v>
      </c>
      <c r="B75" s="195"/>
      <c r="C75" s="195"/>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M75" s="333"/>
    </row>
    <row r="76" spans="1:40" s="144" customFormat="1" ht="11.25" customHeight="1">
      <c r="A76" s="171" t="s">
        <v>83</v>
      </c>
      <c r="B76" s="196"/>
      <c r="C76" s="196"/>
      <c r="D76" s="196"/>
      <c r="E76" s="196"/>
      <c r="F76" s="196"/>
      <c r="G76" s="196"/>
      <c r="H76" s="196"/>
      <c r="I76" s="196"/>
      <c r="J76" s="196"/>
      <c r="K76" s="196"/>
      <c r="L76" s="196"/>
      <c r="M76" s="196"/>
      <c r="N76" s="196"/>
      <c r="O76" s="196"/>
      <c r="P76" s="196"/>
      <c r="Q76" s="196"/>
      <c r="R76" s="196"/>
      <c r="S76" s="196"/>
      <c r="T76" s="196"/>
      <c r="U76" s="196"/>
      <c r="V76" s="196"/>
      <c r="W76" s="196"/>
      <c r="X76" s="196"/>
      <c r="Y76" s="196"/>
      <c r="Z76" s="196"/>
      <c r="AA76" s="196"/>
      <c r="AB76" s="196"/>
      <c r="AC76" s="196"/>
      <c r="AD76" s="196"/>
      <c r="AE76" s="196"/>
      <c r="AF76" s="196"/>
      <c r="AG76" s="196"/>
      <c r="AH76" s="196"/>
      <c r="AI76" s="196"/>
      <c r="AJ76" s="196"/>
      <c r="AK76" s="196"/>
      <c r="AL76" s="317"/>
      <c r="AM76" s="334"/>
    </row>
    <row r="77" spans="1:40" s="144" customFormat="1" ht="11.25" customHeight="1">
      <c r="A77" s="170" t="s">
        <v>85</v>
      </c>
      <c r="B77" s="195"/>
      <c r="C77" s="195"/>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318"/>
      <c r="AM77" s="335"/>
    </row>
    <row r="78" spans="1:40" s="144" customFormat="1" ht="11.25" customHeight="1">
      <c r="A78" s="170" t="s">
        <v>86</v>
      </c>
      <c r="B78" s="195"/>
      <c r="C78" s="195"/>
      <c r="D78" s="195"/>
      <c r="E78" s="195"/>
      <c r="F78" s="195"/>
      <c r="G78" s="19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316"/>
      <c r="AM78" s="333"/>
    </row>
    <row r="79" spans="1:40" s="144" customFormat="1" ht="4.5" customHeight="1">
      <c r="A79" s="170"/>
      <c r="B79" s="195"/>
      <c r="C79" s="195"/>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316"/>
      <c r="AM79" s="333"/>
    </row>
    <row r="80" spans="1:40" s="144" customFormat="1" ht="11.25" customHeight="1">
      <c r="A80" s="172" t="s">
        <v>96</v>
      </c>
      <c r="B80" s="196"/>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M80" s="333"/>
    </row>
    <row r="81" spans="1:39" s="144" customFormat="1" ht="11.25" customHeight="1">
      <c r="A81" s="171" t="s">
        <v>87</v>
      </c>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6"/>
      <c r="AC81" s="196"/>
      <c r="AD81" s="196"/>
      <c r="AE81" s="196"/>
      <c r="AF81" s="196"/>
      <c r="AG81" s="196"/>
      <c r="AH81" s="196"/>
      <c r="AI81" s="196"/>
      <c r="AJ81" s="196"/>
      <c r="AK81" s="196"/>
      <c r="AM81" s="333"/>
    </row>
    <row r="82" spans="1:39" s="144" customFormat="1" ht="11.25" customHeight="1">
      <c r="A82" s="171" t="s">
        <v>89</v>
      </c>
      <c r="B82" s="197"/>
      <c r="C82" s="197"/>
      <c r="D82" s="197"/>
      <c r="E82" s="197"/>
      <c r="F82" s="197"/>
      <c r="G82" s="197"/>
      <c r="H82" s="197"/>
      <c r="I82" s="197"/>
      <c r="J82" s="197"/>
      <c r="K82" s="197"/>
      <c r="L82" s="197"/>
      <c r="M82" s="197"/>
      <c r="N82" s="197"/>
      <c r="O82" s="197"/>
      <c r="P82" s="197"/>
      <c r="Q82" s="197"/>
      <c r="R82" s="197"/>
      <c r="S82" s="197"/>
      <c r="T82" s="197"/>
      <c r="U82" s="197"/>
      <c r="V82" s="197"/>
      <c r="W82" s="197"/>
      <c r="X82" s="197"/>
      <c r="Y82" s="197"/>
      <c r="Z82" s="197"/>
      <c r="AA82" s="197"/>
      <c r="AB82" s="197"/>
      <c r="AC82" s="197"/>
      <c r="AD82" s="197"/>
      <c r="AE82" s="197"/>
      <c r="AF82" s="197"/>
      <c r="AG82" s="197"/>
      <c r="AH82" s="197"/>
      <c r="AI82" s="197"/>
      <c r="AJ82" s="197"/>
      <c r="AK82" s="316"/>
      <c r="AM82" s="333"/>
    </row>
    <row r="83" spans="1:39" s="144" customFormat="1" ht="11.25" customHeight="1">
      <c r="A83" s="171" t="s">
        <v>73</v>
      </c>
      <c r="B83" s="197"/>
      <c r="C83" s="197"/>
      <c r="D83" s="197"/>
      <c r="E83" s="197"/>
      <c r="F83" s="197"/>
      <c r="G83" s="197"/>
      <c r="H83" s="197"/>
      <c r="I83" s="197"/>
      <c r="J83" s="197"/>
      <c r="K83" s="197"/>
      <c r="L83" s="197"/>
      <c r="M83" s="197"/>
      <c r="N83" s="197"/>
      <c r="O83" s="197"/>
      <c r="P83" s="197"/>
      <c r="Q83" s="197"/>
      <c r="R83" s="197"/>
      <c r="S83" s="197"/>
      <c r="T83" s="197"/>
      <c r="U83" s="197"/>
      <c r="V83" s="197"/>
      <c r="W83" s="197"/>
      <c r="X83" s="197"/>
      <c r="Y83" s="197"/>
      <c r="Z83" s="197"/>
      <c r="AA83" s="197"/>
      <c r="AB83" s="197"/>
      <c r="AC83" s="197"/>
      <c r="AD83" s="197"/>
      <c r="AE83" s="197"/>
      <c r="AF83" s="197"/>
      <c r="AG83" s="197"/>
      <c r="AH83" s="197"/>
      <c r="AI83" s="197"/>
      <c r="AJ83" s="197"/>
      <c r="AK83" s="316"/>
      <c r="AM83" s="333"/>
    </row>
    <row r="84" spans="1:39" s="144" customFormat="1" ht="4.5" customHeight="1">
      <c r="A84" s="171"/>
      <c r="B84" s="197"/>
      <c r="C84" s="197"/>
      <c r="D84" s="197"/>
      <c r="E84" s="197"/>
      <c r="F84" s="197"/>
      <c r="G84" s="197"/>
      <c r="H84" s="197"/>
      <c r="I84" s="197"/>
      <c r="J84" s="197"/>
      <c r="K84" s="197"/>
      <c r="L84" s="197"/>
      <c r="M84" s="197"/>
      <c r="N84" s="197"/>
      <c r="O84" s="197"/>
      <c r="P84" s="197"/>
      <c r="Q84" s="197"/>
      <c r="R84" s="197"/>
      <c r="S84" s="197"/>
      <c r="T84" s="197"/>
      <c r="U84" s="197"/>
      <c r="V84" s="197"/>
      <c r="W84" s="197"/>
      <c r="X84" s="197"/>
      <c r="Y84" s="197"/>
      <c r="Z84" s="197"/>
      <c r="AA84" s="197"/>
      <c r="AB84" s="197"/>
      <c r="AC84" s="197"/>
      <c r="AD84" s="197"/>
      <c r="AE84" s="197"/>
      <c r="AF84" s="197"/>
      <c r="AG84" s="197"/>
      <c r="AH84" s="197"/>
      <c r="AI84" s="197"/>
      <c r="AJ84" s="197"/>
      <c r="AK84" s="316"/>
      <c r="AM84" s="333"/>
    </row>
    <row r="85" spans="1:39" s="144" customFormat="1" ht="11.25" customHeight="1">
      <c r="A85" s="171" t="s">
        <v>97</v>
      </c>
      <c r="B85" s="196"/>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M85" s="333"/>
    </row>
    <row r="86" spans="1:39" s="144" customFormat="1" ht="11.25" customHeight="1">
      <c r="A86" s="171" t="s">
        <v>98</v>
      </c>
      <c r="B86" s="196"/>
      <c r="C86" s="196"/>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M86" s="333"/>
    </row>
    <row r="87" spans="1:39" s="144" customFormat="1" ht="11.25" customHeight="1">
      <c r="A87" s="171" t="s">
        <v>90</v>
      </c>
      <c r="B87" s="196"/>
      <c r="C87" s="196"/>
      <c r="D87" s="196"/>
      <c r="E87" s="196"/>
      <c r="F87" s="196"/>
      <c r="G87" s="196"/>
      <c r="H87" s="196"/>
      <c r="I87" s="196"/>
      <c r="J87" s="196"/>
      <c r="K87" s="196"/>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M87" s="333"/>
    </row>
    <row r="88" spans="1:39" s="144" customFormat="1" ht="3" customHeight="1">
      <c r="A88" s="171"/>
      <c r="B88" s="196"/>
      <c r="C88" s="196"/>
      <c r="D88" s="196"/>
      <c r="E88" s="196"/>
      <c r="F88" s="196"/>
      <c r="G88" s="196"/>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M88" s="333"/>
    </row>
    <row r="89" spans="1:39" s="144" customFormat="1" ht="11.25" customHeight="1">
      <c r="A89" s="172" t="s">
        <v>82</v>
      </c>
      <c r="B89" s="196"/>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6"/>
      <c r="AI89" s="196"/>
      <c r="AJ89" s="196"/>
      <c r="AK89" s="196"/>
      <c r="AM89" s="333"/>
    </row>
    <row r="90" spans="1:39" s="144" customFormat="1" ht="11.25" customHeight="1">
      <c r="A90" s="171" t="s">
        <v>92</v>
      </c>
      <c r="B90" s="198"/>
      <c r="C90" s="198"/>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198"/>
      <c r="AH90" s="198"/>
      <c r="AI90" s="198"/>
      <c r="AJ90" s="198"/>
      <c r="AM90" s="333"/>
    </row>
    <row r="91" spans="1:39" s="144" customFormat="1" ht="11.25" customHeight="1">
      <c r="A91" s="171" t="s">
        <v>93</v>
      </c>
      <c r="B91" s="198"/>
      <c r="C91" s="198"/>
      <c r="D91" s="198"/>
      <c r="E91" s="198"/>
      <c r="F91" s="198"/>
      <c r="G91" s="198"/>
      <c r="H91" s="198"/>
      <c r="I91" s="198"/>
      <c r="J91" s="198"/>
      <c r="K91" s="198"/>
      <c r="L91" s="198"/>
      <c r="M91" s="198"/>
      <c r="N91" s="198"/>
      <c r="O91" s="198"/>
      <c r="P91" s="198"/>
      <c r="Q91" s="198"/>
      <c r="R91" s="198"/>
      <c r="S91" s="198"/>
      <c r="T91" s="198"/>
      <c r="U91" s="198"/>
      <c r="V91" s="198"/>
      <c r="W91" s="198"/>
      <c r="X91" s="198"/>
      <c r="Y91" s="198"/>
      <c r="Z91" s="198"/>
      <c r="AA91" s="198"/>
      <c r="AB91" s="198"/>
      <c r="AC91" s="198"/>
      <c r="AD91" s="198"/>
      <c r="AE91" s="198"/>
      <c r="AF91" s="198"/>
      <c r="AG91" s="198"/>
      <c r="AH91" s="198"/>
      <c r="AI91" s="198"/>
      <c r="AJ91" s="198"/>
      <c r="AM91" s="333"/>
    </row>
    <row r="92" spans="1:39" s="144" customFormat="1" ht="3" customHeight="1">
      <c r="A92" s="171"/>
      <c r="B92" s="198"/>
      <c r="C92" s="198"/>
      <c r="D92" s="198"/>
      <c r="E92" s="198"/>
      <c r="F92" s="198"/>
      <c r="G92" s="198"/>
      <c r="H92" s="198"/>
      <c r="I92" s="198"/>
      <c r="J92" s="198"/>
      <c r="K92" s="198"/>
      <c r="L92" s="198"/>
      <c r="M92" s="198"/>
      <c r="N92" s="198"/>
      <c r="O92" s="198"/>
      <c r="P92" s="198"/>
      <c r="Q92" s="198"/>
      <c r="R92" s="198"/>
      <c r="S92" s="198"/>
      <c r="T92" s="198"/>
      <c r="U92" s="198"/>
      <c r="V92" s="198"/>
      <c r="W92" s="198"/>
      <c r="X92" s="198"/>
      <c r="Y92" s="198"/>
      <c r="Z92" s="198"/>
      <c r="AA92" s="198"/>
      <c r="AB92" s="198"/>
      <c r="AC92" s="198"/>
      <c r="AD92" s="198"/>
      <c r="AE92" s="198"/>
      <c r="AF92" s="198"/>
      <c r="AG92" s="198"/>
      <c r="AH92" s="198"/>
      <c r="AI92" s="198"/>
      <c r="AJ92" s="198"/>
      <c r="AM92" s="333"/>
    </row>
    <row r="93" spans="1:39" s="144" customFormat="1" ht="11.25" customHeight="1">
      <c r="A93" s="171" t="s">
        <v>99</v>
      </c>
      <c r="B93" s="198"/>
      <c r="C93" s="198"/>
      <c r="D93" s="198"/>
      <c r="E93" s="198"/>
      <c r="F93" s="198"/>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8"/>
      <c r="AF93" s="198"/>
      <c r="AG93" s="198"/>
      <c r="AH93" s="198"/>
      <c r="AI93" s="198"/>
      <c r="AJ93" s="198"/>
      <c r="AM93" s="333"/>
    </row>
    <row r="94" spans="1:39">
      <c r="A94" s="173" t="s">
        <v>100</v>
      </c>
      <c r="B94" s="199"/>
      <c r="C94" s="165"/>
      <c r="D94" s="165"/>
      <c r="E94" s="165"/>
      <c r="F94" s="165"/>
      <c r="G94" s="165"/>
      <c r="H94" s="165"/>
      <c r="I94" s="165"/>
      <c r="J94" s="165"/>
      <c r="K94" s="165"/>
      <c r="L94" s="165"/>
      <c r="M94" s="165"/>
      <c r="N94" s="165"/>
      <c r="O94" s="165"/>
      <c r="P94" s="165"/>
      <c r="Q94" s="165"/>
      <c r="R94" s="165"/>
      <c r="S94" s="165"/>
      <c r="T94" s="165"/>
      <c r="U94" s="165"/>
      <c r="V94" s="165"/>
      <c r="W94" s="165"/>
      <c r="X94" s="165"/>
      <c r="Y94" s="165"/>
      <c r="Z94" s="165"/>
      <c r="AA94" s="165"/>
      <c r="AB94" s="165"/>
      <c r="AC94" s="165"/>
      <c r="AD94" s="165"/>
      <c r="AE94" s="165"/>
      <c r="AF94" s="165"/>
      <c r="AG94" s="165"/>
      <c r="AH94" s="165"/>
      <c r="AI94" s="165"/>
      <c r="AJ94" s="165"/>
      <c r="AK94" s="165"/>
      <c r="AL94" s="165"/>
      <c r="AM94" s="336"/>
    </row>
    <row r="95" spans="1:39">
      <c r="A95" s="174" t="s">
        <v>95</v>
      </c>
      <c r="B95" s="200"/>
      <c r="C95" s="200"/>
      <c r="D95" s="200"/>
      <c r="E95" s="200"/>
      <c r="F95" s="200"/>
      <c r="G95" s="200"/>
      <c r="H95" s="200"/>
      <c r="I95" s="200"/>
      <c r="J95" s="200"/>
      <c r="K95" s="200"/>
      <c r="L95" s="200"/>
      <c r="M95" s="200"/>
      <c r="N95" s="200"/>
      <c r="O95" s="200"/>
      <c r="P95" s="200"/>
      <c r="Q95" s="200"/>
      <c r="R95" s="200"/>
      <c r="S95" s="200"/>
      <c r="T95" s="200"/>
      <c r="U95" s="200"/>
      <c r="V95" s="200"/>
      <c r="W95" s="200"/>
      <c r="X95" s="200"/>
      <c r="Y95" s="200"/>
      <c r="Z95" s="200"/>
      <c r="AA95" s="200"/>
      <c r="AB95" s="200"/>
      <c r="AC95" s="200"/>
      <c r="AD95" s="200"/>
      <c r="AE95" s="200"/>
      <c r="AF95" s="200"/>
      <c r="AG95" s="200"/>
      <c r="AH95" s="200"/>
      <c r="AI95" s="200"/>
      <c r="AJ95" s="200"/>
      <c r="AK95" s="200"/>
      <c r="AL95" s="200"/>
      <c r="AM95" s="337"/>
    </row>
    <row r="100" spans="1:7" s="145" customFormat="1" ht="6">
      <c r="B100" s="145" t="s">
        <v>103</v>
      </c>
      <c r="C100" s="145" t="s">
        <v>104</v>
      </c>
      <c r="D100" s="145" t="s">
        <v>71</v>
      </c>
      <c r="E100" s="145" t="s">
        <v>91</v>
      </c>
    </row>
    <row r="101" spans="1:7" s="145" customFormat="1" ht="6">
      <c r="A101" s="145" t="s">
        <v>76</v>
      </c>
      <c r="B101" s="201">
        <v>537</v>
      </c>
      <c r="C101" s="201">
        <v>268</v>
      </c>
      <c r="D101" s="201">
        <v>537</v>
      </c>
      <c r="E101" s="201">
        <v>268</v>
      </c>
      <c r="F101" s="145" t="s">
        <v>115</v>
      </c>
      <c r="G101" s="201"/>
    </row>
    <row r="102" spans="1:7" s="145" customFormat="1" ht="6">
      <c r="A102" s="145" t="s">
        <v>116</v>
      </c>
      <c r="B102" s="201">
        <v>684</v>
      </c>
      <c r="C102" s="201">
        <v>342</v>
      </c>
      <c r="D102" s="201">
        <v>684</v>
      </c>
      <c r="E102" s="201">
        <v>342</v>
      </c>
      <c r="F102" s="145" t="s">
        <v>115</v>
      </c>
      <c r="G102" s="201"/>
    </row>
    <row r="103" spans="1:7" s="145" customFormat="1" ht="6">
      <c r="A103" s="145" t="s">
        <v>117</v>
      </c>
      <c r="B103" s="201">
        <v>889</v>
      </c>
      <c r="C103" s="201">
        <v>445</v>
      </c>
      <c r="D103" s="201">
        <v>889</v>
      </c>
      <c r="E103" s="201">
        <v>445</v>
      </c>
      <c r="F103" s="145" t="s">
        <v>115</v>
      </c>
      <c r="G103" s="201"/>
    </row>
    <row r="104" spans="1:7" s="145" customFormat="1" ht="6">
      <c r="A104" s="145" t="s">
        <v>119</v>
      </c>
      <c r="B104" s="201">
        <v>231</v>
      </c>
      <c r="C104" s="201">
        <v>115</v>
      </c>
      <c r="D104" s="201">
        <v>231</v>
      </c>
      <c r="E104" s="201">
        <v>115</v>
      </c>
      <c r="F104" s="145" t="s">
        <v>115</v>
      </c>
      <c r="G104" s="201"/>
    </row>
    <row r="105" spans="1:7" s="145" customFormat="1" ht="6">
      <c r="A105" s="145" t="s">
        <v>25</v>
      </c>
      <c r="B105" s="201">
        <v>226</v>
      </c>
      <c r="C105" s="201">
        <v>113</v>
      </c>
      <c r="D105" s="201">
        <v>226</v>
      </c>
      <c r="E105" s="201">
        <v>113</v>
      </c>
      <c r="F105" s="145" t="s">
        <v>115</v>
      </c>
      <c r="G105" s="201"/>
    </row>
    <row r="106" spans="1:7" s="145" customFormat="1" ht="6">
      <c r="A106" s="145" t="s">
        <v>120</v>
      </c>
      <c r="B106" s="201">
        <v>564</v>
      </c>
      <c r="C106" s="201">
        <v>113</v>
      </c>
      <c r="D106" s="201">
        <v>564</v>
      </c>
      <c r="E106" s="201">
        <v>282</v>
      </c>
      <c r="F106" s="145" t="s">
        <v>115</v>
      </c>
      <c r="G106" s="201"/>
    </row>
    <row r="107" spans="1:7" s="145" customFormat="1" ht="6">
      <c r="A107" s="145" t="s">
        <v>121</v>
      </c>
      <c r="B107" s="201">
        <v>710</v>
      </c>
      <c r="C107" s="201">
        <v>355</v>
      </c>
      <c r="D107" s="201">
        <v>710</v>
      </c>
      <c r="E107" s="201">
        <v>355</v>
      </c>
      <c r="F107" s="145" t="s">
        <v>115</v>
      </c>
      <c r="G107" s="201"/>
    </row>
    <row r="108" spans="1:7" s="145" customFormat="1" ht="6">
      <c r="A108" s="145" t="s">
        <v>123</v>
      </c>
      <c r="B108" s="201">
        <v>1133</v>
      </c>
      <c r="C108" s="201">
        <v>567</v>
      </c>
      <c r="D108" s="201">
        <v>1133</v>
      </c>
      <c r="E108" s="201">
        <v>567</v>
      </c>
      <c r="F108" s="145" t="s">
        <v>115</v>
      </c>
      <c r="G108" s="201"/>
    </row>
    <row r="109" spans="1:7" s="145" customFormat="1" ht="6">
      <c r="A109" s="145" t="s">
        <v>50</v>
      </c>
      <c r="B109" s="202">
        <f>D109*$AG$5</f>
        <v>0</v>
      </c>
      <c r="C109" s="202">
        <f>E109*$AG$5</f>
        <v>0</v>
      </c>
      <c r="D109" s="201">
        <v>27</v>
      </c>
      <c r="E109" s="201">
        <v>13</v>
      </c>
      <c r="F109" s="145" t="s">
        <v>124</v>
      </c>
      <c r="G109" s="201"/>
    </row>
    <row r="110" spans="1:7" s="145" customFormat="1" ht="6">
      <c r="A110" s="145" t="s">
        <v>45</v>
      </c>
      <c r="B110" s="202">
        <f>D110*$AG$5</f>
        <v>0</v>
      </c>
      <c r="C110" s="202">
        <f>E110*$AG$5</f>
        <v>0</v>
      </c>
      <c r="D110" s="201">
        <v>27</v>
      </c>
      <c r="E110" s="201">
        <v>13</v>
      </c>
      <c r="F110" s="145" t="s">
        <v>124</v>
      </c>
      <c r="G110" s="201"/>
    </row>
    <row r="111" spans="1:7" s="145" customFormat="1" ht="6">
      <c r="A111" s="145" t="s">
        <v>28</v>
      </c>
      <c r="B111" s="201">
        <v>320</v>
      </c>
      <c r="C111" s="201">
        <v>160</v>
      </c>
      <c r="D111" s="201">
        <v>320</v>
      </c>
      <c r="E111" s="201">
        <v>160</v>
      </c>
      <c r="F111" s="145" t="s">
        <v>115</v>
      </c>
      <c r="G111" s="201"/>
    </row>
    <row r="112" spans="1:7" s="145" customFormat="1" ht="6">
      <c r="A112" s="145" t="s">
        <v>29</v>
      </c>
      <c r="B112" s="201">
        <v>339</v>
      </c>
      <c r="C112" s="201">
        <v>169</v>
      </c>
      <c r="D112" s="201">
        <v>339</v>
      </c>
      <c r="E112" s="201">
        <v>169</v>
      </c>
      <c r="F112" s="145" t="s">
        <v>115</v>
      </c>
      <c r="G112" s="201"/>
    </row>
    <row r="113" spans="1:7" s="145" customFormat="1" ht="6">
      <c r="A113" s="145" t="s">
        <v>32</v>
      </c>
      <c r="B113" s="201">
        <v>311</v>
      </c>
      <c r="C113" s="201">
        <v>156</v>
      </c>
      <c r="D113" s="201">
        <v>311</v>
      </c>
      <c r="E113" s="201">
        <v>156</v>
      </c>
      <c r="F113" s="145" t="s">
        <v>115</v>
      </c>
      <c r="G113" s="201"/>
    </row>
    <row r="114" spans="1:7" s="145" customFormat="1" ht="6">
      <c r="A114" s="145" t="s">
        <v>34</v>
      </c>
      <c r="B114" s="201">
        <v>137</v>
      </c>
      <c r="C114" s="201">
        <v>68</v>
      </c>
      <c r="D114" s="201">
        <v>137</v>
      </c>
      <c r="E114" s="201">
        <v>68</v>
      </c>
      <c r="F114" s="145" t="s">
        <v>115</v>
      </c>
      <c r="G114" s="201"/>
    </row>
    <row r="115" spans="1:7" s="145" customFormat="1" ht="6">
      <c r="A115" s="145" t="s">
        <v>20</v>
      </c>
      <c r="B115" s="201">
        <v>508</v>
      </c>
      <c r="C115" s="201">
        <v>254</v>
      </c>
      <c r="D115" s="201">
        <v>508</v>
      </c>
      <c r="E115" s="201">
        <v>254</v>
      </c>
      <c r="F115" s="145" t="s">
        <v>115</v>
      </c>
      <c r="G115" s="201"/>
    </row>
    <row r="116" spans="1:7" s="145" customFormat="1" ht="6">
      <c r="A116" s="145" t="s">
        <v>35</v>
      </c>
      <c r="B116" s="201">
        <v>204</v>
      </c>
      <c r="C116" s="201">
        <v>102</v>
      </c>
      <c r="D116" s="201">
        <v>204</v>
      </c>
      <c r="E116" s="201">
        <v>102</v>
      </c>
      <c r="F116" s="145" t="s">
        <v>115</v>
      </c>
      <c r="G116" s="201"/>
    </row>
    <row r="117" spans="1:7" s="145" customFormat="1" ht="6">
      <c r="A117" s="145" t="s">
        <v>36</v>
      </c>
      <c r="B117" s="201">
        <v>148</v>
      </c>
      <c r="C117" s="201">
        <v>74</v>
      </c>
      <c r="D117" s="201">
        <v>148</v>
      </c>
      <c r="E117" s="201">
        <v>74</v>
      </c>
      <c r="F117" s="145" t="s">
        <v>115</v>
      </c>
      <c r="G117" s="201"/>
    </row>
    <row r="118" spans="1:7" s="145" customFormat="1" ht="6">
      <c r="A118" s="145" t="s">
        <v>38</v>
      </c>
      <c r="B118" s="201"/>
      <c r="C118" s="201">
        <v>282</v>
      </c>
      <c r="D118" s="201"/>
      <c r="E118" s="201">
        <v>282</v>
      </c>
      <c r="F118" s="145" t="s">
        <v>115</v>
      </c>
      <c r="G118" s="201"/>
    </row>
    <row r="119" spans="1:7" s="145" customFormat="1" ht="6">
      <c r="A119" s="145" t="s">
        <v>84</v>
      </c>
      <c r="B119" s="201">
        <v>33</v>
      </c>
      <c r="C119" s="201">
        <v>16</v>
      </c>
      <c r="D119" s="201">
        <v>33</v>
      </c>
      <c r="E119" s="201">
        <v>16</v>
      </c>
      <c r="F119" s="145" t="s">
        <v>115</v>
      </c>
      <c r="G119" s="201"/>
    </row>
    <row r="120" spans="1:7" s="145" customFormat="1" ht="6">
      <c r="A120" s="145" t="s">
        <v>40</v>
      </c>
      <c r="B120" s="201">
        <v>475</v>
      </c>
      <c r="C120" s="201">
        <v>237</v>
      </c>
      <c r="D120" s="201">
        <v>475</v>
      </c>
      <c r="E120" s="201">
        <v>237</v>
      </c>
      <c r="F120" s="145" t="s">
        <v>115</v>
      </c>
      <c r="G120" s="201"/>
    </row>
    <row r="121" spans="1:7" s="145" customFormat="1" ht="6">
      <c r="A121" s="145" t="s">
        <v>10</v>
      </c>
      <c r="B121" s="201">
        <v>638</v>
      </c>
      <c r="C121" s="201">
        <v>319</v>
      </c>
      <c r="D121" s="201">
        <v>638</v>
      </c>
      <c r="E121" s="201">
        <v>319</v>
      </c>
      <c r="F121" s="145" t="s">
        <v>115</v>
      </c>
      <c r="G121" s="201"/>
    </row>
    <row r="122" spans="1:7" s="145" customFormat="1" ht="6">
      <c r="A122" s="145" t="s">
        <v>46</v>
      </c>
      <c r="B122" s="201">
        <f t="shared" ref="B122:C135" si="0">D122*$AG$5</f>
        <v>0</v>
      </c>
      <c r="C122" s="201">
        <f t="shared" si="0"/>
        <v>0</v>
      </c>
      <c r="D122" s="201">
        <v>38</v>
      </c>
      <c r="E122" s="201">
        <v>19</v>
      </c>
      <c r="F122" s="145" t="s">
        <v>124</v>
      </c>
      <c r="G122" s="201"/>
    </row>
    <row r="123" spans="1:7" s="145" customFormat="1" ht="6">
      <c r="A123" s="145" t="s">
        <v>47</v>
      </c>
      <c r="B123" s="201">
        <f t="shared" si="0"/>
        <v>0</v>
      </c>
      <c r="C123" s="201">
        <f t="shared" si="0"/>
        <v>0</v>
      </c>
      <c r="D123" s="201">
        <v>40</v>
      </c>
      <c r="E123" s="201">
        <v>20</v>
      </c>
      <c r="F123" s="145" t="s">
        <v>124</v>
      </c>
      <c r="G123" s="201"/>
    </row>
    <row r="124" spans="1:7" s="145" customFormat="1" ht="6">
      <c r="A124" s="145" t="s">
        <v>23</v>
      </c>
      <c r="B124" s="201">
        <f t="shared" si="0"/>
        <v>0</v>
      </c>
      <c r="C124" s="201">
        <f t="shared" si="0"/>
        <v>0</v>
      </c>
      <c r="D124" s="201">
        <v>38</v>
      </c>
      <c r="E124" s="201">
        <v>19</v>
      </c>
      <c r="F124" s="145" t="s">
        <v>124</v>
      </c>
      <c r="G124" s="201"/>
    </row>
    <row r="125" spans="1:7" s="145" customFormat="1" ht="6">
      <c r="A125" s="145" t="s">
        <v>30</v>
      </c>
      <c r="B125" s="201">
        <f t="shared" si="0"/>
        <v>0</v>
      </c>
      <c r="C125" s="201">
        <f t="shared" si="0"/>
        <v>0</v>
      </c>
      <c r="D125" s="201">
        <v>48</v>
      </c>
      <c r="E125" s="201">
        <v>24</v>
      </c>
      <c r="F125" s="145" t="s">
        <v>124</v>
      </c>
      <c r="G125" s="201"/>
    </row>
    <row r="126" spans="1:7" s="145" customFormat="1" ht="6">
      <c r="A126" s="145" t="s">
        <v>3</v>
      </c>
      <c r="B126" s="201">
        <f t="shared" si="0"/>
        <v>0</v>
      </c>
      <c r="C126" s="201">
        <f t="shared" si="0"/>
        <v>0</v>
      </c>
      <c r="D126" s="201">
        <v>43</v>
      </c>
      <c r="E126" s="201">
        <v>21</v>
      </c>
      <c r="F126" s="145" t="s">
        <v>124</v>
      </c>
      <c r="G126" s="201"/>
    </row>
    <row r="127" spans="1:7" s="145" customFormat="1" ht="6">
      <c r="A127" s="145" t="s">
        <v>49</v>
      </c>
      <c r="B127" s="201">
        <f t="shared" si="0"/>
        <v>0</v>
      </c>
      <c r="C127" s="201">
        <f t="shared" si="0"/>
        <v>0</v>
      </c>
      <c r="D127" s="201">
        <v>36</v>
      </c>
      <c r="E127" s="201">
        <v>18</v>
      </c>
      <c r="F127" s="145" t="s">
        <v>124</v>
      </c>
      <c r="G127" s="201"/>
    </row>
    <row r="128" spans="1:7" s="145" customFormat="1" ht="6">
      <c r="A128" s="145" t="s">
        <v>125</v>
      </c>
      <c r="B128" s="201">
        <f t="shared" si="0"/>
        <v>0</v>
      </c>
      <c r="C128" s="201">
        <f t="shared" si="0"/>
        <v>0</v>
      </c>
      <c r="D128" s="201">
        <v>37</v>
      </c>
      <c r="E128" s="201">
        <v>19</v>
      </c>
      <c r="F128" s="145" t="s">
        <v>124</v>
      </c>
      <c r="G128" s="201"/>
    </row>
    <row r="129" spans="1:7" s="145" customFormat="1" ht="6">
      <c r="A129" s="145" t="s">
        <v>79</v>
      </c>
      <c r="B129" s="201">
        <f t="shared" si="0"/>
        <v>0</v>
      </c>
      <c r="C129" s="201">
        <f t="shared" si="0"/>
        <v>0</v>
      </c>
      <c r="D129" s="201">
        <v>35</v>
      </c>
      <c r="E129" s="201">
        <v>18</v>
      </c>
      <c r="F129" s="145" t="s">
        <v>124</v>
      </c>
      <c r="G129" s="201"/>
    </row>
    <row r="130" spans="1:7" s="145" customFormat="1" ht="6">
      <c r="A130" s="145" t="s">
        <v>126</v>
      </c>
      <c r="B130" s="201">
        <f t="shared" si="0"/>
        <v>0</v>
      </c>
      <c r="C130" s="201">
        <f t="shared" si="0"/>
        <v>0</v>
      </c>
      <c r="D130" s="201">
        <v>37</v>
      </c>
      <c r="E130" s="201">
        <v>19</v>
      </c>
      <c r="F130" s="145" t="s">
        <v>124</v>
      </c>
      <c r="G130" s="201"/>
    </row>
    <row r="131" spans="1:7" s="145" customFormat="1" ht="6">
      <c r="A131" s="145" t="s">
        <v>127</v>
      </c>
      <c r="B131" s="201">
        <f t="shared" si="0"/>
        <v>0</v>
      </c>
      <c r="C131" s="201">
        <f t="shared" si="0"/>
        <v>0</v>
      </c>
      <c r="D131" s="201">
        <v>35</v>
      </c>
      <c r="E131" s="201">
        <v>18</v>
      </c>
      <c r="F131" s="145" t="s">
        <v>124</v>
      </c>
      <c r="G131" s="201"/>
    </row>
    <row r="132" spans="1:7" s="145" customFormat="1" ht="6">
      <c r="A132" s="145" t="s">
        <v>128</v>
      </c>
      <c r="B132" s="201">
        <f t="shared" si="0"/>
        <v>0</v>
      </c>
      <c r="C132" s="201">
        <f t="shared" si="0"/>
        <v>0</v>
      </c>
      <c r="D132" s="201">
        <v>37</v>
      </c>
      <c r="E132" s="201">
        <v>19</v>
      </c>
      <c r="F132" s="145" t="s">
        <v>124</v>
      </c>
      <c r="G132" s="201"/>
    </row>
    <row r="133" spans="1:7" s="145" customFormat="1" ht="6">
      <c r="A133" s="145" t="s">
        <v>9</v>
      </c>
      <c r="B133" s="201">
        <f t="shared" si="0"/>
        <v>0</v>
      </c>
      <c r="C133" s="201">
        <f t="shared" si="0"/>
        <v>0</v>
      </c>
      <c r="D133" s="201">
        <v>35</v>
      </c>
      <c r="E133" s="201">
        <v>18</v>
      </c>
      <c r="F133" s="145" t="s">
        <v>124</v>
      </c>
      <c r="G133" s="201"/>
    </row>
    <row r="134" spans="1:7" s="145" customFormat="1" ht="6">
      <c r="A134" s="145" t="s">
        <v>129</v>
      </c>
      <c r="B134" s="201">
        <f t="shared" si="0"/>
        <v>0</v>
      </c>
      <c r="C134" s="201">
        <f t="shared" si="0"/>
        <v>0</v>
      </c>
      <c r="D134" s="201">
        <v>37</v>
      </c>
      <c r="E134" s="201">
        <v>19</v>
      </c>
      <c r="F134" s="145" t="s">
        <v>124</v>
      </c>
      <c r="G134" s="201"/>
    </row>
    <row r="135" spans="1:7" s="145" customFormat="1" ht="6">
      <c r="A135" s="145" t="s">
        <v>48</v>
      </c>
      <c r="B135" s="201">
        <f t="shared" si="0"/>
        <v>0</v>
      </c>
      <c r="C135" s="201">
        <f t="shared" si="0"/>
        <v>0</v>
      </c>
      <c r="D135" s="201">
        <v>35</v>
      </c>
      <c r="E135" s="201">
        <v>18</v>
      </c>
      <c r="F135" s="145" t="s">
        <v>124</v>
      </c>
      <c r="G135" s="201"/>
    </row>
    <row r="136" spans="1:7" s="145" customFormat="1" ht="6"/>
    <row r="137" spans="1:7" s="145" customFormat="1" ht="6">
      <c r="A137" s="145" t="s">
        <v>105</v>
      </c>
      <c r="B137" s="145" t="s">
        <v>130</v>
      </c>
    </row>
    <row r="138" spans="1:7" s="145" customFormat="1" ht="6">
      <c r="A138" s="145" t="s">
        <v>106</v>
      </c>
      <c r="B138" s="145">
        <v>0</v>
      </c>
      <c r="C138" s="145" t="b">
        <v>0</v>
      </c>
      <c r="D138" s="145" t="b">
        <v>0</v>
      </c>
      <c r="E138" s="145" t="b">
        <v>0</v>
      </c>
      <c r="F138" s="145">
        <v>0</v>
      </c>
      <c r="G138" s="145">
        <v>0</v>
      </c>
    </row>
    <row r="139" spans="1:7" s="145" customFormat="1" ht="6">
      <c r="A139" s="145" t="s">
        <v>107</v>
      </c>
    </row>
    <row r="140" spans="1:7" s="145" customFormat="1" ht="6">
      <c r="A140" s="145" t="s">
        <v>16</v>
      </c>
    </row>
    <row r="141" spans="1:7" s="145" customFormat="1" ht="6">
      <c r="A141" s="145" t="s">
        <v>109</v>
      </c>
    </row>
    <row r="142" spans="1:7" s="145" customFormat="1" ht="6">
      <c r="A142" s="145" t="s">
        <v>21</v>
      </c>
    </row>
    <row r="143" spans="1:7" s="145" customFormat="1" ht="6">
      <c r="A143" s="145" t="s">
        <v>112</v>
      </c>
    </row>
    <row r="144" spans="1:7" s="145" customFormat="1" ht="6">
      <c r="A144" s="145" t="s">
        <v>114</v>
      </c>
    </row>
  </sheetData>
  <mergeCells count="168">
    <mergeCell ref="L3:AF3"/>
    <mergeCell ref="AG3:AM3"/>
    <mergeCell ref="L4:AF4"/>
    <mergeCell ref="AG4:AM4"/>
    <mergeCell ref="AP4:AT4"/>
    <mergeCell ref="L5:AB5"/>
    <mergeCell ref="AC5:AF5"/>
    <mergeCell ref="AG5:AK5"/>
    <mergeCell ref="AL5:AM5"/>
    <mergeCell ref="AP5:AT5"/>
    <mergeCell ref="Q6:R6"/>
    <mergeCell ref="T6:V6"/>
    <mergeCell ref="L7:AM7"/>
    <mergeCell ref="S8:Y8"/>
    <mergeCell ref="AG8:AM8"/>
    <mergeCell ref="L9:AM9"/>
    <mergeCell ref="K13:N13"/>
    <mergeCell ref="O13:Q13"/>
    <mergeCell ref="R13:S13"/>
    <mergeCell ref="T13:X13"/>
    <mergeCell ref="Y13:AA13"/>
    <mergeCell ref="AB13:AC13"/>
    <mergeCell ref="AD13:AH13"/>
    <mergeCell ref="AI13:AK13"/>
    <mergeCell ref="AL13:AM13"/>
    <mergeCell ref="H14:J14"/>
    <mergeCell ref="K14:AE14"/>
    <mergeCell ref="A24:E24"/>
    <mergeCell ref="F24:J24"/>
    <mergeCell ref="K24:AM24"/>
    <mergeCell ref="A25:E25"/>
    <mergeCell ref="F25:J25"/>
    <mergeCell ref="K25:AM25"/>
    <mergeCell ref="A26:E26"/>
    <mergeCell ref="F26:J26"/>
    <mergeCell ref="K26:AM26"/>
    <mergeCell ref="A27:E27"/>
    <mergeCell ref="F27:J27"/>
    <mergeCell ref="K27:AM27"/>
    <mergeCell ref="A28:E28"/>
    <mergeCell ref="F28:J28"/>
    <mergeCell ref="K28:AM28"/>
    <mergeCell ref="A29:E29"/>
    <mergeCell ref="F29:J29"/>
    <mergeCell ref="K29:AM29"/>
    <mergeCell ref="A30:E30"/>
    <mergeCell ref="F30:J30"/>
    <mergeCell ref="K30:AM30"/>
    <mergeCell ref="A31:E31"/>
    <mergeCell ref="F31:J31"/>
    <mergeCell ref="K31:AM31"/>
    <mergeCell ref="A32:E32"/>
    <mergeCell ref="F32:J32"/>
    <mergeCell ref="K32:AM32"/>
    <mergeCell ref="A33:E33"/>
    <mergeCell ref="F33:J33"/>
    <mergeCell ref="K33:AM33"/>
    <mergeCell ref="A34:E34"/>
    <mergeCell ref="F34:J34"/>
    <mergeCell ref="K34:AM34"/>
    <mergeCell ref="A35:E35"/>
    <mergeCell ref="F35:J35"/>
    <mergeCell ref="K35:AM35"/>
    <mergeCell ref="A36:E36"/>
    <mergeCell ref="F36:J36"/>
    <mergeCell ref="K36:AM36"/>
    <mergeCell ref="A37:E37"/>
    <mergeCell ref="F37:J37"/>
    <mergeCell ref="K37:AM37"/>
    <mergeCell ref="A38:E38"/>
    <mergeCell ref="F38:J38"/>
    <mergeCell ref="K38:AM38"/>
    <mergeCell ref="A39:E39"/>
    <mergeCell ref="F39:J39"/>
    <mergeCell ref="K39:AM39"/>
    <mergeCell ref="A40:E40"/>
    <mergeCell ref="F40:J40"/>
    <mergeCell ref="K40:AM40"/>
    <mergeCell ref="A41:E41"/>
    <mergeCell ref="F41:J41"/>
    <mergeCell ref="K41:AM41"/>
    <mergeCell ref="A42:E42"/>
    <mergeCell ref="F42:J42"/>
    <mergeCell ref="K42:AM42"/>
    <mergeCell ref="A43:E43"/>
    <mergeCell ref="F43:J43"/>
    <mergeCell ref="K43:AM43"/>
    <mergeCell ref="A44:E44"/>
    <mergeCell ref="F44:J44"/>
    <mergeCell ref="K44:AM44"/>
    <mergeCell ref="A45:E45"/>
    <mergeCell ref="F45:J45"/>
    <mergeCell ref="K45:AM45"/>
    <mergeCell ref="A48:E48"/>
    <mergeCell ref="F48:J48"/>
    <mergeCell ref="K48:AM48"/>
    <mergeCell ref="A49:E49"/>
    <mergeCell ref="F49:J49"/>
    <mergeCell ref="K49:AM49"/>
    <mergeCell ref="A50:E50"/>
    <mergeCell ref="F50:J50"/>
    <mergeCell ref="K50:AM50"/>
    <mergeCell ref="A51:E51"/>
    <mergeCell ref="F51:J51"/>
    <mergeCell ref="K51:AM51"/>
    <mergeCell ref="A52:E52"/>
    <mergeCell ref="F52:J52"/>
    <mergeCell ref="K52:AM52"/>
    <mergeCell ref="W54:Z54"/>
    <mergeCell ref="AA54:AC54"/>
    <mergeCell ref="AD54:AE54"/>
    <mergeCell ref="AF54:AH54"/>
    <mergeCell ref="AI54:AK54"/>
    <mergeCell ref="AL54:AM54"/>
    <mergeCell ref="H55:J55"/>
    <mergeCell ref="K55:AE55"/>
    <mergeCell ref="A58:E58"/>
    <mergeCell ref="A59:E59"/>
    <mergeCell ref="F59:J59"/>
    <mergeCell ref="K59:AM59"/>
    <mergeCell ref="A60:E60"/>
    <mergeCell ref="F60:J60"/>
    <mergeCell ref="K60:AM60"/>
    <mergeCell ref="A61:E61"/>
    <mergeCell ref="F61:J61"/>
    <mergeCell ref="K61:AM61"/>
    <mergeCell ref="A62:E62"/>
    <mergeCell ref="F62:J62"/>
    <mergeCell ref="K62:AM62"/>
    <mergeCell ref="A63:E63"/>
    <mergeCell ref="F63:J63"/>
    <mergeCell ref="K63:AM63"/>
    <mergeCell ref="A64:E64"/>
    <mergeCell ref="F64:J64"/>
    <mergeCell ref="K64:AM64"/>
    <mergeCell ref="A65:E65"/>
    <mergeCell ref="F65:J65"/>
    <mergeCell ref="K65:AM65"/>
    <mergeCell ref="A66:E66"/>
    <mergeCell ref="F66:J66"/>
    <mergeCell ref="K66:AM66"/>
    <mergeCell ref="A67:E67"/>
    <mergeCell ref="F67:J67"/>
    <mergeCell ref="K67:AM67"/>
    <mergeCell ref="A68:E68"/>
    <mergeCell ref="F68:J68"/>
    <mergeCell ref="K68:AM68"/>
    <mergeCell ref="A69:E69"/>
    <mergeCell ref="F69:J69"/>
    <mergeCell ref="K69:AM69"/>
    <mergeCell ref="A70:E70"/>
    <mergeCell ref="F70:J70"/>
    <mergeCell ref="K70:AM70"/>
    <mergeCell ref="A71:E71"/>
    <mergeCell ref="F71:J71"/>
    <mergeCell ref="K71:AM71"/>
    <mergeCell ref="A72:E72"/>
    <mergeCell ref="F72:J72"/>
    <mergeCell ref="K72:AM72"/>
    <mergeCell ref="A80:AK80"/>
    <mergeCell ref="A85:AK85"/>
    <mergeCell ref="A89:AK89"/>
    <mergeCell ref="B6:K7"/>
    <mergeCell ref="AT6:AT7"/>
    <mergeCell ref="A10:H11"/>
    <mergeCell ref="C56:AM57"/>
    <mergeCell ref="A3:A9"/>
    <mergeCell ref="C15:AM22"/>
  </mergeCells>
  <phoneticPr fontId="3"/>
  <dataValidations count="4">
    <dataValidation type="list" allowBlank="1" showDropDown="0" showInputMessage="1" showErrorMessage="1" sqref="L5:AB5">
      <formula1>$A$101:$A$135</formula1>
    </dataValidation>
    <dataValidation type="list" allowBlank="1" showDropDown="0" showInputMessage="1" showErrorMessage="1" sqref="H14:J14">
      <formula1>"ア①,ア②,ア③,ア④,イ"</formula1>
    </dataValidation>
    <dataValidation imeMode="halfAlpha" allowBlank="1" showDropDown="0" showInputMessage="1" showErrorMessage="1" sqref="S54:V54 AD53:AH53 S53:X53 J53:N54 AM53"/>
    <dataValidation type="list" allowBlank="1" showDropDown="0" showInputMessage="1" showErrorMessage="1" sqref="H55:J55">
      <formula1>"ウA,ウB"</formula1>
    </dataValidation>
  </dataValidations>
  <printOptions horizontalCentered="1"/>
  <pageMargins left="0.55118110236220474" right="0.55118110236220474" top="0.82677165354330717" bottom="0.23622047244094491" header="0.51181102362204722" footer="0.35433070866141736"/>
  <pageSetup paperSize="9" scale="96" fitToWidth="1" fitToHeight="1" orientation="portrait" usePrinterDefaults="1" r:id="rId1"/>
  <headerFooter alignWithMargins="0"/>
  <rowBreaks count="1" manualBreakCount="1">
    <brk id="45" max="38" man="1"/>
  </rowBreaks>
  <drawing r:id="rId2"/>
  <legacyDrawing r:id="rId3"/>
  <mc:AlternateContent>
    <mc:Choice xmlns:x14="http://schemas.microsoft.com/office/spreadsheetml/2009/9/main" Requires="x14">
      <controls>
        <mc:AlternateContent>
          <mc:Choice Requires="x14">
            <control shapeId="29697" r:id="rId4" name="チェック 1">
              <controlPr defaultSize="0" autoFill="0" autoLine="0" autoPict="0">
                <anchor moveWithCells="1">
                  <from xmlns:xdr="http://schemas.openxmlformats.org/drawingml/2006/spreadsheetDrawing">
                    <xdr:col>7</xdr:col>
                    <xdr:colOff>161925</xdr:colOff>
                    <xdr:row>9</xdr:row>
                    <xdr:rowOff>0</xdr:rowOff>
                  </from>
                  <to xmlns:xdr="http://schemas.openxmlformats.org/drawingml/2006/spreadsheetDrawing">
                    <xdr:col>9</xdr:col>
                    <xdr:colOff>123825</xdr:colOff>
                    <xdr:row>10</xdr:row>
                    <xdr:rowOff>28575</xdr:rowOff>
                  </to>
                </anchor>
              </controlPr>
            </control>
          </mc:Choice>
        </mc:AlternateContent>
        <mc:AlternateContent>
          <mc:Choice Requires="x14">
            <control shapeId="29698" r:id="rId5" name="チェック 2">
              <controlPr defaultSize="0" autoFill="0" autoLine="0" autoPict="0">
                <anchor moveWithCells="1">
                  <from xmlns:xdr="http://schemas.openxmlformats.org/drawingml/2006/spreadsheetDrawing">
                    <xdr:col>7</xdr:col>
                    <xdr:colOff>161925</xdr:colOff>
                    <xdr:row>9</xdr:row>
                    <xdr:rowOff>218440</xdr:rowOff>
                  </from>
                  <to xmlns:xdr="http://schemas.openxmlformats.org/drawingml/2006/spreadsheetDrawing">
                    <xdr:col>9</xdr:col>
                    <xdr:colOff>123825</xdr:colOff>
                    <xdr:row>11</xdr:row>
                    <xdr:rowOff>18415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IV33"/>
  <sheetViews>
    <sheetView showGridLines="0" topLeftCell="A25" zoomScale="85" zoomScaleNormal="85" workbookViewId="0">
      <selection activeCell="Q5" sqref="Q5"/>
    </sheetView>
  </sheetViews>
  <sheetFormatPr defaultRowHeight="13.5"/>
  <cols>
    <col min="1" max="8" width="3.125" style="47" customWidth="1"/>
    <col min="9" max="39" width="2.5" style="47" customWidth="1"/>
    <col min="40" max="40" width="7" style="47" customWidth="1"/>
    <col min="41" max="256" width="9" style="47" customWidth="1"/>
  </cols>
  <sheetData>
    <row r="1" spans="1:256" ht="28.5" customHeight="1">
      <c r="A1" s="343" t="s">
        <v>149</v>
      </c>
      <c r="B1" s="36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360"/>
      <c r="AL1" s="450"/>
      <c r="AM1" s="459"/>
    </row>
    <row r="2" spans="1:256" s="340" customFormat="1" ht="28.5" customHeight="1">
      <c r="A2" s="344"/>
      <c r="B2" s="344"/>
      <c r="C2" s="344"/>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row>
    <row r="3" spans="1:256" s="340" customFormat="1" ht="28.5" customHeight="1">
      <c r="T3" s="381"/>
      <c r="U3" s="381"/>
      <c r="V3" s="381"/>
      <c r="W3" s="381"/>
      <c r="X3" s="381"/>
      <c r="Y3" s="381"/>
      <c r="Z3" s="381"/>
      <c r="AA3" s="436"/>
      <c r="AB3" s="381"/>
      <c r="AC3" s="436"/>
      <c r="AE3" s="441"/>
      <c r="AF3" s="441"/>
      <c r="AG3" s="381"/>
      <c r="AH3" s="441"/>
      <c r="AI3" s="441"/>
      <c r="AJ3" s="381"/>
      <c r="AK3" s="449" t="s">
        <v>174</v>
      </c>
      <c r="AL3" s="441"/>
    </row>
    <row r="4" spans="1:256" s="341" customFormat="1" ht="28.5" customHeight="1">
      <c r="A4" s="341" t="s">
        <v>150</v>
      </c>
      <c r="B4" s="361"/>
      <c r="C4" s="361"/>
      <c r="D4" s="361"/>
      <c r="E4" s="361"/>
      <c r="F4" s="361"/>
      <c r="G4" s="361"/>
      <c r="H4" s="361"/>
      <c r="I4" s="361"/>
      <c r="J4" s="361"/>
      <c r="K4" s="361"/>
      <c r="L4" s="361"/>
      <c r="M4" s="361"/>
      <c r="N4" s="361"/>
      <c r="O4" s="361"/>
      <c r="P4" s="361"/>
      <c r="Q4" s="361"/>
      <c r="R4" s="361"/>
      <c r="S4" s="361"/>
      <c r="T4" s="361"/>
      <c r="U4" s="361"/>
      <c r="W4" s="361"/>
      <c r="X4" s="361"/>
      <c r="Y4" s="361"/>
      <c r="Z4" s="361"/>
      <c r="AA4" s="361"/>
      <c r="AB4" s="361"/>
      <c r="AC4" s="361"/>
      <c r="AD4" s="361"/>
      <c r="AE4" s="361"/>
      <c r="AF4" s="361"/>
      <c r="AG4" s="361"/>
      <c r="AH4" s="361"/>
      <c r="AI4" s="361"/>
      <c r="AJ4" s="361"/>
      <c r="AK4" s="361"/>
      <c r="AL4" s="361"/>
      <c r="AM4" s="361"/>
      <c r="AN4" s="361"/>
      <c r="AO4" s="361"/>
      <c r="AP4" s="361"/>
      <c r="AQ4" s="361"/>
      <c r="AR4" s="361"/>
      <c r="AS4" s="361"/>
      <c r="AT4" s="361"/>
      <c r="AU4" s="361"/>
      <c r="AV4" s="361"/>
      <c r="AW4" s="361"/>
      <c r="AX4" s="361"/>
      <c r="AY4" s="361"/>
      <c r="AZ4" s="361"/>
      <c r="BA4" s="361"/>
      <c r="BB4" s="361"/>
      <c r="BC4" s="361"/>
      <c r="BD4" s="361"/>
      <c r="BE4" s="361"/>
      <c r="BF4" s="361"/>
      <c r="BG4" s="361"/>
      <c r="BH4" s="361"/>
      <c r="BI4" s="361"/>
      <c r="BJ4" s="361"/>
      <c r="BK4" s="361"/>
      <c r="BL4" s="361"/>
      <c r="BM4" s="361"/>
      <c r="BN4" s="361"/>
      <c r="BO4" s="361"/>
      <c r="BP4" s="361"/>
      <c r="BQ4" s="361"/>
      <c r="BR4" s="361"/>
      <c r="BS4" s="361"/>
      <c r="BT4" s="361"/>
      <c r="BU4" s="361"/>
      <c r="BV4" s="361"/>
      <c r="BW4" s="361"/>
      <c r="BX4" s="361"/>
      <c r="BY4" s="361"/>
      <c r="BZ4" s="361"/>
      <c r="CA4" s="361"/>
      <c r="CB4" s="361"/>
      <c r="CC4" s="361"/>
      <c r="CD4" s="361"/>
      <c r="CE4" s="361"/>
      <c r="CF4" s="361"/>
      <c r="CG4" s="361"/>
      <c r="CH4" s="361"/>
      <c r="CI4" s="361"/>
      <c r="CJ4" s="361"/>
      <c r="CK4" s="361"/>
      <c r="CL4" s="361"/>
      <c r="CM4" s="361"/>
      <c r="CN4" s="361"/>
      <c r="CO4" s="361"/>
      <c r="CP4" s="361"/>
      <c r="CQ4" s="361"/>
      <c r="CR4" s="361"/>
      <c r="CS4" s="361"/>
      <c r="CT4" s="361"/>
      <c r="CU4" s="361"/>
      <c r="CV4" s="361"/>
      <c r="CW4" s="361"/>
      <c r="CX4" s="361"/>
      <c r="CY4" s="361"/>
      <c r="CZ4" s="361"/>
      <c r="DA4" s="361"/>
      <c r="DB4" s="361"/>
      <c r="DC4" s="361"/>
      <c r="DD4" s="361"/>
      <c r="DE4" s="361"/>
      <c r="DF4" s="361"/>
      <c r="DG4" s="361"/>
      <c r="DH4" s="361"/>
      <c r="DI4" s="361"/>
      <c r="DJ4" s="361"/>
      <c r="DK4" s="361"/>
      <c r="DL4" s="361"/>
      <c r="DM4" s="361"/>
      <c r="DN4" s="361"/>
      <c r="DO4" s="361"/>
      <c r="DP4" s="361"/>
      <c r="DQ4" s="361"/>
      <c r="DR4" s="361"/>
      <c r="DS4" s="361"/>
      <c r="DT4" s="361"/>
      <c r="DU4" s="361"/>
      <c r="DV4" s="361"/>
      <c r="DW4" s="361"/>
      <c r="DX4" s="361"/>
      <c r="DY4" s="361"/>
      <c r="DZ4" s="361"/>
      <c r="EA4" s="361"/>
      <c r="EB4" s="361"/>
      <c r="EC4" s="361"/>
      <c r="ED4" s="361"/>
      <c r="EE4" s="361"/>
      <c r="EF4" s="361"/>
      <c r="EG4" s="361"/>
      <c r="EH4" s="361"/>
      <c r="EI4" s="361"/>
      <c r="EJ4" s="361"/>
      <c r="EK4" s="361"/>
      <c r="EL4" s="361"/>
      <c r="EM4" s="361"/>
      <c r="EN4" s="361"/>
      <c r="EO4" s="361"/>
      <c r="EP4" s="361"/>
      <c r="EQ4" s="361"/>
      <c r="ER4" s="361"/>
      <c r="ES4" s="361"/>
      <c r="ET4" s="361"/>
      <c r="EU4" s="361"/>
      <c r="EV4" s="361"/>
      <c r="EW4" s="361"/>
      <c r="EX4" s="361"/>
      <c r="EY4" s="361"/>
      <c r="EZ4" s="361"/>
      <c r="FA4" s="361"/>
      <c r="FB4" s="361"/>
      <c r="FC4" s="361"/>
      <c r="FD4" s="361"/>
      <c r="FE4" s="361"/>
      <c r="FF4" s="361"/>
      <c r="FG4" s="361"/>
      <c r="FH4" s="361"/>
      <c r="FI4" s="361"/>
      <c r="FJ4" s="361"/>
      <c r="FK4" s="361"/>
      <c r="FL4" s="361"/>
      <c r="FM4" s="361"/>
      <c r="FN4" s="361"/>
      <c r="FO4" s="361"/>
      <c r="FP4" s="361"/>
      <c r="FQ4" s="361"/>
      <c r="FR4" s="361"/>
      <c r="FS4" s="361"/>
      <c r="FT4" s="361"/>
      <c r="FU4" s="361"/>
      <c r="FV4" s="361"/>
      <c r="FW4" s="361"/>
      <c r="FX4" s="361"/>
      <c r="FY4" s="361"/>
      <c r="FZ4" s="361"/>
      <c r="GA4" s="361"/>
      <c r="GB4" s="361"/>
      <c r="GC4" s="361"/>
      <c r="GD4" s="361"/>
      <c r="GE4" s="361"/>
      <c r="GF4" s="361"/>
      <c r="GG4" s="361"/>
      <c r="GH4" s="361"/>
      <c r="GI4" s="361"/>
      <c r="GJ4" s="361"/>
      <c r="GK4" s="361"/>
      <c r="GL4" s="361"/>
      <c r="GM4" s="361"/>
      <c r="GN4" s="361"/>
      <c r="GO4" s="361"/>
      <c r="GP4" s="361"/>
      <c r="GQ4" s="361"/>
      <c r="GR4" s="361"/>
      <c r="GS4" s="361"/>
      <c r="GT4" s="361"/>
      <c r="GU4" s="361"/>
      <c r="GV4" s="361"/>
      <c r="GW4" s="361"/>
      <c r="GX4" s="361"/>
      <c r="GY4" s="361"/>
      <c r="GZ4" s="361"/>
      <c r="HA4" s="361"/>
      <c r="HB4" s="361"/>
      <c r="HC4" s="361"/>
      <c r="HD4" s="361"/>
      <c r="HE4" s="361"/>
      <c r="HF4" s="361"/>
      <c r="HG4" s="361"/>
      <c r="HH4" s="361"/>
      <c r="HI4" s="361"/>
      <c r="HJ4" s="361"/>
      <c r="HK4" s="361"/>
      <c r="HL4" s="361"/>
      <c r="HM4" s="361"/>
      <c r="HN4" s="361"/>
      <c r="HO4" s="361"/>
      <c r="HP4" s="361"/>
      <c r="HQ4" s="361"/>
      <c r="HR4" s="361"/>
      <c r="HS4" s="361"/>
      <c r="HT4" s="361"/>
      <c r="HU4" s="361"/>
      <c r="HV4" s="361"/>
      <c r="HW4" s="361"/>
      <c r="HX4" s="361"/>
      <c r="HY4" s="361"/>
      <c r="HZ4" s="361"/>
      <c r="IA4" s="361"/>
      <c r="IB4" s="361"/>
      <c r="IC4" s="361"/>
      <c r="ID4" s="361"/>
      <c r="IE4" s="361"/>
      <c r="IF4" s="361"/>
      <c r="IG4" s="361"/>
      <c r="IH4" s="361"/>
      <c r="II4" s="361"/>
      <c r="IJ4" s="361"/>
      <c r="IK4" s="361"/>
      <c r="IL4" s="361"/>
      <c r="IM4" s="361"/>
      <c r="IN4" s="361"/>
      <c r="IO4" s="361"/>
      <c r="IP4" s="361"/>
      <c r="IQ4" s="361"/>
      <c r="IR4" s="361"/>
      <c r="IS4" s="361"/>
      <c r="IT4" s="361"/>
      <c r="IU4" s="361"/>
      <c r="IV4" s="361"/>
    </row>
    <row r="5" spans="1:256" s="340" customFormat="1" ht="28.5" customHeight="1">
      <c r="A5" s="340" t="s">
        <v>279</v>
      </c>
      <c r="V5" s="429"/>
    </row>
    <row r="6" spans="1:256" s="340" customFormat="1" ht="28.5" customHeight="1">
      <c r="V6" s="429"/>
    </row>
    <row r="7" spans="1:256" s="340" customFormat="1" ht="19.5" customHeight="1">
      <c r="A7" s="345" t="s">
        <v>204</v>
      </c>
      <c r="V7" s="429"/>
    </row>
    <row r="8" spans="1:256" s="340" customFormat="1" ht="19.5" customHeight="1">
      <c r="A8" s="345" t="s">
        <v>151</v>
      </c>
      <c r="V8" s="429"/>
    </row>
    <row r="9" spans="1:256" s="340" customFormat="1" ht="28.5" customHeight="1">
      <c r="A9" s="345"/>
      <c r="V9" s="429"/>
    </row>
    <row r="10" spans="1:256" s="342" customFormat="1" ht="28.5" customHeight="1">
      <c r="G10" s="391" t="s">
        <v>168</v>
      </c>
      <c r="O10" s="342" t="s">
        <v>173</v>
      </c>
      <c r="P10" s="418"/>
      <c r="Q10" s="418"/>
      <c r="R10" s="418"/>
      <c r="S10" s="418"/>
      <c r="T10" s="418"/>
      <c r="U10" s="418"/>
      <c r="V10" s="418"/>
      <c r="W10" s="418"/>
      <c r="X10" s="418"/>
      <c r="Y10" s="418"/>
      <c r="Z10" s="418"/>
    </row>
    <row r="11" spans="1:256" ht="28.5" customHeight="1">
      <c r="A11" s="346" t="s">
        <v>154</v>
      </c>
      <c r="E11" s="386"/>
      <c r="V11" s="430"/>
    </row>
    <row r="12" spans="1:256" s="47" customFormat="1" ht="25.5" customHeight="1">
      <c r="A12" s="347" t="s">
        <v>155</v>
      </c>
      <c r="B12" s="362"/>
      <c r="C12" s="362"/>
      <c r="D12" s="362"/>
      <c r="E12" s="362"/>
      <c r="F12" s="388"/>
      <c r="G12" s="392"/>
      <c r="H12" s="398"/>
      <c r="I12" s="398"/>
      <c r="J12" s="398"/>
      <c r="K12" s="417" t="s">
        <v>57</v>
      </c>
      <c r="L12" s="417"/>
      <c r="M12" s="417"/>
      <c r="N12" s="417"/>
      <c r="O12" s="417"/>
      <c r="P12" s="417"/>
      <c r="Q12" s="417"/>
      <c r="R12" s="420"/>
      <c r="S12" s="421"/>
      <c r="T12" s="421"/>
      <c r="U12" s="421"/>
      <c r="V12" s="431"/>
      <c r="W12" s="433"/>
      <c r="X12" s="433"/>
      <c r="Y12" s="433"/>
      <c r="Z12" s="431"/>
      <c r="AA12" s="431"/>
      <c r="AB12" s="433"/>
      <c r="AC12" s="433"/>
      <c r="AD12" s="433"/>
      <c r="AE12" s="433"/>
      <c r="AF12" s="431"/>
      <c r="AG12" s="431"/>
      <c r="AH12" s="446"/>
      <c r="AI12" s="446"/>
      <c r="AJ12" s="446"/>
      <c r="AK12" s="446"/>
      <c r="AL12" s="446"/>
    </row>
    <row r="13" spans="1:256" s="47" customFormat="1" ht="21.95" customHeight="1">
      <c r="A13" s="348"/>
      <c r="B13" s="363"/>
      <c r="C13" s="363"/>
      <c r="D13" s="382" t="s">
        <v>1</v>
      </c>
      <c r="E13" s="387"/>
      <c r="F13" s="387"/>
      <c r="G13" s="393"/>
      <c r="H13" s="399"/>
      <c r="I13" s="399"/>
      <c r="J13" s="399"/>
      <c r="K13" s="399"/>
      <c r="L13" s="399"/>
      <c r="M13" s="399"/>
      <c r="N13" s="399"/>
      <c r="O13" s="399"/>
      <c r="P13" s="399"/>
      <c r="Q13" s="399"/>
      <c r="R13" s="399"/>
      <c r="S13" s="399"/>
      <c r="T13" s="399"/>
      <c r="U13" s="399"/>
      <c r="V13" s="399"/>
      <c r="W13" s="399"/>
      <c r="X13" s="399"/>
      <c r="Y13" s="399"/>
      <c r="Z13" s="399"/>
      <c r="AA13" s="399"/>
      <c r="AB13" s="399"/>
      <c r="AC13" s="399"/>
      <c r="AD13" s="399"/>
      <c r="AE13" s="399"/>
      <c r="AF13" s="399"/>
      <c r="AG13" s="399"/>
      <c r="AH13" s="447"/>
      <c r="AI13" s="447"/>
      <c r="AJ13" s="447"/>
      <c r="AK13" s="447"/>
      <c r="AL13" s="451"/>
    </row>
    <row r="14" spans="1:256" s="47" customFormat="1" ht="30" customHeight="1">
      <c r="A14" s="349" t="s">
        <v>156</v>
      </c>
      <c r="B14" s="364"/>
      <c r="C14" s="364"/>
      <c r="D14" s="364"/>
      <c r="E14" s="364"/>
      <c r="F14" s="389"/>
      <c r="G14" s="394"/>
      <c r="H14" s="400"/>
      <c r="I14" s="400"/>
      <c r="J14" s="400"/>
      <c r="K14" s="400"/>
      <c r="L14" s="400"/>
      <c r="M14" s="400"/>
      <c r="N14" s="400"/>
      <c r="O14" s="400"/>
      <c r="P14" s="400"/>
      <c r="Q14" s="400"/>
      <c r="R14" s="400"/>
      <c r="S14" s="400"/>
      <c r="T14" s="400"/>
      <c r="U14" s="426"/>
      <c r="V14" s="426"/>
      <c r="W14" s="426"/>
      <c r="X14" s="426"/>
      <c r="Y14" s="426"/>
      <c r="Z14" s="426"/>
      <c r="AA14" s="426"/>
      <c r="AB14" s="426"/>
      <c r="AC14" s="426"/>
      <c r="AD14" s="426"/>
      <c r="AE14" s="426"/>
      <c r="AF14" s="426"/>
      <c r="AG14" s="426"/>
      <c r="AH14" s="448"/>
      <c r="AI14" s="448"/>
      <c r="AJ14" s="448"/>
      <c r="AK14" s="448"/>
      <c r="AL14" s="452"/>
    </row>
    <row r="15" spans="1:256" s="47" customFormat="1" ht="30" customHeight="1">
      <c r="A15" s="350"/>
      <c r="B15" s="365"/>
      <c r="C15" s="365"/>
      <c r="D15" s="365"/>
      <c r="E15" s="365"/>
      <c r="F15" s="390"/>
      <c r="G15" s="395"/>
      <c r="H15" s="401"/>
      <c r="I15" s="401"/>
      <c r="J15" s="401"/>
      <c r="K15" s="401"/>
      <c r="L15" s="401"/>
      <c r="M15" s="401"/>
      <c r="N15" s="401"/>
      <c r="O15" s="401"/>
      <c r="P15" s="401"/>
      <c r="Q15" s="401"/>
      <c r="R15" s="401"/>
      <c r="S15" s="401"/>
      <c r="T15" s="424"/>
      <c r="U15" s="367" t="s">
        <v>177</v>
      </c>
      <c r="V15" s="432"/>
      <c r="W15" s="432"/>
      <c r="X15" s="432"/>
      <c r="Y15" s="434"/>
      <c r="Z15" s="435"/>
      <c r="AA15" s="419"/>
      <c r="AB15" s="419"/>
      <c r="AC15" s="419"/>
      <c r="AD15" s="419"/>
      <c r="AE15" s="419"/>
      <c r="AF15" s="419"/>
      <c r="AG15" s="419"/>
      <c r="AH15" s="419"/>
      <c r="AI15" s="419"/>
      <c r="AJ15" s="419"/>
      <c r="AK15" s="419"/>
      <c r="AL15" s="453"/>
    </row>
    <row r="16" spans="1:256" s="47" customFormat="1" ht="21.95" customHeight="1">
      <c r="A16" s="348"/>
      <c r="B16" s="363"/>
      <c r="C16" s="363"/>
      <c r="D16" s="382" t="s">
        <v>1</v>
      </c>
      <c r="E16" s="387"/>
      <c r="F16" s="387"/>
      <c r="G16" s="396"/>
      <c r="H16" s="402"/>
      <c r="I16" s="402"/>
      <c r="J16" s="402"/>
      <c r="K16" s="402"/>
      <c r="L16" s="402"/>
      <c r="M16" s="402"/>
      <c r="N16" s="402"/>
      <c r="O16" s="402"/>
      <c r="P16" s="402"/>
      <c r="Q16" s="402"/>
      <c r="R16" s="402"/>
      <c r="S16" s="402"/>
      <c r="T16" s="402"/>
      <c r="U16" s="402"/>
      <c r="V16" s="402"/>
      <c r="W16" s="402"/>
      <c r="X16" s="402"/>
      <c r="Y16" s="402"/>
      <c r="Z16" s="402"/>
      <c r="AA16" s="402"/>
      <c r="AB16" s="402"/>
      <c r="AC16" s="402"/>
      <c r="AD16" s="402"/>
      <c r="AE16" s="402"/>
      <c r="AF16" s="402"/>
      <c r="AG16" s="402"/>
      <c r="AH16" s="402"/>
      <c r="AI16" s="402"/>
      <c r="AJ16" s="402"/>
      <c r="AK16" s="402"/>
      <c r="AL16" s="454"/>
    </row>
    <row r="17" spans="1:38" s="47" customFormat="1" ht="39" customHeight="1">
      <c r="A17" s="351" t="s">
        <v>158</v>
      </c>
      <c r="B17" s="366"/>
      <c r="C17" s="366"/>
      <c r="D17" s="383"/>
      <c r="E17" s="383"/>
      <c r="F17" s="383"/>
      <c r="G17" s="397"/>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3"/>
      <c r="AK17" s="403"/>
      <c r="AL17" s="455"/>
    </row>
    <row r="18" spans="1:38" s="47" customFormat="1" ht="21.95" customHeight="1">
      <c r="A18" s="348"/>
      <c r="B18" s="363"/>
      <c r="C18" s="363"/>
      <c r="D18" s="382" t="s">
        <v>1</v>
      </c>
      <c r="E18" s="387"/>
      <c r="F18" s="387"/>
      <c r="G18" s="396"/>
      <c r="H18" s="402"/>
      <c r="I18" s="402"/>
      <c r="J18" s="402"/>
      <c r="K18" s="402"/>
      <c r="L18" s="402"/>
      <c r="M18" s="402"/>
      <c r="N18" s="402"/>
      <c r="O18" s="402"/>
      <c r="P18" s="402"/>
      <c r="Q18" s="402"/>
      <c r="R18" s="402"/>
      <c r="S18" s="402"/>
      <c r="T18" s="402"/>
      <c r="U18" s="402"/>
      <c r="V18" s="402"/>
      <c r="W18" s="402"/>
      <c r="X18" s="402"/>
      <c r="Y18" s="402"/>
      <c r="Z18" s="402"/>
      <c r="AA18" s="402"/>
      <c r="AB18" s="402"/>
      <c r="AC18" s="402"/>
      <c r="AD18" s="402"/>
      <c r="AE18" s="402"/>
      <c r="AF18" s="402"/>
      <c r="AG18" s="402"/>
      <c r="AH18" s="402"/>
      <c r="AI18" s="402"/>
      <c r="AJ18" s="402"/>
      <c r="AK18" s="402"/>
      <c r="AL18" s="454"/>
    </row>
    <row r="19" spans="1:38" s="47" customFormat="1" ht="40.5" customHeight="1">
      <c r="A19" s="351" t="s">
        <v>159</v>
      </c>
      <c r="B19" s="366"/>
      <c r="C19" s="366"/>
      <c r="D19" s="383"/>
      <c r="E19" s="383"/>
      <c r="F19" s="383"/>
      <c r="G19" s="397"/>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55"/>
    </row>
    <row r="20" spans="1:38" s="47" customFormat="1" ht="35.25" customHeight="1">
      <c r="D20" s="384"/>
      <c r="E20" s="384"/>
      <c r="F20" s="384"/>
      <c r="G20" s="384"/>
      <c r="H20" s="384"/>
      <c r="I20" s="384"/>
      <c r="J20" s="384"/>
      <c r="K20" s="384"/>
      <c r="L20" s="384"/>
      <c r="M20" s="384"/>
      <c r="N20" s="384"/>
      <c r="O20" s="384"/>
      <c r="P20" s="384"/>
      <c r="Q20" s="384"/>
      <c r="R20" s="384"/>
      <c r="S20" s="384"/>
      <c r="T20" s="384"/>
      <c r="U20" s="384"/>
      <c r="V20" s="384"/>
      <c r="W20" s="384"/>
      <c r="X20" s="384"/>
      <c r="Y20" s="384"/>
      <c r="Z20" s="384"/>
      <c r="AA20" s="384"/>
      <c r="AB20" s="384"/>
      <c r="AC20" s="384"/>
      <c r="AD20" s="384"/>
      <c r="AE20" s="384"/>
      <c r="AF20" s="384"/>
      <c r="AG20" s="384"/>
      <c r="AH20" s="384"/>
      <c r="AI20" s="384"/>
    </row>
    <row r="21" spans="1:38" s="47" customFormat="1" ht="35.25" customHeight="1">
      <c r="A21" s="346" t="s">
        <v>160</v>
      </c>
      <c r="D21" s="385"/>
      <c r="E21" s="385"/>
      <c r="F21" s="385"/>
      <c r="G21" s="385"/>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385"/>
      <c r="AI21" s="385"/>
    </row>
    <row r="22" spans="1:38" s="47" customFormat="1" ht="21.75" customHeight="1">
      <c r="A22" s="352" t="s">
        <v>161</v>
      </c>
      <c r="B22" s="367" t="s">
        <v>165</v>
      </c>
      <c r="C22" s="375"/>
      <c r="D22" s="375"/>
      <c r="E22" s="375"/>
      <c r="F22" s="367" t="s">
        <v>167</v>
      </c>
      <c r="G22" s="375"/>
      <c r="H22" s="404"/>
      <c r="I22" s="367" t="s">
        <v>170</v>
      </c>
      <c r="J22" s="375"/>
      <c r="K22" s="375"/>
      <c r="L22" s="375"/>
      <c r="M22" s="375"/>
      <c r="N22" s="375"/>
      <c r="O22" s="375"/>
      <c r="P22" s="375"/>
      <c r="Q22" s="375"/>
      <c r="R22" s="375"/>
      <c r="S22" s="404"/>
      <c r="T22" s="367" t="s">
        <v>175</v>
      </c>
      <c r="U22" s="375"/>
      <c r="V22" s="375"/>
      <c r="W22" s="375"/>
      <c r="X22" s="375"/>
      <c r="Y22" s="375"/>
      <c r="Z22" s="375"/>
      <c r="AA22" s="375"/>
      <c r="AB22" s="375"/>
      <c r="AC22" s="404"/>
      <c r="AD22" s="367" t="s">
        <v>179</v>
      </c>
      <c r="AE22" s="375"/>
      <c r="AF22" s="375"/>
      <c r="AG22" s="375"/>
      <c r="AH22" s="375"/>
      <c r="AI22" s="375"/>
      <c r="AJ22" s="375"/>
      <c r="AK22" s="375"/>
      <c r="AL22" s="404"/>
    </row>
    <row r="23" spans="1:38" s="47" customFormat="1" ht="24" customHeight="1">
      <c r="A23" s="353"/>
      <c r="B23" s="368"/>
      <c r="C23" s="376"/>
      <c r="D23" s="376"/>
      <c r="E23" s="376"/>
      <c r="F23" s="368"/>
      <c r="G23" s="376"/>
      <c r="H23" s="405"/>
      <c r="I23" s="411"/>
      <c r="J23" s="414"/>
      <c r="K23" s="414"/>
      <c r="L23" s="414"/>
      <c r="M23" s="414"/>
      <c r="N23" s="414"/>
      <c r="O23" s="414"/>
      <c r="P23" s="414"/>
      <c r="Q23" s="414"/>
      <c r="R23" s="414"/>
      <c r="S23" s="422"/>
      <c r="T23" s="411"/>
      <c r="U23" s="427"/>
      <c r="V23" s="427"/>
      <c r="W23" s="427"/>
      <c r="X23" s="427"/>
      <c r="Y23" s="427"/>
      <c r="Z23" s="427"/>
      <c r="AA23" s="427"/>
      <c r="AB23" s="427"/>
      <c r="AC23" s="437"/>
      <c r="AD23" s="439"/>
      <c r="AE23" s="442">
        <v>1</v>
      </c>
      <c r="AF23" s="444" t="s">
        <v>33</v>
      </c>
      <c r="AG23" s="444"/>
      <c r="AH23" s="444">
        <v>2</v>
      </c>
      <c r="AI23" s="442" t="s">
        <v>182</v>
      </c>
      <c r="AJ23" s="444"/>
      <c r="AK23" s="442"/>
      <c r="AL23" s="456"/>
    </row>
    <row r="24" spans="1:38" s="47" customFormat="1" ht="24" customHeight="1">
      <c r="A24" s="353"/>
      <c r="B24" s="369"/>
      <c r="C24" s="377"/>
      <c r="D24" s="377"/>
      <c r="E24" s="377"/>
      <c r="F24" s="369"/>
      <c r="G24" s="377"/>
      <c r="H24" s="406"/>
      <c r="I24" s="412"/>
      <c r="J24" s="415"/>
      <c r="K24" s="415"/>
      <c r="L24" s="415"/>
      <c r="M24" s="415"/>
      <c r="N24" s="415"/>
      <c r="O24" s="415"/>
      <c r="P24" s="415"/>
      <c r="Q24" s="415"/>
      <c r="R24" s="415"/>
      <c r="S24" s="423"/>
      <c r="T24" s="425"/>
      <c r="U24" s="428"/>
      <c r="V24" s="428"/>
      <c r="W24" s="428"/>
      <c r="X24" s="428"/>
      <c r="Y24" s="428"/>
      <c r="Z24" s="428"/>
      <c r="AA24" s="428"/>
      <c r="AB24" s="428"/>
      <c r="AC24" s="438"/>
      <c r="AD24" s="440"/>
      <c r="AE24" s="443">
        <v>4</v>
      </c>
      <c r="AF24" s="445" t="s">
        <v>180</v>
      </c>
      <c r="AG24" s="445"/>
      <c r="AH24" s="445">
        <v>9</v>
      </c>
      <c r="AI24" s="443" t="s">
        <v>183</v>
      </c>
      <c r="AJ24" s="445"/>
      <c r="AK24" s="443"/>
      <c r="AL24" s="457"/>
    </row>
    <row r="25" spans="1:38" s="47" customFormat="1" ht="21.75" customHeight="1">
      <c r="A25" s="353"/>
      <c r="B25" s="370" t="s">
        <v>166</v>
      </c>
      <c r="C25" s="378"/>
      <c r="D25" s="378"/>
      <c r="E25" s="378"/>
      <c r="F25" s="378"/>
      <c r="G25" s="378"/>
      <c r="H25" s="407"/>
      <c r="I25" s="370" t="s">
        <v>172</v>
      </c>
      <c r="J25" s="378"/>
      <c r="K25" s="378"/>
      <c r="L25" s="378"/>
      <c r="M25" s="378"/>
      <c r="N25" s="378"/>
      <c r="O25" s="378"/>
      <c r="P25" s="378"/>
      <c r="Q25" s="419"/>
      <c r="R25" s="419"/>
      <c r="S25" s="419"/>
      <c r="T25" s="419"/>
      <c r="U25" s="419"/>
      <c r="V25" s="419"/>
      <c r="W25" s="419"/>
      <c r="X25" s="419"/>
      <c r="Y25" s="419"/>
      <c r="Z25" s="419"/>
      <c r="AA25" s="419"/>
      <c r="AB25" s="419"/>
      <c r="AC25" s="419"/>
      <c r="AD25" s="419"/>
      <c r="AE25" s="419"/>
      <c r="AF25" s="419"/>
      <c r="AG25" s="419"/>
      <c r="AH25" s="419"/>
      <c r="AI25" s="419"/>
      <c r="AJ25" s="419"/>
      <c r="AK25" s="419"/>
      <c r="AL25" s="453"/>
    </row>
    <row r="26" spans="1:38" s="47" customFormat="1">
      <c r="A26" s="354"/>
      <c r="B26" s="371"/>
      <c r="C26" s="379"/>
      <c r="D26" s="379"/>
      <c r="E26" s="379"/>
      <c r="F26" s="379"/>
      <c r="G26" s="379"/>
      <c r="H26" s="408"/>
      <c r="I26" s="413">
        <v>1</v>
      </c>
      <c r="J26" s="416"/>
      <c r="K26" s="416"/>
      <c r="L26" s="416"/>
      <c r="M26" s="416">
        <v>5</v>
      </c>
      <c r="N26" s="416"/>
      <c r="O26" s="416"/>
      <c r="P26" s="416"/>
      <c r="Q26" s="416"/>
      <c r="R26" s="416">
        <v>10</v>
      </c>
      <c r="S26" s="416"/>
      <c r="T26" s="416"/>
      <c r="U26" s="416"/>
      <c r="V26" s="416"/>
      <c r="W26" s="416">
        <v>15</v>
      </c>
      <c r="X26" s="416"/>
      <c r="Y26" s="416"/>
      <c r="Z26" s="416"/>
      <c r="AA26" s="416"/>
      <c r="AB26" s="416">
        <v>20</v>
      </c>
      <c r="AC26" s="416"/>
      <c r="AD26" s="416"/>
      <c r="AE26" s="416"/>
      <c r="AF26" s="416"/>
      <c r="AG26" s="416">
        <v>25</v>
      </c>
      <c r="AH26" s="416"/>
      <c r="AI26" s="416"/>
      <c r="AJ26" s="416"/>
      <c r="AK26" s="416"/>
      <c r="AL26" s="458">
        <v>30</v>
      </c>
    </row>
    <row r="27" spans="1:38" s="47" customFormat="1" ht="36.950000000000003" customHeight="1">
      <c r="A27" s="355"/>
      <c r="B27" s="372"/>
      <c r="C27" s="380"/>
      <c r="D27" s="380"/>
      <c r="E27" s="380"/>
      <c r="F27" s="380"/>
      <c r="G27" s="380"/>
      <c r="H27" s="406"/>
      <c r="I27" s="372"/>
      <c r="J27" s="380"/>
      <c r="K27" s="380"/>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406"/>
    </row>
    <row r="28" spans="1:38" s="47" customFormat="1">
      <c r="A28" s="356"/>
      <c r="B28" s="373"/>
      <c r="C28" s="373"/>
      <c r="D28" s="373"/>
      <c r="E28" s="373"/>
      <c r="F28" s="373"/>
      <c r="G28" s="373"/>
      <c r="H28" s="409"/>
      <c r="I28" s="413">
        <v>31</v>
      </c>
      <c r="J28" s="416"/>
      <c r="K28" s="416"/>
      <c r="L28" s="416"/>
      <c r="M28" s="416">
        <v>35</v>
      </c>
      <c r="N28" s="416"/>
      <c r="O28" s="416"/>
      <c r="P28" s="416"/>
      <c r="Q28" s="416"/>
      <c r="R28" s="416">
        <v>40</v>
      </c>
      <c r="S28" s="416"/>
      <c r="T28" s="416"/>
      <c r="U28" s="416"/>
      <c r="V28" s="416"/>
      <c r="W28" s="416">
        <v>45</v>
      </c>
      <c r="X28" s="416"/>
      <c r="Y28" s="416"/>
      <c r="Z28" s="416"/>
      <c r="AA28" s="416"/>
      <c r="AB28" s="416">
        <v>50</v>
      </c>
      <c r="AC28" s="416"/>
      <c r="AD28" s="416"/>
      <c r="AE28" s="416"/>
      <c r="AF28" s="416"/>
      <c r="AG28" s="416">
        <v>55</v>
      </c>
      <c r="AH28" s="416"/>
      <c r="AI28" s="416"/>
      <c r="AJ28" s="416"/>
      <c r="AK28" s="416"/>
      <c r="AL28" s="458">
        <v>60</v>
      </c>
    </row>
    <row r="29" spans="1:38" s="47" customFormat="1" ht="36.950000000000003" customHeight="1">
      <c r="A29" s="357"/>
      <c r="B29" s="267"/>
      <c r="C29" s="267"/>
      <c r="D29" s="267"/>
      <c r="E29" s="267"/>
      <c r="F29" s="267"/>
      <c r="G29" s="267"/>
      <c r="H29" s="410"/>
      <c r="I29" s="372"/>
      <c r="J29" s="380"/>
      <c r="K29" s="380"/>
      <c r="L29" s="377"/>
      <c r="M29" s="377"/>
      <c r="N29" s="377"/>
      <c r="O29" s="377"/>
      <c r="P29" s="377"/>
      <c r="Q29" s="377"/>
      <c r="R29" s="377"/>
      <c r="S29" s="377"/>
      <c r="T29" s="377"/>
      <c r="U29" s="377"/>
      <c r="V29" s="377"/>
      <c r="W29" s="377"/>
      <c r="X29" s="377"/>
      <c r="Y29" s="377"/>
      <c r="Z29" s="377"/>
      <c r="AA29" s="377"/>
      <c r="AB29" s="377"/>
      <c r="AC29" s="377"/>
      <c r="AD29" s="377"/>
      <c r="AE29" s="377"/>
      <c r="AF29" s="377"/>
      <c r="AG29" s="377"/>
      <c r="AH29" s="377"/>
      <c r="AI29" s="377"/>
      <c r="AJ29" s="377"/>
      <c r="AK29" s="377"/>
      <c r="AL29" s="406"/>
    </row>
    <row r="30" spans="1:38" s="47" customFormat="1" ht="20.25" customHeight="1">
      <c r="A30" s="358"/>
      <c r="B30" s="374"/>
      <c r="C30" s="374"/>
      <c r="D30" s="374"/>
      <c r="E30" s="374"/>
      <c r="F30" s="374"/>
      <c r="G30" s="374"/>
      <c r="H30" s="374"/>
      <c r="I30" s="374"/>
      <c r="J30" s="374"/>
      <c r="K30" s="374"/>
      <c r="L30" s="374"/>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4"/>
    </row>
    <row r="31" spans="1:38" s="47" customFormat="1" ht="13.5" customHeight="1">
      <c r="A31" s="359" t="s">
        <v>162</v>
      </c>
    </row>
    <row r="32" spans="1:38" ht="13.5" customHeight="1">
      <c r="A32" s="359" t="s">
        <v>163</v>
      </c>
    </row>
    <row r="33" spans="1:1" ht="13.5" customHeight="1">
      <c r="A33" s="359" t="s">
        <v>164</v>
      </c>
    </row>
  </sheetData>
  <mergeCells count="40">
    <mergeCell ref="A1:AL1"/>
    <mergeCell ref="P10:Z10"/>
    <mergeCell ref="A12:F12"/>
    <mergeCell ref="G12:J12"/>
    <mergeCell ref="L12:Q12"/>
    <mergeCell ref="R12:U12"/>
    <mergeCell ref="V12:Y12"/>
    <mergeCell ref="AA12:AE12"/>
    <mergeCell ref="AG12:AL12"/>
    <mergeCell ref="D13:F13"/>
    <mergeCell ref="G13:AL13"/>
    <mergeCell ref="G14:AL14"/>
    <mergeCell ref="U15:Y15"/>
    <mergeCell ref="Z15:AL15"/>
    <mergeCell ref="D16:F16"/>
    <mergeCell ref="G16:AL16"/>
    <mergeCell ref="A17:F17"/>
    <mergeCell ref="G17:AL17"/>
    <mergeCell ref="D18:F18"/>
    <mergeCell ref="G18:AL18"/>
    <mergeCell ref="A19:F19"/>
    <mergeCell ref="G19:AL19"/>
    <mergeCell ref="B22:E22"/>
    <mergeCell ref="F22:H22"/>
    <mergeCell ref="I22:S22"/>
    <mergeCell ref="T22:AC22"/>
    <mergeCell ref="AD22:AL22"/>
    <mergeCell ref="B25:H25"/>
    <mergeCell ref="I25:AL25"/>
    <mergeCell ref="A14:F15"/>
    <mergeCell ref="A22:A27"/>
    <mergeCell ref="B23:B24"/>
    <mergeCell ref="C23:C24"/>
    <mergeCell ref="D23:D24"/>
    <mergeCell ref="E23:E24"/>
    <mergeCell ref="F23:F24"/>
    <mergeCell ref="G23:G24"/>
    <mergeCell ref="H23:H24"/>
    <mergeCell ref="I23:S24"/>
    <mergeCell ref="T23:AC24"/>
  </mergeCells>
  <phoneticPr fontId="3"/>
  <pageMargins left="0.6692913385826772" right="0.39370078740157483" top="0.82677165354330706" bottom="0.15748031496062992" header="0.6692913385826772" footer="0.31496062992125984"/>
  <pageSetup paperSize="9" scale="94"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（様式１）申請書 兼 報告書</vt:lpstr>
      <vt:lpstr>（様式２）申請（報告）額一覧</vt:lpstr>
      <vt:lpstr>（様式３）個票１</vt:lpstr>
      <vt:lpstr>請求書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伊藤　幸喜</cp:lastModifiedBy>
  <dcterms:created xsi:type="dcterms:W3CDTF">2023-05-31T23:57:26Z</dcterms:created>
  <dcterms:modified xsi:type="dcterms:W3CDTF">2024-05-15T01:47:53Z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3.1.7.0</vt:lpwstr>
      <vt:lpwstr>3.1.9.0</vt:lpwstr>
    </vt:vector>
  </property>
  <property fmtid="{DCFEDD21-7773-49B2-8022-6FC58DB5260B}" pid="3" name="LastSavedVersion">
    <vt:lpwstr>3.1.10.0</vt:lpwstr>
  </property>
  <property fmtid="{DCFEDD21-7773-49B2-8022-6FC58DB5260B}" pid="4" name="LastSavedDate">
    <vt:filetime>2024-05-15T01:47:53Z</vt:filetime>
  </property>
</Properties>
</file>