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840" tabRatio="786" activeTab="1"/>
  </bookViews>
  <sheets>
    <sheet name="申込フォーム" sheetId="18" r:id="rId1"/>
    <sheet name="Ａ.基本情報入力票" sheetId="19" r:id="rId2"/>
    <sheet name="Ｂ.活動計画書 " sheetId="20" r:id="rId3"/>
    <sheet name="Ｃ.注文書" sheetId="2" r:id="rId4"/>
    <sheet name="Ｄ.部屋割り図" sheetId="12" r:id="rId5"/>
    <sheet name="E.食物アレルギー連絡票" sheetId="10" r:id="rId6"/>
    <sheet name="F.ＰＡ計画書" sheetId="5" r:id="rId7"/>
    <sheet name="G.マイクロバス利用申込書" sheetId="6" r:id="rId8"/>
    <sheet name="H.利用申請書" sheetId="7" r:id="rId9"/>
    <sheet name="I.使用料減免申請書" sheetId="9" r:id="rId10"/>
    <sheet name="J.使用料人数内訳表" sheetId="14" r:id="rId11"/>
    <sheet name="K.宛名別料金集計表" sheetId="22" r:id="rId12"/>
    <sheet name="自然の家扱い１" sheetId="1" r:id="rId13"/>
    <sheet name="自然の家扱い２" sheetId="3" r:id="rId14"/>
  </sheets>
  <definedNames>
    <definedName name="_xlnm.Print_Area" localSheetId="12">自然の家扱い１!$A$1:$H$12</definedName>
    <definedName name="_xlnm.Print_Area" localSheetId="3">'Ｃ.注文書'!$A$1:$DF$130</definedName>
    <definedName name="_xlnm.Print_Area" localSheetId="13">自然の家扱い２!$A$1:$J$12</definedName>
    <definedName name="_xlnm.Print_Area" localSheetId="6">'F.ＰＡ計画書'!$A$1:$BR$47</definedName>
    <definedName name="Z_E9153456_4FB8_DF48_9579_0E58EF740CC1_.wvu.PrintArea" localSheetId="8" hidden="1">'H.利用申請書'!$A$1:$Z$29</definedName>
    <definedName name="_xlnm.Print_Area" localSheetId="8">'H.利用申請書'!$A$1:$Z$64</definedName>
    <definedName name="Z_E9153456_4FB8_DF48_9579_0E58EF740CC1_.wvu.PrintArea" localSheetId="9" hidden="1">'I.使用料減免申請書'!$A$1:$Z$34</definedName>
    <definedName name="_xlnm.Print_Area" localSheetId="9">'I.使用料減免申請書'!$A$1:$Z$34</definedName>
    <definedName name="Print_Area_0" localSheetId="5">'E.食物アレルギー連絡票'!$A$1:$AR$104</definedName>
    <definedName name="Print_Area_0_0_0_0_0_0_0_0_0" localSheetId="5">'E.食物アレルギー連絡票'!$A$1:$AR$104</definedName>
    <definedName name="Print_Area_0_0_0_0_0_0_0_0_0_0_0_0_0_0_0_0_0" localSheetId="5">'E.食物アレルギー連絡票'!$A$1:$AR$104</definedName>
    <definedName name="Print_Area_0_0_0_0_0_0_0_0_0_0_0_0_0_0_0_0_0_0_0_0_0_0_0_0_0" localSheetId="5">'E.食物アレルギー連絡票'!$A$1:$AR$104</definedName>
    <definedName name="Print_Area_0_0_0_0_0_0_0_0_0_0_0_0_0_0_0_0" localSheetId="5">'E.食物アレルギー連絡票'!$A$1:$AR$104</definedName>
    <definedName name="_xlnm.Print_Area" localSheetId="5">'E.食物アレルギー連絡票'!$A$1:$AR$308</definedName>
    <definedName name="Print_Area_0_0_0_0_0_0_0_0" localSheetId="5">'E.食物アレルギー連絡票'!$A$1:$AR$104</definedName>
    <definedName name="Print_Area_0_0_0_0_0_0_0_0_0_0_0_0_0_0_0_0_0_0_0_0_0_0_0_0" localSheetId="5">'E.食物アレルギー連絡票'!$A$1:$AR$104</definedName>
    <definedName name="Print_Area_0_0_0_0_0_0_0_0_0_0_0_0_0_0_0_0_0_0_0_0_0_0" localSheetId="5">'E.食物アレルギー連絡票'!$A$1:$AR$104</definedName>
    <definedName name="Print_Area_0_0_0_0_0_0_0_0_0_0_0_0_0_0" localSheetId="5">'E.食物アレルギー連絡票'!$A$1:$AR$104</definedName>
    <definedName name="Print_Area_0_0_0_0_0_0" localSheetId="5">'E.食物アレルギー連絡票'!$A$1:$AR$104</definedName>
    <definedName name="Z_E9153456_4FB8_DF48_9579_0E58EF740CC1_.wvu.PrintArea" localSheetId="5" hidden="1">'E.食物アレルギー連絡票'!$A$1:$AR$134</definedName>
    <definedName name="Print_Area_0_0_0_0_0_0_0_0_0_0_0_0" localSheetId="5">'E.食物アレルギー連絡票'!$A$1:$AR$104</definedName>
    <definedName name="Print_Area_0_0_0_0" localSheetId="5">'E.食物アレルギー連絡票'!$A$1:$AR$104</definedName>
    <definedName name="Print_Area_0_0_0_0_0_0_0_0_0_0_0_0_0_0_0_0_0_0_0_0" localSheetId="5">'E.食物アレルギー連絡票'!$A$1:$AR$104</definedName>
    <definedName name="Print_Area_0_0_0_0_0_0_0_0_0_0" localSheetId="5">'E.食物アレルギー連絡票'!$A$1:$AR$104</definedName>
    <definedName name="Print_Area_0_0" localSheetId="5">'E.食物アレルギー連絡票'!$A$1:$AR$104</definedName>
    <definedName name="Print_Area_0_0_0_0_0_0_0_0_0_0_0_0_0_0_0_0_0_0" localSheetId="5">'E.食物アレルギー連絡票'!$A$1:$AR$104</definedName>
    <definedName name="Print_Area_0_0_0_0_0_0_0_0_0_0_0_0_0_0_0" localSheetId="5">'E.食物アレルギー連絡票'!$A$1:$AR$104</definedName>
    <definedName name="Print_Area_0_0_0_0_0_0_0" localSheetId="5">'E.食物アレルギー連絡票'!$A$1:$AR$104</definedName>
    <definedName name="Print_Area_0_0_0_0_0_0_0_0_0_0_0_0_0_0_0_0_0_0_0_0_0_0_0" localSheetId="5">'E.食物アレルギー連絡票'!$A$1:$AR$104</definedName>
    <definedName name="Print_Area_0_0_0_0_0_0_0_0_0_0_0_0_0" localSheetId="5">'E.食物アレルギー連絡票'!$A$1:$AR$104</definedName>
    <definedName name="Print_Area_0_0_0_0_0" localSheetId="5">'E.食物アレルギー連絡票'!$A$1:$AR$104</definedName>
    <definedName name="Print_Area_0_0_0_0_0_0_0_0_0_0_0_0_0_0_0_0_0_0_0_0_0" localSheetId="5">'E.食物アレルギー連絡票'!$A$1:$AR$104</definedName>
    <definedName name="Print_Area_0_0_0_0_0_0_0_0_0_0_0_0_0_0_0_0_0_0_0" localSheetId="5">'E.食物アレルギー連絡票'!$A$1:$AR$104</definedName>
    <definedName name="Print_Area_0_0_0_0_0_0_0_0_0_0_0" localSheetId="5">'E.食物アレルギー連絡票'!$A$1:$AR$104</definedName>
    <definedName name="Print_Area_0_0_0" localSheetId="5">'E.食物アレルギー連絡票'!$A$1:$AR$104</definedName>
    <definedName name="_xlnm.Print_Area" localSheetId="4">'Ｄ.部屋割り図'!$A$1:$AX$39</definedName>
    <definedName name="Z_E9153456_4FB8_DF48_9579_0E58EF740CC1_.wvu.PrintArea" localSheetId="4" hidden="1">'Ｄ.部屋割り図'!$A$1:$AX$39</definedName>
    <definedName name="Z_E9153456_4FB8_DF48_9579_0E58EF740CC1_.wvu.Cols" localSheetId="4" hidden="1">'Ｄ.部屋割り図'!$AY:$AZ</definedName>
    <definedName name="_xlnm.Print_Area" localSheetId="10">'J.使用料人数内訳表'!$A$1:$M$18</definedName>
    <definedName name="Z_E9153456_4FB8_DF48_9579_0E58EF740CC1_.wvu.PrintArea" localSheetId="10" hidden="1">'J.使用料人数内訳表'!$B$1:$L$18</definedName>
    <definedName name="_xlnm.Print_Area" localSheetId="1">'Ａ.基本情報入力票'!$A$1:$AJ$23</definedName>
    <definedName name="_xlnm.Print_Area" localSheetId="2">'Ｂ.活動計画書 '!$A$1:$BU$69</definedName>
  </definedNames>
  <calcPr calcId="191029" concurrentCalc="1"/>
  <customWorkbookViews>
    <customWorkbookView name="佐々木　伸 - 個人用ビュー" guid="{E9153456-4FB8-DF48-9579-0E58EF740CC1}" mergeInterval="15" personalView="1" maximized="1" xWindow="4" yWindow="27" windowWidth="1928" windowHeight="825" tabRatio="786" activeSheetId="1"/>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<sst xmlns="http://schemas.openxmlformats.org/spreadsheetml/2006/main" xmlns:r="http://schemas.openxmlformats.org/officeDocument/2006/relationships" count="512" uniqueCount="512">
  <si>
    <t>小学生</t>
    <rPh sb="0" eb="3">
      <t>しょうがくせい</t>
    </rPh>
    <phoneticPr fontId="7" type="Hiragana"/>
  </si>
  <si>
    <t>幼　児</t>
    <rPh sb="0" eb="1">
      <t>よう</t>
    </rPh>
    <rPh sb="2" eb="3">
      <t>こ</t>
    </rPh>
    <phoneticPr fontId="7" type="Hiragana"/>
  </si>
  <si>
    <t>有</t>
  </si>
  <si>
    <t>備考</t>
    <rPh sb="0" eb="2">
      <t>ビコウ</t>
    </rPh>
    <phoneticPr fontId="128"/>
  </si>
  <si>
    <t>株式会社羽後林産  様</t>
    <rPh sb="0" eb="4">
      <t>かぶしきがいしゃ</t>
    </rPh>
    <rPh sb="4" eb="8">
      <t>うごりんさん</t>
    </rPh>
    <rPh sb="10" eb="11">
      <t>さま</t>
    </rPh>
    <phoneticPr fontId="7" type="Hiragana"/>
  </si>
  <si>
    <t>）</t>
  </si>
  <si>
    <t>学　生</t>
    <rPh sb="0" eb="1">
      <t>がく</t>
    </rPh>
    <rPh sb="2" eb="3">
      <t>なま</t>
    </rPh>
    <phoneticPr fontId="7" type="Hiragana"/>
  </si>
  <si>
    <t>メインメニュー４日目</t>
    <rPh sb="8" eb="10">
      <t>にちめ</t>
    </rPh>
    <phoneticPr fontId="7" type="Hiragana"/>
  </si>
  <si>
    <t>理由</t>
    <rPh sb="0" eb="2">
      <t>リユウ</t>
    </rPh>
    <phoneticPr fontId="109"/>
  </si>
  <si>
    <t>→</t>
  </si>
  <si>
    <t>月日</t>
    <rPh sb="0" eb="1">
      <t>がつ</t>
    </rPh>
    <rPh sb="1" eb="2">
      <t>にち</t>
    </rPh>
    <phoneticPr fontId="7" type="Hiragana"/>
  </si>
  <si>
    <t>令和</t>
    <rPh sb="0" eb="2">
      <t>れいわ</t>
    </rPh>
    <phoneticPr fontId="7" type="Hiragana"/>
  </si>
  <si>
    <t>・１グループに１名以上の団体指導者を配置してください。個人やグループの変
  容を見守っていただくとともに、必要に応じてファシリテーター(当所スタッフ）へ
  の支援をお願いします。</t>
    <rPh sb="9" eb="11">
      <t>イジョウ</t>
    </rPh>
    <rPh sb="12" eb="14">
      <t>ダンタイ</t>
    </rPh>
    <rPh sb="14" eb="17">
      <t>シドウシャ</t>
    </rPh>
    <rPh sb="18" eb="20">
      <t>ハイチ</t>
    </rPh>
    <phoneticPr fontId="70"/>
  </si>
  <si>
    <t>学年等</t>
    <rPh sb="0" eb="2">
      <t>がくねん</t>
    </rPh>
    <rPh sb="2" eb="3">
      <t>とう</t>
    </rPh>
    <phoneticPr fontId="7" type="Hiragana"/>
  </si>
  <si>
    <t>人数</t>
    <rPh sb="0" eb="2">
      <t>ニンズウ</t>
    </rPh>
    <phoneticPr fontId="70"/>
  </si>
  <si>
    <t>人数</t>
    <rPh sb="0" eb="2">
      <t>にんずう</t>
    </rPh>
    <phoneticPr fontId="7" type="Hiragana"/>
  </si>
  <si>
    <t>例：卵、エビ、魚卵等</t>
  </si>
  <si>
    <t>（ドライヤー　２個）</t>
  </si>
  <si>
    <t>年</t>
    <rPh sb="0" eb="1">
      <t>ねん</t>
    </rPh>
    <phoneticPr fontId="7" type="Hiragana"/>
  </si>
  <si>
    <t>さざえ</t>
  </si>
  <si>
    <t>さるびあ</t>
  </si>
  <si>
    <t>～</t>
  </si>
  <si>
    <t>月</t>
    <rPh sb="0" eb="1">
      <t>ガツ</t>
    </rPh>
    <phoneticPr fontId="109"/>
  </si>
  <si>
    <t>（あて先）</t>
    <rPh sb="3" eb="4">
      <t>サキ</t>
    </rPh>
    <phoneticPr fontId="109"/>
  </si>
  <si>
    <t>館内食</t>
    <rPh sb="0" eb="2">
      <t>かんない</t>
    </rPh>
    <rPh sb="2" eb="3">
      <t>しょく</t>
    </rPh>
    <phoneticPr fontId="7" type="Hiragana"/>
  </si>
  <si>
    <t>減免状況</t>
    <rPh sb="0" eb="2">
      <t>ゲンメン</t>
    </rPh>
    <rPh sb="2" eb="4">
      <t>ジョウキョウ</t>
    </rPh>
    <phoneticPr fontId="109"/>
  </si>
  <si>
    <t>⑳</t>
  </si>
  <si>
    <t>設　備　名</t>
    <rPh sb="0" eb="1">
      <t>せつ</t>
    </rPh>
    <rPh sb="2" eb="3">
      <t>び</t>
    </rPh>
    <rPh sb="4" eb="5">
      <t>めい</t>
    </rPh>
    <phoneticPr fontId="7" type="Hiragana"/>
  </si>
  <si>
    <t>団体代表者</t>
    <rPh sb="0" eb="2">
      <t>だんたい</t>
    </rPh>
    <rPh sb="2" eb="5">
      <t>だいひょうしゃ</t>
    </rPh>
    <phoneticPr fontId="7" type="Hiragana"/>
  </si>
  <si>
    <t>活動時間</t>
    <rPh sb="0" eb="2">
      <t>カツドウ</t>
    </rPh>
    <rPh sb="2" eb="4">
      <t>ジカン</t>
    </rPh>
    <phoneticPr fontId="70"/>
  </si>
  <si>
    <t>月</t>
  </si>
  <si>
    <t>【アレルギーの程度】</t>
  </si>
  <si>
    <t>月</t>
    <rPh sb="0" eb="1">
      <t>がつ</t>
    </rPh>
    <phoneticPr fontId="7" type="Hiragana"/>
  </si>
  <si>
    <t>担当者</t>
    <rPh sb="0" eb="3">
      <t>たんとうしゃ</t>
    </rPh>
    <phoneticPr fontId="7" type="Hiragana"/>
  </si>
  <si>
    <t>中学生</t>
    <rPh sb="0" eb="3">
      <t>ちゅうがくせい</t>
    </rPh>
    <phoneticPr fontId="7" type="Hiragana"/>
  </si>
  <si>
    <t>日</t>
    <rPh sb="0" eb="1">
      <t>にち</t>
    </rPh>
    <phoneticPr fontId="7" type="Hiragana"/>
  </si>
  <si>
    <t>⑩</t>
  </si>
  <si>
    <t>氏名</t>
    <rPh sb="0" eb="2">
      <t>しめい</t>
    </rPh>
    <phoneticPr fontId="7" type="Hiragana"/>
  </si>
  <si>
    <t>高校生</t>
    <rPh sb="0" eb="3">
      <t>こうこうせい</t>
    </rPh>
    <phoneticPr fontId="7" type="Hiragana"/>
  </si>
  <si>
    <t>E-mail</t>
  </si>
  <si>
    <t>グループ</t>
  </si>
  <si>
    <t>はまゆう</t>
  </si>
  <si>
    <r>
      <t xml:space="preserve">  </t>
    </r>
    <r>
      <rPr>
        <b/>
        <sz val="11"/>
        <color rgb="FF000000"/>
        <rFont val="游ゴシック"/>
      </rPr>
      <t>★本人（中学生以下は保護者）または保護者が必ずご記入ください。</t>
    </r>
    <rPh sb="3" eb="5">
      <t>ほんにん</t>
    </rPh>
    <rPh sb="6" eb="9">
      <t>ちゅうがくせい</t>
    </rPh>
    <rPh sb="9" eb="11">
      <t>いか</t>
    </rPh>
    <rPh sb="12" eb="15">
      <t>ほごしゃ</t>
    </rPh>
    <rPh sb="19" eb="22">
      <t>ほごしゃ</t>
    </rPh>
    <rPh sb="23" eb="24">
      <t>かなら</t>
    </rPh>
    <rPh sb="26" eb="28">
      <t>きにゅう</t>
    </rPh>
    <phoneticPr fontId="7" type="Hiragana"/>
  </si>
  <si>
    <t>　　（団体が所内や所を利用しながら物品等の販売や説明会を行う活
　　　動等）</t>
    <rPh sb="3" eb="5">
      <t>ダンタイ</t>
    </rPh>
    <rPh sb="6" eb="8">
      <t>ショナイ</t>
    </rPh>
    <rPh sb="9" eb="10">
      <t>ショ</t>
    </rPh>
    <rPh sb="11" eb="13">
      <t>リヨウ</t>
    </rPh>
    <rPh sb="17" eb="19">
      <t>ブッピン</t>
    </rPh>
    <rPh sb="19" eb="20">
      <t>トウ</t>
    </rPh>
    <rPh sb="21" eb="23">
      <t>ハンバイ</t>
    </rPh>
    <rPh sb="24" eb="27">
      <t>セツメイカイ</t>
    </rPh>
    <rPh sb="28" eb="29">
      <t>オコナ</t>
    </rPh>
    <rPh sb="30" eb="31">
      <t>カツ</t>
    </rPh>
    <rPh sb="35" eb="36">
      <t>ドウ</t>
    </rPh>
    <rPh sb="36" eb="37">
      <t>トウ</t>
    </rPh>
    <phoneticPr fontId="109"/>
  </si>
  <si>
    <t>職名</t>
    <rPh sb="0" eb="2">
      <t>ショクメイ</t>
    </rPh>
    <phoneticPr fontId="109"/>
  </si>
  <si>
    <t>⑪</t>
  </si>
  <si>
    <t>品　名</t>
    <rPh sb="0" eb="1">
      <t>しな</t>
    </rPh>
    <rPh sb="2" eb="3">
      <t>な</t>
    </rPh>
    <phoneticPr fontId="7" type="Hiragana"/>
  </si>
  <si>
    <t>団体名</t>
    <rPh sb="0" eb="3">
      <t>だんたいめい</t>
    </rPh>
    <phoneticPr fontId="7" type="Hiragana"/>
  </si>
  <si>
    <t>注文書②</t>
    <rPh sb="0" eb="3">
      <t>ちゅうもんしょ</t>
    </rPh>
    <phoneticPr fontId="7" type="Hiragana"/>
  </si>
  <si>
    <t>利用人数　（人）</t>
    <rPh sb="0" eb="2">
      <t>りよう</t>
    </rPh>
    <rPh sb="2" eb="4">
      <t>にんずう</t>
    </rPh>
    <rPh sb="6" eb="7">
      <t>にん</t>
    </rPh>
    <phoneticPr fontId="7" type="Hiragana"/>
  </si>
  <si>
    <t>時間</t>
    <rPh sb="0" eb="1">
      <t>じ</t>
    </rPh>
    <rPh sb="1" eb="2">
      <t>かん</t>
    </rPh>
    <phoneticPr fontId="7" type="Hiragana"/>
  </si>
  <si>
    <t>男</t>
    <rPh sb="0" eb="1">
      <t>おとこ</t>
    </rPh>
    <phoneticPr fontId="7" type="Hiragana"/>
  </si>
  <si>
    <t>(</t>
  </si>
  <si>
    <t>女</t>
    <rPh sb="0" eb="1">
      <t>おんな</t>
    </rPh>
    <phoneticPr fontId="7" type="Hiragana"/>
  </si>
  <si>
    <t>しまだい</t>
  </si>
  <si>
    <t>一　般</t>
    <rPh sb="0" eb="1">
      <t>いち</t>
    </rPh>
    <rPh sb="2" eb="3">
      <t>はん</t>
    </rPh>
    <phoneticPr fontId="7" type="Hiragana"/>
  </si>
  <si>
    <t>昼</t>
  </si>
  <si>
    <t>【症状】</t>
  </si>
  <si>
    <t>利用期日</t>
    <rPh sb="0" eb="2">
      <t>りよう</t>
    </rPh>
    <rPh sb="2" eb="4">
      <t>きじつ</t>
    </rPh>
    <phoneticPr fontId="7" type="Hiragana"/>
  </si>
  <si>
    <r>
      <t>(E)                               食物アレルギー連絡票</t>
    </r>
    <r>
      <rPr>
        <b/>
        <sz val="10"/>
        <color rgb="FF000000"/>
        <rFont val="游ゴシック"/>
      </rPr>
      <t xml:space="preserve">
</t>
    </r>
  </si>
  <si>
    <t>電話(学校等)</t>
    <rPh sb="0" eb="2">
      <t>でんわ</t>
    </rPh>
    <rPh sb="3" eb="5">
      <t>がっこう</t>
    </rPh>
    <rPh sb="5" eb="6">
      <t>とう</t>
    </rPh>
    <phoneticPr fontId="7" type="Hiragana"/>
  </si>
  <si>
    <t>(Ｄ)部屋割り図</t>
    <rPh sb="3" eb="6">
      <t>へやわり</t>
    </rPh>
    <rPh sb="7" eb="8">
      <t>ず</t>
    </rPh>
    <phoneticPr fontId="7" type="Hiragana"/>
  </si>
  <si>
    <t>料金(円)</t>
    <rPh sb="3" eb="4">
      <t>えん</t>
    </rPh>
    <phoneticPr fontId="7" type="Hiragana"/>
  </si>
  <si>
    <t>合計金額（消費税込）</t>
    <rPh sb="0" eb="2">
      <t>ごうけい</t>
    </rPh>
    <rPh sb="2" eb="4">
      <t>きんがく</t>
    </rPh>
    <rPh sb="5" eb="8">
      <t>しょうひぜい</t>
    </rPh>
    <rPh sb="8" eb="9">
      <t>こ</t>
    </rPh>
    <phoneticPr fontId="7" type="Hiragana"/>
  </si>
  <si>
    <t>実施当日の団体指導者(引率者)の関わり方</t>
  </si>
  <si>
    <t>提出</t>
  </si>
  <si>
    <t>ＦＡＸ</t>
  </si>
  <si>
    <t>(Ａ)「基本情報入力票」</t>
  </si>
  <si>
    <t>（</t>
  </si>
  <si>
    <t>令和　　</t>
    <rPh sb="0" eb="2">
      <t>レイワ</t>
    </rPh>
    <phoneticPr fontId="109"/>
  </si>
  <si>
    <t>令和</t>
  </si>
  <si>
    <t>職名</t>
    <rPh sb="0" eb="1">
      <t>しょく</t>
    </rPh>
    <rPh sb="1" eb="2">
      <t>めい</t>
    </rPh>
    <phoneticPr fontId="7" type="Hiragana"/>
  </si>
  <si>
    <r>
      <t>○</t>
    </r>
    <r>
      <rPr>
        <b/>
        <sz val="14"/>
        <color theme="1"/>
        <rFont val="游ゴシック"/>
      </rPr>
      <t>宿泊室を使用する団体が作成</t>
    </r>
    <rPh sb="3" eb="4">
      <t>しつ</t>
    </rPh>
    <rPh sb="5" eb="7">
      <t>しよう</t>
    </rPh>
    <rPh sb="12" eb="14">
      <t>さくせい</t>
    </rPh>
    <phoneticPr fontId="7" type="Hiragana"/>
  </si>
  <si>
    <t>エレベーター利用希望の選択</t>
    <rPh sb="6" eb="8">
      <t>りよう</t>
    </rPh>
    <rPh sb="8" eb="10">
      <t>きぼう</t>
    </rPh>
    <rPh sb="11" eb="13">
      <t>せんたく</t>
    </rPh>
    <phoneticPr fontId="7" type="Hiragana"/>
  </si>
  <si>
    <t>○</t>
  </si>
  <si>
    <t>第４条の規程に基づき、次のとおり許可します。</t>
  </si>
  <si>
    <t>団体名</t>
    <rPh sb="0" eb="3">
      <t>ダンタイメイ</t>
    </rPh>
    <phoneticPr fontId="109"/>
  </si>
  <si>
    <t>日</t>
    <rPh sb="0" eb="1">
      <t>ニチ</t>
    </rPh>
    <phoneticPr fontId="109"/>
  </si>
  <si>
    <t>幼児</t>
  </si>
  <si>
    <t>ANHソリューションズ(株)（次項参照）</t>
    <rPh sb="15" eb="17">
      <t>ジコウ</t>
    </rPh>
    <rPh sb="17" eb="19">
      <t>サンショウ</t>
    </rPh>
    <phoneticPr fontId="109"/>
  </si>
  <si>
    <t>⑯</t>
  </si>
  <si>
    <t>標準</t>
  </si>
  <si>
    <r>
      <t>○</t>
    </r>
    <r>
      <rPr>
        <b/>
        <sz val="14"/>
        <color theme="1"/>
        <rFont val="游ゴシック"/>
      </rPr>
      <t>プロジェクトアドベンチャー（ＰＡ）を実施する団体が作成</t>
    </r>
    <rPh sb="19" eb="21">
      <t>じっし</t>
    </rPh>
    <rPh sb="23" eb="25">
      <t>だんたい</t>
    </rPh>
    <rPh sb="26" eb="28">
      <t>さくせい</t>
    </rPh>
    <phoneticPr fontId="7" type="Hiragana"/>
  </si>
  <si>
    <t>⑲</t>
  </si>
  <si>
    <t xml:space="preserve">  ★食事は委託業者である「ANHソリューションズ(株)」が提供します。</t>
    <rPh sb="26" eb="27">
      <t>かぶ</t>
    </rPh>
    <phoneticPr fontId="7" type="Hiragana"/>
  </si>
  <si>
    <t>月　日</t>
    <rPh sb="0" eb="1">
      <t>ゲツ</t>
    </rPh>
    <rPh sb="2" eb="3">
      <t>ヒ</t>
    </rPh>
    <phoneticPr fontId="128"/>
  </si>
  <si>
    <t>２　薪やトーチ棒（支払先：(株)羽後林産）</t>
    <rPh sb="7" eb="8">
      <t>ボウ</t>
    </rPh>
    <rPh sb="9" eb="11">
      <t>シハラ</t>
    </rPh>
    <rPh sb="11" eb="12">
      <t>サキ</t>
    </rPh>
    <phoneticPr fontId="109"/>
  </si>
  <si>
    <t>利用年月日</t>
    <rPh sb="0" eb="2">
      <t>リヨウ</t>
    </rPh>
    <rPh sb="2" eb="5">
      <t>ネンガッピ</t>
    </rPh>
    <phoneticPr fontId="109"/>
  </si>
  <si>
    <t>⑬</t>
  </si>
  <si>
    <t>ちどり</t>
  </si>
  <si>
    <t>④</t>
  </si>
  <si>
    <t>性別</t>
  </si>
  <si>
    <t>【アレルギー対象食品・食材名】具体的に</t>
  </si>
  <si>
    <t>利用人数</t>
    <rPh sb="0" eb="2">
      <t>リヨウ</t>
    </rPh>
    <rPh sb="2" eb="4">
      <t>ニンズウ</t>
    </rPh>
    <phoneticPr fontId="109"/>
  </si>
  <si>
    <t>秋田県立少年自然の家　使用料減免承認書</t>
    <rPh sb="0" eb="3">
      <t>アキタケン</t>
    </rPh>
    <rPh sb="3" eb="4">
      <t>リツ</t>
    </rPh>
    <rPh sb="4" eb="6">
      <t>ショウネン</t>
    </rPh>
    <rPh sb="6" eb="8">
      <t>シゼン</t>
    </rPh>
    <rPh sb="9" eb="10">
      <t>イエ</t>
    </rPh>
    <rPh sb="11" eb="14">
      <t>シヨウリョウ</t>
    </rPh>
    <rPh sb="14" eb="16">
      <t>ゲンメン</t>
    </rPh>
    <rPh sb="16" eb="19">
      <t>ショウニンショ</t>
    </rPh>
    <phoneticPr fontId="109"/>
  </si>
  <si>
    <t>徴収対象</t>
    <rPh sb="0" eb="2">
      <t>チョウシュウ</t>
    </rPh>
    <rPh sb="2" eb="4">
      <t>タイショウ</t>
    </rPh>
    <phoneticPr fontId="109"/>
  </si>
  <si>
    <t>飲み物・補食</t>
  </si>
  <si>
    <t>バリアフリー浴室使用希望の選択</t>
    <rPh sb="6" eb="8">
      <t>よくしつ</t>
    </rPh>
    <rPh sb="8" eb="10">
      <t>しよう</t>
    </rPh>
    <rPh sb="10" eb="12">
      <t>きぼう</t>
    </rPh>
    <rPh sb="13" eb="15">
      <t>せんたく</t>
    </rPh>
    <phoneticPr fontId="7" type="Hiragana"/>
  </si>
  <si>
    <t>幼児</t>
    <rPh sb="0" eb="2">
      <t>ようじ</t>
    </rPh>
    <phoneticPr fontId="7" type="Hiragana"/>
  </si>
  <si>
    <t>標準</t>
    <rPh sb="0" eb="2">
      <t>ひょうじゅん</t>
    </rPh>
    <phoneticPr fontId="7" type="Hiragana"/>
  </si>
  <si>
    <t>(Ｉ)「使用料減免申請書」</t>
    <rPh sb="4" eb="7">
      <t>しようりょう</t>
    </rPh>
    <rPh sb="7" eb="9">
      <t>げんめん</t>
    </rPh>
    <rPh sb="9" eb="12">
      <t>しんせいしょ</t>
    </rPh>
    <phoneticPr fontId="7" type="Hiragana"/>
  </si>
  <si>
    <t>３日目</t>
    <rPh sb="1" eb="3">
      <t>ヒメ</t>
    </rPh>
    <phoneticPr fontId="109"/>
  </si>
  <si>
    <t>月</t>
    <rPh sb="0" eb="1">
      <t>ガツ</t>
    </rPh>
    <phoneticPr fontId="128"/>
  </si>
  <si>
    <t>合計（人）</t>
    <rPh sb="0" eb="2">
      <t>ごうけい</t>
    </rPh>
    <rPh sb="3" eb="4">
      <t>にん</t>
    </rPh>
    <phoneticPr fontId="7" type="Hiragana"/>
  </si>
  <si>
    <t>宛名Ｂ</t>
    <rPh sb="0" eb="2">
      <t>あてな</t>
    </rPh>
    <phoneticPr fontId="7" type="Hiragana"/>
  </si>
  <si>
    <t>団体名</t>
    <rPh sb="0" eb="3">
      <t>ダンタイメイ</t>
    </rPh>
    <phoneticPr fontId="70"/>
  </si>
  <si>
    <t>はまぐり</t>
  </si>
  <si>
    <t>洗面所</t>
    <rPh sb="0" eb="3">
      <t>センメンジョ</t>
    </rPh>
    <phoneticPr fontId="70"/>
  </si>
  <si>
    <t>３日目</t>
  </si>
  <si>
    <t>(Ｋ)「宛名別料金集計表」</t>
    <rPh sb="4" eb="6">
      <t>あてな</t>
    </rPh>
    <rPh sb="6" eb="7">
      <t>べつ</t>
    </rPh>
    <rPh sb="7" eb="9">
      <t>りょうきん</t>
    </rPh>
    <rPh sb="9" eb="12">
      <t>しゅうけいひょう</t>
    </rPh>
    <phoneticPr fontId="7" type="Hiragana"/>
  </si>
  <si>
    <t>リンゴジュース200ml紙パック</t>
    <rPh sb="12" eb="13">
      <t>かみ</t>
    </rPh>
    <phoneticPr fontId="7" type="Hiragana"/>
  </si>
  <si>
    <t>⑨</t>
  </si>
  <si>
    <r>
      <t>(Ｃ)ー３</t>
    </r>
    <r>
      <rPr>
        <sz val="12"/>
        <color theme="1"/>
        <rFont val="游ゴシック"/>
      </rPr>
      <t>「注文書③」→２泊以上を希望する団体((Ｃ)－２の次ページにあります。)</t>
    </r>
    <rPh sb="6" eb="9">
      <t>ちゅうもんしょ</t>
    </rPh>
    <rPh sb="13" eb="14">
      <t>はく</t>
    </rPh>
    <rPh sb="14" eb="16">
      <t>いじょう</t>
    </rPh>
    <rPh sb="17" eb="19">
      <t>きぼう</t>
    </rPh>
    <rPh sb="21" eb="23">
      <t>だんたい</t>
    </rPh>
    <rPh sb="30" eb="31">
      <t>じ</t>
    </rPh>
    <phoneticPr fontId="7" type="Hiragana"/>
  </si>
  <si>
    <t>有</t>
    <rPh sb="0" eb="1">
      <t>あ</t>
    </rPh>
    <phoneticPr fontId="7" type="Hiragana"/>
  </si>
  <si>
    <t>学校等が教育課程外又は保育計画外の活動で使用するため</t>
    <rPh sb="0" eb="2">
      <t>ガッコウ</t>
    </rPh>
    <rPh sb="2" eb="3">
      <t>トウ</t>
    </rPh>
    <rPh sb="4" eb="6">
      <t>キョウイク</t>
    </rPh>
    <rPh sb="6" eb="8">
      <t>カテイ</t>
    </rPh>
    <rPh sb="8" eb="9">
      <t>ガイ</t>
    </rPh>
    <rPh sb="9" eb="10">
      <t>マタ</t>
    </rPh>
    <rPh sb="11" eb="13">
      <t>ホイク</t>
    </rPh>
    <rPh sb="13" eb="15">
      <t>ケイカク</t>
    </rPh>
    <rPh sb="15" eb="16">
      <t>ガイ</t>
    </rPh>
    <rPh sb="17" eb="19">
      <t>カツドウ</t>
    </rPh>
    <rPh sb="20" eb="22">
      <t>シヨウ</t>
    </rPh>
    <phoneticPr fontId="109"/>
  </si>
  <si>
    <r>
      <t>(Ｈ)</t>
    </r>
    <r>
      <rPr>
        <sz val="20"/>
        <color theme="1"/>
        <rFont val="AR Pゴシック体M"/>
      </rPr>
      <t xml:space="preserve">　　　　 </t>
    </r>
    <r>
      <rPr>
        <sz val="20"/>
        <color theme="1"/>
        <rFont val="ＭＳ 明朝"/>
      </rPr>
      <t>秋田県立少年自然の家利用申請書</t>
    </r>
    <rPh sb="8" eb="11">
      <t>アキタケン</t>
    </rPh>
    <rPh sb="11" eb="12">
      <t>リツ</t>
    </rPh>
    <rPh sb="12" eb="14">
      <t>ショウネン</t>
    </rPh>
    <rPh sb="14" eb="16">
      <t>シゼン</t>
    </rPh>
    <rPh sb="17" eb="18">
      <t>イエ</t>
    </rPh>
    <rPh sb="18" eb="20">
      <t>リヨウ</t>
    </rPh>
    <rPh sb="20" eb="23">
      <t>シンセイショ</t>
    </rPh>
    <phoneticPr fontId="109"/>
  </si>
  <si>
    <t>リネン室</t>
    <rPh sb="3" eb="4">
      <t>シツ</t>
    </rPh>
    <phoneticPr fontId="70"/>
  </si>
  <si>
    <t>・自宅で生のパイナップルは食べさせていません。缶詰やゼリーなどに入っている物は大丈夫です。</t>
    <rPh sb="1" eb="3">
      <t>じたく</t>
    </rPh>
    <rPh sb="4" eb="5">
      <t>なま</t>
    </rPh>
    <rPh sb="13" eb="14">
      <t>た</t>
    </rPh>
    <rPh sb="23" eb="25">
      <t>かんづめ</t>
    </rPh>
    <rPh sb="32" eb="33">
      <t>はい</t>
    </rPh>
    <rPh sb="37" eb="38">
      <t>もの</t>
    </rPh>
    <rPh sb="39" eb="42">
      <t>だいじょうぶ</t>
    </rPh>
    <phoneticPr fontId="7" type="Hiragana"/>
  </si>
  <si>
    <t>なでしこ</t>
  </si>
  <si>
    <t>焼き板工作</t>
  </si>
  <si>
    <t>（株）羽後林産</t>
    <rPh sb="1" eb="2">
      <t>カブ</t>
    </rPh>
    <rPh sb="3" eb="7">
      <t>ウゴリンサン</t>
    </rPh>
    <phoneticPr fontId="109"/>
  </si>
  <si>
    <t>　【はい、いいえのどちらかに、■を選択又はレ印を記入してください】</t>
    <rPh sb="17" eb="19">
      <t>センタク</t>
    </rPh>
    <rPh sb="19" eb="20">
      <t>マタ</t>
    </rPh>
    <rPh sb="22" eb="23">
      <t>シルシ</t>
    </rPh>
    <rPh sb="24" eb="26">
      <t>キニュウ</t>
    </rPh>
    <phoneticPr fontId="109"/>
  </si>
  <si>
    <t>⑧</t>
  </si>
  <si>
    <t>男子
トイレ</t>
    <rPh sb="0" eb="2">
      <t>ダンシ</t>
    </rPh>
    <phoneticPr fontId="70"/>
  </si>
  <si>
    <t>うみねこ</t>
  </si>
  <si>
    <t>日</t>
    <rPh sb="0" eb="1">
      <t>ニチ</t>
    </rPh>
    <phoneticPr fontId="70"/>
  </si>
  <si>
    <t>ききょう</t>
  </si>
  <si>
    <t>次のとおり秋田県立少年自然の家を利用したいので申請します。</t>
    <rPh sb="0" eb="1">
      <t>ツギ</t>
    </rPh>
    <rPh sb="5" eb="9">
      <t>アキタケンリツ</t>
    </rPh>
    <rPh sb="9" eb="11">
      <t>ショウネン</t>
    </rPh>
    <rPh sb="11" eb="13">
      <t>シゼン</t>
    </rPh>
    <rPh sb="14" eb="15">
      <t>イエ</t>
    </rPh>
    <rPh sb="16" eb="18">
      <t>リヨウ</t>
    </rPh>
    <rPh sb="23" eb="25">
      <t>シンセイ</t>
    </rPh>
    <phoneticPr fontId="109"/>
  </si>
  <si>
    <t>⑦</t>
  </si>
  <si>
    <t>⑱</t>
  </si>
  <si>
    <t>対象人数</t>
    <rPh sb="0" eb="2">
      <t>タイショウ</t>
    </rPh>
    <rPh sb="2" eb="4">
      <t>ニンズウ</t>
    </rPh>
    <phoneticPr fontId="109"/>
  </si>
  <si>
    <t>とびうお</t>
  </si>
  <si>
    <t>月</t>
    <rPh sb="0" eb="1">
      <t>ガツ</t>
    </rPh>
    <phoneticPr fontId="70"/>
  </si>
  <si>
    <t>はぎ</t>
  </si>
  <si>
    <t>年</t>
    <rPh sb="0" eb="1">
      <t>ネン</t>
    </rPh>
    <phoneticPr fontId="70"/>
  </si>
  <si>
    <t>まゆ玉工作</t>
  </si>
  <si>
    <t>⑫</t>
  </si>
  <si>
    <t>野外炊飯用薪の  注文数内訳</t>
    <rPh sb="0" eb="2">
      <t>やがい</t>
    </rPh>
    <rPh sb="2" eb="5">
      <t>すいはんよう</t>
    </rPh>
    <phoneticPr fontId="7" type="Hiragana"/>
  </si>
  <si>
    <t>⑥</t>
  </si>
  <si>
    <t>女子
トイレ</t>
    <rPh sb="0" eb="2">
      <t>ジョシ</t>
    </rPh>
    <phoneticPr fontId="70"/>
  </si>
  <si>
    <t>提　出　書　類</t>
    <rPh sb="0" eb="1">
      <t>つつみ</t>
    </rPh>
    <rPh sb="2" eb="3">
      <t>しゅつ</t>
    </rPh>
    <rPh sb="4" eb="5">
      <t>しょ</t>
    </rPh>
    <rPh sb="6" eb="7">
      <t>るい</t>
    </rPh>
    <phoneticPr fontId="7" type="Hiragana"/>
  </si>
  <si>
    <t>⑰</t>
  </si>
  <si>
    <t>かもめ</t>
  </si>
  <si>
    <t>宛名Ｃ</t>
    <rPh sb="0" eb="2">
      <t>アテナ</t>
    </rPh>
    <phoneticPr fontId="109"/>
  </si>
  <si>
    <t>おみなえし</t>
  </si>
  <si>
    <t>※事前にグループ編成をお願いします。実施のねらいに応じ、「男女混合」、
   「男女別」、「学級単位」、「学年内混合」など各団体の実態から編成してく
   ださい。</t>
    <rPh sb="18" eb="20">
      <t>ジッシ</t>
    </rPh>
    <phoneticPr fontId="70"/>
  </si>
  <si>
    <t>・卵や加工品は食べておりませんが、冷凍のコロッケ等、つなぎで入っているものに関しては</t>
    <rPh sb="1" eb="2">
      <t>たまご</t>
    </rPh>
    <rPh sb="3" eb="6">
      <t>かこうひん</t>
    </rPh>
    <rPh sb="7" eb="8">
      <t>た</t>
    </rPh>
    <rPh sb="17" eb="19">
      <t>れいとう</t>
    </rPh>
    <rPh sb="24" eb="25">
      <t>とう</t>
    </rPh>
    <rPh sb="30" eb="31">
      <t>はい</t>
    </rPh>
    <rPh sb="38" eb="39">
      <t>かん</t>
    </rPh>
    <phoneticPr fontId="7" type="Hiragana"/>
  </si>
  <si>
    <t>⑤</t>
  </si>
  <si>
    <t>女子浴室</t>
    <rPh sb="0" eb="2">
      <t>ジョシ</t>
    </rPh>
    <rPh sb="2" eb="4">
      <t>ヨクシツ</t>
    </rPh>
    <phoneticPr fontId="70"/>
  </si>
  <si>
    <t>実績</t>
    <rPh sb="0" eb="2">
      <t>じっせき</t>
    </rPh>
    <phoneticPr fontId="7" type="Hiragana"/>
  </si>
  <si>
    <t>電気制御室</t>
    <rPh sb="0" eb="2">
      <t>デンキ</t>
    </rPh>
    <rPh sb="2" eb="5">
      <t>セイギョシツ</t>
    </rPh>
    <phoneticPr fontId="70"/>
  </si>
  <si>
    <t>月</t>
    <rPh sb="0" eb="1">
      <t>ゲツ</t>
    </rPh>
    <phoneticPr fontId="109"/>
  </si>
  <si>
    <t>氏名</t>
  </si>
  <si>
    <t>バードコール</t>
  </si>
  <si>
    <t xml:space="preserve">
　　</t>
  </si>
  <si>
    <t>やどかり</t>
  </si>
  <si>
    <t>人数</t>
    <rPh sb="0" eb="2">
      <t>ニンズウ</t>
    </rPh>
    <phoneticPr fontId="128"/>
  </si>
  <si>
    <t>ふくじゅそう</t>
  </si>
  <si>
    <t>大人５人
幼児２０人</t>
    <rPh sb="0" eb="2">
      <t>オトナ</t>
    </rPh>
    <rPh sb="3" eb="4">
      <t>ニン</t>
    </rPh>
    <rPh sb="5" eb="7">
      <t>ヨウジ</t>
    </rPh>
    <rPh sb="9" eb="10">
      <t>ニン</t>
    </rPh>
    <phoneticPr fontId="128"/>
  </si>
  <si>
    <t>③</t>
  </si>
  <si>
    <t>⑮</t>
  </si>
  <si>
    <t>バリアフリー
浴室</t>
    <rPh sb="7" eb="9">
      <t>ヨクシツ</t>
    </rPh>
    <phoneticPr fontId="70"/>
  </si>
  <si>
    <t>昼</t>
    <rPh sb="0" eb="1">
      <t>ひる</t>
    </rPh>
    <phoneticPr fontId="7" type="Hiragana"/>
  </si>
  <si>
    <t>令和</t>
    <rPh sb="0" eb="2">
      <t>レイワ</t>
    </rPh>
    <phoneticPr fontId="109"/>
  </si>
  <si>
    <t>・生卵、卵焼き等の加工品、マヨネーズ、プリンは食べられません。</t>
    <rPh sb="1" eb="3">
      <t>なまたまご</t>
    </rPh>
    <rPh sb="4" eb="6">
      <t>たまごや</t>
    </rPh>
    <rPh sb="7" eb="8">
      <t>とう</t>
    </rPh>
    <rPh sb="9" eb="12">
      <t>かこうひん</t>
    </rPh>
    <rPh sb="23" eb="24">
      <t>た</t>
    </rPh>
    <phoneticPr fontId="7" type="Hiragana"/>
  </si>
  <si>
    <t>８　飲み物・補食（支払先：ANHソリューションズ(株)）</t>
    <rPh sb="9" eb="11">
      <t>しはら</t>
    </rPh>
    <rPh sb="11" eb="12">
      <t>さき</t>
    </rPh>
    <phoneticPr fontId="7" type="Hiragana"/>
  </si>
  <si>
    <t>いそぎく</t>
  </si>
  <si>
    <t>②</t>
  </si>
  <si>
    <t>受け渡し時間</t>
    <rPh sb="0" eb="1">
      <t>う</t>
    </rPh>
    <rPh sb="2" eb="3">
      <t>わた</t>
    </rPh>
    <rPh sb="4" eb="6">
      <t>じかん</t>
    </rPh>
    <phoneticPr fontId="7" type="Hiragana"/>
  </si>
  <si>
    <t>県又は県教育委員会等が主催する研修講座で使用するため</t>
    <rPh sb="0" eb="1">
      <t>ケン</t>
    </rPh>
    <rPh sb="1" eb="2">
      <t>マタ</t>
    </rPh>
    <rPh sb="3" eb="4">
      <t>ケン</t>
    </rPh>
    <rPh sb="4" eb="6">
      <t>キョウイク</t>
    </rPh>
    <rPh sb="6" eb="9">
      <t>イインカイ</t>
    </rPh>
    <rPh sb="9" eb="10">
      <t>トウ</t>
    </rPh>
    <rPh sb="11" eb="13">
      <t>シュサイ</t>
    </rPh>
    <rPh sb="15" eb="17">
      <t>ケンシュウ</t>
    </rPh>
    <rPh sb="17" eb="19">
      <t>コウザ</t>
    </rPh>
    <rPh sb="20" eb="22">
      <t>シヨウ</t>
    </rPh>
    <phoneticPr fontId="109"/>
  </si>
  <si>
    <t>バリアフリー対応室(畳なし)</t>
    <rPh sb="6" eb="8">
      <t>タイオウ</t>
    </rPh>
    <rPh sb="8" eb="9">
      <t>シツ</t>
    </rPh>
    <rPh sb="10" eb="11">
      <t>タタミ</t>
    </rPh>
    <phoneticPr fontId="70"/>
  </si>
  <si>
    <t>大盛</t>
  </si>
  <si>
    <t>対象学年等</t>
    <rPh sb="0" eb="2">
      <t>タイショウ</t>
    </rPh>
    <rPh sb="2" eb="4">
      <t>ガクネン</t>
    </rPh>
    <rPh sb="4" eb="5">
      <t>トウ</t>
    </rPh>
    <phoneticPr fontId="70"/>
  </si>
  <si>
    <t>男子浴室</t>
    <rPh sb="0" eb="2">
      <t>ダンシ</t>
    </rPh>
    <rPh sb="2" eb="4">
      <t>ヨクシツ</t>
    </rPh>
    <phoneticPr fontId="70"/>
  </si>
  <si>
    <t>月日</t>
    <rPh sb="0" eb="1">
      <t>ツキ</t>
    </rPh>
    <rPh sb="1" eb="2">
      <t>ヒ</t>
    </rPh>
    <phoneticPr fontId="129"/>
  </si>
  <si>
    <t>⑭</t>
  </si>
  <si>
    <t>つきみそう</t>
  </si>
  <si>
    <t>※実施できるグループ数は、同日の同時間帯で活動する他団体との調整も含
   め、対応できる職員の数により変動します。事前にご相談ください。</t>
  </si>
  <si>
    <t>令和</t>
    <rPh sb="0" eb="1">
      <t>レイ</t>
    </rPh>
    <rPh sb="1" eb="2">
      <t>ワ</t>
    </rPh>
    <phoneticPr fontId="70"/>
  </si>
  <si>
    <t>ひまわり</t>
  </si>
  <si>
    <t>バリアフリー
トイレ</t>
  </si>
  <si>
    <r>
      <t>○</t>
    </r>
    <r>
      <rPr>
        <b/>
        <sz val="14"/>
        <color theme="1"/>
        <rFont val="游ゴシック"/>
      </rPr>
      <t>利用団体全てが作成</t>
    </r>
    <r>
      <rPr>
        <sz val="14"/>
        <color theme="1"/>
        <rFont val="游ゴシック"/>
      </rPr>
      <t>(黄色に着色された部分のみ記入ください。)</t>
    </r>
    <rPh sb="1" eb="3">
      <t>りよう</t>
    </rPh>
    <rPh sb="3" eb="5">
      <t>だんたい</t>
    </rPh>
    <rPh sb="5" eb="6">
      <t>すべ</t>
    </rPh>
    <rPh sb="8" eb="10">
      <t>さくせい</t>
    </rPh>
    <rPh sb="11" eb="13">
      <t>きいろ</t>
    </rPh>
    <rPh sb="14" eb="16">
      <t>ちゃくしょく</t>
    </rPh>
    <rPh sb="19" eb="21">
      <t>ぶぶん</t>
    </rPh>
    <rPh sb="23" eb="25">
      <t>きにゅう</t>
    </rPh>
    <phoneticPr fontId="7" type="Hiragana"/>
  </si>
  <si>
    <t>①</t>
  </si>
  <si>
    <t>利用団体名</t>
    <rPh sb="0" eb="2">
      <t>リヨウ</t>
    </rPh>
    <rPh sb="2" eb="5">
      <t>ダンタイメイ</t>
    </rPh>
    <phoneticPr fontId="109"/>
  </si>
  <si>
    <t>はまなす</t>
  </si>
  <si>
    <t>ふきのとう</t>
  </si>
  <si>
    <t>２Ｆ</t>
  </si>
  <si>
    <t>１Ｆ</t>
  </si>
  <si>
    <t>昼食</t>
    <rPh sb="0" eb="2">
      <t>ちゅうしょく</t>
    </rPh>
    <phoneticPr fontId="7" type="Hiragana"/>
  </si>
  <si>
    <t>門　松</t>
  </si>
  <si>
    <t>00</t>
  </si>
  <si>
    <t>日</t>
  </si>
  <si>
    <r>
      <t>身体障害者手帳、療育手帳及び精神障害者保健福祉手帳を所持して
いるため　</t>
    </r>
    <r>
      <rPr>
        <u/>
        <sz val="10"/>
        <color theme="1"/>
        <rFont val="ＭＳ 明朝"/>
      </rPr>
      <t>（スマートフォンのアプリ等で提示・確認も可）</t>
    </r>
    <rPh sb="0" eb="2">
      <t>シンタイ</t>
    </rPh>
    <rPh sb="2" eb="5">
      <t>ショウガイシャ</t>
    </rPh>
    <rPh sb="5" eb="7">
      <t>テチョウ</t>
    </rPh>
    <rPh sb="8" eb="10">
      <t>リョウイク</t>
    </rPh>
    <rPh sb="10" eb="12">
      <t>テチョウ</t>
    </rPh>
    <rPh sb="12" eb="13">
      <t>オヨ</t>
    </rPh>
    <rPh sb="14" eb="16">
      <t>セイシン</t>
    </rPh>
    <rPh sb="16" eb="19">
      <t>ショウガイシャ</t>
    </rPh>
    <rPh sb="19" eb="21">
      <t>ホケン</t>
    </rPh>
    <rPh sb="21" eb="23">
      <t>フクシ</t>
    </rPh>
    <rPh sb="23" eb="25">
      <t>テチョウ</t>
    </rPh>
    <rPh sb="26" eb="28">
      <t>ショジ</t>
    </rPh>
    <rPh sb="48" eb="49">
      <t>トウ</t>
    </rPh>
    <rPh sb="50" eb="52">
      <t>テイジ</t>
    </rPh>
    <rPh sb="53" eb="55">
      <t>カクニン</t>
    </rPh>
    <rPh sb="56" eb="57">
      <t>カ</t>
    </rPh>
    <phoneticPr fontId="109"/>
  </si>
  <si>
    <t>４ 請求書・領収書の宛名</t>
  </si>
  <si>
    <t>【仮案】</t>
    <rPh sb="1" eb="2">
      <t>かり</t>
    </rPh>
    <rPh sb="2" eb="3">
      <t>あん</t>
    </rPh>
    <phoneticPr fontId="7" type="Hiragana"/>
  </si>
  <si>
    <t>（いずれかにチェック）</t>
  </si>
  <si>
    <t>・食後２～３時間後に嘔吐や体のだるさがあるため、起きていられなくなります。</t>
    <rPh sb="1" eb="3">
      <t>しょくご</t>
    </rPh>
    <rPh sb="6" eb="9">
      <t>じかんご</t>
    </rPh>
    <rPh sb="10" eb="12">
      <t>おうと</t>
    </rPh>
    <rPh sb="13" eb="14">
      <t>からだ</t>
    </rPh>
    <rPh sb="24" eb="25">
      <t>お</t>
    </rPh>
    <phoneticPr fontId="7" type="Hiragana"/>
  </si>
  <si>
    <t>団体名</t>
  </si>
  <si>
    <t>４日目</t>
  </si>
  <si>
    <t>フリガナ</t>
  </si>
  <si>
    <t>【その他連絡事項等】</t>
  </si>
  <si>
    <t>年</t>
  </si>
  <si>
    <t>定:８</t>
    <rPh sb="0" eb="1">
      <t>テイ</t>
    </rPh>
    <phoneticPr fontId="70"/>
  </si>
  <si>
    <t>(Ｂ)-２ 活動計画書</t>
    <rPh sb="6" eb="8">
      <t>カツドウ</t>
    </rPh>
    <rPh sb="8" eb="11">
      <t>ケイカクショ</t>
    </rPh>
    <phoneticPr fontId="109"/>
  </si>
  <si>
    <t>該当者
氏名</t>
  </si>
  <si>
    <r>
      <t>■おにぎりセットの飲み物選択</t>
    </r>
    <r>
      <rPr>
        <sz val="11"/>
        <color auto="1"/>
        <rFont val="ＭＳ Ｐゴシック"/>
      </rPr>
      <t xml:space="preserve">　 </t>
    </r>
    <rPh sb="9" eb="10">
      <t>ノ</t>
    </rPh>
    <rPh sb="11" eb="12">
      <t>モノ</t>
    </rPh>
    <rPh sb="12" eb="14">
      <t>センタク</t>
    </rPh>
    <phoneticPr fontId="109"/>
  </si>
  <si>
    <t>【家庭での対応の状況】</t>
  </si>
  <si>
    <t>秋田県立少年自然の家の使用料減免について、「秋田県立少年自然の家条例」</t>
    <rPh sb="0" eb="4">
      <t>アキタケンリツ</t>
    </rPh>
    <rPh sb="4" eb="6">
      <t>ショウネン</t>
    </rPh>
    <rPh sb="6" eb="8">
      <t>シゼン</t>
    </rPh>
    <rPh sb="9" eb="10">
      <t>イエ</t>
    </rPh>
    <rPh sb="11" eb="14">
      <t>シヨウリョウ</t>
    </rPh>
    <rPh sb="14" eb="16">
      <t>ゲンメン</t>
    </rPh>
    <rPh sb="22" eb="26">
      <t>アキタケンリツ</t>
    </rPh>
    <rPh sb="26" eb="28">
      <t>ショウネン</t>
    </rPh>
    <rPh sb="28" eb="30">
      <t>シゼン</t>
    </rPh>
    <rPh sb="31" eb="32">
      <t>イエ</t>
    </rPh>
    <rPh sb="32" eb="33">
      <t>ジョウ</t>
    </rPh>
    <phoneticPr fontId="109"/>
  </si>
  <si>
    <t>学年</t>
  </si>
  <si>
    <t xml:space="preserve">
</t>
  </si>
  <si>
    <t>クラス</t>
  </si>
  <si>
    <t>郵便番号</t>
    <rPh sb="0" eb="2">
      <t>ゆうびん</t>
    </rPh>
    <rPh sb="2" eb="4">
      <t>ばんごう</t>
    </rPh>
    <phoneticPr fontId="7" type="Hiragana"/>
  </si>
  <si>
    <t>メインメニュー１日目</t>
    <rPh sb="8" eb="10">
      <t>にちめ</t>
    </rPh>
    <phoneticPr fontId="7" type="Hiragana"/>
  </si>
  <si>
    <t>メインメニュー２日目</t>
    <rPh sb="8" eb="10">
      <t>にちめ</t>
    </rPh>
    <phoneticPr fontId="7" type="Hiragana"/>
  </si>
  <si>
    <t>ミネラルウォーター500mlPETボトル</t>
  </si>
  <si>
    <t>館内泊</t>
  </si>
  <si>
    <t>組</t>
  </si>
  <si>
    <t>　</t>
  </si>
  <si>
    <t>飲み物３日目</t>
    <rPh sb="4" eb="6">
      <t>にちめ</t>
    </rPh>
    <phoneticPr fontId="7" type="Hiragana"/>
  </si>
  <si>
    <t>年齢</t>
    <rPh sb="0" eb="2">
      <t>ねんれい</t>
    </rPh>
    <phoneticPr fontId="7" type="Hiragana"/>
  </si>
  <si>
    <t>担当者名</t>
  </si>
  <si>
    <t>麦茶650mlPETボトル</t>
  </si>
  <si>
    <t>男</t>
  </si>
  <si>
    <t>金　額</t>
  </si>
  <si>
    <t>・</t>
  </si>
  <si>
    <t>７　食物アレルギーの有無（必須：有・無のどちらかに○をつけてください）</t>
    <rPh sb="2" eb="4">
      <t>しょくもつ</t>
    </rPh>
    <rPh sb="10" eb="12">
      <t>うむ</t>
    </rPh>
    <rPh sb="13" eb="15">
      <t>ひっす</t>
    </rPh>
    <rPh sb="16" eb="17">
      <t>ゆう</t>
    </rPh>
    <rPh sb="18" eb="19">
      <t>む</t>
    </rPh>
    <phoneticPr fontId="7" type="Hiragana"/>
  </si>
  <si>
    <t>女</t>
  </si>
  <si>
    <t>１日目</t>
    <rPh sb="1" eb="3">
      <t>ヒメ</t>
    </rPh>
    <phoneticPr fontId="109"/>
  </si>
  <si>
    <t>エピペン</t>
  </si>
  <si>
    <r>
      <t xml:space="preserve">  </t>
    </r>
    <r>
      <rPr>
        <b/>
        <sz val="11"/>
        <color rgb="FF000000"/>
        <rFont val="游ゴシック"/>
      </rPr>
      <t>★本人（中学生以下は保護者）または保護者が必ずご記入ください。</t>
    </r>
  </si>
  <si>
    <t xml:space="preserve">  そのまま食べさせています。</t>
    <rPh sb="6" eb="7">
      <t>た</t>
    </rPh>
    <phoneticPr fontId="7" type="Hiragana"/>
  </si>
  <si>
    <t>無</t>
  </si>
  <si>
    <t>有</t>
    <rPh sb="0" eb="1">
      <t>ゆう</t>
    </rPh>
    <phoneticPr fontId="7" type="Hiragana"/>
  </si>
  <si>
    <t>飲み物２日目</t>
    <rPh sb="4" eb="6">
      <t>にちめ</t>
    </rPh>
    <phoneticPr fontId="7" type="Hiragana"/>
  </si>
  <si>
    <t>土</t>
    <rPh sb="0" eb="1">
      <t>ど</t>
    </rPh>
    <phoneticPr fontId="7" type="Hiragana"/>
  </si>
  <si>
    <t>イワキ　タロウ</t>
  </si>
  <si>
    <t>野外炊飯グループ数</t>
    <rPh sb="0" eb="2">
      <t>やがい</t>
    </rPh>
    <rPh sb="2" eb="4">
      <t>すいはん</t>
    </rPh>
    <rPh sb="8" eb="9">
      <t>すう</t>
    </rPh>
    <phoneticPr fontId="7" type="Hiragana"/>
  </si>
  <si>
    <t>／</t>
  </si>
  <si>
    <t>岩城　太郎</t>
    <rPh sb="0" eb="2">
      <t>いわき</t>
    </rPh>
    <rPh sb="3" eb="5">
      <t>たろう</t>
    </rPh>
    <phoneticPr fontId="7" type="Hiragana"/>
  </si>
  <si>
    <t>朝</t>
    <rPh sb="0" eb="1">
      <t>あさ</t>
    </rPh>
    <phoneticPr fontId="7" type="Hiragana"/>
  </si>
  <si>
    <t>団体名：</t>
    <rPh sb="0" eb="3">
      <t>ダンタイメイ</t>
    </rPh>
    <phoneticPr fontId="128"/>
  </si>
  <si>
    <t>５</t>
  </si>
  <si>
    <t>秋田県立少年自然の家利用許可書</t>
    <rPh sb="0" eb="3">
      <t>アキタケン</t>
    </rPh>
    <rPh sb="3" eb="4">
      <t>リツ</t>
    </rPh>
    <rPh sb="4" eb="6">
      <t>ショウネン</t>
    </rPh>
    <rPh sb="6" eb="8">
      <t>シゼン</t>
    </rPh>
    <rPh sb="9" eb="10">
      <t>イエ</t>
    </rPh>
    <rPh sb="10" eb="12">
      <t>リヨウ</t>
    </rPh>
    <rPh sb="12" eb="15">
      <t>キョカショ</t>
    </rPh>
    <phoneticPr fontId="109"/>
  </si>
  <si>
    <t>使用料人数内訳表</t>
    <rPh sb="0" eb="3">
      <t>シヨウリョウ</t>
    </rPh>
    <rPh sb="3" eb="5">
      <t>ニンズウ</t>
    </rPh>
    <rPh sb="5" eb="8">
      <t>ウチワケヒョウ</t>
    </rPh>
    <phoneticPr fontId="109"/>
  </si>
  <si>
    <t>宿泊者数</t>
    <rPh sb="0" eb="3">
      <t>シュクハクシャ</t>
    </rPh>
    <rPh sb="3" eb="4">
      <t>スウ</t>
    </rPh>
    <phoneticPr fontId="109"/>
  </si>
  <si>
    <t>利用日の
５日前
までに</t>
    <rPh sb="0" eb="3">
      <t>りようび</t>
    </rPh>
    <rPh sb="6" eb="7">
      <t>にち</t>
    </rPh>
    <rPh sb="7" eb="8">
      <t>まえ</t>
    </rPh>
    <phoneticPr fontId="7" type="Hiragana"/>
  </si>
  <si>
    <t>日帰り者数</t>
    <rPh sb="0" eb="2">
      <t>ヒガエ</t>
    </rPh>
    <rPh sb="3" eb="4">
      <t>シャ</t>
    </rPh>
    <rPh sb="4" eb="5">
      <t>スウ</t>
    </rPh>
    <phoneticPr fontId="109"/>
  </si>
  <si>
    <t>うち18歳以上</t>
    <rPh sb="4" eb="5">
      <t>サイ</t>
    </rPh>
    <rPh sb="5" eb="7">
      <t>イジョウ</t>
    </rPh>
    <phoneticPr fontId="109"/>
  </si>
  <si>
    <t>　　ないと、減免になりませんのでご注</t>
  </si>
  <si>
    <t>うち身障者手帳等所持者及びその介助者</t>
    <rPh sb="2" eb="5">
      <t>シンショウシャ</t>
    </rPh>
    <rPh sb="5" eb="7">
      <t>テチョウ</t>
    </rPh>
    <rPh sb="7" eb="8">
      <t>トウ</t>
    </rPh>
    <rPh sb="8" eb="10">
      <t>ショジ</t>
    </rPh>
    <rPh sb="10" eb="11">
      <t>シャ</t>
    </rPh>
    <rPh sb="11" eb="12">
      <t>オヨ</t>
    </rPh>
    <rPh sb="15" eb="18">
      <t>カイジョシャ</t>
    </rPh>
    <phoneticPr fontId="109"/>
  </si>
  <si>
    <t>計</t>
    <rPh sb="0" eb="1">
      <t>ケイ</t>
    </rPh>
    <phoneticPr fontId="109"/>
  </si>
  <si>
    <t>宛名Ｂ</t>
    <rPh sb="0" eb="2">
      <t>アテナ</t>
    </rPh>
    <phoneticPr fontId="109"/>
  </si>
  <si>
    <t>合計</t>
    <rPh sb="0" eb="2">
      <t>ゴウケイ</t>
    </rPh>
    <phoneticPr fontId="109"/>
  </si>
  <si>
    <t/>
  </si>
  <si>
    <r>
      <t>○</t>
    </r>
    <r>
      <rPr>
        <b/>
        <sz val="14"/>
        <color theme="1"/>
        <rFont val="游ゴシック"/>
      </rPr>
      <t>館内食・野外炊飯・飲み物・補食等を注文する団体が作成</t>
    </r>
    <rPh sb="1" eb="3">
      <t>かんない</t>
    </rPh>
    <rPh sb="3" eb="4">
      <t>しょく</t>
    </rPh>
    <rPh sb="5" eb="7">
      <t>やがい</t>
    </rPh>
    <rPh sb="7" eb="9">
      <t>すいはん</t>
    </rPh>
    <rPh sb="10" eb="11">
      <t>の</t>
    </rPh>
    <rPh sb="12" eb="13">
      <t>もの</t>
    </rPh>
    <rPh sb="14" eb="16">
      <t>ほしょく</t>
    </rPh>
    <rPh sb="16" eb="17">
      <t>など</t>
    </rPh>
    <rPh sb="18" eb="20">
      <t>ちゅうもん</t>
    </rPh>
    <rPh sb="22" eb="24">
      <t>だんたい</t>
    </rPh>
    <rPh sb="25" eb="27">
      <t>さくせい</t>
    </rPh>
    <phoneticPr fontId="7" type="Hiragana"/>
  </si>
  <si>
    <t>一人あたり
使用料</t>
    <rPh sb="0" eb="2">
      <t>ヒトリ</t>
    </rPh>
    <rPh sb="6" eb="9">
      <t>シヨウリョウ</t>
    </rPh>
    <phoneticPr fontId="109"/>
  </si>
  <si>
    <t>使用料計</t>
    <rPh sb="0" eb="3">
      <t>シヨウリョウ</t>
    </rPh>
    <rPh sb="3" eb="4">
      <t>ケイ</t>
    </rPh>
    <phoneticPr fontId="109"/>
  </si>
  <si>
    <t>注文書①</t>
    <rPh sb="0" eb="3">
      <t>ちゅうもんしょ</t>
    </rPh>
    <phoneticPr fontId="7" type="Hiragana"/>
  </si>
  <si>
    <t>グループ数</t>
    <rPh sb="4" eb="5">
      <t>すう</t>
    </rPh>
    <phoneticPr fontId="7" type="Hiragana"/>
  </si>
  <si>
    <r>
      <t>秋田県立岩城少年自然の家所長　</t>
    </r>
    <r>
      <rPr>
        <sz val="14"/>
        <color theme="1" tint="0.5"/>
        <rFont val="ＭＳ 明朝"/>
      </rPr>
      <t>印</t>
    </r>
    <r>
      <rPr>
        <sz val="14"/>
        <color theme="1"/>
        <rFont val="ＭＳ 明朝"/>
      </rPr>
      <t>　</t>
    </r>
    <rPh sb="0" eb="2">
      <t>アキタ</t>
    </rPh>
    <rPh sb="2" eb="4">
      <t>ケンリツ</t>
    </rPh>
    <rPh sb="4" eb="6">
      <t>イワキ</t>
    </rPh>
    <rPh sb="6" eb="8">
      <t>ショウネン</t>
    </rPh>
    <rPh sb="8" eb="10">
      <t>シゼン</t>
    </rPh>
    <rPh sb="11" eb="12">
      <t>イエ</t>
    </rPh>
    <rPh sb="12" eb="14">
      <t>ショチョウ</t>
    </rPh>
    <rPh sb="15" eb="16">
      <t>イン</t>
    </rPh>
    <phoneticPr fontId="109"/>
  </si>
  <si>
    <t>秋田県立岩城少年自然の家所長</t>
    <rPh sb="0" eb="2">
      <t>アキタ</t>
    </rPh>
    <rPh sb="2" eb="4">
      <t>ケンリツ</t>
    </rPh>
    <rPh sb="4" eb="6">
      <t>イワキ</t>
    </rPh>
    <rPh sb="6" eb="8">
      <t>ショウネン</t>
    </rPh>
    <rPh sb="8" eb="10">
      <t>シゼン</t>
    </rPh>
    <rPh sb="11" eb="12">
      <t>イエ</t>
    </rPh>
    <rPh sb="12" eb="14">
      <t>ショチョウ</t>
    </rPh>
    <phoneticPr fontId="109"/>
  </si>
  <si>
    <t>クリームパン</t>
  </si>
  <si>
    <t>時間</t>
    <rPh sb="0" eb="2">
      <t>じかん</t>
    </rPh>
    <phoneticPr fontId="7" type="Hiragana"/>
  </si>
  <si>
    <t>次のとおり使用料の全部（一部）を免除されるよう申請します。</t>
    <rPh sb="0" eb="1">
      <t>ツギ</t>
    </rPh>
    <rPh sb="5" eb="8">
      <t>シヨウリョウ</t>
    </rPh>
    <rPh sb="9" eb="11">
      <t>ゼンブ</t>
    </rPh>
    <rPh sb="12" eb="14">
      <t>イチブ</t>
    </rPh>
    <rPh sb="16" eb="18">
      <t>メンジョ</t>
    </rPh>
    <rPh sb="23" eb="25">
      <t>シンセイ</t>
    </rPh>
    <phoneticPr fontId="109"/>
  </si>
  <si>
    <t>代表者</t>
    <rPh sb="0" eb="3">
      <t>ダイヒョウシャ</t>
    </rPh>
    <phoneticPr fontId="109"/>
  </si>
  <si>
    <t>使用年月日</t>
    <rPh sb="0" eb="2">
      <t>シヨウ</t>
    </rPh>
    <rPh sb="2" eb="5">
      <t>ネンガッピ</t>
    </rPh>
    <phoneticPr fontId="109"/>
  </si>
  <si>
    <t>年</t>
    <rPh sb="0" eb="1">
      <t>ネン</t>
    </rPh>
    <phoneticPr fontId="109"/>
  </si>
  <si>
    <t>全
額
免
除</t>
    <rPh sb="0" eb="1">
      <t>ゼン</t>
    </rPh>
    <rPh sb="2" eb="3">
      <t>ガク</t>
    </rPh>
    <rPh sb="4" eb="5">
      <t>メン</t>
    </rPh>
    <rPh sb="6" eb="7">
      <t>ジョ</t>
    </rPh>
    <phoneticPr fontId="109"/>
  </si>
  <si>
    <t>・生のパイナップルはだめですが、缶詰だと食べられます。</t>
    <rPh sb="1" eb="2">
      <t>なま</t>
    </rPh>
    <rPh sb="16" eb="18">
      <t>かんづめ</t>
    </rPh>
    <rPh sb="20" eb="21">
      <t>た</t>
    </rPh>
    <phoneticPr fontId="7" type="Hiragana"/>
  </si>
  <si>
    <t>半
額
免
除</t>
    <rPh sb="0" eb="1">
      <t>ハン</t>
    </rPh>
    <rPh sb="2" eb="3">
      <t>ガク</t>
    </rPh>
    <rPh sb="4" eb="5">
      <t>メン</t>
    </rPh>
    <rPh sb="6" eb="7">
      <t>ジョ</t>
    </rPh>
    <phoneticPr fontId="109"/>
  </si>
  <si>
    <t>岩城少年自然の家所長　</t>
    <rPh sb="0" eb="2">
      <t>イワキ</t>
    </rPh>
    <rPh sb="2" eb="6">
      <t>ショウネンシゼン</t>
    </rPh>
    <rPh sb="7" eb="8">
      <t>イエ</t>
    </rPh>
    <rPh sb="8" eb="10">
      <t>ショチョウ</t>
    </rPh>
    <phoneticPr fontId="128"/>
  </si>
  <si>
    <t>※申請の際、「秋田県立少年自然の家利用許可書」を添付してください。</t>
    <rPh sb="1" eb="3">
      <t>シンセイ</t>
    </rPh>
    <rPh sb="4" eb="5">
      <t>サイ</t>
    </rPh>
    <rPh sb="7" eb="11">
      <t>アキタケンリツ</t>
    </rPh>
    <rPh sb="11" eb="13">
      <t>ショウネン</t>
    </rPh>
    <rPh sb="13" eb="15">
      <t>シゼン</t>
    </rPh>
    <rPh sb="16" eb="17">
      <t>イエ</t>
    </rPh>
    <rPh sb="17" eb="19">
      <t>リヨウ</t>
    </rPh>
    <rPh sb="19" eb="22">
      <t>キョカショ</t>
    </rPh>
    <rPh sb="24" eb="26">
      <t>テンプ</t>
    </rPh>
    <phoneticPr fontId="109"/>
  </si>
  <si>
    <t>※食事を注文しない（持参する）場合は、連絡事項欄に記入してください。</t>
    <rPh sb="26" eb="27">
      <t>にゅう</t>
    </rPh>
    <phoneticPr fontId="7" type="Hiragana"/>
  </si>
  <si>
    <t>麦茶250ml紙パック</t>
  </si>
  <si>
    <t>使用料徴収対象</t>
  </si>
  <si>
    <t>人</t>
    <rPh sb="0" eb="1">
      <t>ニン</t>
    </rPh>
    <phoneticPr fontId="70"/>
  </si>
  <si>
    <t>うち（全額・半額）免除</t>
    <rPh sb="3" eb="5">
      <t>ゼンガク</t>
    </rPh>
    <rPh sb="6" eb="8">
      <t>ハンガク</t>
    </rPh>
    <rPh sb="9" eb="11">
      <t>メンジョ</t>
    </rPh>
    <phoneticPr fontId="109"/>
  </si>
  <si>
    <t>日</t>
    <rPh sb="0" eb="1">
      <t>ヒ</t>
    </rPh>
    <phoneticPr fontId="109"/>
  </si>
  <si>
    <r>
      <t>※注文数に変更がある場合は、</t>
    </r>
    <r>
      <rPr>
        <b/>
        <u/>
        <sz val="12"/>
        <color auto="1"/>
        <rFont val="ＭＳ Ｐゴシック"/>
      </rPr>
      <t>「変更後」</t>
    </r>
    <r>
      <rPr>
        <b/>
        <sz val="12"/>
        <color auto="1"/>
        <rFont val="ＭＳ Ｐゴシック"/>
      </rPr>
      <t>に記入してください。また、時間、品名の変更については、取り消し線を引き</t>
    </r>
    <r>
      <rPr>
        <b/>
        <u/>
        <sz val="12"/>
        <color auto="1"/>
        <rFont val="ＭＳ Ｐゴシック"/>
      </rPr>
      <t>数量を０に変更</t>
    </r>
    <r>
      <rPr>
        <b/>
        <sz val="12"/>
        <color auto="1"/>
        <rFont val="ＭＳ Ｐゴシック"/>
      </rPr>
      <t>した上、</t>
    </r>
    <r>
      <rPr>
        <b/>
        <u/>
        <sz val="12"/>
        <color auto="1"/>
        <rFont val="ＭＳ Ｐゴシック"/>
      </rPr>
      <t>別の欄に新たに記入</t>
    </r>
    <r>
      <rPr>
        <b/>
        <sz val="12"/>
        <color auto="1"/>
        <rFont val="ＭＳ Ｐゴシック"/>
      </rPr>
      <t>し、再度提出願います。宛名を変更する場合は、宛名の欄を変更した上、</t>
    </r>
    <r>
      <rPr>
        <b/>
        <u/>
        <sz val="12"/>
        <color auto="1"/>
        <rFont val="ＭＳ Ｐゴシック"/>
      </rPr>
      <t>変更の旨</t>
    </r>
    <r>
      <rPr>
        <b/>
        <sz val="12"/>
        <color auto="1"/>
        <rFont val="ＭＳ Ｐゴシック"/>
      </rPr>
      <t>をお知らせください。</t>
    </r>
    <rPh sb="15" eb="18">
      <t>へんこうご</t>
    </rPh>
    <rPh sb="20" eb="22">
      <t>きにゅう</t>
    </rPh>
    <rPh sb="38" eb="40">
      <t>へんこう</t>
    </rPh>
    <rPh sb="46" eb="47">
      <t>と</t>
    </rPh>
    <rPh sb="48" eb="49">
      <t>け</t>
    </rPh>
    <rPh sb="50" eb="51">
      <t>せん</t>
    </rPh>
    <rPh sb="52" eb="53">
      <t>ひ</t>
    </rPh>
    <rPh sb="54" eb="56">
      <t>すうりょう</t>
    </rPh>
    <rPh sb="59" eb="61">
      <t>へんこう</t>
    </rPh>
    <rPh sb="63" eb="64">
      <t>うえ</t>
    </rPh>
    <rPh sb="65" eb="66">
      <t>べつ</t>
    </rPh>
    <rPh sb="67" eb="68">
      <t>らん</t>
    </rPh>
    <rPh sb="69" eb="70">
      <t>あら</t>
    </rPh>
    <rPh sb="72" eb="74">
      <t>きにゅう</t>
    </rPh>
    <rPh sb="77" eb="78">
      <t>ど</t>
    </rPh>
    <rPh sb="96" eb="98">
      <t>あてな</t>
    </rPh>
    <rPh sb="99" eb="100">
      <t>らん</t>
    </rPh>
    <rPh sb="101" eb="103">
      <t>へんこう</t>
    </rPh>
    <rPh sb="105" eb="106">
      <t>うえ</t>
    </rPh>
    <rPh sb="107" eb="109">
      <t>へんこう</t>
    </rPh>
    <rPh sb="110" eb="111">
      <t>むね</t>
    </rPh>
    <rPh sb="113" eb="114">
      <t>し</t>
    </rPh>
    <phoneticPr fontId="7" type="Hiragana"/>
  </si>
  <si>
    <t xml:space="preserve"> </t>
  </si>
  <si>
    <t>・じんましんがでて、かゆくなります。</t>
  </si>
  <si>
    <r>
      <t>○</t>
    </r>
    <r>
      <rPr>
        <b/>
        <sz val="14"/>
        <color theme="1"/>
        <rFont val="游ゴシック"/>
      </rPr>
      <t>館内食・野外炊飯・飲み物・補食等を注文する団体が作成</t>
    </r>
    <rPh sb="1" eb="3">
      <t>かんない</t>
    </rPh>
    <rPh sb="3" eb="4">
      <t>しょく</t>
    </rPh>
    <rPh sb="5" eb="7">
      <t>やがい</t>
    </rPh>
    <rPh sb="7" eb="9">
      <t>すいはん</t>
    </rPh>
    <rPh sb="10" eb="11">
      <t>の</t>
    </rPh>
    <rPh sb="12" eb="13">
      <t>もの</t>
    </rPh>
    <rPh sb="14" eb="16">
      <t>ほしょく</t>
    </rPh>
    <rPh sb="16" eb="17">
      <t>とう</t>
    </rPh>
    <rPh sb="18" eb="20">
      <t>ちゅうもん</t>
    </rPh>
    <rPh sb="22" eb="24">
      <t>だんたい</t>
    </rPh>
    <rPh sb="25" eb="27">
      <t>さくせい</t>
    </rPh>
    <phoneticPr fontId="7" type="Hiragana"/>
  </si>
  <si>
    <t>電話番号</t>
    <rPh sb="0" eb="2">
      <t>デンワ</t>
    </rPh>
    <rPh sb="2" eb="4">
      <t>バンゴウ</t>
    </rPh>
    <phoneticPr fontId="109"/>
  </si>
  <si>
    <t>※申請の利用人数に基づいて、18歳以上（高校生又は準ずる者を除く）の方から使用料を徴収します。</t>
    <rPh sb="1" eb="3">
      <t>シンセイ</t>
    </rPh>
    <rPh sb="4" eb="6">
      <t>リヨウ</t>
    </rPh>
    <rPh sb="6" eb="8">
      <t>ニンズウ</t>
    </rPh>
    <rPh sb="9" eb="10">
      <t>モト</t>
    </rPh>
    <rPh sb="16" eb="17">
      <t>サイ</t>
    </rPh>
    <rPh sb="17" eb="19">
      <t>イジョウ</t>
    </rPh>
    <rPh sb="20" eb="23">
      <t>コウコウセイ</t>
    </rPh>
    <rPh sb="23" eb="24">
      <t>マタ</t>
    </rPh>
    <rPh sb="25" eb="26">
      <t>ジュン</t>
    </rPh>
    <rPh sb="28" eb="29">
      <t>モノ</t>
    </rPh>
    <rPh sb="30" eb="31">
      <t>ノゾ</t>
    </rPh>
    <rPh sb="34" eb="35">
      <t>ホウ</t>
    </rPh>
    <rPh sb="37" eb="40">
      <t>シヨウリョウ</t>
    </rPh>
    <rPh sb="41" eb="43">
      <t>チョウシュウ</t>
    </rPh>
    <phoneticPr fontId="109"/>
  </si>
  <si>
    <t>　減免を希望する場合は減免申請書を添付してください。</t>
    <rPh sb="1" eb="3">
      <t>ゲンメン</t>
    </rPh>
    <rPh sb="4" eb="6">
      <t>キボウ</t>
    </rPh>
    <rPh sb="8" eb="10">
      <t>バアイ</t>
    </rPh>
    <rPh sb="11" eb="13">
      <t>ゲンメン</t>
    </rPh>
    <rPh sb="13" eb="16">
      <t>シンセイショ</t>
    </rPh>
    <rPh sb="17" eb="19">
      <t>テンプ</t>
    </rPh>
    <phoneticPr fontId="109"/>
  </si>
  <si>
    <t>※ １８歳以上（高校生又はこれに準ずる者を除く）の方から使用料を徴収します。</t>
    <rPh sb="4" eb="5">
      <t>サイ</t>
    </rPh>
    <rPh sb="5" eb="7">
      <t>イジョウ</t>
    </rPh>
    <rPh sb="8" eb="11">
      <t>コウコウセイ</t>
    </rPh>
    <rPh sb="11" eb="12">
      <t>マタ</t>
    </rPh>
    <rPh sb="16" eb="17">
      <t>ジュン</t>
    </rPh>
    <rPh sb="19" eb="20">
      <t>モノ</t>
    </rPh>
    <rPh sb="21" eb="22">
      <t>ノゾ</t>
    </rPh>
    <rPh sb="25" eb="26">
      <t>カタ</t>
    </rPh>
    <rPh sb="28" eb="31">
      <t>シヨウリョウ</t>
    </rPh>
    <rPh sb="32" eb="34">
      <t>チョウシュウ</t>
    </rPh>
    <phoneticPr fontId="109"/>
  </si>
  <si>
    <t>金　額　</t>
    <rPh sb="0" eb="1">
      <t>かね</t>
    </rPh>
    <rPh sb="2" eb="3">
      <t>がく</t>
    </rPh>
    <phoneticPr fontId="7" type="Hiragana"/>
  </si>
  <si>
    <t>車いす利用希望の選択</t>
    <rPh sb="0" eb="1">
      <t>くるま</t>
    </rPh>
    <rPh sb="3" eb="5">
      <t>りよう</t>
    </rPh>
    <rPh sb="5" eb="7">
      <t>きぼう</t>
    </rPh>
    <rPh sb="8" eb="10">
      <t>せんたく</t>
    </rPh>
    <phoneticPr fontId="7" type="Hiragana"/>
  </si>
  <si>
    <t>人</t>
    <rPh sb="0" eb="1">
      <t>にん</t>
    </rPh>
    <phoneticPr fontId="7" type="Hiragana"/>
  </si>
  <si>
    <t>かがり火ファイヤー用薪</t>
    <rPh sb="3" eb="4">
      <t>び</t>
    </rPh>
    <rPh sb="9" eb="10">
      <t>よう</t>
    </rPh>
    <rPh sb="10" eb="11">
      <t>まき</t>
    </rPh>
    <phoneticPr fontId="7" type="Hiragana"/>
  </si>
  <si>
    <t>２日目</t>
  </si>
  <si>
    <t>出発場所</t>
    <rPh sb="0" eb="2">
      <t>シュッパツ</t>
    </rPh>
    <rPh sb="2" eb="4">
      <t>バショ</t>
    </rPh>
    <phoneticPr fontId="128"/>
  </si>
  <si>
    <t>時間</t>
    <rPh sb="0" eb="2">
      <t>ジカン</t>
    </rPh>
    <phoneticPr fontId="128"/>
  </si>
  <si>
    <t>※　自然の家で調整の上、決定します。</t>
    <rPh sb="2" eb="4">
      <t>シゼン</t>
    </rPh>
    <rPh sb="5" eb="6">
      <t>イエ</t>
    </rPh>
    <rPh sb="7" eb="9">
      <t>チョウセイ</t>
    </rPh>
    <rPh sb="10" eb="11">
      <t>ウエ</t>
    </rPh>
    <rPh sb="12" eb="14">
      <t>ケッテイ</t>
    </rPh>
    <phoneticPr fontId="128"/>
  </si>
  <si>
    <t>〒</t>
  </si>
  <si>
    <t>実施期日</t>
    <rPh sb="0" eb="2">
      <t>ジッシ</t>
    </rPh>
    <rPh sb="2" eb="4">
      <t>キジツ</t>
    </rPh>
    <phoneticPr fontId="70"/>
  </si>
  <si>
    <t>グループ数</t>
    <rPh sb="4" eb="5">
      <t>スウ</t>
    </rPh>
    <phoneticPr fontId="70"/>
  </si>
  <si>
    <t>宛名Ｃ</t>
    <rPh sb="0" eb="2">
      <t>あてな</t>
    </rPh>
    <phoneticPr fontId="7" type="Hiragana"/>
  </si>
  <si>
    <t>＊②は２コマで実施する場合のみ</t>
    <rPh sb="7" eb="9">
      <t>ジッシ</t>
    </rPh>
    <rPh sb="11" eb="13">
      <t>バアイ</t>
    </rPh>
    <phoneticPr fontId="70"/>
  </si>
  <si>
    <t>:</t>
  </si>
  <si>
    <t>カレー</t>
  </si>
  <si>
    <t>１グループの
人数</t>
    <rPh sb="7" eb="9">
      <t>ニンズウ</t>
    </rPh>
    <phoneticPr fontId="70"/>
  </si>
  <si>
    <t>)</t>
  </si>
  <si>
    <t>：</t>
  </si>
  <si>
    <t>場所</t>
    <rPh sb="0" eb="2">
      <t>バショ</t>
    </rPh>
    <phoneticPr fontId="128"/>
  </si>
  <si>
    <t>シーツの使用人数</t>
    <rPh sb="4" eb="6">
      <t>シヨウ</t>
    </rPh>
    <rPh sb="6" eb="8">
      <t>ニンズウ</t>
    </rPh>
    <phoneticPr fontId="128"/>
  </si>
  <si>
    <t>連絡    事項</t>
    <rPh sb="0" eb="2">
      <t>れんらく</t>
    </rPh>
    <rPh sb="6" eb="8">
      <t>じこう</t>
    </rPh>
    <phoneticPr fontId="7" type="Hiragana"/>
  </si>
  <si>
    <t>木</t>
    <rPh sb="0" eb="1">
      <t>もく</t>
    </rPh>
    <phoneticPr fontId="7" type="Hiragana"/>
  </si>
  <si>
    <t>（記入例）</t>
    <rPh sb="1" eb="3">
      <t>キニュウ</t>
    </rPh>
    <rPh sb="3" eb="4">
      <t>レイ</t>
    </rPh>
    <phoneticPr fontId="128"/>
  </si>
  <si>
    <t>日</t>
    <rPh sb="0" eb="1">
      <t>ニチ</t>
    </rPh>
    <phoneticPr fontId="128"/>
  </si>
  <si>
    <t>JR岩城みなと駅</t>
    <rPh sb="2" eb="4">
      <t>イワキ</t>
    </rPh>
    <rPh sb="7" eb="8">
      <t>エキ</t>
    </rPh>
    <phoneticPr fontId="128"/>
  </si>
  <si>
    <t>自然の家所有バスの利用希望</t>
    <rPh sb="0" eb="2">
      <t>しぜん</t>
    </rPh>
    <rPh sb="3" eb="4">
      <t>いえ</t>
    </rPh>
    <rPh sb="4" eb="6">
      <t>しょゆう</t>
    </rPh>
    <rPh sb="9" eb="11">
      <t>りよう</t>
    </rPh>
    <rPh sb="11" eb="13">
      <t>きぼう</t>
    </rPh>
    <phoneticPr fontId="7" type="Hiragana"/>
  </si>
  <si>
    <t>代表者：</t>
    <rPh sb="0" eb="3">
      <t>ダイヒョウシャ</t>
    </rPh>
    <phoneticPr fontId="128"/>
  </si>
  <si>
    <t>基本情報入力票</t>
    <rPh sb="0" eb="2">
      <t>きほん</t>
    </rPh>
    <rPh sb="2" eb="4">
      <t>じょうほう</t>
    </rPh>
    <rPh sb="4" eb="6">
      <t>にゅうりょく</t>
    </rPh>
    <rPh sb="6" eb="7">
      <t>ひょう</t>
    </rPh>
    <phoneticPr fontId="7" type="Hiragana"/>
  </si>
  <si>
    <t>到着場所</t>
    <rPh sb="0" eb="2">
      <t>トウチャク</t>
    </rPh>
    <rPh sb="2" eb="4">
      <t>バショ</t>
    </rPh>
    <phoneticPr fontId="128"/>
  </si>
  <si>
    <t>岩城少年自然の家</t>
    <rPh sb="0" eb="8">
      <t>イワキ</t>
    </rPh>
    <phoneticPr fontId="128"/>
  </si>
  <si>
    <t>人</t>
    <rPh sb="0" eb="1">
      <t>ニン</t>
    </rPh>
    <phoneticPr fontId="128"/>
  </si>
  <si>
    <t>活　動</t>
    <rPh sb="0" eb="1">
      <t>カツ</t>
    </rPh>
    <rPh sb="2" eb="3">
      <t>ウゴ</t>
    </rPh>
    <phoneticPr fontId="109"/>
  </si>
  <si>
    <t>無</t>
    <rPh sb="0" eb="1">
      <t>む</t>
    </rPh>
    <phoneticPr fontId="7" type="Hiragana"/>
  </si>
  <si>
    <t>数量</t>
  </si>
  <si>
    <t>・特別な対応が必要な参加者へ、適宜支援してください。</t>
    <rPh sb="10" eb="12">
      <t>サンカ</t>
    </rPh>
    <phoneticPr fontId="70"/>
  </si>
  <si>
    <t>４日目</t>
    <rPh sb="1" eb="3">
      <t>ヒメ</t>
    </rPh>
    <phoneticPr fontId="109"/>
  </si>
  <si>
    <t>２日目</t>
    <rPh sb="1" eb="3">
      <t>ヒメ</t>
    </rPh>
    <phoneticPr fontId="109"/>
  </si>
  <si>
    <t>団体名</t>
    <rPh sb="0" eb="1">
      <t>ダン</t>
    </rPh>
    <rPh sb="1" eb="2">
      <t>カラダ</t>
    </rPh>
    <rPh sb="2" eb="3">
      <t>メイ</t>
    </rPh>
    <phoneticPr fontId="109"/>
  </si>
  <si>
    <t>ねらい</t>
  </si>
  <si>
    <t>通常時</t>
    <rPh sb="0" eb="3">
      <t>ツウジョウジ</t>
    </rPh>
    <phoneticPr fontId="109"/>
  </si>
  <si>
    <t>利用日の
２週間前
までに</t>
    <rPh sb="0" eb="3">
      <t>りようび</t>
    </rPh>
    <rPh sb="6" eb="8">
      <t>しゅうかん</t>
    </rPh>
    <rPh sb="8" eb="9">
      <t>まえ</t>
    </rPh>
    <phoneticPr fontId="7" type="Hiragana"/>
  </si>
  <si>
    <t>その他、特別な理由があるため
　　（　　　　　　　　　　　　　　　　　　　　　　　　　　　）</t>
    <rPh sb="2" eb="3">
      <t>タ</t>
    </rPh>
    <rPh sb="4" eb="6">
      <t>トクベツ</t>
    </rPh>
    <rPh sb="7" eb="9">
      <t>リユウ</t>
    </rPh>
    <phoneticPr fontId="109"/>
  </si>
  <si>
    <t>荒
天
時</t>
    <rPh sb="0" eb="1">
      <t>アラ</t>
    </rPh>
    <rPh sb="2" eb="3">
      <t>テン</t>
    </rPh>
    <rPh sb="4" eb="5">
      <t>トキ</t>
    </rPh>
    <phoneticPr fontId="109"/>
  </si>
  <si>
    <t>コース</t>
  </si>
  <si>
    <t>計</t>
    <rPh sb="0" eb="1">
      <t>けい</t>
    </rPh>
    <phoneticPr fontId="7" type="Hiragana"/>
  </si>
  <si>
    <t>月日</t>
    <rPh sb="0" eb="1">
      <t>がつ</t>
    </rPh>
    <rPh sb="1" eb="2">
      <t>ひ</t>
    </rPh>
    <phoneticPr fontId="7" type="Hiragana"/>
  </si>
  <si>
    <r>
      <t>◎データの最後尾にある</t>
    </r>
    <r>
      <rPr>
        <b/>
        <sz val="10"/>
        <color indexed="12"/>
        <rFont val="游ゴシック"/>
      </rPr>
      <t>「自然の家扱い」</t>
    </r>
    <r>
      <rPr>
        <sz val="10"/>
        <color indexed="12"/>
        <rFont val="游ゴシック"/>
      </rPr>
      <t>シートは、当所業務で使用するため、手を加えないでください。</t>
    </r>
    <rPh sb="5" eb="8">
      <t>さいこうび</t>
    </rPh>
    <rPh sb="12" eb="14">
      <t>しぜん</t>
    </rPh>
    <rPh sb="15" eb="16">
      <t>いえ</t>
    </rPh>
    <rPh sb="16" eb="17">
      <t>あつか</t>
    </rPh>
    <rPh sb="24" eb="26">
      <t>とうしょ</t>
    </rPh>
    <rPh sb="26" eb="28">
      <t>ぎょうむ</t>
    </rPh>
    <rPh sb="29" eb="31">
      <t>しよう</t>
    </rPh>
    <rPh sb="36" eb="37">
      <t>て</t>
    </rPh>
    <rPh sb="38" eb="39">
      <t>くわ</t>
    </rPh>
    <phoneticPr fontId="7" type="Hiragana"/>
  </si>
  <si>
    <t>宛名Ａ</t>
    <rPh sb="0" eb="2">
      <t>アテナ</t>
    </rPh>
    <phoneticPr fontId="109"/>
  </si>
  <si>
    <r>
      <t>宿</t>
    </r>
    <r>
      <rPr>
        <sz val="10"/>
        <color auto="1"/>
        <rFont val="ＭＳ Ｐゴシック"/>
      </rPr>
      <t>泊方法（選択）</t>
    </r>
    <rPh sb="0" eb="2">
      <t>シュクハク</t>
    </rPh>
    <rPh sb="2" eb="4">
      <t>ホウホウ</t>
    </rPh>
    <rPh sb="5" eb="7">
      <t>センタク</t>
    </rPh>
    <phoneticPr fontId="128"/>
  </si>
  <si>
    <t>宛　　名</t>
    <rPh sb="0" eb="1">
      <t>アテ</t>
    </rPh>
    <rPh sb="3" eb="4">
      <t>ナ</t>
    </rPh>
    <phoneticPr fontId="109"/>
  </si>
  <si>
    <t>館内食</t>
  </si>
  <si>
    <t>大盛</t>
    <rPh sb="0" eb="2">
      <t>おおもり</t>
    </rPh>
    <phoneticPr fontId="7" type="Hiragana"/>
  </si>
  <si>
    <t>夕</t>
    <rPh sb="0" eb="1">
      <t>ゆう</t>
    </rPh>
    <phoneticPr fontId="7" type="Hiragana"/>
  </si>
  <si>
    <t>(Ｃ)-３</t>
  </si>
  <si>
    <t>希望部屋数・テント数</t>
    <rPh sb="0" eb="2">
      <t>キボウ</t>
    </rPh>
    <rPh sb="2" eb="4">
      <t>ヘヤ</t>
    </rPh>
    <rPh sb="4" eb="5">
      <t>カズ</t>
    </rPh>
    <rPh sb="9" eb="10">
      <t>スウ</t>
    </rPh>
    <phoneticPr fontId="128"/>
  </si>
  <si>
    <t>（該当者がいる場合は、当該シートを印刷してご対応ください。）</t>
    <rPh sb="1" eb="4">
      <t>がいとうしゃ</t>
    </rPh>
    <rPh sb="7" eb="9">
      <t>ばあい</t>
    </rPh>
    <rPh sb="11" eb="13">
      <t>とうがい</t>
    </rPh>
    <rPh sb="17" eb="19">
      <t>いんさつ</t>
    </rPh>
    <rPh sb="22" eb="24">
      <t>たいおう</t>
    </rPh>
    <phoneticPr fontId="7" type="Hiragana"/>
  </si>
  <si>
    <r>
      <t>団体名</t>
    </r>
    <r>
      <rPr>
        <sz val="12"/>
        <color auto="1"/>
        <rFont val="ＭＳ Ｐゴシック"/>
      </rPr>
      <t>（</t>
    </r>
    <rPh sb="0" eb="3">
      <t>ダンタイメイ</t>
    </rPh>
    <phoneticPr fontId="128"/>
  </si>
  <si>
    <t>※「秋田基準寝具(株)」では、    領収書の発行は行いません</t>
    <rPh sb="2" eb="4">
      <t>あきた</t>
    </rPh>
    <rPh sb="4" eb="6">
      <t>きじゅん</t>
    </rPh>
    <rPh sb="6" eb="8">
      <t>しんぐ</t>
    </rPh>
    <rPh sb="9" eb="10">
      <t>かぶ</t>
    </rPh>
    <phoneticPr fontId="7" type="Hiragana"/>
  </si>
  <si>
    <t>数量</t>
    <rPh sb="0" eb="2">
      <t>すうりょう</t>
    </rPh>
    <phoneticPr fontId="7" type="Hiragana"/>
  </si>
  <si>
    <t>【　　】</t>
  </si>
  <si>
    <t>×</t>
  </si>
  <si>
    <t>学校等が、教育課程又は保育計画に基づく活動で使用するため</t>
    <rPh sb="0" eb="2">
      <t>ガッコウ</t>
    </rPh>
    <rPh sb="2" eb="3">
      <t>トウ</t>
    </rPh>
    <rPh sb="5" eb="7">
      <t>キョウイク</t>
    </rPh>
    <rPh sb="7" eb="9">
      <t>カテイ</t>
    </rPh>
    <rPh sb="9" eb="10">
      <t>マタ</t>
    </rPh>
    <rPh sb="11" eb="13">
      <t>ホイク</t>
    </rPh>
    <rPh sb="13" eb="15">
      <t>ケイカク</t>
    </rPh>
    <rPh sb="16" eb="17">
      <t>モト</t>
    </rPh>
    <rPh sb="19" eb="21">
      <t>カツドウ</t>
    </rPh>
    <rPh sb="22" eb="24">
      <t>シヨウ</t>
    </rPh>
    <phoneticPr fontId="109"/>
  </si>
  <si>
    <t>バナナ</t>
  </si>
  <si>
    <t>定:１０</t>
    <rPh sb="0" eb="1">
      <t>テイ</t>
    </rPh>
    <phoneticPr fontId="70"/>
  </si>
  <si>
    <t>提出期限</t>
    <rPh sb="0" eb="2">
      <t>ていしゅつ</t>
    </rPh>
    <rPh sb="2" eb="4">
      <t>きげん</t>
    </rPh>
    <phoneticPr fontId="7" type="Hiragana"/>
  </si>
  <si>
    <t>※このページは、２泊以上利用する団体のみ作成してください。</t>
  </si>
  <si>
    <r>
      <t>１　創作活動</t>
    </r>
    <r>
      <rPr>
        <b/>
        <sz val="12"/>
        <color auto="1"/>
        <rFont val="ＭＳ Ｐゴシック"/>
      </rPr>
      <t>（支払先：山なみの会）</t>
    </r>
    <rPh sb="2" eb="4">
      <t>ソウサク</t>
    </rPh>
    <rPh sb="4" eb="6">
      <t>カツドウ</t>
    </rPh>
    <rPh sb="7" eb="9">
      <t>シハラ</t>
    </rPh>
    <rPh sb="9" eb="10">
      <t>サキ</t>
    </rPh>
    <rPh sb="11" eb="12">
      <t>ヤマ</t>
    </rPh>
    <rPh sb="15" eb="16">
      <t>カイ</t>
    </rPh>
    <phoneticPr fontId="109"/>
  </si>
  <si>
    <t>秋田基準寝具（株）</t>
    <rPh sb="0" eb="2">
      <t>アキタ</t>
    </rPh>
    <rPh sb="2" eb="4">
      <t>キジュン</t>
    </rPh>
    <rPh sb="4" eb="6">
      <t>シング</t>
    </rPh>
    <rPh sb="7" eb="8">
      <t>カブ</t>
    </rPh>
    <phoneticPr fontId="109"/>
  </si>
  <si>
    <t>シーツ注文数内訳</t>
  </si>
  <si>
    <t>飲み物４日目</t>
    <rPh sb="4" eb="6">
      <t>にちめ</t>
    </rPh>
    <phoneticPr fontId="7" type="Hiragana"/>
  </si>
  <si>
    <t>ジュース（アップル）200ml紙パック</t>
    <rPh sb="15" eb="16">
      <t>かみ</t>
    </rPh>
    <phoneticPr fontId="7" type="Hiragana"/>
  </si>
  <si>
    <t>麦茶650mlPETボトル</t>
    <rPh sb="0" eb="2">
      <t>むぎちゃ</t>
    </rPh>
    <phoneticPr fontId="7" type="Hiragana"/>
  </si>
  <si>
    <t xml:space="preserve"> マイクロバス利用申込書</t>
    <rPh sb="7" eb="9">
      <t>リヨウ</t>
    </rPh>
    <rPh sb="9" eb="12">
      <t>モウシコミショ</t>
    </rPh>
    <phoneticPr fontId="128"/>
  </si>
  <si>
    <t>〔１〕PAを取り入れる団体指導者の願い</t>
    <rPh sb="6" eb="7">
      <t>と</t>
    </rPh>
    <phoneticPr fontId="7" type="Hiragana"/>
  </si>
  <si>
    <t>スポーツドリンク500mlPETボトル</t>
  </si>
  <si>
    <t>麦茶250ml紙パック</t>
    <rPh sb="0" eb="2">
      <t>むぎちゃ</t>
    </rPh>
    <rPh sb="7" eb="8">
      <t>かみ</t>
    </rPh>
    <phoneticPr fontId="7" type="Hiragana"/>
  </si>
  <si>
    <r>
      <t>(Ｉ)</t>
    </r>
    <r>
      <rPr>
        <b/>
        <sz val="20"/>
        <color theme="1"/>
        <rFont val="AR Pゴシック体M"/>
      </rPr>
      <t>　　</t>
    </r>
    <r>
      <rPr>
        <sz val="20"/>
        <color theme="1"/>
        <rFont val="ＭＳ 明朝"/>
      </rPr>
      <t>秋田県立少年自然の家　使用料減免申請書</t>
    </r>
    <rPh sb="5" eb="8">
      <t>アキタケン</t>
    </rPh>
    <rPh sb="8" eb="9">
      <t>リツ</t>
    </rPh>
    <rPh sb="9" eb="11">
      <t>ショウネン</t>
    </rPh>
    <rPh sb="11" eb="13">
      <t>シゼン</t>
    </rPh>
    <rPh sb="14" eb="15">
      <t>イエ</t>
    </rPh>
    <rPh sb="16" eb="19">
      <t>シヨウリョウ</t>
    </rPh>
    <rPh sb="19" eb="21">
      <t>ゲンメン</t>
    </rPh>
    <rPh sb="21" eb="24">
      <t>シンセイショ</t>
    </rPh>
    <phoneticPr fontId="109"/>
  </si>
  <si>
    <r>
      <t xml:space="preserve">利用後に
</t>
    </r>
    <r>
      <rPr>
        <b/>
        <sz val="11"/>
        <color theme="1"/>
        <rFont val="游ゴシック"/>
      </rPr>
      <t>ANHソリューションズ(株)へ</t>
    </r>
    <rPh sb="0" eb="3">
      <t>りようご</t>
    </rPh>
    <phoneticPr fontId="7" type="Hiragana"/>
  </si>
  <si>
    <t>◎</t>
  </si>
  <si>
    <t>豚汁</t>
    <rPh sb="0" eb="2">
      <t>とんじる</t>
    </rPh>
    <phoneticPr fontId="7" type="Hiragana"/>
  </si>
  <si>
    <t>３　宿泊方法・希望数（支払先：秋田基準寝具(株)）</t>
    <rPh sb="2" eb="4">
      <t>シュクハク</t>
    </rPh>
    <rPh sb="4" eb="6">
      <t>ホウホウ</t>
    </rPh>
    <rPh sb="7" eb="10">
      <t>キボウスウ</t>
    </rPh>
    <rPh sb="11" eb="13">
      <t>シハラ</t>
    </rPh>
    <rPh sb="13" eb="14">
      <t>サキ</t>
    </rPh>
    <rPh sb="15" eb="17">
      <t>アキタ</t>
    </rPh>
    <rPh sb="17" eb="19">
      <t>キジュン</t>
    </rPh>
    <rPh sb="19" eb="21">
      <t>シング</t>
    </rPh>
    <rPh sb="22" eb="23">
      <t>カブ</t>
    </rPh>
    <phoneticPr fontId="109"/>
  </si>
  <si>
    <t>５ 食事数（支払先：ANHソリューションズ(株)）</t>
    <rPh sb="6" eb="8">
      <t>しはら</t>
    </rPh>
    <rPh sb="8" eb="9">
      <t>さき</t>
    </rPh>
    <phoneticPr fontId="7" type="Hiragana"/>
  </si>
  <si>
    <t>無</t>
    <rPh sb="0" eb="1">
      <t>な</t>
    </rPh>
    <phoneticPr fontId="7" type="Hiragana"/>
  </si>
  <si>
    <t>※１グループ１５～２０人程度を目安にしてください。これより極端に少ない場合
   や、超える場合はご相談ください。</t>
  </si>
  <si>
    <t>火</t>
    <rPh sb="0" eb="1">
      <t>か</t>
    </rPh>
    <phoneticPr fontId="7" type="Hiragana"/>
  </si>
  <si>
    <t>水</t>
    <rPh sb="0" eb="1">
      <t>すい</t>
    </rPh>
    <phoneticPr fontId="7" type="Hiragana"/>
  </si>
  <si>
    <t>金</t>
    <rPh sb="0" eb="1">
      <t>きん</t>
    </rPh>
    <phoneticPr fontId="7" type="Hiragana"/>
  </si>
  <si>
    <r>
      <t>○</t>
    </r>
    <r>
      <rPr>
        <b/>
        <sz val="14"/>
        <color theme="1"/>
        <rFont val="游ゴシック"/>
      </rPr>
      <t>利用団体全てが作成</t>
    </r>
    <rPh sb="1" eb="3">
      <t>りよう</t>
    </rPh>
    <rPh sb="3" eb="5">
      <t>だんたい</t>
    </rPh>
    <rPh sb="5" eb="6">
      <t>すべ</t>
    </rPh>
    <rPh sb="8" eb="10">
      <t>さくせい</t>
    </rPh>
    <phoneticPr fontId="7" type="Hiragana"/>
  </si>
  <si>
    <t>宛　名</t>
  </si>
  <si>
    <t>テント泊</t>
  </si>
  <si>
    <t>(Ａ)</t>
  </si>
  <si>
    <t xml:space="preserve">  ★食事は委託事業者である「ANHソリューションズ(株)」が提供します。</t>
  </si>
  <si>
    <t>学年等</t>
  </si>
  <si>
    <t>(Ｃ)-２</t>
  </si>
  <si>
    <t xml:space="preserve">  </t>
  </si>
  <si>
    <r>
      <t>　</t>
    </r>
    <r>
      <rPr>
        <b/>
        <sz val="10"/>
        <color auto="1"/>
        <rFont val="ＭＳ Ｐゴシック"/>
      </rPr>
      <t>　　　　
　　　　</t>
    </r>
  </si>
  <si>
    <t>人</t>
  </si>
  <si>
    <t>有無</t>
    <rPh sb="0" eb="2">
      <t>うむ</t>
    </rPh>
    <phoneticPr fontId="7" type="Hiragana"/>
  </si>
  <si>
    <t>＊グループ分の薪
　を注文していた　
　だきます。</t>
  </si>
  <si>
    <t>野外炊飯用薪（３ｋｇ）</t>
  </si>
  <si>
    <t>研修・　行事名</t>
    <rPh sb="0" eb="2">
      <t>けんしゅう</t>
    </rPh>
    <rPh sb="4" eb="6">
      <t>ぎょうじ</t>
    </rPh>
    <rPh sb="6" eb="7">
      <t>めい</t>
    </rPh>
    <phoneticPr fontId="7" type="Hiragana"/>
  </si>
  <si>
    <t>岩城少年自然の家</t>
    <rPh sb="0" eb="2">
      <t>いわき</t>
    </rPh>
    <rPh sb="2" eb="4">
      <t>しょうねん</t>
    </rPh>
    <rPh sb="4" eb="6">
      <t>しぜん</t>
    </rPh>
    <rPh sb="7" eb="8">
      <t>いえ</t>
    </rPh>
    <phoneticPr fontId="7" type="Hiragana"/>
  </si>
  <si>
    <t>提出期限</t>
  </si>
  <si>
    <t xml:space="preserve">　 </t>
  </si>
  <si>
    <t>【成案】</t>
    <rPh sb="1" eb="3">
      <t>せいあん</t>
    </rPh>
    <phoneticPr fontId="7" type="Hiragana"/>
  </si>
  <si>
    <t>(Ｆ)「プロジェクトアドベンチャー(ＰＡ)計画書」</t>
    <rPh sb="21" eb="24">
      <t>けいかくしょ</t>
    </rPh>
    <phoneticPr fontId="7" type="Hiragana"/>
  </si>
  <si>
    <t xml:space="preserve">  グループ数</t>
    <rPh sb="6" eb="7">
      <t>すう</t>
    </rPh>
    <phoneticPr fontId="7" type="Hiragana"/>
  </si>
  <si>
    <t>プラ板工作</t>
  </si>
  <si>
    <t>(Ｇ)「マイクロバス利用申込書」</t>
    <rPh sb="10" eb="12">
      <t>りよう</t>
    </rPh>
    <rPh sb="12" eb="15">
      <t>もうしこみしょ</t>
    </rPh>
    <phoneticPr fontId="7" type="Hiragana"/>
  </si>
  <si>
    <t>キャンプファイヤー用薪</t>
  </si>
  <si>
    <t>キャンプファイヤー用薪</t>
    <rPh sb="9" eb="10">
      <t>よう</t>
    </rPh>
    <rPh sb="10" eb="11">
      <t>まき</t>
    </rPh>
    <phoneticPr fontId="7" type="Hiragana"/>
  </si>
  <si>
    <t>かがり火ファイヤー用薪</t>
  </si>
  <si>
    <t>こしあんぱん</t>
  </si>
  <si>
    <t>トーチ棒</t>
  </si>
  <si>
    <t>緊急時の連絡先</t>
    <rPh sb="0" eb="3">
      <t>きんきゅうじ</t>
    </rPh>
    <rPh sb="4" eb="7">
      <t>れんらくさき</t>
    </rPh>
    <phoneticPr fontId="7" type="Hiragana"/>
  </si>
  <si>
    <t>朝食</t>
    <rPh sb="0" eb="2">
      <t>ちょうしょく</t>
    </rPh>
    <phoneticPr fontId="7" type="Hiragana"/>
  </si>
  <si>
    <t>夕食</t>
    <rPh sb="0" eb="1">
      <t>ゆう</t>
    </rPh>
    <rPh sb="1" eb="2">
      <t>しょく</t>
    </rPh>
    <phoneticPr fontId="7" type="Hiragana"/>
  </si>
  <si>
    <t>大盛</t>
    <rPh sb="0" eb="1">
      <t>だい</t>
    </rPh>
    <rPh sb="1" eb="2">
      <t>も</t>
    </rPh>
    <phoneticPr fontId="7" type="Hiragana"/>
  </si>
  <si>
    <t>３日目</t>
    <rPh sb="1" eb="3">
      <t>にちめ</t>
    </rPh>
    <phoneticPr fontId="7" type="Hiragana"/>
  </si>
  <si>
    <t>ジュース200ml紙パック</t>
    <rPh sb="9" eb="10">
      <t>かみ</t>
    </rPh>
    <phoneticPr fontId="7" type="Hiragana"/>
  </si>
  <si>
    <t>※支払について　　　　　　　　　　　　　
　館内食・野外炊飯・薪・リネン・その他の費用は、各業者の請求書に基づきお支払いください。なお、振込手数料は利用者負担となります。
  振込先をお間違えのないようご注意ください。　</t>
  </si>
  <si>
    <t>食事関連メニュー</t>
    <rPh sb="0" eb="2">
      <t>しょくじ</t>
    </rPh>
    <rPh sb="2" eb="4">
      <t>かんれん</t>
    </rPh>
    <phoneticPr fontId="7" type="Hiragana"/>
  </si>
  <si>
    <t>(Ｃ)-１</t>
  </si>
  <si>
    <t>３　専ら営利を目的とした活動のための利用ではありません</t>
    <rPh sb="2" eb="3">
      <t>モッパ</t>
    </rPh>
    <rPh sb="4" eb="6">
      <t>エイリ</t>
    </rPh>
    <rPh sb="7" eb="9">
      <t>モクテキ</t>
    </rPh>
    <rPh sb="12" eb="14">
      <t>カツドウ</t>
    </rPh>
    <rPh sb="18" eb="20">
      <t>リヨウ</t>
    </rPh>
    <phoneticPr fontId="109"/>
  </si>
  <si>
    <t>(Ｂ)－１「活動計画書」</t>
  </si>
  <si>
    <t xml:space="preserve"> 第７条の規定に基づき、次のとおり許可します。</t>
    <rPh sb="1" eb="2">
      <t>ダイ</t>
    </rPh>
    <rPh sb="3" eb="4">
      <t>ジョウ</t>
    </rPh>
    <rPh sb="5" eb="7">
      <t>キテイ</t>
    </rPh>
    <rPh sb="8" eb="9">
      <t>モト</t>
    </rPh>
    <rPh sb="12" eb="13">
      <t>ツギ</t>
    </rPh>
    <rPh sb="17" eb="19">
      <t>キョカ</t>
    </rPh>
    <phoneticPr fontId="109"/>
  </si>
  <si>
    <t>(K)宛名別料金集計表</t>
    <rPh sb="3" eb="5">
      <t>あてな</t>
    </rPh>
    <rPh sb="5" eb="6">
      <t>べつ</t>
    </rPh>
    <rPh sb="6" eb="8">
      <t>りょうきん</t>
    </rPh>
    <rPh sb="8" eb="11">
      <t>しゅうけいひょう</t>
    </rPh>
    <phoneticPr fontId="7" type="Hiragana"/>
  </si>
  <si>
    <t>※水色の欄のみご記入ください。金額は自動で計算されます。</t>
    <rPh sb="1" eb="3">
      <t>みずいろ</t>
    </rPh>
    <rPh sb="4" eb="5">
      <t>らん</t>
    </rPh>
    <rPh sb="8" eb="10">
      <t>きにゅう</t>
    </rPh>
    <rPh sb="15" eb="17">
      <t>きんがく</t>
    </rPh>
    <rPh sb="18" eb="20">
      <t>じどう</t>
    </rPh>
    <rPh sb="21" eb="23">
      <t>けいさん</t>
    </rPh>
    <phoneticPr fontId="7" type="Hiragana"/>
  </si>
  <si>
    <t>利用人数計</t>
    <rPh sb="0" eb="2">
      <t>リヨウ</t>
    </rPh>
    <rPh sb="2" eb="4">
      <t>ニンズウ</t>
    </rPh>
    <rPh sb="4" eb="5">
      <t>ケイ</t>
    </rPh>
    <phoneticPr fontId="70"/>
  </si>
  <si>
    <t>２日目</t>
    <rPh sb="1" eb="3">
      <t>カメ</t>
    </rPh>
    <phoneticPr fontId="128"/>
  </si>
  <si>
    <t>振込</t>
    <rPh sb="0" eb="2">
      <t>ふりこみ</t>
    </rPh>
    <phoneticPr fontId="7" type="Hiragana"/>
  </si>
  <si>
    <t>１日目</t>
    <rPh sb="1" eb="3">
      <t>ニチメ</t>
    </rPh>
    <phoneticPr fontId="128"/>
  </si>
  <si>
    <r>
      <t xml:space="preserve">(Ｂ)-１ </t>
    </r>
    <r>
      <rPr>
        <b/>
        <sz val="14"/>
        <color auto="1"/>
        <rFont val="ＭＳ ゴシック"/>
      </rPr>
      <t>活動計画書</t>
    </r>
    <rPh sb="6" eb="8">
      <t>カツドウ</t>
    </rPh>
    <rPh sb="8" eb="11">
      <t>ケイカクショ</t>
    </rPh>
    <phoneticPr fontId="109"/>
  </si>
  <si>
    <r>
      <t>６　野外炊飯のグループ分け</t>
    </r>
    <r>
      <rPr>
        <b/>
        <sz val="10"/>
        <color auto="1"/>
        <rFont val="ＭＳ Ｐゴシック"/>
      </rPr>
      <t>（注文した場合記入）</t>
    </r>
    <rPh sb="2" eb="7">
      <t>やがいすい</t>
    </rPh>
    <rPh sb="11" eb="12">
      <t>わ</t>
    </rPh>
    <rPh sb="14" eb="16">
      <t>ちゅうもん</t>
    </rPh>
    <rPh sb="18" eb="20">
      <t>ばあい</t>
    </rPh>
    <rPh sb="20" eb="22">
      <t>きにゅう</t>
    </rPh>
    <phoneticPr fontId="7" type="Hiragana"/>
  </si>
  <si>
    <t>自然物工作</t>
    <rPh sb="3" eb="5">
      <t>こうさく</t>
    </rPh>
    <phoneticPr fontId="7" type="Hiragana"/>
  </si>
  <si>
    <t>活動計画</t>
    <rPh sb="0" eb="2">
      <t>カツドウ</t>
    </rPh>
    <rPh sb="2" eb="4">
      <t>ケイカク</t>
    </rPh>
    <phoneticPr fontId="109"/>
  </si>
  <si>
    <t>(J)</t>
  </si>
  <si>
    <t>(Ｄ)部屋割り図</t>
    <rPh sb="3" eb="6">
      <t>ヘヤワ</t>
    </rPh>
    <rPh sb="7" eb="8">
      <t>ズ</t>
    </rPh>
    <phoneticPr fontId="70"/>
  </si>
  <si>
    <t>(Ｈ)「利用申請書」</t>
  </si>
  <si>
    <t xml:space="preserve">
アレルギー連絡票を記入する前に必ずご覧ください。</t>
    <rPh sb="6" eb="9">
      <t>れんらくひょう</t>
    </rPh>
    <rPh sb="10" eb="12">
      <t>きにゅう</t>
    </rPh>
    <rPh sb="14" eb="15">
      <t>まえ</t>
    </rPh>
    <rPh sb="16" eb="17">
      <t>かなら</t>
    </rPh>
    <rPh sb="19" eb="20">
      <t>らん</t>
    </rPh>
    <phoneticPr fontId="7" type="Hiragana"/>
  </si>
  <si>
    <r>
      <t>○</t>
    </r>
    <r>
      <rPr>
        <b/>
        <sz val="14"/>
        <color theme="1"/>
        <rFont val="游ゴシック"/>
      </rPr>
      <t>自然の家のマイクロバスを利用する団体が作成</t>
    </r>
    <rPh sb="1" eb="3">
      <t>しぜん</t>
    </rPh>
    <rPh sb="4" eb="5">
      <t>いえ</t>
    </rPh>
    <rPh sb="13" eb="15">
      <t>りよう</t>
    </rPh>
    <rPh sb="17" eb="19">
      <t>だんたい</t>
    </rPh>
    <rPh sb="20" eb="22">
      <t>さくせい</t>
    </rPh>
    <phoneticPr fontId="7" type="Hiragana"/>
  </si>
  <si>
    <t>(Ｃ)ー２「注文書②」((Ｃ)－１の次ページにあります)</t>
    <rPh sb="18" eb="19">
      <t>じ</t>
    </rPh>
    <phoneticPr fontId="7" type="Hiragana"/>
  </si>
  <si>
    <t xml:space="preserve">  秋田県立少年自然の家の利用について、「秋田県立少年自然の家条例」　　　　　</t>
    <rPh sb="2" eb="6">
      <t>アキタケンリツ</t>
    </rPh>
    <rPh sb="6" eb="8">
      <t>ショウネン</t>
    </rPh>
    <rPh sb="8" eb="10">
      <t>シゼン</t>
    </rPh>
    <rPh sb="11" eb="12">
      <t>イエ</t>
    </rPh>
    <rPh sb="13" eb="15">
      <t>リヨウ</t>
    </rPh>
    <rPh sb="21" eb="25">
      <t>アキタケンリツ</t>
    </rPh>
    <rPh sb="25" eb="27">
      <t>ショウネン</t>
    </rPh>
    <rPh sb="27" eb="29">
      <t>シゼン</t>
    </rPh>
    <rPh sb="30" eb="31">
      <t>イエ</t>
    </rPh>
    <rPh sb="31" eb="33">
      <t>ジョウレイ</t>
    </rPh>
    <phoneticPr fontId="109"/>
  </si>
  <si>
    <t>人</t>
    <rPh sb="0" eb="1">
      <t>ニン</t>
    </rPh>
    <phoneticPr fontId="109"/>
  </si>
  <si>
    <t>バリアフリー
設備の
利用有無</t>
    <rPh sb="7" eb="9">
      <t>せつび</t>
    </rPh>
    <rPh sb="11" eb="13">
      <t>りよう</t>
    </rPh>
    <rPh sb="13" eb="15">
      <t>うむ</t>
    </rPh>
    <phoneticPr fontId="7" type="Hiragana"/>
  </si>
  <si>
    <t>※ 日により利用人数が変わる場合、宿泊・日帰り利用が混在している場合、利用者に障害者手帳等保持者
　及びその介助者がおられる場合は、この内訳表を提出ください。</t>
    <rPh sb="44" eb="45">
      <t>トウ</t>
    </rPh>
    <rPh sb="68" eb="71">
      <t>ウチワケヒョウ</t>
    </rPh>
    <rPh sb="72" eb="74">
      <t>テイシュツ</t>
    </rPh>
    <phoneticPr fontId="109"/>
  </si>
  <si>
    <t>団体名</t>
    <rPh sb="0" eb="1">
      <t>だん</t>
    </rPh>
    <rPh sb="1" eb="2">
      <t>からだ</t>
    </rPh>
    <rPh sb="2" eb="3">
      <t>めい</t>
    </rPh>
    <phoneticPr fontId="7" type="Hiragana"/>
  </si>
  <si>
    <t>５　許可を受けた後に前記１から３までの活動と認められた場合、許
　　可を取り消されても異議はありません</t>
    <rPh sb="2" eb="4">
      <t>キョカ</t>
    </rPh>
    <rPh sb="5" eb="6">
      <t>ウ</t>
    </rPh>
    <rPh sb="8" eb="9">
      <t>アト</t>
    </rPh>
    <rPh sb="10" eb="12">
      <t>ゼンキ</t>
    </rPh>
    <rPh sb="19" eb="21">
      <t>カツドウ</t>
    </rPh>
    <rPh sb="22" eb="23">
      <t>ミト</t>
    </rPh>
    <rPh sb="27" eb="29">
      <t>バアイ</t>
    </rPh>
    <rPh sb="30" eb="31">
      <t>モト</t>
    </rPh>
    <rPh sb="34" eb="35">
      <t>カ</t>
    </rPh>
    <rPh sb="36" eb="37">
      <t>ト</t>
    </rPh>
    <rPh sb="38" eb="39">
      <t>ケ</t>
    </rPh>
    <rPh sb="43" eb="45">
      <t>イギ</t>
    </rPh>
    <phoneticPr fontId="109"/>
  </si>
  <si>
    <r>
      <t>宛名Ａ</t>
    </r>
    <r>
      <rPr>
        <b/>
        <sz val="12"/>
        <color theme="1"/>
        <rFont val="游ゴシック"/>
      </rPr>
      <t>　　　　　　　</t>
    </r>
    <rPh sb="0" eb="2">
      <t>あてな</t>
    </rPh>
    <phoneticPr fontId="7" type="Hiragana"/>
  </si>
  <si>
    <t>野外炊飯用薪</t>
  </si>
  <si>
    <t>野外炊飯◆</t>
    <rPh sb="0" eb="4">
      <t>やがいす</t>
    </rPh>
    <phoneticPr fontId="7" type="Hiragana"/>
  </si>
  <si>
    <t>※グループ(集団)の実態や現状、このように育てていきたいといったことなどに
   ついてお知らせください。</t>
  </si>
  <si>
    <t>おにぎりセット■</t>
  </si>
  <si>
    <t>人）</t>
  </si>
  <si>
    <t>はい</t>
  </si>
  <si>
    <t>（館内食・野外炊飯各メニューの数量について、それぞれの注文数の合計が宛名Ａの数量の欄に表示されています。宛名Ｂ及びＣの数量を入力すると宛名Ａの数量の欄が自動で計算されます。）</t>
    <rPh sb="1" eb="3">
      <t>かんない</t>
    </rPh>
    <rPh sb="3" eb="4">
      <t>しょく</t>
    </rPh>
    <rPh sb="5" eb="7">
      <t>やがい</t>
    </rPh>
    <rPh sb="7" eb="9">
      <t>すいはん</t>
    </rPh>
    <rPh sb="9" eb="10">
      <t>かく</t>
    </rPh>
    <rPh sb="15" eb="17">
      <t>すうりょう</t>
    </rPh>
    <rPh sb="27" eb="30">
      <t>ちゅうもんすう</t>
    </rPh>
    <rPh sb="31" eb="33">
      <t>ごうけい</t>
    </rPh>
    <rPh sb="34" eb="36">
      <t>あてな</t>
    </rPh>
    <rPh sb="38" eb="40">
      <t>すうりょう</t>
    </rPh>
    <rPh sb="41" eb="42">
      <t>らん</t>
    </rPh>
    <rPh sb="43" eb="45">
      <t>ひょうじ</t>
    </rPh>
    <rPh sb="52" eb="54">
      <t>あてな</t>
    </rPh>
    <rPh sb="55" eb="56">
      <t>およ</t>
    </rPh>
    <rPh sb="59" eb="61">
      <t>すうりょう</t>
    </rPh>
    <rPh sb="62" eb="64">
      <t>にゅうりょく</t>
    </rPh>
    <rPh sb="67" eb="69">
      <t>あてな</t>
    </rPh>
    <rPh sb="71" eb="73">
      <t>すうりょう</t>
    </rPh>
    <rPh sb="74" eb="75">
      <t>らん</t>
    </rPh>
    <rPh sb="76" eb="78">
      <t>じどう</t>
    </rPh>
    <rPh sb="79" eb="81">
      <t>けいさん</t>
    </rPh>
    <phoneticPr fontId="7" type="Hiragana"/>
  </si>
  <si>
    <t>団体名</t>
    <rPh sb="0" eb="2">
      <t>だんたい</t>
    </rPh>
    <rPh sb="2" eb="3">
      <t>めい</t>
    </rPh>
    <phoneticPr fontId="7" type="Hiragana"/>
  </si>
  <si>
    <t>利用日</t>
    <rPh sb="0" eb="3">
      <t>りようび</t>
    </rPh>
    <phoneticPr fontId="7" type="Hiragana"/>
  </si>
  <si>
    <r>
      <t>○</t>
    </r>
    <r>
      <rPr>
        <b/>
        <sz val="14"/>
        <color theme="1"/>
        <rFont val="游ゴシック"/>
      </rPr>
      <t>施設使用料の減免要件を満たす団体が作成</t>
    </r>
    <rPh sb="1" eb="3">
      <t>しせつ</t>
    </rPh>
    <rPh sb="3" eb="6">
      <t>しようりょう</t>
    </rPh>
    <rPh sb="7" eb="9">
      <t>げんめん</t>
    </rPh>
    <rPh sb="9" eb="11">
      <t>ようけん</t>
    </rPh>
    <rPh sb="12" eb="13">
      <t>み</t>
    </rPh>
    <rPh sb="15" eb="17">
      <t>だんたい</t>
    </rPh>
    <rPh sb="18" eb="20">
      <t>さくせい</t>
    </rPh>
    <phoneticPr fontId="7" type="Hiragana"/>
  </si>
  <si>
    <t>住　所</t>
    <rPh sb="0" eb="1">
      <t>じゅう</t>
    </rPh>
    <rPh sb="2" eb="3">
      <t>ところ</t>
    </rPh>
    <phoneticPr fontId="7" type="Hiragana"/>
  </si>
  <si>
    <t>宛　名　</t>
    <rPh sb="0" eb="1">
      <t>あて</t>
    </rPh>
    <rPh sb="2" eb="3">
      <t>な</t>
    </rPh>
    <phoneticPr fontId="7" type="Hiragana"/>
  </si>
  <si>
    <t>秋田基準寝具株式会社　様</t>
    <rPh sb="0" eb="2">
      <t>あきた</t>
    </rPh>
    <rPh sb="2" eb="4">
      <t>きじゅん</t>
    </rPh>
    <rPh sb="4" eb="6">
      <t>しんぐ</t>
    </rPh>
    <rPh sb="6" eb="7">
      <t>かぶ</t>
    </rPh>
    <rPh sb="7" eb="8">
      <t>しき</t>
    </rPh>
    <rPh sb="8" eb="10">
      <t>かいしゃ</t>
    </rPh>
    <rPh sb="11" eb="12">
      <t>さま</t>
    </rPh>
    <phoneticPr fontId="7" type="Hiragana"/>
  </si>
  <si>
    <t>トーチ棒</t>
    <rPh sb="3" eb="4">
      <t>ぼう</t>
    </rPh>
    <phoneticPr fontId="7" type="Hiragana"/>
  </si>
  <si>
    <t>〔２〕ＰＡ指導者が活動を進めるにあたって</t>
  </si>
  <si>
    <t>食事・野外炊飯</t>
    <rPh sb="3" eb="5">
      <t>ヤガイ</t>
    </rPh>
    <rPh sb="5" eb="7">
      <t>スイハン</t>
    </rPh>
    <phoneticPr fontId="109"/>
  </si>
  <si>
    <t>※食事を注文しない（持参する）場合は、連絡事項欄に記入してください。</t>
    <rPh sb="1" eb="3">
      <t>しょくじ</t>
    </rPh>
    <rPh sb="4" eb="6">
      <t>ちゅうもん</t>
    </rPh>
    <rPh sb="10" eb="12">
      <t>じさん</t>
    </rPh>
    <rPh sb="15" eb="17">
      <t>ばあい</t>
    </rPh>
    <rPh sb="19" eb="21">
      <t>れんらく</t>
    </rPh>
    <rPh sb="21" eb="23">
      <t>じこう</t>
    </rPh>
    <rPh sb="23" eb="24">
      <t>らん</t>
    </rPh>
    <rPh sb="25" eb="26">
      <t>き</t>
    </rPh>
    <rPh sb="26" eb="27">
      <t>にゅう</t>
    </rPh>
    <phoneticPr fontId="7" type="Hiragana"/>
  </si>
  <si>
    <t xml:space="preserve">  ★個人情報については、厳重に管理し目的以外には一切使用いたしません。</t>
  </si>
  <si>
    <t>注文書③</t>
  </si>
  <si>
    <r>
      <t>○</t>
    </r>
    <r>
      <rPr>
        <b/>
        <sz val="13"/>
        <color theme="1"/>
        <rFont val="游ゴシック"/>
      </rPr>
      <t>宿泊を伴う団体、創作活動を行う団体、薪やトーチを使用する団体が作成</t>
    </r>
    <rPh sb="1" eb="3">
      <t>しゅくはく</t>
    </rPh>
    <rPh sb="4" eb="5">
      <t>ともな</t>
    </rPh>
    <rPh sb="6" eb="8">
      <t>だんたい</t>
    </rPh>
    <rPh sb="9" eb="11">
      <t>そうさく</t>
    </rPh>
    <rPh sb="11" eb="13">
      <t>かつどう</t>
    </rPh>
    <rPh sb="14" eb="15">
      <t>おこな</t>
    </rPh>
    <rPh sb="16" eb="18">
      <t>だんたい</t>
    </rPh>
    <rPh sb="19" eb="20">
      <t>まき</t>
    </rPh>
    <rPh sb="25" eb="27">
      <t>しよう</t>
    </rPh>
    <rPh sb="29" eb="31">
      <t>だんたい</t>
    </rPh>
    <rPh sb="32" eb="34">
      <t>さくせい</t>
    </rPh>
    <phoneticPr fontId="7" type="Hiragana"/>
  </si>
  <si>
    <r>
      <t>○</t>
    </r>
    <r>
      <rPr>
        <sz val="9"/>
        <color theme="1"/>
        <rFont val="游ゴシック"/>
      </rPr>
      <t>は請求書のみ     ◎は領収書も必要</t>
    </r>
    <rPh sb="2" eb="5">
      <t>せいきゅうしょ</t>
    </rPh>
    <rPh sb="14" eb="17">
      <t>りょうしゅうしょ</t>
    </rPh>
    <rPh sb="18" eb="20">
      <t>ひつよう</t>
    </rPh>
    <phoneticPr fontId="7" type="Hiragana"/>
  </si>
  <si>
    <r>
      <t>○</t>
    </r>
    <r>
      <rPr>
        <b/>
        <sz val="13"/>
        <color theme="1"/>
        <rFont val="游ゴシック"/>
      </rPr>
      <t>日帰り利用者と宿泊利用者が混在する等、利用人数が異なる団体が作成</t>
    </r>
    <rPh sb="1" eb="3">
      <t>ひがえ</t>
    </rPh>
    <rPh sb="4" eb="7">
      <t>りようしゃ</t>
    </rPh>
    <rPh sb="8" eb="10">
      <t>しゅくはく</t>
    </rPh>
    <rPh sb="10" eb="12">
      <t>りよう</t>
    </rPh>
    <rPh sb="12" eb="13">
      <t>もの</t>
    </rPh>
    <rPh sb="14" eb="16">
      <t>こんざい</t>
    </rPh>
    <rPh sb="18" eb="19">
      <t>とう</t>
    </rPh>
    <rPh sb="20" eb="22">
      <t>りよう</t>
    </rPh>
    <rPh sb="22" eb="24">
      <t>にんずう</t>
    </rPh>
    <rPh sb="25" eb="26">
      <t>こと</t>
    </rPh>
    <rPh sb="28" eb="30">
      <t>だんたい</t>
    </rPh>
    <rPh sb="31" eb="33">
      <t>さくせい</t>
    </rPh>
    <phoneticPr fontId="7" type="Hiragana"/>
  </si>
  <si>
    <t xml:space="preserve">■おにぎりセットの飲み物選択   </t>
    <rPh sb="9" eb="10">
      <t>ノ</t>
    </rPh>
    <rPh sb="11" eb="12">
      <t>モノ</t>
    </rPh>
    <rPh sb="12" eb="14">
      <t>センタク</t>
    </rPh>
    <phoneticPr fontId="109"/>
  </si>
  <si>
    <t>飲み物１日目</t>
    <rPh sb="4" eb="6">
      <t>にちめ</t>
    </rPh>
    <phoneticPr fontId="7" type="Hiragana"/>
  </si>
  <si>
    <t>人（うち18歳以上［高校生又は準ずる者を除く］</t>
  </si>
  <si>
    <t>現金</t>
    <rPh sb="0" eb="2">
      <t>げんきん</t>
    </rPh>
    <phoneticPr fontId="7" type="Hiragana"/>
  </si>
  <si>
    <t>支払方法</t>
    <rPh sb="0" eb="2">
      <t>しはら</t>
    </rPh>
    <rPh sb="2" eb="4">
      <t>ほうほう</t>
    </rPh>
    <phoneticPr fontId="7" type="Hiragana"/>
  </si>
  <si>
    <r>
      <t xml:space="preserve">(Ｃ)－１「注文書①」 </t>
    </r>
    <r>
      <rPr>
        <sz val="11"/>
        <color theme="1"/>
        <rFont val="游ゴシック"/>
      </rPr>
      <t xml:space="preserve"> </t>
    </r>
    <rPh sb="6" eb="9">
      <t>ちゅうもんしょ</t>
    </rPh>
    <phoneticPr fontId="7" type="Hiragana"/>
  </si>
  <si>
    <r>
      <t>おにぎりセット</t>
    </r>
    <r>
      <rPr>
        <sz val="9"/>
        <color auto="1"/>
        <rFont val="游ゴシック"/>
      </rPr>
      <t>(飲み物が付きます)</t>
    </r>
  </si>
  <si>
    <t>※食物アレルギー有の場合、(Ｅ)食物アレルギー連絡票等に詳細を記入の上、2週間前までに提出ください。</t>
    <rPh sb="26" eb="27">
      <t>など</t>
    </rPh>
    <phoneticPr fontId="7" type="Hiragana"/>
  </si>
  <si>
    <r>
      <t>野外炊飯</t>
    </r>
    <r>
      <rPr>
        <sz val="10"/>
        <color auto="1"/>
        <rFont val="游ゴシック"/>
      </rPr>
      <t>(飲み物が付きます)</t>
    </r>
  </si>
  <si>
    <t>変更後</t>
    <rPh sb="0" eb="2">
      <t>へんこう</t>
    </rPh>
    <rPh sb="2" eb="3">
      <t>ご</t>
    </rPh>
    <phoneticPr fontId="7" type="Hiragana"/>
  </si>
  <si>
    <t>リース</t>
  </si>
  <si>
    <t>◆野外炊飯のメニュー及び飲み物選択</t>
    <rPh sb="10" eb="11">
      <t>およ</t>
    </rPh>
    <rPh sb="12" eb="13">
      <t>の</t>
    </rPh>
    <rPh sb="14" eb="15">
      <t>もの</t>
    </rPh>
    <rPh sb="15" eb="17">
      <t>せんたく</t>
    </rPh>
    <phoneticPr fontId="7" type="Hiragana"/>
  </si>
  <si>
    <t>メインメニュー３日目</t>
    <rPh sb="8" eb="10">
      <t>にちめ</t>
    </rPh>
    <phoneticPr fontId="7" type="Hiragana"/>
  </si>
  <si>
    <t>・もしもじんましんがでたら学校の引率の先生からご連絡をいただきたいです。</t>
    <rPh sb="13" eb="15">
      <t>がっこう</t>
    </rPh>
    <rPh sb="16" eb="18">
      <t>いんそつ</t>
    </rPh>
    <rPh sb="19" eb="21">
      <t>せんせい</t>
    </rPh>
    <rPh sb="24" eb="26">
      <t>れんらく</t>
    </rPh>
    <phoneticPr fontId="7" type="Hiragana"/>
  </si>
  <si>
    <t>・じんましんが出たとき用の薬を本人にもたせております。</t>
    <rPh sb="7" eb="8">
      <t>で</t>
    </rPh>
    <rPh sb="11" eb="12">
      <t>よう</t>
    </rPh>
    <rPh sb="13" eb="14">
      <t>くすり</t>
    </rPh>
    <rPh sb="15" eb="17">
      <t>ほんにん</t>
    </rPh>
    <phoneticPr fontId="7" type="Hiragana"/>
  </si>
  <si>
    <t>（例）</t>
    <rPh sb="1" eb="2">
      <t>れい</t>
    </rPh>
    <phoneticPr fontId="7" type="Hiragana"/>
  </si>
  <si>
    <t>・衣の中に入っているもの、つなぎ程度は大丈夫です。</t>
    <rPh sb="1" eb="2">
      <t>ころも</t>
    </rPh>
    <rPh sb="3" eb="4">
      <t>なか</t>
    </rPh>
    <rPh sb="5" eb="6">
      <t>はい</t>
    </rPh>
    <rPh sb="16" eb="18">
      <t>ていど</t>
    </rPh>
    <rPh sb="19" eb="22">
      <t>だいじょうぶ</t>
    </rPh>
    <phoneticPr fontId="7" type="Hiragana"/>
  </si>
  <si>
    <t>・卵・パイナップルアレルギー</t>
    <rPh sb="1" eb="2">
      <t>たまご</t>
    </rPh>
    <phoneticPr fontId="7" type="Hiragana"/>
  </si>
  <si>
    <t>２</t>
  </si>
  <si>
    <t>朝</t>
  </si>
  <si>
    <t>◇◇　　◇◇</t>
  </si>
  <si>
    <t>　食物アレルギー連絡票　（記入例）</t>
    <rPh sb="13" eb="15">
      <t>きにゅう</t>
    </rPh>
    <rPh sb="15" eb="16">
      <t>れい</t>
    </rPh>
    <phoneticPr fontId="7" type="Hiragana"/>
  </si>
  <si>
    <t>いいえ</t>
  </si>
  <si>
    <t>○○市立○○小学校</t>
  </si>
  <si>
    <r>
      <t>(F)</t>
    </r>
    <r>
      <rPr>
        <b/>
        <sz val="24"/>
        <color auto="1"/>
        <rFont val="ＭＳ Ｐゴシック"/>
      </rPr>
      <t>　　　　　　 　 　　　　　</t>
    </r>
    <r>
      <rPr>
        <b/>
        <u/>
        <sz val="24"/>
        <color auto="1"/>
        <rFont val="ＭＳ Ｐゴシック"/>
      </rPr>
      <t>プロジェクトアドベンチャー(PA)計画書</t>
    </r>
    <r>
      <rPr>
        <b/>
        <sz val="16"/>
        <color auto="1"/>
        <rFont val="ＭＳ Ｐゴシック"/>
      </rPr>
      <t>　　　　</t>
    </r>
  </si>
  <si>
    <t>※食事関連の請求書・領収書に関する記入事項は、Ｃ－1にあります。</t>
  </si>
  <si>
    <t>□</t>
  </si>
  <si>
    <t>（ドライヤー　２個）</t>
    <rPh sb="8" eb="9">
      <t>コ</t>
    </rPh>
    <phoneticPr fontId="70"/>
  </si>
  <si>
    <t>※特別な支援や配慮を要する個人の必要な情報に関することなどについて事
   前にお知らせください。</t>
  </si>
  <si>
    <t>※各注文にあたって
　１、２、３、４、５、８に係るメニューと料金については、利用の手引「経費と支払」をご覧ください。
　注文しない項目は、記入不要です。　</t>
    <rPh sb="38" eb="40">
      <t>りよう</t>
    </rPh>
    <rPh sb="41" eb="43">
      <t>てびき</t>
    </rPh>
    <phoneticPr fontId="7" type="Hiragana"/>
  </si>
  <si>
    <t>『まるっとファイル』申込フォーム</t>
    <rPh sb="10" eb="12">
      <t>もうしこみ</t>
    </rPh>
    <phoneticPr fontId="7" type="Hiragana"/>
  </si>
  <si>
    <t>定:１２</t>
    <rPh sb="0" eb="1">
      <t>テイ</t>
    </rPh>
    <phoneticPr fontId="70"/>
  </si>
  <si>
    <t>(Ｅ)「アレルギー連絡票」「アレルギー成分表」</t>
    <rPh sb="19" eb="22">
      <t>せいぶんひょう</t>
    </rPh>
    <phoneticPr fontId="7" type="Hiragana"/>
  </si>
  <si>
    <r>
      <t>○</t>
    </r>
    <r>
      <rPr>
        <b/>
        <sz val="12"/>
        <color theme="1"/>
        <rFont val="游ゴシック"/>
      </rPr>
      <t>アレルギー対応が必要な場合作成 　　　                                                                                         （記入例が(E)の次ページにあります。さらに以降のページにアレルギー成分表があります。）</t>
    </r>
    <rPh sb="6" eb="8">
      <t>たいおう</t>
    </rPh>
    <rPh sb="9" eb="11">
      <t>ひつよう</t>
    </rPh>
    <rPh sb="12" eb="14">
      <t>ばあい</t>
    </rPh>
    <rPh sb="14" eb="16">
      <t>さくせい</t>
    </rPh>
    <rPh sb="110" eb="112">
      <t>きにゅう</t>
    </rPh>
    <rPh sb="112" eb="113">
      <t>れい</t>
    </rPh>
    <rPh sb="118" eb="119">
      <t>つぎ</t>
    </rPh>
    <rPh sb="131" eb="133">
      <t>いこう</t>
    </rPh>
    <rPh sb="143" eb="146">
      <t>せいぶんひょう</t>
    </rPh>
    <phoneticPr fontId="7" type="Hiragana"/>
  </si>
  <si>
    <r>
      <t>(G)</t>
    </r>
    <r>
      <rPr>
        <sz val="12"/>
        <color theme="1"/>
        <rFont val="游ゴシック"/>
      </rPr>
      <t>　　</t>
    </r>
    <r>
      <rPr>
        <b/>
        <sz val="12"/>
        <color theme="1"/>
        <rFont val="游ゴシック"/>
      </rPr>
      <t>＊</t>
    </r>
    <r>
      <rPr>
        <b/>
        <u/>
        <sz val="12"/>
        <color theme="1"/>
        <rFont val="游ゴシック"/>
      </rPr>
      <t>自然の家に問合せ後、利用可能となった場合に提出する書類です。</t>
    </r>
    <rPh sb="6" eb="8">
      <t>シゼン</t>
    </rPh>
    <rPh sb="9" eb="10">
      <t>イエ</t>
    </rPh>
    <rPh sb="11" eb="12">
      <t>ト</t>
    </rPh>
    <rPh sb="12" eb="13">
      <t>ア</t>
    </rPh>
    <rPh sb="14" eb="15">
      <t>ゴ</t>
    </rPh>
    <rPh sb="16" eb="18">
      <t>リヨウ</t>
    </rPh>
    <rPh sb="18" eb="20">
      <t>カノウ</t>
    </rPh>
    <rPh sb="24" eb="26">
      <t>バアイ</t>
    </rPh>
    <rPh sb="27" eb="29">
      <t>テイシュツ</t>
    </rPh>
    <rPh sb="31" eb="33">
      <t>ショルイ</t>
    </rPh>
    <phoneticPr fontId="128"/>
  </si>
  <si>
    <r>
      <t>団体所在地</t>
    </r>
    <r>
      <rPr>
        <sz val="7"/>
        <color theme="1"/>
        <rFont val="游ゴシック"/>
      </rPr>
      <t>(請求書送付先)</t>
    </r>
    <rPh sb="0" eb="2">
      <t>だんたい</t>
    </rPh>
    <rPh sb="2" eb="5">
      <t>しょざいち</t>
    </rPh>
    <rPh sb="6" eb="9">
      <t>せいきゅうしょ</t>
    </rPh>
    <rPh sb="9" eb="12">
      <t>そうふさき</t>
    </rPh>
    <phoneticPr fontId="7" type="Hiragana"/>
  </si>
  <si>
    <t>ストーンアート(WAROCK)</t>
  </si>
  <si>
    <t>七宝焼き</t>
  </si>
  <si>
    <t>■</t>
  </si>
  <si>
    <t>４　活動内容の確認のため職員が巡回することを承諾します</t>
    <rPh sb="2" eb="4">
      <t>カツドウ</t>
    </rPh>
    <rPh sb="4" eb="6">
      <t>ナイヨウ</t>
    </rPh>
    <rPh sb="7" eb="9">
      <t>カクニン</t>
    </rPh>
    <rPh sb="12" eb="14">
      <t>ショクイン</t>
    </rPh>
    <rPh sb="15" eb="17">
      <t>ジュンカイ</t>
    </rPh>
    <rPh sb="22" eb="24">
      <t>ショウダク</t>
    </rPh>
    <phoneticPr fontId="109"/>
  </si>
  <si>
    <t>　　（団体が所内及び所を利用しながら他の利用者や地域で勧誘活動
　　　をしたり、自らの団体の活動をアピールする活動等）</t>
    <rPh sb="3" eb="5">
      <t>ダンタイ</t>
    </rPh>
    <rPh sb="6" eb="8">
      <t>ショナイ</t>
    </rPh>
    <rPh sb="8" eb="9">
      <t>オヨ</t>
    </rPh>
    <rPh sb="10" eb="11">
      <t>ショ</t>
    </rPh>
    <rPh sb="12" eb="14">
      <t>リヨウ</t>
    </rPh>
    <rPh sb="18" eb="19">
      <t>ホカ</t>
    </rPh>
    <rPh sb="20" eb="23">
      <t>リヨウシャ</t>
    </rPh>
    <rPh sb="24" eb="26">
      <t>チイキ</t>
    </rPh>
    <rPh sb="27" eb="29">
      <t>カンユウ</t>
    </rPh>
    <rPh sb="29" eb="31">
      <t>カツドウ</t>
    </rPh>
    <rPh sb="40" eb="41">
      <t>ミズカ</t>
    </rPh>
    <rPh sb="43" eb="45">
      <t>ダンタイ</t>
    </rPh>
    <rPh sb="46" eb="48">
      <t>カツドウ</t>
    </rPh>
    <rPh sb="55" eb="57">
      <t>カツドウ</t>
    </rPh>
    <rPh sb="57" eb="58">
      <t>トウ</t>
    </rPh>
    <phoneticPr fontId="109"/>
  </si>
  <si>
    <t>同　　意　　事　　項</t>
    <rPh sb="0" eb="1">
      <t>ドウ</t>
    </rPh>
    <rPh sb="3" eb="4">
      <t>イ</t>
    </rPh>
    <rPh sb="6" eb="7">
      <t>コト</t>
    </rPh>
    <rPh sb="9" eb="10">
      <t>コウ</t>
    </rPh>
    <phoneticPr fontId="109"/>
  </si>
  <si>
    <t>社会教育関係団体等（主な構成員が子どもである団体等）の活動で
使用するため</t>
    <rPh sb="0" eb="2">
      <t>シャカイ</t>
    </rPh>
    <rPh sb="2" eb="4">
      <t>キョウイク</t>
    </rPh>
    <rPh sb="4" eb="6">
      <t>カンケイ</t>
    </rPh>
    <rPh sb="6" eb="8">
      <t>ダンタイ</t>
    </rPh>
    <rPh sb="8" eb="9">
      <t>トウ</t>
    </rPh>
    <rPh sb="10" eb="11">
      <t>オモ</t>
    </rPh>
    <rPh sb="12" eb="15">
      <t>コウセイイン</t>
    </rPh>
    <rPh sb="16" eb="17">
      <t>コ</t>
    </rPh>
    <rPh sb="22" eb="24">
      <t>ダンタイ</t>
    </rPh>
    <rPh sb="24" eb="25">
      <t>トウ</t>
    </rPh>
    <rPh sb="27" eb="29">
      <t>カツドウ</t>
    </rPh>
    <rPh sb="31" eb="33">
      <t>シヨウ</t>
    </rPh>
    <phoneticPr fontId="109"/>
  </si>
  <si>
    <t>１　特定の政党を支持、又はそれに反対するための政治教育、その他
　　政治的活動を目的とした活動ではありません</t>
    <rPh sb="2" eb="4">
      <t>トクテイ</t>
    </rPh>
    <rPh sb="5" eb="7">
      <t>セイトウ</t>
    </rPh>
    <rPh sb="8" eb="10">
      <t>シジ</t>
    </rPh>
    <rPh sb="11" eb="12">
      <t>マタ</t>
    </rPh>
    <rPh sb="16" eb="18">
      <t>ハンタイ</t>
    </rPh>
    <rPh sb="23" eb="25">
      <t>セイジ</t>
    </rPh>
    <rPh sb="25" eb="27">
      <t>キョウイク</t>
    </rPh>
    <rPh sb="30" eb="31">
      <t>タ</t>
    </rPh>
    <rPh sb="34" eb="37">
      <t>セイジテキ</t>
    </rPh>
    <rPh sb="37" eb="39">
      <t>カツドウ</t>
    </rPh>
    <rPh sb="40" eb="42">
      <t>モクテキ</t>
    </rPh>
    <rPh sb="45" eb="47">
      <t>カツドウ</t>
    </rPh>
    <phoneticPr fontId="109"/>
  </si>
  <si>
    <t>２　特定の宗教を支持、又はそれに反対するための宗教教育、その他
　　宗教的活動を目的とした活動ではありません</t>
    <rPh sb="2" eb="4">
      <t>トクテイ</t>
    </rPh>
    <rPh sb="5" eb="7">
      <t>シュウキョウ</t>
    </rPh>
    <rPh sb="8" eb="10">
      <t>シジ</t>
    </rPh>
    <rPh sb="11" eb="12">
      <t>マタ</t>
    </rPh>
    <rPh sb="16" eb="18">
      <t>ハンタイ</t>
    </rPh>
    <rPh sb="23" eb="25">
      <t>シュウキョウ</t>
    </rPh>
    <rPh sb="25" eb="27">
      <t>キョウイク</t>
    </rPh>
    <rPh sb="30" eb="31">
      <t>タ</t>
    </rPh>
    <rPh sb="34" eb="36">
      <t>シュウキョウ</t>
    </rPh>
    <rPh sb="36" eb="37">
      <t>マト</t>
    </rPh>
    <rPh sb="37" eb="39">
      <t>カツドウ</t>
    </rPh>
    <rPh sb="40" eb="42">
      <t>モクテキ</t>
    </rPh>
    <rPh sb="45" eb="47">
      <t>カツドウ</t>
    </rPh>
    <phoneticPr fontId="109"/>
  </si>
  <si>
    <t>令和６年度</t>
    <rPh sb="0" eb="2">
      <t>れいわ</t>
    </rPh>
    <rPh sb="3" eb="5">
      <t>ねんど</t>
    </rPh>
    <phoneticPr fontId="7" type="Hiragana"/>
  </si>
  <si>
    <r>
      <t>(Ｂ)－２</t>
    </r>
    <r>
      <rPr>
        <sz val="12"/>
        <color theme="1"/>
        <rFont val="游ゴシック"/>
      </rPr>
      <t>「活動計画書」→２泊以上を希望する団体((Ｂ)－１の次ページにあります。)</t>
    </r>
    <rPh sb="6" eb="8">
      <t>かつどう</t>
    </rPh>
    <rPh sb="8" eb="11">
      <t>けいかくしょ</t>
    </rPh>
    <rPh sb="31" eb="32">
      <t>じ</t>
    </rPh>
    <phoneticPr fontId="7" type="Hiragana"/>
  </si>
  <si>
    <t>ジャムパン</t>
  </si>
  <si>
    <t>うす板工作</t>
  </si>
  <si>
    <t>パン</t>
  </si>
  <si>
    <t>(Ｊ)「使用料人数内訳表」　※施設利用料が発生する団体に限る。</t>
    <rPh sb="4" eb="7">
      <t>しようりょう</t>
    </rPh>
    <rPh sb="7" eb="9">
      <t>にんずう</t>
    </rPh>
    <rPh sb="9" eb="12">
      <t>うちわけひょう</t>
    </rPh>
    <rPh sb="15" eb="17">
      <t>しせつ</t>
    </rPh>
    <rPh sb="17" eb="20">
      <t>りようりょう</t>
    </rPh>
    <rPh sb="21" eb="23">
      <t>はっせい</t>
    </rPh>
    <rPh sb="25" eb="27">
      <t>だんたい</t>
    </rPh>
    <rPh sb="28" eb="29">
      <t>かぎ</t>
    </rPh>
    <phoneticPr fontId="7" type="Hiragana"/>
  </si>
  <si>
    <t>※食物アレルギー有の場合、(Ｅ)食物アレルギー連絡票等に詳細を記入の上、2週間前までに提出ください。</t>
    <rPh sb="26" eb="27">
      <t>とう</t>
    </rPh>
    <phoneticPr fontId="7" type="Hiragana"/>
  </si>
  <si>
    <t>野外炊飯</t>
  </si>
  <si>
    <t>１日目</t>
  </si>
  <si>
    <t>夕</t>
  </si>
</sst>
</file>

<file path=xl/styles.xml><?xml version="1.0" encoding="utf-8"?>
<styleSheet xmlns="http://schemas.openxmlformats.org/spreadsheetml/2006/main" xmlns:r="http://schemas.openxmlformats.org/officeDocument/2006/relationships" xmlns:mc="http://schemas.openxmlformats.org/markup-compatibility/2006">
  <fonts count="130">
    <font>
      <sz val="11"/>
      <color theme="1"/>
      <name val="游ゴシック"/>
      <family val="3"/>
      <scheme val="minor"/>
    </font>
    <font>
      <sz val="11"/>
      <color indexed="8"/>
      <name val="ＭＳ Ｐゴシック"/>
      <family val="3"/>
    </font>
    <font>
      <sz val="10"/>
      <color rgb="FF000000"/>
      <name val="ＭＳ Ｐゴシック"/>
      <family val="3"/>
    </font>
    <font>
      <sz val="11"/>
      <color theme="1"/>
      <name val="ＭＳ Ｐゴシック"/>
      <family val="3"/>
    </font>
    <font>
      <sz val="11"/>
      <color indexed="8"/>
      <name val="Liberation Sans"/>
      <family val="2"/>
    </font>
    <font>
      <sz val="11"/>
      <color auto="1"/>
      <name val="ＭＳ Ｐ明朝"/>
      <family val="1"/>
    </font>
    <font>
      <sz val="11"/>
      <color indexed="8"/>
      <name val="ＭＳ ゴシック"/>
      <family val="3"/>
    </font>
    <font>
      <sz val="6"/>
      <color auto="1"/>
      <name val="游ゴシック"/>
      <family val="3"/>
    </font>
    <font>
      <b/>
      <sz val="14"/>
      <color theme="1"/>
      <name val="游ゴシック"/>
      <family val="3"/>
      <scheme val="minor"/>
    </font>
    <font>
      <b/>
      <sz val="16"/>
      <color theme="1"/>
      <name val="游ゴシック"/>
      <family val="3"/>
      <scheme val="minor"/>
    </font>
    <font>
      <b/>
      <sz val="13"/>
      <color theme="1"/>
      <name val="游ゴシック"/>
      <family val="3"/>
      <scheme val="minor"/>
    </font>
    <font>
      <u/>
      <sz val="11"/>
      <color indexed="12"/>
      <name val="游ゴシック"/>
      <family val="3"/>
      <scheme val="minor"/>
    </font>
    <font>
      <sz val="10"/>
      <color indexed="12"/>
      <name val="游ゴシック"/>
      <family val="3"/>
      <scheme val="minor"/>
    </font>
    <font>
      <b/>
      <sz val="24"/>
      <color theme="1"/>
      <name val="游ゴシック"/>
      <family val="3"/>
      <scheme val="minor"/>
    </font>
    <font>
      <b/>
      <u/>
      <sz val="14"/>
      <color theme="1"/>
      <name val="游ゴシック"/>
      <family val="3"/>
      <scheme val="minor"/>
    </font>
    <font>
      <b/>
      <sz val="14"/>
      <color theme="1"/>
      <name val="ＭＳ ゴシック"/>
      <family val="3"/>
    </font>
    <font>
      <sz val="14"/>
      <color theme="1"/>
      <name val="游ゴシック"/>
      <family val="3"/>
      <scheme val="minor"/>
    </font>
    <font>
      <b/>
      <sz val="13"/>
      <color theme="1"/>
      <name val="ＭＳ ゴシック"/>
      <family val="3"/>
    </font>
    <font>
      <b/>
      <sz val="12"/>
      <color theme="1"/>
      <name val="ＭＳ ゴシック"/>
      <family val="3"/>
    </font>
    <font>
      <b/>
      <sz val="26"/>
      <color theme="1"/>
      <name val="游ゴシック"/>
      <family val="3"/>
      <scheme val="minor"/>
    </font>
    <font>
      <u/>
      <sz val="14"/>
      <color theme="1"/>
      <name val="游ゴシック"/>
      <family val="3"/>
      <scheme val="minor"/>
    </font>
    <font>
      <sz val="12"/>
      <color theme="1"/>
      <name val="游ゴシック"/>
      <family val="3"/>
      <scheme val="minor"/>
    </font>
    <font>
      <u/>
      <sz val="14"/>
      <color indexed="12"/>
      <name val="游ゴシック"/>
      <family val="3"/>
      <scheme val="minor"/>
    </font>
    <font>
      <u/>
      <sz val="14"/>
      <color indexed="36"/>
      <name val="游ゴシック"/>
      <family val="3"/>
      <scheme val="minor"/>
    </font>
    <font>
      <b/>
      <sz val="18"/>
      <color theme="1"/>
      <name val="ＭＳ Ｐゴシック"/>
      <family val="3"/>
    </font>
    <font>
      <b/>
      <sz val="20"/>
      <color theme="1"/>
      <name val="游ゴシック"/>
      <family val="3"/>
      <scheme val="minor"/>
    </font>
    <font>
      <sz val="10"/>
      <color theme="1"/>
      <name val="游ゴシック"/>
      <family val="3"/>
      <scheme val="minor"/>
    </font>
    <font>
      <sz val="8"/>
      <color theme="1"/>
      <name val="游ゴシック"/>
      <family val="3"/>
      <scheme val="minor"/>
    </font>
    <font>
      <b/>
      <sz val="18"/>
      <color theme="1"/>
      <name val="游ゴシック"/>
      <family val="3"/>
      <scheme val="minor"/>
    </font>
    <font>
      <sz val="9"/>
      <color theme="1"/>
      <name val="游ゴシック"/>
      <family val="3"/>
      <scheme val="minor"/>
    </font>
    <font>
      <sz val="7"/>
      <color theme="1"/>
      <name val="游ゴシック"/>
      <family val="3"/>
      <scheme val="minor"/>
    </font>
    <font>
      <b/>
      <sz val="14"/>
      <color auto="1"/>
      <name val="ＭＳ ゴシック"/>
      <family val="3"/>
    </font>
    <font>
      <sz val="18"/>
      <color auto="1"/>
      <name val="ＭＳ ゴシック"/>
      <family val="3"/>
    </font>
    <font>
      <b/>
      <sz val="11"/>
      <color auto="1"/>
      <name val="ＭＳ Ｐゴシック"/>
      <family val="3"/>
    </font>
    <font>
      <b/>
      <sz val="20"/>
      <color auto="1"/>
      <name val="ＭＳ ゴシック"/>
      <family val="3"/>
    </font>
    <font>
      <sz val="10"/>
      <color auto="1"/>
      <name val="ＭＳ Ｐ明朝"/>
      <family val="1"/>
    </font>
    <font>
      <b/>
      <sz val="12"/>
      <color auto="1"/>
      <name val="ＭＳ Ｐゴシック"/>
      <family val="3"/>
    </font>
    <font>
      <sz val="9"/>
      <color auto="1"/>
      <name val="ＭＳ Ｐ明朝"/>
      <family val="1"/>
    </font>
    <font>
      <sz val="8"/>
      <color auto="1"/>
      <name val="ＭＳ Ｐ明朝"/>
      <family val="1"/>
    </font>
    <font>
      <b/>
      <sz val="11"/>
      <color auto="1"/>
      <name val="ＭＳ ゴシック"/>
      <family val="3"/>
    </font>
    <font>
      <sz val="12"/>
      <color auto="1"/>
      <name val="ＭＳ Ｐ明朝"/>
      <family val="1"/>
    </font>
    <font>
      <b/>
      <sz val="14"/>
      <color auto="1"/>
      <name val="ＭＳ Ｐゴシック"/>
      <family val="3"/>
    </font>
    <font>
      <b/>
      <sz val="10"/>
      <color auto="1"/>
      <name val="ＭＳ ゴシック"/>
      <family val="3"/>
    </font>
    <font>
      <b/>
      <sz val="12"/>
      <color auto="1"/>
      <name val="ＭＳ ゴシック"/>
      <family val="3"/>
    </font>
    <font>
      <sz val="14"/>
      <color auto="1"/>
      <name val="ＭＳ Ｐ明朝"/>
      <family val="1"/>
    </font>
    <font>
      <b/>
      <sz val="10"/>
      <color auto="1"/>
      <name val="ＭＳ Ｐゴシック"/>
      <family val="3"/>
    </font>
    <font>
      <sz val="10"/>
      <color auto="1"/>
      <name val="ＭＳ Ｐゴシック"/>
      <family val="3"/>
    </font>
    <font>
      <sz val="8"/>
      <color auto="1"/>
      <name val="ＭＳ Ｐゴシック"/>
      <family val="3"/>
    </font>
    <font>
      <b/>
      <sz val="8"/>
      <color auto="1"/>
      <name val="ＭＳ Ｐゴシック"/>
      <family val="3"/>
    </font>
    <font>
      <sz val="11"/>
      <color auto="1"/>
      <name val="ＭＳ Ｐゴシック"/>
      <family val="3"/>
    </font>
    <font>
      <sz val="12"/>
      <color auto="1"/>
      <name val="ＭＳ Ｐゴシック"/>
      <family val="3"/>
    </font>
    <font>
      <u/>
      <sz val="11"/>
      <color auto="1"/>
      <name val="ＭＳ Ｐゴシック"/>
      <family val="3"/>
    </font>
    <font>
      <sz val="12"/>
      <color theme="1"/>
      <name val="ＭＳ Ｐゴシック"/>
      <family val="3"/>
    </font>
    <font>
      <sz val="10"/>
      <color theme="1"/>
      <name val="ＭＳ Ｐゴシック"/>
      <family val="3"/>
    </font>
    <font>
      <sz val="18"/>
      <color theme="1"/>
      <name val="ＭＳ Ｐゴシック"/>
      <family val="3"/>
    </font>
    <font>
      <sz val="16"/>
      <color theme="1"/>
      <name val="ＭＳ Ｐゴシック"/>
      <family val="3"/>
    </font>
    <font>
      <sz val="8"/>
      <color theme="1"/>
      <name val="ＭＳ Ｐゴシック"/>
      <family val="3"/>
    </font>
    <font>
      <sz val="9"/>
      <color auto="1"/>
      <name val="ＭＳ Ｐゴシック"/>
      <family val="3"/>
    </font>
    <font>
      <sz val="14"/>
      <color auto="1"/>
      <name val="ＭＳ Ｐゴシック"/>
      <family val="3"/>
    </font>
    <font>
      <b/>
      <sz val="10"/>
      <color theme="1"/>
      <name val="游ゴシック"/>
      <family val="3"/>
      <scheme val="minor"/>
    </font>
    <font>
      <b/>
      <sz val="9"/>
      <color auto="1"/>
      <name val="ＭＳ Ｐゴシック"/>
      <family val="3"/>
    </font>
    <font>
      <b/>
      <sz val="11"/>
      <color theme="1"/>
      <name val="游ゴシック"/>
      <family val="3"/>
      <scheme val="minor"/>
    </font>
    <font>
      <sz val="9"/>
      <color theme="1"/>
      <name val="ＭＳ Ｐゴシック"/>
      <family val="3"/>
    </font>
    <font>
      <sz val="7"/>
      <color auto="1"/>
      <name val="ＭＳ Ｐゴシック"/>
      <family val="3"/>
    </font>
    <font>
      <u/>
      <sz val="11"/>
      <color theme="1"/>
      <name val="ＭＳ Ｐゴシック"/>
      <family val="3"/>
    </font>
    <font>
      <sz val="9"/>
      <color theme="1"/>
      <name val="メイリオ"/>
      <family val="3"/>
    </font>
    <font>
      <sz val="11"/>
      <color rgb="FF00B0F0"/>
      <name val="游ゴシック"/>
      <family val="3"/>
      <scheme val="minor"/>
    </font>
    <font>
      <b/>
      <sz val="16"/>
      <color rgb="FF00B0F0"/>
      <name val="游ゴシック"/>
      <family val="3"/>
      <scheme val="minor"/>
    </font>
    <font>
      <sz val="11"/>
      <color rgb="FFFF0000"/>
      <name val="游ゴシック"/>
      <family val="3"/>
      <scheme val="minor"/>
    </font>
    <font>
      <sz val="10"/>
      <color theme="1"/>
      <name val="メイリオ"/>
      <family val="3"/>
    </font>
    <font>
      <sz val="6"/>
      <color auto="1"/>
      <name val="ＭＳ ゴシック"/>
      <family val="3"/>
    </font>
    <font>
      <sz val="24"/>
      <color indexed="8"/>
      <name val="ＭＳ Ｐゴシック"/>
      <family val="3"/>
    </font>
    <font>
      <sz val="24"/>
      <color indexed="8"/>
      <name val="ＭＳ ゴシック"/>
      <family val="3"/>
    </font>
    <font>
      <sz val="48"/>
      <color indexed="8"/>
      <name val="ＭＳ ゴシック"/>
      <family val="3"/>
    </font>
    <font>
      <b/>
      <sz val="11"/>
      <color indexed="8"/>
      <name val="ＭＳ Ｐゴシック"/>
      <family val="3"/>
    </font>
    <font>
      <sz val="20"/>
      <color indexed="8"/>
      <name val="ＭＳ ゴシック"/>
      <family val="3"/>
    </font>
    <font>
      <b/>
      <sz val="10"/>
      <color indexed="8"/>
      <name val="ＭＳ ゴシック"/>
      <family val="3"/>
    </font>
    <font>
      <b/>
      <sz val="14"/>
      <color indexed="8"/>
      <name val="ＭＳ ゴシック"/>
      <family val="3"/>
    </font>
    <font>
      <sz val="36"/>
      <color indexed="8"/>
      <name val="ＭＳ ゴシック"/>
      <family val="3"/>
    </font>
    <font>
      <sz val="18"/>
      <color indexed="8"/>
      <name val="ＭＳ ゴシック"/>
      <family val="3"/>
    </font>
    <font>
      <sz val="32"/>
      <color indexed="8"/>
      <name val="ＭＳ ゴシック"/>
      <family val="3"/>
    </font>
    <font>
      <sz val="24"/>
      <color indexed="8"/>
      <name val="HG平成丸ｺﾞｼｯｸ体W8-L"/>
      <family val="3"/>
    </font>
    <font>
      <sz val="11"/>
      <color indexed="23"/>
      <name val="ＭＳ ゴシック"/>
      <family val="3"/>
    </font>
    <font>
      <sz val="10"/>
      <color rgb="FF000000"/>
      <name val="游ゴシック"/>
      <family val="3"/>
    </font>
    <font>
      <b/>
      <sz val="18"/>
      <color rgb="FF000000"/>
      <name val="ＭＳ Ｐゴシック"/>
      <family val="3"/>
    </font>
    <font>
      <sz val="8"/>
      <color rgb="FF000000"/>
      <name val="游ゴシック"/>
      <family val="3"/>
    </font>
    <font>
      <sz val="9"/>
      <color rgb="FF000000"/>
      <name val="游ゴシック"/>
      <family val="3"/>
    </font>
    <font>
      <b/>
      <sz val="11"/>
      <color rgb="FF000000"/>
      <name val="游ゴシック"/>
    </font>
    <font>
      <b/>
      <sz val="10"/>
      <color rgb="FF000000"/>
      <name val="游ゴシック"/>
      <family val="3"/>
    </font>
    <font>
      <b/>
      <sz val="14"/>
      <color rgb="FF000000"/>
      <name val="游ゴシック"/>
      <family val="3"/>
    </font>
    <font>
      <sz val="12"/>
      <color rgb="FF000000"/>
      <name val="游ゴシック"/>
      <family val="3"/>
    </font>
    <font>
      <b/>
      <sz val="12"/>
      <color rgb="FF000000"/>
      <name val="游ゴシック"/>
      <family val="3"/>
    </font>
    <font>
      <sz val="14"/>
      <color rgb="FF000000"/>
      <name val="游ゴシック"/>
      <family val="3"/>
    </font>
    <font>
      <sz val="16"/>
      <color rgb="FF000000"/>
      <name val="游ゴシック"/>
      <family val="3"/>
    </font>
    <font>
      <sz val="18"/>
      <color rgb="FF000000"/>
      <name val="游ゴシック"/>
    </font>
    <font>
      <sz val="13"/>
      <color rgb="FF000000"/>
      <name val="游ゴシック"/>
      <family val="3"/>
    </font>
    <font>
      <sz val="11"/>
      <color rgb="FF000000"/>
      <name val="游ゴシック"/>
    </font>
    <font>
      <b/>
      <sz val="22"/>
      <color auto="1"/>
      <name val="ＭＳ Ｐゴシック"/>
      <family val="3"/>
    </font>
    <font>
      <b/>
      <sz val="16"/>
      <color auto="1"/>
      <name val="ＭＳ Ｐゴシック"/>
      <family val="3"/>
    </font>
    <font>
      <sz val="10"/>
      <color auto="1"/>
      <name val="HGP平成丸ｺﾞｼｯｸ体W4"/>
      <family val="3"/>
    </font>
    <font>
      <sz val="16"/>
      <color auto="1"/>
      <name val="ＭＳ Ｐゴシック"/>
      <family val="3"/>
    </font>
    <font>
      <sz val="12"/>
      <color auto="1"/>
      <name val="ＭＳ ゴシック"/>
      <family val="3"/>
    </font>
    <font>
      <b/>
      <sz val="11"/>
      <color theme="1"/>
      <name val="ＭＳ Ｐゴシック"/>
      <family val="3"/>
    </font>
    <font>
      <b/>
      <sz val="14"/>
      <color theme="1"/>
      <name val="ＭＳ Ｐゴシック"/>
      <family val="3"/>
    </font>
    <font>
      <sz val="11"/>
      <color theme="1"/>
      <name val="ＭＳ Ｐ明朝"/>
      <family val="1"/>
    </font>
    <font>
      <sz val="10"/>
      <color theme="1"/>
      <name val="ＭＳ Ｐ明朝"/>
      <family val="1"/>
    </font>
    <font>
      <sz val="16"/>
      <color theme="1"/>
      <name val="游ゴシック"/>
      <family val="3"/>
      <scheme val="minor"/>
    </font>
    <font>
      <sz val="14"/>
      <color theme="1"/>
      <name val="ＭＳ Ｐ明朝"/>
      <family val="1"/>
    </font>
    <font>
      <sz val="12"/>
      <color theme="1"/>
      <name val="ＭＳ Ｐ明朝"/>
      <family val="1"/>
    </font>
    <font>
      <sz val="6"/>
      <color auto="1"/>
      <name val="ＭＳ Ｐゴシック"/>
      <family val="3"/>
    </font>
    <font>
      <sz val="14"/>
      <color theme="1"/>
      <name val="ＭＳ 明朝"/>
      <family val="1"/>
    </font>
    <font>
      <b/>
      <sz val="20"/>
      <color theme="1"/>
      <name val="ＭＳ Ｐゴシック"/>
      <family val="3"/>
    </font>
    <font>
      <sz val="20"/>
      <color theme="1"/>
      <name val="ＭＳ 明朝"/>
      <family val="1"/>
    </font>
    <font>
      <sz val="10"/>
      <color theme="1"/>
      <name val="ＭＳ 明朝"/>
      <family val="1"/>
    </font>
    <font>
      <sz val="11"/>
      <color theme="1"/>
      <name val="ＭＳ 明朝"/>
      <family val="1"/>
    </font>
    <font>
      <sz val="24"/>
      <color theme="1"/>
      <name val="ＭＳ 明朝"/>
      <family val="1"/>
    </font>
    <font>
      <sz val="13"/>
      <color theme="1"/>
      <name val="ＭＳ 明朝"/>
      <family val="1"/>
    </font>
    <font>
      <sz val="9"/>
      <color theme="1"/>
      <name val="ＭＳ 明朝"/>
      <family val="1"/>
    </font>
    <font>
      <sz val="12"/>
      <color theme="1"/>
      <name val="ＭＳ 明朝"/>
      <family val="1"/>
    </font>
    <font>
      <b/>
      <u/>
      <sz val="10"/>
      <color theme="1"/>
      <name val="ＭＳ 明朝"/>
      <family val="1"/>
    </font>
    <font>
      <b/>
      <sz val="20"/>
      <color indexed="8"/>
      <name val="ＭＳ Ｐゴシック"/>
      <family val="3"/>
    </font>
    <font>
      <sz val="22"/>
      <color indexed="8"/>
      <name val="ＭＳ Ｐゴシック"/>
      <family val="3"/>
    </font>
    <font>
      <sz val="16"/>
      <color indexed="8"/>
      <name val="ＭＳ Ｐゴシック"/>
      <family val="3"/>
    </font>
    <font>
      <sz val="14"/>
      <color auto="1"/>
      <name val="游ゴシック"/>
      <family val="3"/>
    </font>
    <font>
      <sz val="12"/>
      <color auto="1"/>
      <name val="游ゴシック"/>
      <family val="3"/>
    </font>
    <font>
      <sz val="11"/>
      <color auto="1"/>
      <name val="游ゴシック"/>
      <family val="3"/>
    </font>
    <font>
      <sz val="22"/>
      <color theme="1"/>
      <name val="游ゴシック"/>
      <family val="3"/>
      <scheme val="minor"/>
    </font>
    <font>
      <b/>
      <sz val="12"/>
      <color theme="1"/>
      <name val="游ゴシック"/>
      <family val="3"/>
    </font>
    <font>
      <sz val="6"/>
      <color auto="1"/>
      <name val="ＭＳ Ｐ明朝"/>
      <family val="1"/>
    </font>
    <font>
      <sz val="11"/>
      <color indexed="9"/>
      <name val="ＭＳ Ｐゴシック"/>
      <family val="3"/>
    </font>
  </fonts>
  <fills count="16">
    <fill>
      <patternFill patternType="none"/>
    </fill>
    <fill>
      <patternFill patternType="gray125"/>
    </fill>
    <fill>
      <patternFill patternType="solid">
        <fgColor rgb="FFFF5757"/>
        <bgColor indexed="64"/>
      </patternFill>
    </fill>
    <fill>
      <patternFill patternType="solid">
        <fgColor rgb="FF57C0FF"/>
        <bgColor indexed="64"/>
      </patternFill>
    </fill>
    <fill>
      <patternFill patternType="solid">
        <fgColor rgb="FFFFFF57"/>
        <bgColor indexed="64"/>
      </patternFill>
    </fill>
    <fill>
      <patternFill patternType="solid">
        <fgColor rgb="FFFFA0C0"/>
        <bgColor indexed="64"/>
      </patternFill>
    </fill>
    <fill>
      <patternFill patternType="solid">
        <fgColor rgb="FF00FF80"/>
        <bgColor indexed="64"/>
      </patternFill>
    </fill>
    <fill>
      <patternFill patternType="solid">
        <fgColor rgb="FFD4A0FF"/>
        <bgColor indexed="64"/>
      </patternFill>
    </fill>
    <fill>
      <patternFill patternType="solid">
        <fgColor rgb="FF57FFFF"/>
        <bgColor indexed="64"/>
      </patternFill>
    </fill>
    <fill>
      <patternFill patternType="solid">
        <fgColor theme="0"/>
        <bgColor indexed="64"/>
      </patternFill>
    </fill>
    <fill>
      <patternFill patternType="solid">
        <fgColor theme="0" tint="-0.15"/>
        <bgColor indexed="64"/>
      </patternFill>
    </fill>
    <fill>
      <patternFill patternType="solid">
        <fgColor theme="0" tint="-5.e-002"/>
        <bgColor indexed="8"/>
      </patternFill>
    </fill>
    <fill>
      <patternFill patternType="solid">
        <fgColor rgb="FFFFFF00"/>
        <bgColor indexed="64"/>
      </patternFill>
    </fill>
    <fill>
      <patternFill patternType="solid">
        <fgColor indexed="43"/>
        <bgColor indexed="64"/>
      </patternFill>
    </fill>
    <fill>
      <patternFill patternType="solid">
        <fgColor theme="0" tint="-5.e-002"/>
        <bgColor indexed="64"/>
      </patternFill>
    </fill>
    <fill>
      <patternFill patternType="solid">
        <fgColor theme="4" tint="0.6"/>
        <bgColor indexed="64"/>
      </patternFill>
    </fill>
  </fills>
  <borders count="454">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ck">
        <color indexed="64"/>
      </top>
      <bottom/>
      <diagonal/>
    </border>
    <border>
      <left/>
      <right/>
      <top/>
      <bottom style="thick">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ck">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thin">
        <color indexed="64"/>
      </left>
      <right/>
      <top style="medium">
        <color indexed="64"/>
      </top>
      <bottom style="thin">
        <color indexed="64"/>
      </bottom>
      <diagonal style="thin">
        <color indexed="64"/>
      </diagonal>
    </border>
    <border>
      <left style="thin">
        <color indexed="64"/>
      </left>
      <right/>
      <top style="thin">
        <color indexed="64"/>
      </top>
      <bottom style="thin">
        <color indexed="64"/>
      </bottom>
      <diagonal/>
    </border>
    <border>
      <left style="thin">
        <color indexed="64"/>
      </left>
      <right/>
      <top/>
      <bottom style="medium">
        <color indexed="64"/>
      </bottom>
      <diagonal/>
    </border>
    <border diagonalUp="1">
      <left/>
      <right style="thin">
        <color indexed="64"/>
      </right>
      <top style="medium">
        <color indexed="64"/>
      </top>
      <bottom style="thin">
        <color indexed="64"/>
      </bottom>
      <diagonal style="thin">
        <color indexed="64"/>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auto="1"/>
      </top>
      <bottom style="medium">
        <color indexed="64"/>
      </bottom>
      <diagonal/>
    </border>
    <border>
      <left style="medium">
        <color indexed="64"/>
      </left>
      <right/>
      <top/>
      <bottom style="thin">
        <color indexed="64"/>
      </bottom>
      <diagonal/>
    </border>
    <border>
      <left style="medium">
        <color indexed="64"/>
      </left>
      <right/>
      <top/>
      <bottom style="medium">
        <color auto="1"/>
      </bottom>
      <diagonal/>
    </border>
    <border>
      <left/>
      <right/>
      <top style="medium">
        <color auto="1"/>
      </top>
      <bottom style="medium">
        <color indexed="64"/>
      </bottom>
      <diagonal/>
    </border>
    <border>
      <left/>
      <right style="dotted">
        <color indexed="64"/>
      </right>
      <top style="medium">
        <color indexed="64"/>
      </top>
      <bottom/>
      <diagonal/>
    </border>
    <border>
      <left/>
      <right style="dotted">
        <color indexed="64"/>
      </right>
      <top/>
      <bottom/>
      <diagonal/>
    </border>
    <border>
      <left/>
      <right style="dotted">
        <color indexed="64"/>
      </right>
      <top/>
      <bottom style="thin">
        <color indexed="64"/>
      </bottom>
      <diagonal/>
    </border>
    <border>
      <left/>
      <right style="dotted">
        <color indexed="64"/>
      </right>
      <top/>
      <bottom style="medium">
        <color auto="1"/>
      </bottom>
      <diagonal/>
    </border>
    <border>
      <left style="dotted">
        <color indexed="64"/>
      </left>
      <right/>
      <top style="medium">
        <color indexed="64"/>
      </top>
      <bottom/>
      <diagonal/>
    </border>
    <border>
      <left style="dotted">
        <color indexed="64"/>
      </left>
      <right/>
      <top/>
      <bottom/>
      <diagonal/>
    </border>
    <border>
      <left style="dotted">
        <color indexed="64"/>
      </left>
      <right/>
      <top/>
      <bottom style="dotted">
        <color indexed="64"/>
      </bottom>
      <diagonal/>
    </border>
    <border>
      <left/>
      <right/>
      <top/>
      <bottom style="thin">
        <color indexed="64"/>
      </bottom>
      <diagonal/>
    </border>
    <border>
      <left style="dotted">
        <color indexed="64"/>
      </left>
      <right/>
      <top style="thin">
        <color indexed="64"/>
      </top>
      <bottom/>
      <diagonal/>
    </border>
    <border>
      <left/>
      <right/>
      <top/>
      <bottom style="medium">
        <color auto="1"/>
      </bottom>
      <diagonal/>
    </border>
    <border>
      <left style="dotted">
        <color indexed="64"/>
      </left>
      <right/>
      <top style="dotted">
        <color indexed="64"/>
      </top>
      <bottom/>
      <diagonal/>
    </border>
    <border>
      <left style="dotted">
        <color indexed="64"/>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dotted">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auto="1"/>
      </bottom>
      <diagonal/>
    </border>
    <border>
      <left/>
      <right style="thin">
        <color indexed="64"/>
      </right>
      <top style="dotted">
        <color indexed="64"/>
      </top>
      <bottom/>
      <diagonal/>
    </border>
    <border>
      <left/>
      <right/>
      <top/>
      <bottom style="dotted">
        <color indexed="64"/>
      </bottom>
      <diagonal/>
    </border>
    <border>
      <left/>
      <right/>
      <top style="dotted">
        <color indexed="64"/>
      </top>
      <bottom/>
      <diagonal/>
    </border>
    <border>
      <left/>
      <right style="thin">
        <color indexed="64"/>
      </right>
      <top style="medium">
        <color auto="1"/>
      </top>
      <bottom style="medium">
        <color indexed="64"/>
      </bottom>
      <diagonal/>
    </border>
    <border>
      <left/>
      <right/>
      <top style="thin">
        <color indexed="64"/>
      </top>
      <bottom/>
      <diagonal/>
    </border>
    <border>
      <left style="thin">
        <color indexed="64"/>
      </left>
      <right/>
      <top/>
      <bottom/>
      <diagonal/>
    </border>
    <border>
      <left/>
      <right style="medium">
        <color indexed="64"/>
      </right>
      <top/>
      <bottom style="dotted">
        <color indexed="64"/>
      </bottom>
      <diagonal/>
    </border>
    <border>
      <left/>
      <right style="medium">
        <color indexed="64"/>
      </right>
      <top style="dotted">
        <color indexed="64"/>
      </top>
      <bottom/>
      <diagonal/>
    </border>
    <border>
      <left/>
      <right style="medium">
        <color indexed="64"/>
      </right>
      <top/>
      <bottom style="thin">
        <color indexed="64"/>
      </bottom>
      <diagonal/>
    </border>
    <border>
      <left/>
      <right style="medium">
        <color indexed="64"/>
      </right>
      <top/>
      <bottom style="medium">
        <color auto="1"/>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double">
        <color indexed="64"/>
      </bottom>
      <diagonal/>
    </border>
    <border>
      <left style="medium">
        <color auto="1"/>
      </left>
      <right/>
      <top style="medium">
        <color auto="1"/>
      </top>
      <bottom style="double">
        <color auto="1"/>
      </bottom>
      <diagonal/>
    </border>
    <border>
      <left style="medium">
        <color auto="1"/>
      </left>
      <right/>
      <top style="double">
        <color auto="1"/>
      </top>
      <bottom style="dashed">
        <color auto="1"/>
      </bottom>
      <diagonal/>
    </border>
    <border>
      <left style="medium">
        <color auto="1"/>
      </left>
      <right/>
      <top style="dashed">
        <color auto="1"/>
      </top>
      <bottom style="dashed">
        <color auto="1"/>
      </bottom>
      <diagonal/>
    </border>
    <border>
      <left style="medium">
        <color auto="1"/>
      </left>
      <right/>
      <top style="dashed">
        <color auto="1"/>
      </top>
      <bottom/>
      <diagonal/>
    </border>
    <border>
      <left style="medium">
        <color auto="1"/>
      </left>
      <right/>
      <top/>
      <bottom/>
      <diagonal/>
    </border>
    <border>
      <left style="medium">
        <color auto="1"/>
      </left>
      <right/>
      <top/>
      <bottom style="dashed">
        <color auto="1"/>
      </bottom>
      <diagonal/>
    </border>
    <border>
      <left style="medium">
        <color indexed="64"/>
      </left>
      <right/>
      <top style="medium">
        <color indexed="64"/>
      </top>
      <bottom style="dashed">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style="medium">
        <color indexed="64"/>
      </left>
      <right/>
      <top style="thin">
        <color indexed="64"/>
      </top>
      <bottom style="medium">
        <color auto="1"/>
      </bottom>
      <diagonal/>
    </border>
    <border>
      <left style="dashed">
        <color indexed="64"/>
      </left>
      <right/>
      <top style="dashed">
        <color indexed="64"/>
      </top>
      <bottom style="dashed">
        <color indexed="64"/>
      </bottom>
      <diagonal/>
    </border>
    <border>
      <left style="medium">
        <color indexed="64"/>
      </left>
      <right/>
      <top style="dashed">
        <color auto="1"/>
      </top>
      <bottom style="medium">
        <color indexed="64"/>
      </bottom>
      <diagonal/>
    </border>
    <border>
      <left/>
      <right/>
      <top/>
      <bottom style="double">
        <color indexed="64"/>
      </bottom>
      <diagonal/>
    </border>
    <border>
      <left/>
      <right/>
      <top style="double">
        <color indexed="64"/>
      </top>
      <bottom style="thin">
        <color indexed="64"/>
      </bottom>
      <diagonal/>
    </border>
    <border>
      <left/>
      <right/>
      <top style="medium">
        <color indexed="64"/>
      </top>
      <bottom style="double">
        <color indexed="64"/>
      </bottom>
      <diagonal/>
    </border>
    <border>
      <left/>
      <right/>
      <top style="medium">
        <color auto="1"/>
      </top>
      <bottom style="double">
        <color auto="1"/>
      </bottom>
      <diagonal/>
    </border>
    <border>
      <left/>
      <right/>
      <top style="double">
        <color auto="1"/>
      </top>
      <bottom style="dashed">
        <color auto="1"/>
      </bottom>
      <diagonal/>
    </border>
    <border>
      <left/>
      <right/>
      <top style="dashed">
        <color auto="1"/>
      </top>
      <bottom style="dashed">
        <color auto="1"/>
      </bottom>
      <diagonal/>
    </border>
    <border>
      <left/>
      <right/>
      <top style="dashed">
        <color auto="1"/>
      </top>
      <bottom/>
      <diagonal/>
    </border>
    <border>
      <left/>
      <right/>
      <top/>
      <bottom style="dashed">
        <color auto="1"/>
      </bottom>
      <diagonal/>
    </border>
    <border>
      <left/>
      <right/>
      <top style="medium">
        <color indexed="64"/>
      </top>
      <bottom style="dashed">
        <color indexed="64"/>
      </bottom>
      <diagonal/>
    </border>
    <border>
      <left/>
      <right/>
      <top style="thin">
        <color indexed="64"/>
      </top>
      <bottom style="double">
        <color indexed="64"/>
      </bottom>
      <diagonal/>
    </border>
    <border>
      <left/>
      <right/>
      <top style="double">
        <color indexed="64"/>
      </top>
      <bottom style="medium">
        <color indexed="64"/>
      </bottom>
      <diagonal/>
    </border>
    <border>
      <left/>
      <right/>
      <top style="thin">
        <color indexed="64"/>
      </top>
      <bottom style="medium">
        <color auto="1"/>
      </bottom>
      <diagonal/>
    </border>
    <border>
      <left/>
      <right/>
      <top style="dashed">
        <color indexed="64"/>
      </top>
      <bottom style="dashed">
        <color indexed="64"/>
      </bottom>
      <diagonal/>
    </border>
    <border>
      <left/>
      <right/>
      <top style="dashed">
        <color auto="1"/>
      </top>
      <bottom style="medium">
        <color indexed="64"/>
      </bottom>
      <diagonal/>
    </border>
    <border>
      <left/>
      <right/>
      <top style="double">
        <color indexed="64"/>
      </top>
      <bottom/>
      <diagonal/>
    </border>
    <border>
      <left/>
      <right/>
      <top style="thin">
        <color auto="1"/>
      </top>
      <bottom/>
      <diagonal/>
    </border>
    <border>
      <left/>
      <right/>
      <top style="thin">
        <color auto="1"/>
      </top>
      <bottom style="thin">
        <color auto="1"/>
      </bottom>
      <diagonal/>
    </border>
    <border>
      <left/>
      <right/>
      <top style="thin">
        <color auto="1"/>
      </top>
      <bottom style="medium">
        <color auto="1"/>
      </bottom>
      <diagonal/>
    </border>
    <border>
      <left/>
      <right style="thin">
        <color indexed="64"/>
      </right>
      <top style="double">
        <color indexed="64"/>
      </top>
      <bottom style="thin">
        <color indexed="64"/>
      </bottom>
      <diagonal/>
    </border>
    <border>
      <left/>
      <right style="medium">
        <color indexed="64"/>
      </right>
      <top style="medium">
        <color indexed="64"/>
      </top>
      <bottom style="double">
        <color indexed="64"/>
      </bottom>
      <diagonal/>
    </border>
    <border>
      <left style="thin">
        <color indexed="64"/>
      </left>
      <right/>
      <top style="medium">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right style="thin">
        <color auto="1"/>
      </right>
      <top style="medium">
        <color indexed="64"/>
      </top>
      <bottom style="double">
        <color indexed="64"/>
      </bottom>
      <diagonal/>
    </border>
    <border>
      <left style="thin">
        <color indexed="64"/>
      </left>
      <right/>
      <top/>
      <bottom style="double">
        <color indexed="64"/>
      </bottom>
      <diagonal/>
    </border>
    <border>
      <left/>
      <right style="dashed">
        <color auto="1"/>
      </right>
      <top style="dashed">
        <color auto="1"/>
      </top>
      <bottom/>
      <diagonal/>
    </border>
    <border>
      <left/>
      <right style="dashed">
        <color auto="1"/>
      </right>
      <top/>
      <bottom/>
      <diagonal/>
    </border>
    <border>
      <left/>
      <right style="dashed">
        <color auto="1"/>
      </right>
      <top/>
      <bottom style="dashed">
        <color auto="1"/>
      </bottom>
      <diagonal/>
    </border>
    <border>
      <left style="medium">
        <color indexed="64"/>
      </left>
      <right/>
      <top style="medium">
        <color auto="1"/>
      </top>
      <bottom style="double">
        <color auto="1"/>
      </bottom>
      <diagonal/>
    </border>
    <border>
      <left style="medium">
        <color indexed="64"/>
      </left>
      <right/>
      <top style="double">
        <color auto="1"/>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double">
        <color auto="1"/>
      </bottom>
      <diagonal/>
    </border>
    <border>
      <left style="medium">
        <color indexed="64"/>
      </left>
      <right/>
      <top style="double">
        <color auto="1"/>
      </top>
      <bottom style="medium">
        <color auto="1"/>
      </bottom>
      <diagonal/>
    </border>
    <border>
      <left style="thin">
        <color auto="1"/>
      </left>
      <right/>
      <top style="medium">
        <color indexed="64"/>
      </top>
      <bottom style="double">
        <color indexed="64"/>
      </bottom>
      <diagonal/>
    </border>
    <border>
      <left style="thin">
        <color indexed="64"/>
      </left>
      <right/>
      <top style="thin">
        <color indexed="64"/>
      </top>
      <bottom style="medium">
        <color auto="1"/>
      </bottom>
      <diagonal/>
    </border>
    <border>
      <left style="medium">
        <color indexed="64"/>
      </left>
      <right/>
      <top style="thin">
        <color auto="1"/>
      </top>
      <bottom/>
      <diagonal/>
    </border>
    <border>
      <left style="dashed">
        <color auto="1"/>
      </left>
      <right/>
      <top style="dashed">
        <color auto="1"/>
      </top>
      <bottom style="dashed">
        <color auto="1"/>
      </bottom>
      <diagonal/>
    </border>
    <border>
      <left style="dashed">
        <color auto="1"/>
      </left>
      <right/>
      <top style="dashed">
        <color auto="1"/>
      </top>
      <bottom/>
      <diagonal/>
    </border>
    <border>
      <left/>
      <right/>
      <top style="double">
        <color auto="1"/>
      </top>
      <bottom style="thin">
        <color auto="1"/>
      </bottom>
      <diagonal/>
    </border>
    <border>
      <left/>
      <right/>
      <top style="thin">
        <color auto="1"/>
      </top>
      <bottom style="double">
        <color auto="1"/>
      </bottom>
      <diagonal/>
    </border>
    <border>
      <left/>
      <right/>
      <top style="double">
        <color auto="1"/>
      </top>
      <bottom style="medium">
        <color auto="1"/>
      </bottom>
      <diagonal/>
    </border>
    <border>
      <left/>
      <right style="thin">
        <color indexed="64"/>
      </right>
      <top/>
      <bottom style="double">
        <color indexed="64"/>
      </bottom>
      <diagonal/>
    </border>
    <border>
      <left style="thin">
        <color indexed="64"/>
      </left>
      <right/>
      <top style="double">
        <color indexed="64"/>
      </top>
      <bottom/>
      <diagonal/>
    </border>
    <border>
      <left/>
      <right style="thin">
        <color indexed="64"/>
      </right>
      <top style="medium">
        <color auto="1"/>
      </top>
      <bottom style="double">
        <color auto="1"/>
      </bottom>
      <diagonal/>
    </border>
    <border>
      <left/>
      <right style="thin">
        <color auto="1"/>
      </right>
      <top style="double">
        <color auto="1"/>
      </top>
      <bottom style="dashed">
        <color auto="1"/>
      </bottom>
      <diagonal/>
    </border>
    <border>
      <left/>
      <right style="thin">
        <color indexed="64"/>
      </right>
      <top style="dashed">
        <color auto="1"/>
      </top>
      <bottom style="dashed">
        <color auto="1"/>
      </bottom>
      <diagonal/>
    </border>
    <border>
      <left/>
      <right style="thin">
        <color auto="1"/>
      </right>
      <top style="dashed">
        <color auto="1"/>
      </top>
      <bottom style="dashed">
        <color auto="1"/>
      </bottom>
      <diagonal/>
    </border>
    <border>
      <left/>
      <right style="thin">
        <color auto="1"/>
      </right>
      <top style="dashed">
        <color auto="1"/>
      </top>
      <bottom/>
      <diagonal/>
    </border>
    <border>
      <left/>
      <right style="thin">
        <color auto="1"/>
      </right>
      <top style="medium">
        <color indexed="64"/>
      </top>
      <bottom style="dashed">
        <color indexed="64"/>
      </bottom>
      <diagonal/>
    </border>
    <border>
      <left/>
      <right style="thin">
        <color auto="1"/>
      </right>
      <top/>
      <bottom style="medium">
        <color indexed="64"/>
      </bottom>
      <diagonal/>
    </border>
    <border>
      <left/>
      <right style="thin">
        <color auto="1"/>
      </right>
      <top style="dashed">
        <color auto="1"/>
      </top>
      <bottom style="medium">
        <color indexed="64"/>
      </bottom>
      <diagonal/>
    </border>
    <border>
      <left style="thin">
        <color indexed="64"/>
      </left>
      <right/>
      <top style="medium">
        <color indexed="64"/>
      </top>
      <bottom style="double">
        <color indexed="64"/>
      </bottom>
      <diagonal/>
    </border>
    <border>
      <left style="thin">
        <color auto="1"/>
      </left>
      <right/>
      <top style="double">
        <color indexed="64"/>
      </top>
      <bottom style="dashed">
        <color indexed="64"/>
      </bottom>
      <diagonal/>
    </border>
    <border>
      <left style="thin">
        <color indexed="64"/>
      </left>
      <right/>
      <top style="dashed">
        <color indexed="64"/>
      </top>
      <bottom style="dashed">
        <color auto="1"/>
      </bottom>
      <diagonal/>
    </border>
    <border>
      <left style="thin">
        <color auto="1"/>
      </left>
      <right/>
      <top style="dashed">
        <color auto="1"/>
      </top>
      <bottom style="dashed">
        <color auto="1"/>
      </bottom>
      <diagonal/>
    </border>
    <border>
      <left style="thin">
        <color auto="1"/>
      </left>
      <right/>
      <top style="dashed">
        <color auto="1"/>
      </top>
      <bottom/>
      <diagonal/>
    </border>
    <border>
      <left style="thin">
        <color auto="1"/>
      </left>
      <right/>
      <top style="medium">
        <color indexed="64"/>
      </top>
      <bottom style="dashed">
        <color indexed="64"/>
      </bottom>
      <diagonal/>
    </border>
    <border>
      <left style="thin">
        <color auto="1"/>
      </left>
      <right/>
      <top/>
      <bottom style="medium">
        <color indexed="64"/>
      </bottom>
      <diagonal/>
    </border>
    <border diagonalUp="1">
      <left style="thin">
        <color indexed="64"/>
      </left>
      <right/>
      <top style="dashed">
        <color indexed="64"/>
      </top>
      <bottom style="dashed">
        <color indexed="64"/>
      </bottom>
      <diagonal style="thin">
        <color indexed="64"/>
      </diagonal>
    </border>
    <border diagonalUp="1">
      <left style="thin">
        <color indexed="64"/>
      </left>
      <right/>
      <top style="dashed">
        <color indexed="64"/>
      </top>
      <bottom/>
      <diagonal style="thin">
        <color indexed="64"/>
      </diagonal>
    </border>
    <border>
      <left style="thin">
        <color auto="1"/>
      </left>
      <right/>
      <top style="dashed">
        <color auto="1"/>
      </top>
      <bottom style="medium">
        <color indexed="64"/>
      </bottom>
      <diagonal/>
    </border>
    <border>
      <left/>
      <right/>
      <top style="double">
        <color indexed="64"/>
      </top>
      <bottom style="dashed">
        <color indexed="64"/>
      </bottom>
      <diagonal/>
    </border>
    <border>
      <left/>
      <right/>
      <top style="dashed">
        <color indexed="64"/>
      </top>
      <bottom style="dashed">
        <color auto="1"/>
      </bottom>
      <diagonal/>
    </border>
    <border diagonalUp="1">
      <left/>
      <right/>
      <top style="dashed">
        <color indexed="64"/>
      </top>
      <bottom style="dashed">
        <color indexed="64"/>
      </bottom>
      <diagonal style="thin">
        <color indexed="64"/>
      </diagonal>
    </border>
    <border diagonalUp="1">
      <left/>
      <right/>
      <top style="dashed">
        <color indexed="64"/>
      </top>
      <bottom/>
      <diagonal style="thin">
        <color indexed="64"/>
      </diagonal>
    </border>
    <border>
      <left/>
      <right/>
      <top/>
      <bottom style="thin">
        <color auto="1"/>
      </bottom>
      <diagonal/>
    </border>
    <border>
      <left/>
      <right/>
      <top style="dashed">
        <color indexed="64"/>
      </top>
      <bottom/>
      <diagonal/>
    </border>
    <border>
      <left/>
      <right style="hair">
        <color indexed="64"/>
      </right>
      <top style="dashed">
        <color auto="1"/>
      </top>
      <bottom style="dashed">
        <color auto="1"/>
      </bottom>
      <diagonal/>
    </border>
    <border>
      <left/>
      <right style="hair">
        <color indexed="64"/>
      </right>
      <top style="dashed">
        <color auto="1"/>
      </top>
      <bottom/>
      <diagonal/>
    </border>
    <border>
      <left/>
      <right style="hair">
        <color indexed="64"/>
      </right>
      <top style="medium">
        <color indexed="64"/>
      </top>
      <bottom style="dashed">
        <color indexed="64"/>
      </bottom>
      <diagonal/>
    </border>
    <border>
      <left/>
      <right/>
      <top style="thin">
        <color indexed="64"/>
      </top>
      <bottom style="thin">
        <color auto="1"/>
      </bottom>
      <diagonal/>
    </border>
    <border>
      <left/>
      <right style="hair">
        <color indexed="64"/>
      </right>
      <top style="dashed">
        <color auto="1"/>
      </top>
      <bottom style="medium">
        <color indexed="64"/>
      </bottom>
      <diagonal/>
    </border>
    <border>
      <left style="hair">
        <color indexed="64"/>
      </left>
      <right/>
      <top style="dashed">
        <color indexed="64"/>
      </top>
      <bottom style="dashed">
        <color indexed="64"/>
      </bottom>
      <diagonal/>
    </border>
    <border>
      <left style="hair">
        <color indexed="64"/>
      </left>
      <right/>
      <top style="dashed">
        <color indexed="64"/>
      </top>
      <bottom style="dashed">
        <color auto="1"/>
      </bottom>
      <diagonal/>
    </border>
    <border>
      <left style="hair">
        <color indexed="64"/>
      </left>
      <right/>
      <top style="dashed">
        <color auto="1"/>
      </top>
      <bottom style="dashed">
        <color auto="1"/>
      </bottom>
      <diagonal/>
    </border>
    <border>
      <left style="hair">
        <color indexed="64"/>
      </left>
      <right/>
      <top style="dashed">
        <color auto="1"/>
      </top>
      <bottom/>
      <diagonal/>
    </border>
    <border>
      <left style="hair">
        <color indexed="64"/>
      </left>
      <right/>
      <top style="medium">
        <color indexed="64"/>
      </top>
      <bottom style="dashed">
        <color indexed="64"/>
      </bottom>
      <diagonal/>
    </border>
    <border>
      <left style="hair">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ouble">
        <color indexed="64"/>
      </top>
      <bottom/>
      <diagonal/>
    </border>
    <border>
      <left/>
      <right style="dashed">
        <color indexed="64"/>
      </right>
      <top style="double">
        <color indexed="64"/>
      </top>
      <bottom style="dashed">
        <color indexed="64"/>
      </bottom>
      <diagonal/>
    </border>
    <border>
      <left/>
      <right style="dashed">
        <color indexed="64"/>
      </right>
      <top style="dashed">
        <color indexed="64"/>
      </top>
      <bottom style="dashed">
        <color indexed="64"/>
      </bottom>
      <diagonal/>
    </border>
    <border>
      <left/>
      <right style="dashed">
        <color auto="1"/>
      </right>
      <top style="dashed">
        <color indexed="64"/>
      </top>
      <bottom style="dashed">
        <color auto="1"/>
      </bottom>
      <diagonal/>
    </border>
    <border>
      <left/>
      <right style="dashed">
        <color auto="1"/>
      </right>
      <top style="dashed">
        <color auto="1"/>
      </top>
      <bottom style="dashed">
        <color auto="1"/>
      </bottom>
      <diagonal/>
    </border>
    <border>
      <left/>
      <right style="dashed">
        <color indexed="64"/>
      </right>
      <top style="dashed">
        <color auto="1"/>
      </top>
      <bottom style="dashed">
        <color auto="1"/>
      </bottom>
      <diagonal/>
    </border>
    <border>
      <left/>
      <right style="dashed">
        <color indexed="64"/>
      </right>
      <top style="dashed">
        <color auto="1"/>
      </top>
      <bottom/>
      <diagonal/>
    </border>
    <border>
      <left/>
      <right style="dashed">
        <color indexed="64"/>
      </right>
      <top style="medium">
        <color indexed="64"/>
      </top>
      <bottom style="dashed">
        <color indexed="64"/>
      </bottom>
      <diagonal/>
    </border>
    <border>
      <left/>
      <right style="dashed">
        <color indexed="64"/>
      </right>
      <top/>
      <bottom style="medium">
        <color indexed="64"/>
      </bottom>
      <diagonal/>
    </border>
    <border diagonalUp="1">
      <left/>
      <right style="dashed">
        <color indexed="64"/>
      </right>
      <top style="dashed">
        <color indexed="64"/>
      </top>
      <bottom style="dashed">
        <color indexed="64"/>
      </bottom>
      <diagonal style="thin">
        <color indexed="64"/>
      </diagonal>
    </border>
    <border diagonalUp="1">
      <left/>
      <right style="dashed">
        <color indexed="64"/>
      </right>
      <top style="dashed">
        <color indexed="64"/>
      </top>
      <bottom/>
      <diagonal style="thin">
        <color indexed="64"/>
      </diagonal>
    </border>
    <border>
      <left/>
      <right style="dashed">
        <color indexed="64"/>
      </right>
      <top style="dashed">
        <color indexed="64"/>
      </top>
      <bottom style="medium">
        <color indexed="64"/>
      </bottom>
      <diagonal/>
    </border>
    <border>
      <left/>
      <right style="dashed">
        <color indexed="64"/>
      </right>
      <top style="medium">
        <color indexed="64"/>
      </top>
      <bottom style="medium">
        <color indexed="64"/>
      </bottom>
      <diagonal/>
    </border>
    <border>
      <left style="thin">
        <color indexed="64"/>
      </left>
      <right/>
      <top style="double">
        <color indexed="64"/>
      </top>
      <bottom style="thin">
        <color auto="1"/>
      </bottom>
      <diagonal/>
    </border>
    <border>
      <left style="thin">
        <color indexed="64"/>
      </left>
      <right/>
      <top style="thin">
        <color auto="1"/>
      </top>
      <bottom style="thin">
        <color indexed="64"/>
      </bottom>
      <diagonal/>
    </border>
    <border>
      <left style="dashed">
        <color indexed="64"/>
      </left>
      <right/>
      <top style="double">
        <color indexed="64"/>
      </top>
      <bottom style="dashed">
        <color indexed="64"/>
      </bottom>
      <diagonal/>
    </border>
    <border>
      <left style="dashed">
        <color indexed="64"/>
      </left>
      <right/>
      <top style="dashed">
        <color indexed="64"/>
      </top>
      <bottom style="dashed">
        <color auto="1"/>
      </bottom>
      <diagonal/>
    </border>
    <border>
      <left style="dashed">
        <color auto="1"/>
      </left>
      <right/>
      <top style="dashed">
        <color auto="1"/>
      </top>
      <bottom style="dashed">
        <color indexed="64"/>
      </bottom>
      <diagonal/>
    </border>
    <border diagonalUp="1">
      <left style="dashed">
        <color indexed="64"/>
      </left>
      <right/>
      <top style="dashed">
        <color indexed="64"/>
      </top>
      <bottom style="dashed">
        <color indexed="64"/>
      </bottom>
      <diagonal style="thin">
        <color indexed="64"/>
      </diagonal>
    </border>
    <border diagonalUp="1">
      <left style="dashed">
        <color indexed="64"/>
      </left>
      <right/>
      <top style="dashed">
        <color indexed="64"/>
      </top>
      <bottom/>
      <diagonal style="thin">
        <color indexed="64"/>
      </diagonal>
    </border>
    <border>
      <left style="dashed">
        <color indexed="64"/>
      </left>
      <right/>
      <top style="medium">
        <color indexed="64"/>
      </top>
      <bottom style="dashed">
        <color indexed="64"/>
      </bottom>
      <diagonal/>
    </border>
    <border>
      <left style="dashed">
        <color indexed="64"/>
      </left>
      <right/>
      <top/>
      <bottom style="medium">
        <color indexed="64"/>
      </bottom>
      <diagonal/>
    </border>
    <border>
      <left style="dashed">
        <color indexed="64"/>
      </left>
      <right/>
      <top style="dashed">
        <color indexed="64"/>
      </top>
      <bottom style="medium">
        <color indexed="64"/>
      </bottom>
      <diagonal/>
    </border>
    <border>
      <left style="dashed">
        <color indexed="64"/>
      </left>
      <right/>
      <top style="medium">
        <color indexed="64"/>
      </top>
      <bottom style="medium">
        <color indexed="64"/>
      </bottom>
      <diagonal/>
    </border>
    <border>
      <left/>
      <right/>
      <top style="double">
        <color indexed="64"/>
      </top>
      <bottom style="thin">
        <color auto="1"/>
      </bottom>
      <diagonal/>
    </border>
    <border>
      <left/>
      <right/>
      <top style="thin">
        <color auto="1"/>
      </top>
      <bottom style="thin">
        <color indexed="64"/>
      </bottom>
      <diagonal/>
    </border>
    <border>
      <left/>
      <right/>
      <top style="dashed">
        <color auto="1"/>
      </top>
      <bottom style="dashed">
        <color indexed="64"/>
      </bottom>
      <diagonal/>
    </border>
    <border>
      <left/>
      <right style="thin">
        <color indexed="64"/>
      </right>
      <top style="double">
        <color indexed="64"/>
      </top>
      <bottom style="thin">
        <color auto="1"/>
      </bottom>
      <diagonal/>
    </border>
    <border>
      <left/>
      <right style="thin">
        <color indexed="64"/>
      </right>
      <top style="thin">
        <color auto="1"/>
      </top>
      <bottom style="thin">
        <color indexed="64"/>
      </bottom>
      <diagonal/>
    </border>
    <border>
      <left style="thin">
        <color indexed="64"/>
      </left>
      <right/>
      <top style="thin">
        <color indexed="64"/>
      </top>
      <bottom style="double">
        <color indexed="64"/>
      </bottom>
      <diagonal/>
    </border>
    <border>
      <left/>
      <right style="hair">
        <color indexed="64"/>
      </right>
      <top style="dashed">
        <color indexed="64"/>
      </top>
      <bottom style="dashed">
        <color auto="1"/>
      </bottom>
      <diagonal/>
    </border>
    <border>
      <left/>
      <right style="hair">
        <color indexed="64"/>
      </right>
      <top style="dashed">
        <color auto="1"/>
      </top>
      <bottom style="dashed">
        <color indexed="64"/>
      </bottom>
      <diagonal/>
    </border>
    <border>
      <left/>
      <right style="hair">
        <color indexed="64"/>
      </right>
      <top style="dashed">
        <color indexed="64"/>
      </top>
      <bottom style="medium">
        <color indexed="64"/>
      </bottom>
      <diagonal/>
    </border>
    <border>
      <left/>
      <right style="medium">
        <color auto="1"/>
      </right>
      <top style="double">
        <color indexed="64"/>
      </top>
      <bottom/>
      <diagonal/>
    </border>
    <border>
      <left/>
      <right style="medium">
        <color indexed="64"/>
      </right>
      <top style="thin">
        <color indexed="64"/>
      </top>
      <bottom/>
      <diagonal/>
    </border>
    <border>
      <left/>
      <right style="thin">
        <color indexed="64"/>
      </right>
      <top style="medium">
        <color indexed="64"/>
      </top>
      <bottom style="double">
        <color indexed="64"/>
      </bottom>
      <diagonal/>
    </border>
    <border>
      <left style="thin">
        <color indexed="64"/>
      </left>
      <right/>
      <top style="thin">
        <color auto="1"/>
      </top>
      <bottom style="thin">
        <color auto="1"/>
      </bottom>
      <diagonal/>
    </border>
    <border>
      <left/>
      <right style="thin">
        <color auto="1"/>
      </right>
      <top style="medium">
        <color auto="1"/>
      </top>
      <bottom/>
      <diagonal/>
    </border>
    <border>
      <left/>
      <right style="thin">
        <color auto="1"/>
      </right>
      <top style="double">
        <color indexed="64"/>
      </top>
      <bottom style="dashed">
        <color indexed="64"/>
      </bottom>
      <diagonal/>
    </border>
    <border>
      <left/>
      <right style="thin">
        <color indexed="64"/>
      </right>
      <top style="dashed">
        <color indexed="64"/>
      </top>
      <bottom style="dashed">
        <color indexed="64"/>
      </bottom>
      <diagonal/>
    </border>
    <border diagonalUp="1">
      <left/>
      <right style="thin">
        <color indexed="64"/>
      </right>
      <top style="dashed">
        <color indexed="64"/>
      </top>
      <bottom style="dashed">
        <color indexed="64"/>
      </bottom>
      <diagonal style="thin">
        <color indexed="64"/>
      </diagonal>
    </border>
    <border diagonalUp="1">
      <left/>
      <right style="thin">
        <color indexed="64"/>
      </right>
      <top style="dashed">
        <color indexed="64"/>
      </top>
      <bottom/>
      <diagonal style="thin">
        <color indexed="64"/>
      </diagonal>
    </border>
    <border>
      <left/>
      <right style="thin">
        <color indexed="64"/>
      </right>
      <top style="medium">
        <color indexed="64"/>
      </top>
      <bottom style="dashed">
        <color indexed="64"/>
      </bottom>
      <diagonal/>
    </border>
    <border>
      <left/>
      <right style="thin">
        <color indexed="64"/>
      </right>
      <top style="dashed">
        <color indexed="64"/>
      </top>
      <bottom style="medium">
        <color indexed="64"/>
      </bottom>
      <diagonal/>
    </border>
    <border>
      <left/>
      <right style="thin">
        <color auto="1"/>
      </right>
      <top style="double">
        <color indexed="64"/>
      </top>
      <bottom style="thin">
        <color indexed="64"/>
      </bottom>
      <diagonal/>
    </border>
    <border>
      <left/>
      <right style="thin">
        <color auto="1"/>
      </right>
      <top style="thin">
        <color indexed="64"/>
      </top>
      <bottom style="thin">
        <color indexed="64"/>
      </bottom>
      <diagonal/>
    </border>
    <border>
      <left/>
      <right style="thin">
        <color auto="1"/>
      </right>
      <top style="thin">
        <color indexed="64"/>
      </top>
      <bottom style="thin">
        <color auto="1"/>
      </bottom>
      <diagonal/>
    </border>
    <border>
      <left/>
      <right style="thin">
        <color auto="1"/>
      </right>
      <top style="thin">
        <color auto="1"/>
      </top>
      <bottom style="double">
        <color auto="1"/>
      </bottom>
      <diagonal/>
    </border>
    <border>
      <left/>
      <right style="thin">
        <color indexed="64"/>
      </right>
      <top style="double">
        <color auto="1"/>
      </top>
      <bottom style="medium">
        <color auto="1"/>
      </bottom>
      <diagonal/>
    </border>
    <border>
      <left style="thin">
        <color auto="1"/>
      </left>
      <right/>
      <top style="medium">
        <color auto="1"/>
      </top>
      <bottom/>
      <diagonal/>
    </border>
    <border>
      <left style="thin">
        <color indexed="64"/>
      </left>
      <right/>
      <top style="dashed">
        <color auto="1"/>
      </top>
      <bottom style="dashed">
        <color auto="1"/>
      </bottom>
      <diagonal/>
    </border>
    <border>
      <left style="thin">
        <color indexed="64"/>
      </left>
      <right/>
      <top style="dashed">
        <color auto="1"/>
      </top>
      <bottom style="dashed">
        <color indexed="64"/>
      </bottom>
      <diagonal/>
    </border>
    <border>
      <left style="thin">
        <color indexed="64"/>
      </left>
      <right/>
      <top style="medium">
        <color indexed="64"/>
      </top>
      <bottom style="dashed">
        <color indexed="64"/>
      </bottom>
      <diagonal/>
    </border>
    <border>
      <left style="thin">
        <color indexed="64"/>
      </left>
      <right/>
      <top style="dashed">
        <color indexed="64"/>
      </top>
      <bottom style="medium">
        <color indexed="64"/>
      </bottom>
      <diagonal/>
    </border>
    <border>
      <left style="thin">
        <color auto="1"/>
      </left>
      <right/>
      <top style="double">
        <color indexed="64"/>
      </top>
      <bottom style="thin">
        <color indexed="64"/>
      </bottom>
      <diagonal/>
    </border>
    <border>
      <left style="thin">
        <color auto="1"/>
      </left>
      <right/>
      <top style="thin">
        <color indexed="64"/>
      </top>
      <bottom style="thin">
        <color indexed="64"/>
      </bottom>
      <diagonal/>
    </border>
    <border>
      <left style="thin">
        <color auto="1"/>
      </left>
      <right/>
      <top style="thin">
        <color indexed="64"/>
      </top>
      <bottom style="double">
        <color indexed="64"/>
      </bottom>
      <diagonal/>
    </border>
    <border>
      <left style="thin">
        <color indexed="64"/>
      </left>
      <right/>
      <top style="double">
        <color indexed="64"/>
      </top>
      <bottom style="medium">
        <color indexed="64"/>
      </bottom>
      <diagonal/>
    </border>
    <border>
      <left style="dashed">
        <color indexed="64"/>
      </left>
      <right/>
      <top style="dashed">
        <color auto="1"/>
      </top>
      <bottom style="dashed">
        <color auto="1"/>
      </bottom>
      <diagonal/>
    </border>
    <border>
      <left style="dashed">
        <color indexed="64"/>
      </left>
      <right/>
      <top style="dashed">
        <color auto="1"/>
      </top>
      <bottom style="dashed">
        <color indexed="64"/>
      </bottom>
      <diagonal/>
    </border>
    <border>
      <left/>
      <right/>
      <top style="medium">
        <color auto="1"/>
      </top>
      <bottom style="double">
        <color indexed="64"/>
      </bottom>
      <diagonal/>
    </border>
    <border>
      <left/>
      <right style="hair">
        <color indexed="64"/>
      </right>
      <top style="double">
        <color indexed="64"/>
      </top>
      <bottom style="thin">
        <color auto="1"/>
      </bottom>
      <diagonal/>
    </border>
    <border>
      <left/>
      <right style="hair">
        <color indexed="64"/>
      </right>
      <top style="thin">
        <color auto="1"/>
      </top>
      <bottom style="thin">
        <color auto="1"/>
      </bottom>
      <diagonal/>
    </border>
    <border>
      <left/>
      <right style="hair">
        <color indexed="64"/>
      </right>
      <top style="thin">
        <color auto="1"/>
      </top>
      <bottom style="thin">
        <color indexed="64"/>
      </bottom>
      <diagonal/>
    </border>
    <border>
      <left/>
      <right style="hair">
        <color indexed="64"/>
      </right>
      <top style="thin">
        <color indexed="64"/>
      </top>
      <bottom style="medium">
        <color indexed="64"/>
      </bottom>
      <diagonal/>
    </border>
    <border>
      <left style="hair">
        <color indexed="64"/>
      </left>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style="hair">
        <color indexed="64"/>
      </right>
      <top style="double">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double">
        <color indexed="64"/>
      </bottom>
      <diagonal/>
    </border>
    <border>
      <left/>
      <right style="hair">
        <color indexed="64"/>
      </right>
      <top style="double">
        <color indexed="64"/>
      </top>
      <bottom style="medium">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hair">
        <color indexed="64"/>
      </left>
      <right/>
      <top style="thin">
        <color indexed="64"/>
      </top>
      <bottom style="double">
        <color indexed="64"/>
      </bottom>
      <diagonal/>
    </border>
    <border>
      <left style="hair">
        <color indexed="64"/>
      </left>
      <right/>
      <top style="double">
        <color indexed="64"/>
      </top>
      <bottom style="medium">
        <color indexed="64"/>
      </bottom>
      <diagonal/>
    </border>
    <border>
      <left/>
      <right style="double">
        <color indexed="64"/>
      </right>
      <top/>
      <bottom/>
      <diagonal/>
    </border>
    <border>
      <left/>
      <right style="dashed">
        <color auto="1"/>
      </right>
      <top style="double">
        <color indexed="64"/>
      </top>
      <bottom style="dashed">
        <color indexed="64"/>
      </bottom>
      <diagonal/>
    </border>
    <border>
      <left/>
      <right style="thin">
        <color indexed="64"/>
      </right>
      <top style="double">
        <color indexed="64"/>
      </top>
      <bottom style="dashed">
        <color indexed="64"/>
      </bottom>
      <diagonal/>
    </border>
    <border>
      <left style="dashed">
        <color auto="1"/>
      </left>
      <right/>
      <top style="double">
        <color indexed="64"/>
      </top>
      <bottom style="dashed">
        <color indexed="64"/>
      </bottom>
      <diagonal/>
    </border>
    <border>
      <left style="dashed">
        <color indexed="64"/>
      </left>
      <right/>
      <top style="dashed">
        <color auto="1"/>
      </top>
      <bottom/>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dashed">
        <color indexed="64"/>
      </right>
      <top style="medium">
        <color indexed="64"/>
      </top>
      <bottom/>
      <diagonal/>
    </border>
    <border>
      <left/>
      <right style="dashed">
        <color indexed="64"/>
      </right>
      <top style="dashed">
        <color auto="1"/>
      </top>
      <bottom style="medium">
        <color indexed="64"/>
      </bottom>
      <diagonal/>
    </border>
    <border>
      <left/>
      <right style="hair">
        <color indexed="64"/>
      </right>
      <top style="dashed">
        <color indexed="64"/>
      </top>
      <bottom/>
      <diagonal/>
    </border>
    <border>
      <left/>
      <right style="hair">
        <color indexed="64"/>
      </right>
      <top style="dashed">
        <color indexed="64"/>
      </top>
      <bottom style="dashed">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
      <left/>
      <right style="medium">
        <color auto="1"/>
      </right>
      <top style="medium">
        <color auto="1"/>
      </top>
      <bottom/>
      <diagonal/>
    </border>
    <border>
      <left/>
      <right style="medium">
        <color indexed="64"/>
      </right>
      <top style="double">
        <color indexed="64"/>
      </top>
      <bottom style="dashed">
        <color indexed="64"/>
      </bottom>
      <diagonal/>
    </border>
    <border>
      <left/>
      <right style="medium">
        <color indexed="64"/>
      </right>
      <top style="dashed">
        <color indexed="64"/>
      </top>
      <bottom style="dashed">
        <color indexed="64"/>
      </bottom>
      <diagonal/>
    </border>
    <border diagonalUp="1">
      <left/>
      <right style="medium">
        <color indexed="64"/>
      </right>
      <top style="dashed">
        <color indexed="64"/>
      </top>
      <bottom style="dashed">
        <color indexed="64"/>
      </bottom>
      <diagonal style="thin">
        <color indexed="64"/>
      </diagonal>
    </border>
    <border diagonalUp="1">
      <left/>
      <right style="medium">
        <color indexed="64"/>
      </right>
      <top style="dashed">
        <color indexed="64"/>
      </top>
      <bottom/>
      <diagonal style="thin">
        <color indexed="64"/>
      </diagonal>
    </border>
    <border>
      <left/>
      <right style="medium">
        <color indexed="64"/>
      </right>
      <top style="medium">
        <color indexed="64"/>
      </top>
      <bottom style="dashed">
        <color indexed="64"/>
      </bottom>
      <diagonal/>
    </border>
    <border>
      <left/>
      <right style="medium">
        <color indexed="64"/>
      </right>
      <top style="dashed">
        <color indexed="64"/>
      </top>
      <bottom style="medium">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medium">
        <color indexed="64"/>
      </left>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hair">
        <color indexed="64"/>
      </top>
      <bottom/>
      <diagonal/>
    </border>
    <border>
      <left/>
      <right/>
      <top/>
      <bottom style="hair">
        <color indexed="64"/>
      </bottom>
      <diagonal/>
    </border>
    <border>
      <left/>
      <right/>
      <top style="medium">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medium">
        <color indexed="64"/>
      </right>
      <top style="medium">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right style="dotted">
        <color indexed="64"/>
      </right>
      <top/>
      <bottom style="dotted">
        <color indexed="64"/>
      </bottom>
      <diagonal/>
    </border>
    <border>
      <left style="thin">
        <color auto="1"/>
      </left>
      <right style="hair">
        <color auto="1"/>
      </right>
      <top style="thin">
        <color auto="1"/>
      </top>
      <bottom style="thin">
        <color auto="1"/>
      </bottom>
      <diagonal/>
    </border>
    <border>
      <left style="thin">
        <color auto="1"/>
      </left>
      <right style="hair">
        <color auto="1"/>
      </right>
      <top style="thin">
        <color auto="1"/>
      </top>
      <bottom style="dotted">
        <color auto="1"/>
      </bottom>
      <diagonal/>
    </border>
    <border>
      <left style="thin">
        <color auto="1"/>
      </left>
      <right style="hair">
        <color auto="1"/>
      </right>
      <top/>
      <bottom style="thin">
        <color auto="1"/>
      </bottom>
      <diagonal/>
    </border>
    <border>
      <left style="hair">
        <color auto="1"/>
      </left>
      <right/>
      <top style="hair">
        <color auto="1"/>
      </top>
      <bottom/>
      <diagonal/>
    </border>
    <border>
      <left style="hair">
        <color auto="1"/>
      </left>
      <right/>
      <top/>
      <bottom/>
      <diagonal/>
    </border>
    <border>
      <left style="thin">
        <color indexed="64"/>
      </left>
      <right/>
      <top/>
      <bottom style="hair">
        <color indexed="64"/>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hair">
        <color auto="1"/>
      </left>
      <right style="thin">
        <color auto="1"/>
      </right>
      <top style="thin">
        <color auto="1"/>
      </top>
      <bottom style="thin">
        <color auto="1"/>
      </bottom>
      <diagonal/>
    </border>
    <border>
      <left/>
      <right style="thin">
        <color auto="1"/>
      </right>
      <top style="thin">
        <color auto="1"/>
      </top>
      <bottom style="dotted">
        <color auto="1"/>
      </bottom>
      <diagonal/>
    </border>
    <border>
      <left/>
      <right style="thin">
        <color auto="1"/>
      </right>
      <top/>
      <bottom style="thin">
        <color auto="1"/>
      </bottom>
      <diagonal/>
    </border>
    <border>
      <left style="thin">
        <color indexed="64"/>
      </left>
      <right/>
      <top style="thin">
        <color indexed="64"/>
      </top>
      <bottom style="hair">
        <color auto="1"/>
      </bottom>
      <diagonal/>
    </border>
    <border>
      <left style="thin">
        <color indexed="64"/>
      </left>
      <right/>
      <top style="thin">
        <color auto="1"/>
      </top>
      <bottom style="hair">
        <color auto="1"/>
      </bottom>
      <diagonal/>
    </border>
    <border>
      <left style="thin">
        <color indexed="64"/>
      </left>
      <right/>
      <top style="hair">
        <color auto="1"/>
      </top>
      <bottom style="thin">
        <color auto="1"/>
      </bottom>
      <diagonal/>
    </border>
    <border>
      <left style="thin">
        <color indexed="64"/>
      </left>
      <right/>
      <top style="hair">
        <color auto="1"/>
      </top>
      <bottom style="thin">
        <color indexed="64"/>
      </bottom>
      <diagonal/>
    </border>
    <border>
      <left style="thin">
        <color auto="1"/>
      </left>
      <right/>
      <top style="thin">
        <color indexed="64"/>
      </top>
      <bottom style="hair">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style="thin">
        <color auto="1"/>
      </left>
      <right/>
      <top style="hair">
        <color auto="1"/>
      </top>
      <bottom style="thin">
        <color indexed="64"/>
      </bottom>
      <diagonal/>
    </border>
    <border>
      <left/>
      <right/>
      <top style="hair">
        <color auto="1"/>
      </top>
      <bottom style="thin">
        <color auto="1"/>
      </bottom>
      <diagonal/>
    </border>
    <border>
      <left/>
      <right/>
      <top style="hair">
        <color auto="1"/>
      </top>
      <bottom style="thin">
        <color indexed="64"/>
      </bottom>
      <diagonal/>
    </border>
    <border>
      <left/>
      <right/>
      <top style="thin">
        <color indexed="64"/>
      </top>
      <bottom style="hair">
        <color auto="1"/>
      </bottom>
      <diagonal/>
    </border>
    <border>
      <left/>
      <right style="thin">
        <color auto="1"/>
      </right>
      <top style="thin">
        <color auto="1"/>
      </top>
      <bottom style="hair">
        <color auto="1"/>
      </bottom>
      <diagonal/>
    </border>
    <border>
      <left/>
      <right style="thin">
        <color auto="1"/>
      </right>
      <top style="thin">
        <color indexed="64"/>
      </top>
      <bottom style="hair">
        <color auto="1"/>
      </bottom>
      <diagonal/>
    </border>
    <border>
      <left/>
      <right/>
      <top style="thin">
        <color auto="1"/>
      </top>
      <bottom style="hair">
        <color auto="1"/>
      </bottom>
      <diagonal/>
    </border>
    <border>
      <left/>
      <right style="thin">
        <color indexed="64"/>
      </right>
      <top style="thin">
        <color indexed="64"/>
      </top>
      <bottom style="hair">
        <color auto="1"/>
      </bottom>
      <diagonal/>
    </border>
    <border>
      <left/>
      <right style="thin">
        <color indexed="64"/>
      </right>
      <top style="thin">
        <color auto="1"/>
      </top>
      <bottom style="hair">
        <color auto="1"/>
      </bottom>
      <diagonal/>
    </border>
    <border>
      <left/>
      <right style="thin">
        <color indexed="64"/>
      </right>
      <top style="hair">
        <color auto="1"/>
      </top>
      <bottom/>
      <diagonal/>
    </border>
    <border>
      <left style="thin">
        <color indexed="64"/>
      </left>
      <right style="thin">
        <color auto="1"/>
      </right>
      <top style="thin">
        <color indexed="64"/>
      </top>
      <bottom style="hair">
        <color auto="1"/>
      </bottom>
      <diagonal/>
    </border>
    <border>
      <left style="thin">
        <color indexed="64"/>
      </left>
      <right style="thin">
        <color auto="1"/>
      </right>
      <top style="thin">
        <color auto="1"/>
      </top>
      <bottom style="thin">
        <color indexed="64"/>
      </bottom>
      <diagonal/>
    </border>
    <border>
      <left style="thin">
        <color auto="1"/>
      </left>
      <right/>
      <top/>
      <bottom style="thin">
        <color auto="1"/>
      </bottom>
      <diagonal/>
    </border>
    <border>
      <left style="thin">
        <color auto="1"/>
      </left>
      <right style="thin">
        <color auto="1"/>
      </right>
      <top style="thin">
        <color indexed="64"/>
      </top>
      <bottom style="hair">
        <color auto="1"/>
      </bottom>
      <diagonal/>
    </border>
    <border>
      <left style="thin">
        <color auto="1"/>
      </left>
      <right style="thin">
        <color auto="1"/>
      </right>
      <top style="thin">
        <color auto="1"/>
      </top>
      <bottom style="thin">
        <color indexed="64"/>
      </bottom>
      <diagonal/>
    </border>
    <border>
      <left/>
      <right style="thin">
        <color auto="1"/>
      </right>
      <top style="hair">
        <color auto="1"/>
      </top>
      <bottom style="thin">
        <color auto="1"/>
      </bottom>
      <diagonal/>
    </border>
    <border>
      <left style="thin">
        <color auto="1"/>
      </left>
      <right style="thin">
        <color indexed="64"/>
      </right>
      <top style="thin">
        <color indexed="64"/>
      </top>
      <bottom style="hair">
        <color auto="1"/>
      </bottom>
      <diagonal/>
    </border>
    <border>
      <left style="thin">
        <color auto="1"/>
      </left>
      <right style="thin">
        <color indexed="64"/>
      </right>
      <top style="thin">
        <color auto="1"/>
      </top>
      <bottom style="thin">
        <color indexed="64"/>
      </bottom>
      <diagonal/>
    </border>
    <border>
      <left style="thin">
        <color auto="1"/>
      </left>
      <right style="thin">
        <color auto="1"/>
      </right>
      <top style="thin">
        <color auto="1"/>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thick">
        <color indexed="64"/>
      </left>
      <right/>
      <top/>
      <bottom style="medium">
        <color indexed="64"/>
      </bottom>
      <diagonal/>
    </border>
    <border>
      <left style="thick">
        <color indexed="64"/>
      </left>
      <right/>
      <top style="medium">
        <color indexed="64"/>
      </top>
      <bottom/>
      <diagonal/>
    </border>
    <border>
      <left/>
      <right style="hair">
        <color indexed="64"/>
      </right>
      <top style="thick">
        <color indexed="64"/>
      </top>
      <bottom/>
      <diagonal/>
    </border>
    <border>
      <left/>
      <right style="hair">
        <color indexed="64"/>
      </right>
      <top style="medium">
        <color indexed="64"/>
      </top>
      <bottom/>
      <diagonal/>
    </border>
    <border>
      <left/>
      <right style="hair">
        <color indexed="64"/>
      </right>
      <top/>
      <bottom style="thick">
        <color indexed="64"/>
      </bottom>
      <diagonal/>
    </border>
    <border>
      <left style="hair">
        <color indexed="64"/>
      </left>
      <right/>
      <top style="medium">
        <color indexed="64"/>
      </top>
      <bottom/>
      <diagonal/>
    </border>
    <border>
      <left/>
      <right style="thick">
        <color indexed="64"/>
      </right>
      <top/>
      <bottom style="medium">
        <color indexed="64"/>
      </bottom>
      <diagonal/>
    </border>
    <border>
      <left/>
      <right style="thick">
        <color indexed="64"/>
      </right>
      <top style="medium">
        <color indexed="64"/>
      </top>
      <bottom/>
      <diagonal/>
    </border>
    <border>
      <left/>
      <right style="thick">
        <color indexed="64"/>
      </right>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medium">
        <color indexed="64"/>
      </top>
      <bottom style="hair">
        <color indexed="64"/>
      </bottom>
      <diagonal/>
    </border>
    <border>
      <left/>
      <right style="thin">
        <color indexed="64"/>
      </right>
      <top style="hair">
        <color indexed="64"/>
      </top>
      <bottom style="double">
        <color indexed="64"/>
      </bottom>
      <diagonal/>
    </border>
    <border>
      <left/>
      <right/>
      <top style="hair">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right style="medium">
        <color indexed="64"/>
      </right>
      <top style="double">
        <color indexed="64"/>
      </top>
      <bottom/>
      <diagonal/>
    </border>
    <border>
      <left/>
      <right/>
      <top/>
      <bottom style="mediumDashed">
        <color auto="1"/>
      </bottom>
      <diagonal/>
    </border>
    <border>
      <left style="thin">
        <color auto="1"/>
      </left>
      <right/>
      <top style="thin">
        <color auto="1"/>
      </top>
      <bottom/>
      <diagonal/>
    </border>
    <border>
      <left style="thin">
        <color auto="1"/>
      </left>
      <right/>
      <top style="thin">
        <color auto="1"/>
      </top>
      <bottom style="thin">
        <color auto="1"/>
      </bottom>
      <diagonal/>
    </border>
    <border>
      <left/>
      <right/>
      <top style="mediumDashed">
        <color indexed="64"/>
      </top>
      <bottom/>
      <diagonal/>
    </border>
    <border>
      <left/>
      <right/>
      <top/>
      <bottom style="mediumDashed">
        <color indexed="64"/>
      </bottom>
      <diagonal/>
    </border>
    <border>
      <left style="thin">
        <color auto="1"/>
      </left>
      <right/>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top style="thin">
        <color indexed="64"/>
      </top>
      <bottom style="thin">
        <color auto="1"/>
      </bottom>
      <diagonal/>
    </border>
    <border>
      <left style="thin">
        <color auto="1"/>
      </left>
      <right/>
      <top style="dotted">
        <color auto="1"/>
      </top>
      <bottom/>
      <diagonal/>
    </border>
    <border>
      <left style="thin">
        <color auto="1"/>
      </left>
      <right/>
      <top style="thin">
        <color indexed="64"/>
      </top>
      <bottom/>
      <diagonal/>
    </border>
    <border>
      <left/>
      <right/>
      <top style="dotted">
        <color auto="1"/>
      </top>
      <bottom/>
      <diagonal/>
    </border>
    <border>
      <left style="thin">
        <color indexed="64"/>
      </left>
      <right/>
      <top/>
      <bottom style="dotted">
        <color indexed="64"/>
      </bottom>
      <diagonal/>
    </border>
    <border>
      <left style="thin">
        <color auto="1"/>
      </left>
      <right/>
      <top style="dotted">
        <color indexed="64"/>
      </top>
      <bottom/>
      <diagonal/>
    </border>
    <border diagonalDown="1">
      <left style="medium">
        <color indexed="64"/>
      </left>
      <right/>
      <top style="medium">
        <color indexed="64"/>
      </top>
      <bottom style="thin">
        <color indexed="64"/>
      </bottom>
      <diagonal style="thin">
        <color indexed="64"/>
      </diagonal>
    </border>
    <border>
      <left style="medium">
        <color indexed="64"/>
      </left>
      <right/>
      <top style="thin">
        <color indexed="64"/>
      </top>
      <bottom style="dotted">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style="thin">
        <color indexed="64"/>
      </bottom>
      <diagonal/>
    </border>
    <border>
      <left style="medium">
        <color indexed="64"/>
      </left>
      <right style="dotted">
        <color indexed="64"/>
      </right>
      <top/>
      <bottom style="medium">
        <color indexed="64"/>
      </bottom>
      <diagonal/>
    </border>
    <border diagonalDown="1">
      <left/>
      <right style="thin">
        <color indexed="64"/>
      </right>
      <top style="medium">
        <color indexed="64"/>
      </top>
      <bottom style="thin">
        <color indexed="64"/>
      </bottom>
      <diagonal style="thin">
        <color indexed="64"/>
      </diagonal>
    </border>
    <border>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dott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dotted">
        <color indexed="64"/>
      </bottom>
      <diagonal/>
    </border>
    <border>
      <left style="double">
        <color indexed="64"/>
      </left>
      <right style="medium">
        <color indexed="64"/>
      </right>
      <top style="dotted">
        <color indexed="64"/>
      </top>
      <bottom style="dotted">
        <color indexed="64"/>
      </bottom>
      <diagonal/>
    </border>
    <border>
      <left style="double">
        <color indexed="64"/>
      </left>
      <right style="medium">
        <color indexed="64"/>
      </right>
      <top style="dotted">
        <color indexed="64"/>
      </top>
      <bottom style="thin">
        <color indexed="64"/>
      </bottom>
      <diagonal/>
    </border>
    <border>
      <left style="double">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diagonalDown="1">
      <left style="medium">
        <color indexed="64"/>
      </left>
      <right style="thin">
        <color indexed="64"/>
      </right>
      <top style="thin">
        <color indexed="64"/>
      </top>
      <bottom style="dotted">
        <color indexed="64"/>
      </bottom>
      <diagonal style="thin">
        <color indexed="64"/>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diagonalDown="1">
      <left style="thin">
        <color indexed="64"/>
      </left>
      <right style="medium">
        <color indexed="64"/>
      </right>
      <top style="thin">
        <color indexed="64"/>
      </top>
      <bottom style="dotted">
        <color indexed="64"/>
      </bottom>
      <diagonal style="thin">
        <color indexed="64"/>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bottom style="medium">
        <color indexed="64"/>
      </bottom>
      <diagonal/>
    </border>
    <border diagonalDown="1">
      <left/>
      <right style="medium">
        <color indexed="64"/>
      </right>
      <top style="thin">
        <color indexed="64"/>
      </top>
      <bottom style="dotted">
        <color indexed="64"/>
      </bottom>
      <diagonal style="thin">
        <color indexed="64"/>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dotted">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auto="1"/>
      </bottom>
      <diagonal/>
    </border>
    <border>
      <left style="medium">
        <color indexed="64"/>
      </left>
      <right/>
      <top style="medium">
        <color auto="1"/>
      </top>
      <bottom style="thin">
        <color indexed="64"/>
      </bottom>
      <diagonal/>
    </border>
    <border diagonalUp="1">
      <left style="medium">
        <color indexed="64"/>
      </left>
      <right style="thin">
        <color indexed="64"/>
      </right>
      <top style="medium">
        <color indexed="64"/>
      </top>
      <bottom style="medium">
        <color indexed="64"/>
      </bottom>
      <diagonal style="thin">
        <color indexed="64"/>
      </diagonal>
    </border>
    <border>
      <left style="dashed">
        <color indexed="64"/>
      </left>
      <right style="thin">
        <color indexed="64"/>
      </right>
      <top/>
      <bottom/>
      <diagonal/>
    </border>
    <border>
      <left style="dashed">
        <color indexed="64"/>
      </left>
      <right style="thin">
        <color indexed="64"/>
      </right>
      <top style="medium">
        <color indexed="64"/>
      </top>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style="medium">
        <color indexed="64"/>
      </top>
      <bottom style="thin">
        <color indexed="64"/>
      </bottom>
      <diagonal/>
    </border>
    <border>
      <left style="dashed">
        <color indexed="64"/>
      </left>
      <right style="thin">
        <color indexed="64"/>
      </right>
      <top style="thin">
        <color indexed="64"/>
      </top>
      <bottom style="medium">
        <color indexed="64"/>
      </bottom>
      <diagonal/>
    </border>
    <border>
      <left style="dashed">
        <color indexed="64"/>
      </left>
      <right style="thin">
        <color indexed="64"/>
      </right>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bottom/>
      <diagonal/>
    </border>
    <border>
      <left style="thin">
        <color indexed="64"/>
      </left>
      <right style="dashed">
        <color indexed="64"/>
      </right>
      <top style="medium">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medium">
        <color indexed="64"/>
      </top>
      <bottom style="thin">
        <color indexed="64"/>
      </bottom>
      <diagonal/>
    </border>
    <border>
      <left style="thin">
        <color indexed="64"/>
      </left>
      <right style="dashed">
        <color indexed="64"/>
      </right>
      <top style="thin">
        <color indexed="64"/>
      </top>
      <bottom style="medium">
        <color indexed="64"/>
      </bottom>
      <diagonal/>
    </border>
    <border>
      <left style="thin">
        <color indexed="64"/>
      </left>
      <right style="dashed">
        <color indexed="64"/>
      </right>
      <top/>
      <bottom style="thin">
        <color indexed="64"/>
      </bottom>
      <diagonal/>
    </border>
    <border diagonalUp="1">
      <left style="thin">
        <color indexed="64"/>
      </left>
      <right style="thin">
        <color indexed="64"/>
      </right>
      <top style="medium">
        <color indexed="64"/>
      </top>
      <bottom style="medium">
        <color indexed="64"/>
      </bottom>
      <diagonal style="thin">
        <color indexed="64"/>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medium">
        <color indexed="64"/>
      </top>
      <bottom style="thin">
        <color indexed="64"/>
      </bottom>
      <diagonal/>
    </border>
    <border>
      <left/>
      <right style="dashed">
        <color indexed="64"/>
      </right>
      <top style="thin">
        <color indexed="64"/>
      </top>
      <bottom style="medium">
        <color indexed="64"/>
      </bottom>
      <diagonal/>
    </border>
    <border>
      <left/>
      <right style="dashed">
        <color indexed="64"/>
      </right>
      <top/>
      <bottom style="thin">
        <color indexed="64"/>
      </bottom>
      <diagonal/>
    </border>
    <border>
      <left style="thin">
        <color indexed="64"/>
      </left>
      <right style="medium">
        <color indexed="64"/>
      </right>
      <top style="medium">
        <color indexed="64"/>
      </top>
      <bottom style="medium">
        <color indexed="64"/>
      </bottom>
      <diagonal/>
    </border>
  </borders>
  <cellStyleXfs count="12">
    <xf numFmtId="0" fontId="0" fillId="0" borderId="0" applyProtection="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xf numFmtId="0" fontId="1"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5" fillId="0" borderId="0">
      <alignment vertical="center"/>
    </xf>
    <xf numFmtId="0" fontId="6" fillId="0" borderId="0">
      <alignment vertical="center"/>
    </xf>
    <xf numFmtId="0" fontId="11" fillId="0" borderId="0" applyNumberFormat="0" applyFill="0" applyBorder="0" applyAlignment="0" applyProtection="0">
      <alignment vertical="center"/>
    </xf>
  </cellStyleXfs>
  <cellXfs count="1877">
    <xf numFmtId="0" fontId="0" fillId="0" borderId="0" xfId="0">
      <alignment vertical="center"/>
    </xf>
    <xf numFmtId="0" fontId="0" fillId="0" borderId="0" xfId="0" applyFont="1" applyProtection="1">
      <alignment vertical="center"/>
    </xf>
    <xf numFmtId="0" fontId="8" fillId="0" borderId="1" xfId="0" applyFont="1" applyBorder="1" applyAlignment="1" applyProtection="1">
      <alignment horizontal="center" vertical="center"/>
    </xf>
    <xf numFmtId="0" fontId="9" fillId="0" borderId="2" xfId="0" applyFont="1" applyBorder="1" applyAlignment="1" applyProtection="1">
      <alignment vertical="center" wrapText="1"/>
    </xf>
    <xf numFmtId="0" fontId="9" fillId="0" borderId="3" xfId="0" applyFont="1" applyBorder="1" applyAlignment="1" applyProtection="1">
      <alignment vertical="center" wrapText="1"/>
    </xf>
    <xf numFmtId="0" fontId="9" fillId="0" borderId="4" xfId="0" applyFont="1" applyBorder="1" applyAlignment="1" applyProtection="1">
      <alignment vertical="center" wrapText="1"/>
    </xf>
    <xf numFmtId="0" fontId="8" fillId="0" borderId="3" xfId="0" applyFont="1" applyBorder="1" applyAlignment="1" applyProtection="1">
      <alignment vertical="center" wrapText="1"/>
    </xf>
    <xf numFmtId="0" fontId="8" fillId="0" borderId="4" xfId="0" applyFont="1" applyBorder="1" applyAlignment="1" applyProtection="1">
      <alignment vertical="center" wrapText="1"/>
    </xf>
    <xf numFmtId="0" fontId="10" fillId="0" borderId="2" xfId="0" applyFont="1" applyBorder="1" applyAlignment="1" applyProtection="1">
      <alignment vertical="center" wrapText="1"/>
    </xf>
    <xf numFmtId="0" fontId="12" fillId="0" borderId="5" xfId="11" applyFont="1" applyBorder="1" applyProtection="1">
      <alignment vertical="center"/>
    </xf>
    <xf numFmtId="0" fontId="8" fillId="0" borderId="6" xfId="0" applyFont="1" applyBorder="1" applyAlignment="1" applyProtection="1">
      <alignment horizontal="center" vertical="center"/>
    </xf>
    <xf numFmtId="0" fontId="9" fillId="0" borderId="5" xfId="0" applyFont="1" applyBorder="1" applyAlignment="1" applyProtection="1">
      <alignment vertical="center" wrapText="1"/>
    </xf>
    <xf numFmtId="0" fontId="9" fillId="0" borderId="0" xfId="0" applyFont="1" applyAlignment="1" applyProtection="1">
      <alignment vertical="center" wrapText="1"/>
    </xf>
    <xf numFmtId="0" fontId="9" fillId="0" borderId="0" xfId="0" applyFont="1" applyBorder="1" applyAlignment="1" applyProtection="1">
      <alignment vertical="center" wrapText="1"/>
    </xf>
    <xf numFmtId="0" fontId="9" fillId="0" borderId="7" xfId="0" applyFont="1" applyBorder="1" applyAlignment="1" applyProtection="1">
      <alignment vertical="center" wrapText="1"/>
    </xf>
    <xf numFmtId="0" fontId="8" fillId="0" borderId="0" xfId="0" applyFont="1" applyBorder="1" applyAlignment="1" applyProtection="1">
      <alignment vertical="center" wrapText="1"/>
    </xf>
    <xf numFmtId="0" fontId="8" fillId="0" borderId="7" xfId="0" applyFont="1" applyBorder="1" applyAlignment="1" applyProtection="1">
      <alignment vertical="center" wrapText="1"/>
    </xf>
    <xf numFmtId="0" fontId="8" fillId="0" borderId="5" xfId="0" applyFont="1" applyBorder="1" applyAlignment="1" applyProtection="1">
      <alignment vertical="center" wrapText="1"/>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0" xfId="0" applyFont="1" applyBorder="1" applyAlignment="1" applyProtection="1">
      <alignment horizontal="center" vertical="center"/>
    </xf>
    <xf numFmtId="0" fontId="9" fillId="0" borderId="11" xfId="0" applyFont="1" applyBorder="1" applyAlignment="1" applyProtection="1">
      <alignment vertical="center" wrapText="1"/>
    </xf>
    <xf numFmtId="0" fontId="9" fillId="0" borderId="12" xfId="0" applyFont="1" applyBorder="1" applyAlignment="1" applyProtection="1">
      <alignment vertical="center" wrapText="1"/>
    </xf>
    <xf numFmtId="0" fontId="9" fillId="0" borderId="13" xfId="0" applyFont="1" applyBorder="1" applyAlignment="1" applyProtection="1">
      <alignment vertical="center" wrapText="1"/>
    </xf>
    <xf numFmtId="0" fontId="14" fillId="0" borderId="0" xfId="0" applyFont="1" applyBorder="1" applyAlignment="1" applyProtection="1">
      <alignment horizontal="center" vertical="center"/>
    </xf>
    <xf numFmtId="0" fontId="13" fillId="0" borderId="14"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15" xfId="0" applyFont="1" applyBorder="1" applyAlignment="1" applyProtection="1">
      <alignment horizontal="center" vertical="center"/>
    </xf>
    <xf numFmtId="0" fontId="9" fillId="0" borderId="1" xfId="0" applyFont="1" applyBorder="1" applyAlignment="1" applyProtection="1">
      <alignment horizontal="center" vertical="center"/>
    </xf>
    <xf numFmtId="0" fontId="15" fillId="2" borderId="2" xfId="0" applyFont="1" applyFill="1" applyBorder="1" applyProtection="1">
      <alignment vertical="center"/>
    </xf>
    <xf numFmtId="0" fontId="16" fillId="2" borderId="3" xfId="0" applyFont="1" applyFill="1" applyBorder="1" applyProtection="1">
      <alignment vertical="center"/>
    </xf>
    <xf numFmtId="0" fontId="17" fillId="3" borderId="2" xfId="0" applyFont="1" applyFill="1" applyBorder="1" applyProtection="1">
      <alignment vertical="center"/>
    </xf>
    <xf numFmtId="0" fontId="16" fillId="3" borderId="3" xfId="0" applyFont="1" applyFill="1" applyBorder="1" applyProtection="1">
      <alignment vertical="center"/>
    </xf>
    <xf numFmtId="0" fontId="16" fillId="0" borderId="4" xfId="0" applyFont="1" applyBorder="1" applyProtection="1">
      <alignment vertical="center"/>
    </xf>
    <xf numFmtId="0" fontId="15" fillId="3" borderId="3" xfId="0" applyFont="1" applyFill="1" applyBorder="1" applyProtection="1">
      <alignment vertical="center"/>
    </xf>
    <xf numFmtId="0" fontId="16" fillId="0" borderId="3" xfId="0" applyFont="1" applyBorder="1" applyProtection="1">
      <alignment vertical="center"/>
    </xf>
    <xf numFmtId="0" fontId="15" fillId="4" borderId="2" xfId="0" applyFont="1" applyFill="1" applyBorder="1" applyProtection="1">
      <alignment vertical="center"/>
    </xf>
    <xf numFmtId="0" fontId="16" fillId="4" borderId="4" xfId="0" applyFont="1" applyFill="1" applyBorder="1" applyProtection="1">
      <alignment vertical="center"/>
    </xf>
    <xf numFmtId="0" fontId="18" fillId="5" borderId="2" xfId="0" applyFont="1" applyFill="1" applyBorder="1" applyAlignment="1" applyProtection="1">
      <alignment vertical="center" wrapText="1"/>
    </xf>
    <xf numFmtId="0" fontId="16" fillId="5" borderId="3" xfId="0" applyFont="1" applyFill="1" applyBorder="1" applyProtection="1">
      <alignment vertical="center"/>
    </xf>
    <xf numFmtId="0" fontId="16" fillId="5" borderId="4" xfId="0" applyFont="1" applyFill="1" applyBorder="1" applyProtection="1">
      <alignment vertical="center"/>
    </xf>
    <xf numFmtId="0" fontId="15" fillId="6" borderId="3" xfId="0" applyFont="1" applyFill="1" applyBorder="1" applyProtection="1">
      <alignment vertical="center"/>
    </xf>
    <xf numFmtId="0" fontId="16" fillId="6" borderId="3" xfId="0" applyFont="1" applyFill="1" applyBorder="1" applyProtection="1">
      <alignment vertical="center"/>
    </xf>
    <xf numFmtId="0" fontId="15" fillId="7" borderId="2" xfId="0" applyFont="1" applyFill="1" applyBorder="1" applyProtection="1">
      <alignment vertical="center"/>
    </xf>
    <xf numFmtId="0" fontId="16" fillId="7" borderId="4" xfId="0" applyFont="1" applyFill="1" applyBorder="1" applyProtection="1">
      <alignment vertical="center"/>
    </xf>
    <xf numFmtId="0" fontId="15" fillId="0" borderId="3" xfId="0" applyFont="1" applyBorder="1" applyProtection="1">
      <alignment vertical="center"/>
    </xf>
    <xf numFmtId="0" fontId="17" fillId="0" borderId="2" xfId="0" applyFont="1" applyBorder="1" applyAlignment="1" applyProtection="1">
      <alignment vertical="center" wrapText="1"/>
    </xf>
    <xf numFmtId="0" fontId="15" fillId="8" borderId="2" xfId="0" applyFont="1" applyFill="1" applyBorder="1" applyProtection="1">
      <alignment vertical="center"/>
    </xf>
    <xf numFmtId="0" fontId="16" fillId="8" borderId="4" xfId="0" applyFont="1" applyFill="1" applyBorder="1" applyProtection="1">
      <alignment vertical="center"/>
    </xf>
    <xf numFmtId="0" fontId="19" fillId="0" borderId="0" xfId="0" applyFont="1" applyProtection="1">
      <alignment vertical="center"/>
    </xf>
    <xf numFmtId="0" fontId="9" fillId="0" borderId="6" xfId="0" applyFont="1" applyBorder="1" applyAlignment="1" applyProtection="1">
      <alignment horizontal="center" vertical="center"/>
    </xf>
    <xf numFmtId="0" fontId="16" fillId="2" borderId="5" xfId="0" applyFont="1" applyFill="1" applyBorder="1" applyProtection="1">
      <alignment vertical="center"/>
    </xf>
    <xf numFmtId="0" fontId="16" fillId="2" borderId="0" xfId="0" applyFont="1" applyFill="1" applyBorder="1" applyProtection="1">
      <alignment vertical="center"/>
    </xf>
    <xf numFmtId="0" fontId="0" fillId="2" borderId="0" xfId="0" applyFont="1" applyFill="1" applyBorder="1" applyProtection="1">
      <alignment vertical="center"/>
    </xf>
    <xf numFmtId="0" fontId="16" fillId="3" borderId="5" xfId="0" applyFont="1" applyFill="1" applyBorder="1" applyProtection="1">
      <alignment vertical="center"/>
    </xf>
    <xf numFmtId="0" fontId="0" fillId="3" borderId="0" xfId="0" applyFont="1" applyFill="1" applyBorder="1" applyProtection="1">
      <alignment vertical="center"/>
    </xf>
    <xf numFmtId="0" fontId="0" fillId="0" borderId="7" xfId="0" applyFont="1" applyBorder="1" applyProtection="1">
      <alignment vertical="center"/>
    </xf>
    <xf numFmtId="0" fontId="16" fillId="3" borderId="0" xfId="0" applyFont="1" applyFill="1" applyBorder="1" applyProtection="1">
      <alignment vertical="center"/>
    </xf>
    <xf numFmtId="0" fontId="0" fillId="0" borderId="0" xfId="0" applyFont="1" applyBorder="1" applyProtection="1">
      <alignment vertical="center"/>
    </xf>
    <xf numFmtId="0" fontId="20" fillId="4" borderId="5" xfId="11" applyFont="1" applyFill="1" applyBorder="1" applyProtection="1">
      <alignment vertical="center"/>
    </xf>
    <xf numFmtId="0" fontId="0" fillId="4" borderId="7" xfId="0" applyFont="1" applyFill="1" applyBorder="1" applyProtection="1">
      <alignment vertical="center"/>
    </xf>
    <xf numFmtId="0" fontId="21" fillId="5" borderId="5" xfId="0" applyFont="1" applyFill="1" applyBorder="1" applyAlignment="1" applyProtection="1">
      <alignment vertical="center" wrapText="1"/>
    </xf>
    <xf numFmtId="0" fontId="0" fillId="5" borderId="0" xfId="0" applyFont="1" applyFill="1" applyBorder="1" applyProtection="1">
      <alignment vertical="center"/>
    </xf>
    <xf numFmtId="0" fontId="22" fillId="5" borderId="7" xfId="11" applyFont="1" applyFill="1" applyBorder="1" applyProtection="1">
      <alignment vertical="center"/>
    </xf>
    <xf numFmtId="0" fontId="16" fillId="6" borderId="0" xfId="0" applyFont="1" applyFill="1" applyBorder="1" applyProtection="1">
      <alignment vertical="center"/>
    </xf>
    <xf numFmtId="0" fontId="0" fillId="6" borderId="0" xfId="0" applyFont="1" applyFill="1" applyBorder="1" applyProtection="1">
      <alignment vertical="center"/>
    </xf>
    <xf numFmtId="0" fontId="16" fillId="7" borderId="5" xfId="0" applyFont="1" applyFill="1" applyBorder="1" applyProtection="1">
      <alignment vertical="center"/>
    </xf>
    <xf numFmtId="0" fontId="0" fillId="7" borderId="7" xfId="0" applyFont="1" applyFill="1" applyBorder="1" applyProtection="1">
      <alignment vertical="center"/>
    </xf>
    <xf numFmtId="0" fontId="16" fillId="0" borderId="0" xfId="0" applyFont="1" applyBorder="1" applyProtection="1">
      <alignment vertical="center"/>
    </xf>
    <xf numFmtId="0" fontId="16" fillId="0" borderId="5" xfId="0" applyFont="1" applyBorder="1" applyAlignment="1" applyProtection="1">
      <alignment vertical="center" wrapText="1"/>
    </xf>
    <xf numFmtId="0" fontId="23" fillId="8" borderId="5" xfId="11" applyFont="1" applyFill="1" applyBorder="1" applyProtection="1">
      <alignment vertical="center"/>
    </xf>
    <xf numFmtId="0" fontId="0" fillId="8" borderId="7" xfId="0" applyFont="1" applyFill="1" applyBorder="1" applyProtection="1">
      <alignment vertical="center"/>
    </xf>
    <xf numFmtId="0" fontId="19" fillId="0" borderId="0" xfId="0" applyFont="1" applyAlignment="1" applyProtection="1">
      <alignment horizontal="center" vertical="center"/>
    </xf>
    <xf numFmtId="0" fontId="16" fillId="2" borderId="0" xfId="0" applyFont="1" applyFill="1" applyProtection="1">
      <alignment vertical="center"/>
    </xf>
    <xf numFmtId="0" fontId="16" fillId="2" borderId="7" xfId="0" applyFont="1" applyFill="1" applyBorder="1" applyProtection="1">
      <alignment vertical="center"/>
    </xf>
    <xf numFmtId="0" fontId="0" fillId="2" borderId="7" xfId="0" applyFont="1" applyFill="1" applyBorder="1" applyProtection="1">
      <alignment vertical="center"/>
    </xf>
    <xf numFmtId="0" fontId="13" fillId="0" borderId="16" xfId="0" applyFont="1" applyBorder="1" applyAlignment="1" applyProtection="1">
      <alignment horizontal="center" vertical="center"/>
    </xf>
    <xf numFmtId="0" fontId="13" fillId="0" borderId="17" xfId="0" applyFont="1" applyBorder="1" applyAlignment="1" applyProtection="1">
      <alignment horizontal="center" vertical="center"/>
    </xf>
    <xf numFmtId="0" fontId="13" fillId="0" borderId="18" xfId="0" applyFont="1" applyBorder="1" applyAlignment="1" applyProtection="1">
      <alignment horizontal="center" vertical="center"/>
    </xf>
    <xf numFmtId="0" fontId="9" fillId="0" borderId="19" xfId="0" applyFont="1" applyBorder="1" applyAlignment="1" applyProtection="1">
      <alignment horizontal="center" vertical="center"/>
    </xf>
    <xf numFmtId="0" fontId="16" fillId="2" borderId="11" xfId="0" applyFont="1" applyFill="1" applyBorder="1" applyProtection="1">
      <alignment vertical="center"/>
    </xf>
    <xf numFmtId="0" fontId="16" fillId="2" borderId="12" xfId="0" applyFont="1" applyFill="1" applyBorder="1" applyProtection="1">
      <alignment vertical="center"/>
    </xf>
    <xf numFmtId="0" fontId="0" fillId="2" borderId="13" xfId="0" applyFont="1" applyFill="1" applyBorder="1" applyProtection="1">
      <alignment vertical="center"/>
    </xf>
    <xf numFmtId="0" fontId="16" fillId="3" borderId="11" xfId="0" applyFont="1" applyFill="1" applyBorder="1" applyProtection="1">
      <alignment vertical="center"/>
    </xf>
    <xf numFmtId="0" fontId="0" fillId="3" borderId="12" xfId="0" applyFont="1" applyFill="1" applyBorder="1" applyProtection="1">
      <alignment vertical="center"/>
    </xf>
    <xf numFmtId="0" fontId="0" fillId="0" borderId="13" xfId="0" applyFont="1" applyBorder="1" applyProtection="1">
      <alignment vertical="center"/>
    </xf>
    <xf numFmtId="0" fontId="16" fillId="3" borderId="12" xfId="0" applyFont="1" applyFill="1" applyBorder="1" applyProtection="1">
      <alignment vertical="center"/>
    </xf>
    <xf numFmtId="0" fontId="0" fillId="0" borderId="12" xfId="0" applyFont="1" applyBorder="1" applyProtection="1">
      <alignment vertical="center"/>
    </xf>
    <xf numFmtId="0" fontId="20" fillId="4" borderId="11" xfId="11" applyFont="1" applyFill="1" applyBorder="1" applyProtection="1">
      <alignment vertical="center"/>
    </xf>
    <xf numFmtId="0" fontId="0" fillId="4" borderId="13" xfId="0" applyFont="1" applyFill="1" applyBorder="1" applyProtection="1">
      <alignment vertical="center"/>
    </xf>
    <xf numFmtId="0" fontId="21" fillId="5" borderId="11" xfId="0" applyFont="1" applyFill="1" applyBorder="1" applyAlignment="1" applyProtection="1">
      <alignment vertical="center" wrapText="1"/>
    </xf>
    <xf numFmtId="0" fontId="0" fillId="5" borderId="12" xfId="0" applyFont="1" applyFill="1" applyBorder="1" applyProtection="1">
      <alignment vertical="center"/>
    </xf>
    <xf numFmtId="0" fontId="22" fillId="5" borderId="13" xfId="11" applyFont="1" applyFill="1" applyBorder="1" applyProtection="1">
      <alignment vertical="center"/>
    </xf>
    <xf numFmtId="0" fontId="16" fillId="6" borderId="12" xfId="0" applyFont="1" applyFill="1" applyBorder="1" applyProtection="1">
      <alignment vertical="center"/>
    </xf>
    <xf numFmtId="0" fontId="0" fillId="6" borderId="12" xfId="0" applyFont="1" applyFill="1" applyBorder="1" applyProtection="1">
      <alignment vertical="center"/>
    </xf>
    <xf numFmtId="0" fontId="16" fillId="7" borderId="11" xfId="0" applyFont="1" applyFill="1" applyBorder="1" applyProtection="1">
      <alignment vertical="center"/>
    </xf>
    <xf numFmtId="0" fontId="0" fillId="7" borderId="13" xfId="0" applyFont="1" applyFill="1" applyBorder="1" applyProtection="1">
      <alignment vertical="center"/>
    </xf>
    <xf numFmtId="0" fontId="16" fillId="0" borderId="12" xfId="0" applyFont="1" applyBorder="1" applyProtection="1">
      <alignment vertical="center"/>
    </xf>
    <xf numFmtId="0" fontId="16" fillId="0" borderId="11" xfId="0" applyFont="1" applyBorder="1" applyAlignment="1" applyProtection="1">
      <alignment vertical="center" wrapText="1"/>
    </xf>
    <xf numFmtId="0" fontId="23" fillId="8" borderId="11" xfId="11" applyFont="1" applyFill="1" applyBorder="1" applyProtection="1">
      <alignment vertical="center"/>
    </xf>
    <xf numFmtId="0" fontId="0" fillId="8" borderId="13" xfId="0" applyFont="1" applyFill="1" applyBorder="1" applyProtection="1">
      <alignment vertical="center"/>
    </xf>
    <xf numFmtId="0" fontId="0" fillId="0" borderId="0" xfId="0" quotePrefix="1">
      <alignment vertical="center"/>
    </xf>
    <xf numFmtId="0" fontId="0" fillId="0" borderId="0" xfId="0" applyAlignment="1" applyProtection="1">
      <alignment vertical="center"/>
      <protection locked="0"/>
    </xf>
    <xf numFmtId="0" fontId="24" fillId="9" borderId="0" xfId="0" applyFont="1" applyFill="1" applyBorder="1" applyAlignment="1" applyProtection="1">
      <alignment vertical="center"/>
    </xf>
    <xf numFmtId="0" fontId="25" fillId="9" borderId="0" xfId="0" applyFont="1" applyFill="1" applyBorder="1" applyAlignment="1" applyProtection="1">
      <alignment horizontal="center" vertical="center"/>
    </xf>
    <xf numFmtId="0" fontId="0" fillId="9" borderId="0" xfId="0" applyFont="1" applyFill="1" applyAlignment="1" applyProtection="1">
      <alignment vertical="center"/>
      <protection locked="0"/>
    </xf>
    <xf numFmtId="0" fontId="21" fillId="9" borderId="1" xfId="0" applyFont="1" applyFill="1" applyBorder="1" applyAlignment="1" applyProtection="1">
      <alignment vertical="center"/>
    </xf>
    <xf numFmtId="0" fontId="26" fillId="9" borderId="1" xfId="0" applyFont="1" applyFill="1" applyBorder="1" applyAlignment="1" applyProtection="1">
      <alignment vertical="center"/>
    </xf>
    <xf numFmtId="0" fontId="26" fillId="9" borderId="1" xfId="0" applyFont="1" applyFill="1" applyBorder="1" applyAlignment="1" applyProtection="1">
      <alignment vertical="center" wrapText="1"/>
    </xf>
    <xf numFmtId="0" fontId="27" fillId="9" borderId="1" xfId="0" applyFont="1" applyFill="1" applyBorder="1" applyAlignment="1" applyProtection="1">
      <alignment vertical="center"/>
    </xf>
    <xf numFmtId="0" fontId="0" fillId="9" borderId="1" xfId="0" applyFont="1" applyFill="1" applyBorder="1" applyAlignment="1" applyProtection="1">
      <alignment vertical="center"/>
    </xf>
    <xf numFmtId="0" fontId="0" fillId="9" borderId="1" xfId="0" applyFont="1" applyFill="1" applyBorder="1" applyAlignment="1" applyProtection="1">
      <alignment vertical="center" wrapText="1"/>
    </xf>
    <xf numFmtId="0" fontId="0" fillId="9" borderId="2" xfId="0" applyFont="1" applyFill="1" applyBorder="1" applyAlignment="1" applyProtection="1">
      <alignment vertical="center" wrapText="1"/>
    </xf>
    <xf numFmtId="0" fontId="0" fillId="9" borderId="3" xfId="0" applyFont="1" applyFill="1" applyBorder="1" applyAlignment="1" applyProtection="1">
      <alignment vertical="center" wrapText="1"/>
    </xf>
    <xf numFmtId="0" fontId="0" fillId="9" borderId="4" xfId="0" applyFont="1" applyFill="1" applyBorder="1" applyAlignment="1" applyProtection="1">
      <alignment vertical="center" wrapText="1"/>
    </xf>
    <xf numFmtId="0" fontId="21" fillId="9" borderId="1" xfId="0" applyFont="1" applyFill="1" applyBorder="1" applyAlignment="1" applyProtection="1">
      <alignment horizontal="center" vertical="center" wrapText="1"/>
    </xf>
    <xf numFmtId="0" fontId="0" fillId="9" borderId="6" xfId="0" applyFont="1" applyFill="1" applyBorder="1" applyAlignment="1" applyProtection="1">
      <alignment vertical="center" wrapText="1"/>
      <protection locked="0"/>
    </xf>
    <xf numFmtId="0" fontId="21" fillId="9" borderId="2" xfId="0" applyFont="1" applyFill="1" applyBorder="1" applyAlignment="1" applyProtection="1">
      <alignment vertical="center" wrapText="1"/>
    </xf>
    <xf numFmtId="0" fontId="21" fillId="9" borderId="3" xfId="0" applyFont="1" applyFill="1" applyBorder="1" applyAlignment="1" applyProtection="1">
      <alignment vertical="center" wrapText="1"/>
    </xf>
    <xf numFmtId="0" fontId="21" fillId="9" borderId="4" xfId="0" applyFont="1" applyFill="1" applyBorder="1" applyAlignment="1" applyProtection="1">
      <alignment vertical="center" wrapText="1"/>
    </xf>
    <xf numFmtId="0" fontId="0" fillId="9" borderId="5" xfId="0" applyFont="1" applyFill="1" applyBorder="1" applyAlignment="1" applyProtection="1">
      <alignment vertical="center"/>
      <protection locked="0"/>
    </xf>
    <xf numFmtId="0" fontId="0" fillId="0" borderId="0" xfId="0" applyBorder="1" applyAlignment="1" applyProtection="1">
      <alignment vertical="center"/>
      <protection locked="0"/>
    </xf>
    <xf numFmtId="0" fontId="0" fillId="9" borderId="0" xfId="0" applyFont="1" applyFill="1" applyBorder="1" applyAlignment="1" applyProtection="1">
      <alignment vertical="center"/>
    </xf>
    <xf numFmtId="0" fontId="28" fillId="9" borderId="0" xfId="0" applyFont="1" applyFill="1" applyBorder="1" applyAlignment="1" applyProtection="1">
      <alignment horizontal="center" vertical="center"/>
    </xf>
    <xf numFmtId="0" fontId="21" fillId="9" borderId="6" xfId="0" applyFont="1" applyFill="1" applyBorder="1" applyAlignment="1" applyProtection="1">
      <alignment vertical="center"/>
    </xf>
    <xf numFmtId="0" fontId="26" fillId="9" borderId="6" xfId="0" applyFont="1" applyFill="1" applyBorder="1" applyAlignment="1" applyProtection="1">
      <alignment vertical="center"/>
    </xf>
    <xf numFmtId="0" fontId="0" fillId="9" borderId="6" xfId="0" applyFont="1" applyFill="1" applyBorder="1" applyAlignment="1" applyProtection="1">
      <alignment vertical="center" wrapText="1"/>
    </xf>
    <xf numFmtId="0" fontId="27" fillId="9" borderId="6" xfId="0" applyFont="1" applyFill="1" applyBorder="1" applyAlignment="1" applyProtection="1">
      <alignment vertical="center"/>
    </xf>
    <xf numFmtId="0" fontId="26" fillId="9" borderId="6" xfId="0" applyFont="1" applyFill="1" applyBorder="1" applyAlignment="1" applyProtection="1">
      <alignment vertical="center" wrapText="1"/>
    </xf>
    <xf numFmtId="0" fontId="0" fillId="9" borderId="6" xfId="0" applyFont="1" applyFill="1" applyBorder="1" applyAlignment="1" applyProtection="1">
      <alignment vertical="center"/>
    </xf>
    <xf numFmtId="0" fontId="0" fillId="9" borderId="5" xfId="0" applyFont="1" applyFill="1" applyBorder="1" applyAlignment="1" applyProtection="1">
      <alignment vertical="center" wrapText="1"/>
    </xf>
    <xf numFmtId="0" fontId="0" fillId="9" borderId="0" xfId="0" applyFont="1" applyFill="1" applyBorder="1" applyAlignment="1" applyProtection="1">
      <alignment vertical="center" wrapText="1"/>
    </xf>
    <xf numFmtId="0" fontId="0" fillId="9" borderId="7" xfId="0" applyFont="1" applyFill="1" applyBorder="1" applyAlignment="1" applyProtection="1">
      <alignment vertical="center" wrapText="1"/>
    </xf>
    <xf numFmtId="0" fontId="21" fillId="9" borderId="6" xfId="0" applyFont="1" applyFill="1" applyBorder="1" applyAlignment="1" applyProtection="1">
      <alignment horizontal="center" vertical="center" wrapText="1"/>
    </xf>
    <xf numFmtId="0" fontId="0" fillId="9" borderId="7" xfId="0" applyFont="1" applyFill="1" applyBorder="1" applyAlignment="1" applyProtection="1">
      <alignment vertical="center" wrapText="1"/>
      <protection locked="0"/>
    </xf>
    <xf numFmtId="0" fontId="21" fillId="9" borderId="5" xfId="0" applyFont="1" applyFill="1" applyBorder="1" applyAlignment="1" applyProtection="1">
      <alignment vertical="center" wrapText="1"/>
    </xf>
    <xf numFmtId="0" fontId="21" fillId="9" borderId="0" xfId="0" applyFont="1" applyFill="1" applyBorder="1" applyAlignment="1" applyProtection="1">
      <alignment vertical="center" wrapText="1"/>
    </xf>
    <xf numFmtId="0" fontId="21" fillId="9" borderId="7" xfId="0" applyFont="1" applyFill="1" applyBorder="1" applyAlignment="1" applyProtection="1">
      <alignment vertical="center" wrapText="1"/>
    </xf>
    <xf numFmtId="0" fontId="0" fillId="9" borderId="0" xfId="0" applyFont="1" applyFill="1" applyBorder="1" applyAlignment="1" applyProtection="1">
      <alignment vertical="center"/>
      <protection locked="0"/>
    </xf>
    <xf numFmtId="0" fontId="21" fillId="9" borderId="20" xfId="0" applyFont="1" applyFill="1" applyBorder="1" applyAlignment="1" applyProtection="1">
      <alignment vertical="center"/>
    </xf>
    <xf numFmtId="0" fontId="26" fillId="9" borderId="20" xfId="0" applyFont="1" applyFill="1" applyBorder="1" applyAlignment="1" applyProtection="1">
      <alignment vertical="center"/>
    </xf>
    <xf numFmtId="0" fontId="0" fillId="9" borderId="20" xfId="0" applyFont="1" applyFill="1" applyBorder="1" applyAlignment="1" applyProtection="1">
      <alignment vertical="center" wrapText="1"/>
    </xf>
    <xf numFmtId="0" fontId="27" fillId="9" borderId="20" xfId="0" applyFont="1" applyFill="1" applyBorder="1" applyAlignment="1" applyProtection="1">
      <alignment vertical="center"/>
    </xf>
    <xf numFmtId="0" fontId="26" fillId="9" borderId="20" xfId="0" applyFont="1" applyFill="1" applyBorder="1" applyAlignment="1" applyProtection="1">
      <alignment vertical="center" wrapText="1"/>
    </xf>
    <xf numFmtId="0" fontId="0" fillId="9" borderId="20" xfId="0" applyFont="1" applyFill="1" applyBorder="1" applyAlignment="1" applyProtection="1">
      <alignment vertical="center"/>
    </xf>
    <xf numFmtId="0" fontId="16" fillId="9" borderId="21" xfId="0" applyFont="1" applyFill="1" applyBorder="1" applyAlignment="1" applyProtection="1">
      <alignment horizontal="center" vertical="center" shrinkToFit="1"/>
      <protection locked="0"/>
    </xf>
    <xf numFmtId="0" fontId="26" fillId="9" borderId="21" xfId="0" applyFont="1" applyFill="1" applyBorder="1" applyAlignment="1" applyProtection="1">
      <alignment vertical="center"/>
    </xf>
    <xf numFmtId="49" fontId="21" fillId="9" borderId="21" xfId="0" applyNumberFormat="1" applyFont="1" applyFill="1" applyBorder="1" applyAlignment="1" applyProtection="1">
      <alignment horizontal="center" vertical="center"/>
      <protection locked="0"/>
    </xf>
    <xf numFmtId="0" fontId="0" fillId="9" borderId="21" xfId="0" applyFont="1" applyFill="1" applyBorder="1" applyAlignment="1" applyProtection="1">
      <alignment vertical="center"/>
      <protection locked="0"/>
    </xf>
    <xf numFmtId="0" fontId="16" fillId="9" borderId="21" xfId="0" applyFont="1" applyFill="1" applyBorder="1" applyAlignment="1" applyProtection="1">
      <alignment horizontal="center" vertical="center"/>
      <protection locked="0"/>
    </xf>
    <xf numFmtId="0" fontId="0" fillId="9" borderId="22" xfId="0" applyFont="1" applyFill="1" applyBorder="1" applyAlignment="1" applyProtection="1">
      <alignment vertical="center" wrapText="1"/>
      <protection locked="0"/>
    </xf>
    <xf numFmtId="0" fontId="0" fillId="9" borderId="23" xfId="0" applyFont="1" applyFill="1" applyBorder="1" applyAlignment="1" applyProtection="1">
      <alignment horizontal="center" vertical="center"/>
    </xf>
    <xf numFmtId="0" fontId="0" fillId="9" borderId="24" xfId="0" applyFont="1" applyFill="1" applyBorder="1" applyAlignment="1" applyProtection="1">
      <alignment horizontal="center" vertical="center"/>
    </xf>
    <xf numFmtId="0" fontId="0" fillId="9" borderId="21" xfId="0" applyFont="1" applyFill="1" applyBorder="1" applyAlignment="1" applyProtection="1">
      <alignment horizontal="center" vertical="center"/>
    </xf>
    <xf numFmtId="0" fontId="21" fillId="9" borderId="7" xfId="0" applyFont="1" applyFill="1" applyBorder="1" applyAlignment="1" applyProtection="1">
      <alignment horizontal="center" vertical="center"/>
      <protection locked="0"/>
    </xf>
    <xf numFmtId="0" fontId="16" fillId="9" borderId="6" xfId="0" applyFont="1" applyFill="1" applyBorder="1" applyAlignment="1" applyProtection="1">
      <alignment horizontal="center" vertical="center" shrinkToFit="1"/>
      <protection locked="0"/>
    </xf>
    <xf numFmtId="49" fontId="21" fillId="9" borderId="6" xfId="0" applyNumberFormat="1" applyFont="1" applyFill="1" applyBorder="1" applyAlignment="1" applyProtection="1">
      <alignment horizontal="center" vertical="center"/>
      <protection locked="0"/>
    </xf>
    <xf numFmtId="0" fontId="16" fillId="9" borderId="6" xfId="0" applyFont="1" applyFill="1" applyBorder="1" applyAlignment="1" applyProtection="1">
      <alignment horizontal="center" vertical="center"/>
      <protection locked="0"/>
    </xf>
    <xf numFmtId="0" fontId="0" fillId="9" borderId="25" xfId="0" applyFont="1" applyFill="1" applyBorder="1" applyAlignment="1" applyProtection="1">
      <alignment vertical="center" wrapText="1"/>
      <protection locked="0"/>
    </xf>
    <xf numFmtId="0" fontId="0" fillId="9" borderId="26" xfId="0" applyFont="1" applyFill="1" applyBorder="1" applyAlignment="1" applyProtection="1">
      <alignment horizontal="center" vertical="center"/>
    </xf>
    <xf numFmtId="0" fontId="0" fillId="9" borderId="27" xfId="0" applyFont="1" applyFill="1" applyBorder="1" applyAlignment="1" applyProtection="1">
      <alignment horizontal="center" vertical="center"/>
    </xf>
    <xf numFmtId="0" fontId="0" fillId="9" borderId="20" xfId="0" applyFont="1" applyFill="1" applyBorder="1" applyAlignment="1" applyProtection="1">
      <alignment horizontal="center" vertical="center"/>
    </xf>
    <xf numFmtId="0" fontId="21" fillId="9" borderId="11" xfId="0" applyFont="1" applyFill="1" applyBorder="1" applyAlignment="1" applyProtection="1">
      <alignment vertical="center" wrapText="1"/>
    </xf>
    <xf numFmtId="0" fontId="21" fillId="9" borderId="12" xfId="0" applyFont="1" applyFill="1" applyBorder="1" applyAlignment="1" applyProtection="1">
      <alignment vertical="center" wrapText="1"/>
    </xf>
    <xf numFmtId="0" fontId="21" fillId="9" borderId="13" xfId="0" applyFont="1" applyFill="1" applyBorder="1" applyAlignment="1" applyProtection="1">
      <alignment vertical="center" wrapText="1"/>
    </xf>
    <xf numFmtId="0" fontId="0" fillId="9" borderId="28" xfId="0" applyFont="1" applyFill="1" applyBorder="1" applyAlignment="1" applyProtection="1">
      <alignment horizontal="center" vertical="center"/>
    </xf>
    <xf numFmtId="0" fontId="16" fillId="9" borderId="23" xfId="0" applyFont="1" applyFill="1" applyBorder="1" applyAlignment="1" applyProtection="1">
      <alignment horizontal="center" vertical="center"/>
      <protection locked="0"/>
    </xf>
    <xf numFmtId="0" fontId="16" fillId="9" borderId="29" xfId="0" applyFont="1" applyFill="1" applyBorder="1" applyAlignment="1" applyProtection="1">
      <alignment horizontal="center" vertical="center"/>
      <protection locked="0"/>
    </xf>
    <xf numFmtId="0" fontId="16" fillId="9" borderId="21" xfId="0" applyFont="1" applyFill="1" applyBorder="1" applyAlignment="1" applyProtection="1">
      <alignment horizontal="center" vertical="center"/>
    </xf>
    <xf numFmtId="0" fontId="21" fillId="9" borderId="1" xfId="0" applyFont="1" applyFill="1" applyBorder="1" applyAlignment="1" applyProtection="1">
      <alignment horizontal="center" vertical="center"/>
    </xf>
    <xf numFmtId="0" fontId="0" fillId="9" borderId="6" xfId="0" applyFont="1" applyFill="1" applyBorder="1" applyAlignment="1" applyProtection="1">
      <alignment vertical="center"/>
      <protection locked="0"/>
    </xf>
    <xf numFmtId="0" fontId="0" fillId="9" borderId="30" xfId="0" applyFont="1" applyFill="1" applyBorder="1" applyAlignment="1" applyProtection="1">
      <alignment horizontal="center" vertical="center"/>
    </xf>
    <xf numFmtId="0" fontId="16" fillId="9" borderId="31" xfId="0" applyFont="1" applyFill="1" applyBorder="1" applyAlignment="1" applyProtection="1">
      <alignment horizontal="center" vertical="center"/>
      <protection locked="0"/>
    </xf>
    <xf numFmtId="0" fontId="16" fillId="9" borderId="32" xfId="0" applyFont="1" applyFill="1" applyBorder="1" applyAlignment="1" applyProtection="1">
      <alignment horizontal="center" vertical="center"/>
      <protection locked="0"/>
    </xf>
    <xf numFmtId="0" fontId="16" fillId="9" borderId="6" xfId="0" applyFont="1" applyFill="1" applyBorder="1" applyAlignment="1" applyProtection="1">
      <alignment horizontal="center" vertical="center"/>
    </xf>
    <xf numFmtId="0" fontId="21" fillId="9" borderId="6" xfId="0" applyFont="1" applyFill="1" applyBorder="1" applyAlignment="1" applyProtection="1">
      <alignment horizontal="center" vertical="center"/>
    </xf>
    <xf numFmtId="0" fontId="0" fillId="9" borderId="33" xfId="0" applyFont="1" applyFill="1" applyBorder="1" applyAlignment="1" applyProtection="1">
      <alignment horizontal="center" vertical="center"/>
    </xf>
    <xf numFmtId="0" fontId="16" fillId="9" borderId="26" xfId="0" applyFont="1" applyFill="1" applyBorder="1" applyAlignment="1" applyProtection="1">
      <alignment horizontal="center" vertical="center"/>
      <protection locked="0"/>
    </xf>
    <xf numFmtId="0" fontId="16" fillId="9" borderId="34" xfId="0" applyFont="1" applyFill="1" applyBorder="1" applyAlignment="1" applyProtection="1">
      <alignment horizontal="center" vertical="center"/>
      <protection locked="0"/>
    </xf>
    <xf numFmtId="0" fontId="16" fillId="9" borderId="20" xfId="0" applyFont="1" applyFill="1" applyBorder="1" applyAlignment="1" applyProtection="1">
      <alignment horizontal="center" vertical="center"/>
    </xf>
    <xf numFmtId="0" fontId="16" fillId="9" borderId="20" xfId="0" applyFont="1" applyFill="1" applyBorder="1" applyAlignment="1" applyProtection="1">
      <alignment horizontal="center" vertical="center" shrinkToFit="1"/>
      <protection locked="0"/>
    </xf>
    <xf numFmtId="0" fontId="0" fillId="9" borderId="0" xfId="0" applyFont="1" applyFill="1" applyAlignment="1" applyProtection="1">
      <alignment vertical="center"/>
    </xf>
    <xf numFmtId="0" fontId="26" fillId="9" borderId="35" xfId="0" applyFont="1" applyFill="1" applyBorder="1" applyAlignment="1" applyProtection="1">
      <alignment vertical="center"/>
    </xf>
    <xf numFmtId="49" fontId="21" fillId="9" borderId="19" xfId="0" applyNumberFormat="1" applyFont="1" applyFill="1" applyBorder="1" applyAlignment="1" applyProtection="1">
      <alignment horizontal="center" vertical="center"/>
      <protection locked="0"/>
    </xf>
    <xf numFmtId="0" fontId="0" fillId="9" borderId="6" xfId="0" applyFont="1" applyFill="1" applyBorder="1" applyAlignment="1" applyProtection="1">
      <alignment horizontal="center" vertical="center"/>
      <protection locked="0"/>
    </xf>
    <xf numFmtId="0" fontId="21" fillId="9" borderId="20" xfId="0" applyFont="1" applyFill="1" applyBorder="1" applyAlignment="1" applyProtection="1">
      <alignment horizontal="center" vertical="center" wrapText="1"/>
    </xf>
    <xf numFmtId="0" fontId="0" fillId="9" borderId="1" xfId="0" applyFont="1" applyFill="1" applyBorder="1" applyAlignment="1" applyProtection="1">
      <alignment horizontal="center" vertical="center"/>
    </xf>
    <xf numFmtId="0" fontId="0" fillId="9" borderId="7" xfId="0" applyFont="1" applyFill="1" applyBorder="1" applyAlignment="1" applyProtection="1">
      <alignment vertical="center"/>
      <protection locked="0"/>
    </xf>
    <xf numFmtId="0" fontId="0" fillId="9" borderId="6" xfId="0" applyFont="1" applyFill="1" applyBorder="1" applyAlignment="1" applyProtection="1">
      <alignment horizontal="center" vertical="center"/>
    </xf>
    <xf numFmtId="0" fontId="29" fillId="9" borderId="6" xfId="0" applyFont="1" applyFill="1" applyBorder="1" applyAlignment="1" applyProtection="1">
      <alignment vertical="center"/>
    </xf>
    <xf numFmtId="0" fontId="21" fillId="9" borderId="20" xfId="0" applyFont="1" applyFill="1" applyBorder="1" applyAlignment="1" applyProtection="1">
      <alignment horizontal="center" vertical="center"/>
    </xf>
    <xf numFmtId="0" fontId="29" fillId="9" borderId="23" xfId="0" applyFont="1" applyFill="1" applyBorder="1" applyAlignment="1" applyProtection="1">
      <alignment vertical="center"/>
    </xf>
    <xf numFmtId="49" fontId="0" fillId="9" borderId="21" xfId="0" applyNumberFormat="1" applyFont="1" applyFill="1" applyBorder="1" applyAlignment="1" applyProtection="1">
      <alignment horizontal="center" vertical="center"/>
      <protection locked="0"/>
    </xf>
    <xf numFmtId="0" fontId="11" fillId="9" borderId="7" xfId="11" applyFont="1" applyFill="1" applyBorder="1" applyAlignment="1" applyProtection="1">
      <alignment horizontal="center" vertical="center"/>
      <protection locked="0"/>
    </xf>
    <xf numFmtId="0" fontId="21" fillId="9" borderId="21" xfId="0" applyFont="1" applyFill="1" applyBorder="1" applyAlignment="1" applyProtection="1">
      <alignment horizontal="center" vertical="center"/>
    </xf>
    <xf numFmtId="0" fontId="29" fillId="9" borderId="31" xfId="0" applyFont="1" applyFill="1" applyBorder="1" applyAlignment="1" applyProtection="1">
      <alignment vertical="center"/>
    </xf>
    <xf numFmtId="0" fontId="0" fillId="9" borderId="31" xfId="0" applyFont="1" applyFill="1" applyBorder="1" applyAlignment="1" applyProtection="1">
      <alignment vertical="center"/>
      <protection locked="0"/>
    </xf>
    <xf numFmtId="0" fontId="16" fillId="9" borderId="19" xfId="0" applyFont="1" applyFill="1" applyBorder="1" applyAlignment="1" applyProtection="1">
      <alignment horizontal="center" vertical="center"/>
      <protection locked="0"/>
    </xf>
    <xf numFmtId="0" fontId="16" fillId="9" borderId="20" xfId="0" applyFont="1" applyFill="1" applyBorder="1" applyAlignment="1" applyProtection="1">
      <alignment horizontal="center" vertical="center"/>
      <protection locked="0"/>
    </xf>
    <xf numFmtId="0" fontId="26" fillId="9" borderId="2" xfId="0" applyFont="1" applyFill="1" applyBorder="1" applyAlignment="1" applyProtection="1">
      <alignment vertical="center"/>
      <protection locked="0"/>
    </xf>
    <xf numFmtId="0" fontId="26" fillId="9" borderId="3" xfId="0" applyFont="1" applyFill="1" applyBorder="1" applyAlignment="1" applyProtection="1">
      <alignment vertical="center"/>
      <protection locked="0"/>
    </xf>
    <xf numFmtId="0" fontId="0" fillId="9" borderId="2" xfId="0" applyFont="1" applyFill="1" applyBorder="1" applyAlignment="1" applyProtection="1">
      <alignment vertical="center"/>
      <protection locked="0"/>
    </xf>
    <xf numFmtId="0" fontId="26" fillId="9" borderId="5" xfId="0" applyFont="1" applyFill="1" applyBorder="1" applyAlignment="1" applyProtection="1">
      <alignment vertical="center"/>
      <protection locked="0"/>
    </xf>
    <xf numFmtId="0" fontId="26" fillId="9" borderId="0" xfId="0" applyFont="1" applyFill="1" applyBorder="1" applyAlignment="1" applyProtection="1">
      <alignment vertical="center"/>
      <protection locked="0"/>
    </xf>
    <xf numFmtId="0" fontId="16" fillId="9" borderId="19" xfId="0" applyFont="1" applyFill="1" applyBorder="1" applyAlignment="1" applyProtection="1">
      <alignment horizontal="center" vertical="center" shrinkToFit="1"/>
      <protection locked="0"/>
    </xf>
    <xf numFmtId="0" fontId="0" fillId="9" borderId="36" xfId="0" applyFont="1" applyFill="1" applyBorder="1" applyAlignment="1" applyProtection="1">
      <alignment horizontal="center" vertical="center"/>
    </xf>
    <xf numFmtId="0" fontId="16" fillId="9" borderId="37" xfId="0" applyFont="1" applyFill="1" applyBorder="1" applyAlignment="1" applyProtection="1">
      <alignment horizontal="center" vertical="center"/>
      <protection locked="0"/>
    </xf>
    <xf numFmtId="0" fontId="16" fillId="9" borderId="38" xfId="0" applyFont="1" applyFill="1" applyBorder="1" applyAlignment="1" applyProtection="1">
      <alignment horizontal="center" vertical="center"/>
      <protection locked="0"/>
    </xf>
    <xf numFmtId="0" fontId="16" fillId="9" borderId="39" xfId="0" applyFont="1" applyFill="1" applyBorder="1" applyAlignment="1" applyProtection="1">
      <alignment horizontal="center" vertical="center"/>
    </xf>
    <xf numFmtId="0" fontId="21" fillId="9" borderId="40" xfId="0" applyFont="1" applyFill="1" applyBorder="1" applyAlignment="1" applyProtection="1">
      <alignment horizontal="center" vertical="center"/>
    </xf>
    <xf numFmtId="0" fontId="16" fillId="9" borderId="41" xfId="0" applyFont="1" applyFill="1" applyBorder="1" applyAlignment="1" applyProtection="1">
      <alignment horizontal="center" vertical="center"/>
    </xf>
    <xf numFmtId="0" fontId="16" fillId="9" borderId="42" xfId="0" applyFont="1" applyFill="1" applyBorder="1" applyAlignment="1" applyProtection="1">
      <alignment horizontal="center" vertical="center"/>
    </xf>
    <xf numFmtId="0" fontId="16" fillId="9" borderId="43" xfId="0" applyFont="1" applyFill="1" applyBorder="1" applyAlignment="1" applyProtection="1">
      <alignment horizontal="center" vertical="center"/>
    </xf>
    <xf numFmtId="0" fontId="21" fillId="9" borderId="0" xfId="0" applyFont="1" applyFill="1" applyAlignment="1" applyProtection="1">
      <alignment horizontal="center" vertical="center"/>
      <protection locked="0"/>
    </xf>
    <xf numFmtId="0" fontId="21" fillId="9" borderId="30" xfId="0" applyFont="1" applyFill="1" applyBorder="1" applyAlignment="1" applyProtection="1">
      <alignment horizontal="center" vertical="center"/>
    </xf>
    <xf numFmtId="0" fontId="16" fillId="9" borderId="31" xfId="0" applyFont="1" applyFill="1" applyBorder="1" applyAlignment="1" applyProtection="1">
      <alignment horizontal="center" vertical="center"/>
    </xf>
    <xf numFmtId="0" fontId="16" fillId="9" borderId="32" xfId="0" applyFont="1" applyFill="1" applyBorder="1" applyAlignment="1" applyProtection="1">
      <alignment horizontal="center" vertical="center"/>
    </xf>
    <xf numFmtId="0" fontId="21" fillId="9" borderId="19" xfId="0" applyFont="1" applyFill="1" applyBorder="1" applyAlignment="1" applyProtection="1">
      <alignment horizontal="center" vertical="center"/>
    </xf>
    <xf numFmtId="0" fontId="0" fillId="9" borderId="11" xfId="0" applyFont="1" applyFill="1" applyBorder="1" applyAlignment="1" applyProtection="1">
      <alignment vertical="center"/>
      <protection locked="0"/>
    </xf>
    <xf numFmtId="0" fontId="0" fillId="9" borderId="19" xfId="0" applyFont="1" applyFill="1" applyBorder="1" applyAlignment="1" applyProtection="1">
      <alignment vertical="center"/>
      <protection locked="0"/>
    </xf>
    <xf numFmtId="0" fontId="16" fillId="9" borderId="0" xfId="0" applyFont="1" applyFill="1" applyBorder="1" applyAlignment="1" applyProtection="1">
      <alignment vertical="center"/>
      <protection locked="0"/>
    </xf>
    <xf numFmtId="0" fontId="29" fillId="9" borderId="26" xfId="0" applyFont="1" applyFill="1" applyBorder="1" applyAlignment="1" applyProtection="1">
      <alignment vertical="center"/>
    </xf>
    <xf numFmtId="0" fontId="29" fillId="9" borderId="19" xfId="0" applyFont="1" applyFill="1" applyBorder="1" applyAlignment="1" applyProtection="1">
      <alignment vertical="center"/>
    </xf>
    <xf numFmtId="0" fontId="21" fillId="9" borderId="44" xfId="0" applyFont="1" applyFill="1" applyBorder="1" applyAlignment="1" applyProtection="1">
      <alignment horizontal="center" vertical="center"/>
    </xf>
    <xf numFmtId="0" fontId="16" fillId="9" borderId="45" xfId="0" applyFont="1" applyFill="1" applyBorder="1" applyAlignment="1" applyProtection="1">
      <alignment horizontal="center" vertical="center"/>
    </xf>
    <xf numFmtId="0" fontId="16" fillId="9" borderId="46" xfId="0" applyFont="1" applyFill="1" applyBorder="1" applyAlignment="1" applyProtection="1">
      <alignment horizontal="center" vertical="center"/>
    </xf>
    <xf numFmtId="0" fontId="16" fillId="9" borderId="19" xfId="0" applyFont="1" applyFill="1" applyBorder="1" applyAlignment="1" applyProtection="1">
      <alignment horizontal="center" vertical="center"/>
    </xf>
    <xf numFmtId="0" fontId="0" fillId="9" borderId="0" xfId="0" applyFill="1">
      <alignment vertical="center"/>
    </xf>
    <xf numFmtId="0" fontId="9" fillId="9" borderId="0" xfId="0" applyFont="1" applyFill="1" applyBorder="1" applyAlignment="1">
      <alignment horizontal="center" vertical="center"/>
    </xf>
    <xf numFmtId="0" fontId="0" fillId="9" borderId="0" xfId="0" applyFont="1" applyFill="1" applyBorder="1" applyAlignment="1" applyProtection="1">
      <alignment horizontal="center" vertical="center"/>
      <protection locked="0"/>
    </xf>
    <xf numFmtId="0" fontId="16" fillId="9" borderId="0" xfId="0" applyFont="1" applyFill="1" applyBorder="1" applyAlignment="1" applyProtection="1">
      <alignment horizontal="center" vertical="center"/>
      <protection locked="0"/>
    </xf>
    <xf numFmtId="0" fontId="9"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26" fillId="0" borderId="0" xfId="0" applyFont="1" applyBorder="1">
      <alignment vertical="center"/>
    </xf>
    <xf numFmtId="0" fontId="30" fillId="0" borderId="0" xfId="0" applyFont="1" applyBorder="1" applyAlignment="1" applyProtection="1">
      <alignment vertical="center"/>
      <protection locked="0"/>
    </xf>
    <xf numFmtId="0" fontId="30" fillId="0" borderId="0" xfId="0" applyFont="1" applyBorder="1" applyAlignment="1">
      <alignment horizontal="center" vertical="center"/>
    </xf>
    <xf numFmtId="0" fontId="0" fillId="0" borderId="0" xfId="0" applyFont="1">
      <alignment vertical="center"/>
    </xf>
    <xf numFmtId="0" fontId="6" fillId="0" borderId="0" xfId="10">
      <alignment vertical="center"/>
    </xf>
    <xf numFmtId="0" fontId="31" fillId="0" borderId="0" xfId="0" applyFont="1" applyBorder="1" applyProtection="1">
      <alignment vertical="center"/>
      <protection locked="0"/>
    </xf>
    <xf numFmtId="0" fontId="32" fillId="0" borderId="0" xfId="0" applyFont="1" applyAlignment="1" applyProtection="1">
      <alignment horizontal="center" vertical="center"/>
      <protection locked="0"/>
    </xf>
    <xf numFmtId="0" fontId="0" fillId="0" borderId="0" xfId="0" applyFont="1" applyProtection="1">
      <alignment vertical="center"/>
      <protection locked="0"/>
    </xf>
    <xf numFmtId="0" fontId="33" fillId="0" borderId="0" xfId="0" applyFont="1" applyBorder="1" applyProtection="1">
      <alignment vertical="center"/>
      <protection locked="0"/>
    </xf>
    <xf numFmtId="0" fontId="33" fillId="0" borderId="0" xfId="0" applyFont="1" applyProtection="1">
      <alignment vertical="center"/>
      <protection locked="0"/>
    </xf>
    <xf numFmtId="0" fontId="32" fillId="0" borderId="0" xfId="0" applyFont="1" applyBorder="1" applyProtection="1">
      <alignment vertical="center"/>
      <protection locked="0"/>
    </xf>
    <xf numFmtId="0" fontId="34" fillId="0" borderId="0" xfId="0" applyFont="1" applyBorder="1" applyProtection="1">
      <alignment vertical="center"/>
      <protection locked="0"/>
    </xf>
    <xf numFmtId="0" fontId="35" fillId="0" borderId="2" xfId="0" applyFont="1" applyBorder="1" applyAlignment="1" applyProtection="1">
      <alignment horizontal="center" vertical="center"/>
    </xf>
    <xf numFmtId="0" fontId="35" fillId="0" borderId="47" xfId="0" applyFont="1" applyBorder="1" applyAlignment="1" applyProtection="1">
      <alignment horizontal="center" vertical="center" wrapText="1"/>
    </xf>
    <xf numFmtId="0" fontId="0" fillId="0" borderId="0" xfId="0" applyFont="1" applyBorder="1" applyAlignment="1" applyProtection="1">
      <alignment horizontal="right" vertical="center"/>
      <protection locked="0"/>
    </xf>
    <xf numFmtId="0" fontId="36" fillId="0" borderId="0" xfId="0" applyFont="1" applyAlignment="1" applyProtection="1">
      <alignment horizontal="center" vertical="center"/>
      <protection locked="0"/>
    </xf>
    <xf numFmtId="0" fontId="35" fillId="0" borderId="0" xfId="0" applyFont="1" applyProtection="1">
      <alignment vertical="center"/>
      <protection locked="0"/>
    </xf>
    <xf numFmtId="0" fontId="35" fillId="0" borderId="2" xfId="0" applyFont="1" applyBorder="1" applyAlignment="1" applyProtection="1">
      <alignment horizontal="center" vertical="center" textRotation="255" wrapText="1"/>
      <protection locked="0"/>
    </xf>
    <xf numFmtId="0" fontId="35" fillId="0" borderId="3" xfId="0" applyFont="1" applyBorder="1" applyAlignment="1" applyProtection="1">
      <alignment horizontal="center" vertical="center" textRotation="255" wrapText="1"/>
      <protection locked="0"/>
    </xf>
    <xf numFmtId="0" fontId="35" fillId="0" borderId="48" xfId="0" applyFont="1" applyBorder="1" applyAlignment="1" applyProtection="1">
      <alignment horizontal="center" vertical="center" textRotation="255" wrapText="1"/>
      <protection locked="0"/>
    </xf>
    <xf numFmtId="0" fontId="35" fillId="0" borderId="3" xfId="0" applyFont="1" applyBorder="1" applyAlignment="1" applyProtection="1">
      <alignment horizontal="center" vertical="center" wrapText="1"/>
      <protection locked="0"/>
    </xf>
    <xf numFmtId="0" fontId="35" fillId="0" borderId="3" xfId="0" applyFont="1" applyBorder="1" applyAlignment="1" applyProtection="1">
      <alignment horizontal="center" vertical="center"/>
      <protection locked="0"/>
    </xf>
    <xf numFmtId="0" fontId="35" fillId="0" borderId="49" xfId="0" applyFont="1" applyBorder="1" applyAlignment="1" applyProtection="1">
      <alignment horizontal="center" vertical="center"/>
      <protection locked="0"/>
    </xf>
    <xf numFmtId="0" fontId="37" fillId="0" borderId="0" xfId="0" applyFont="1" applyBorder="1" applyAlignment="1" applyProtection="1">
      <alignment horizontal="center" vertical="center" wrapText="1"/>
      <protection locked="0"/>
    </xf>
    <xf numFmtId="0" fontId="35" fillId="0" borderId="0" xfId="0" applyFont="1" applyAlignment="1" applyProtection="1">
      <alignment horizontal="center" vertical="center"/>
      <protection locked="0"/>
    </xf>
    <xf numFmtId="0" fontId="35" fillId="0" borderId="1" xfId="0" applyFont="1" applyBorder="1" applyAlignment="1" applyProtection="1">
      <alignment horizontal="center" vertical="center"/>
    </xf>
    <xf numFmtId="0" fontId="35" fillId="0" borderId="2" xfId="0" applyFont="1" applyBorder="1" applyAlignment="1" applyProtection="1">
      <alignment horizontal="center" vertical="center" textRotation="255"/>
      <protection locked="0"/>
    </xf>
    <xf numFmtId="0" fontId="35" fillId="0" borderId="3" xfId="0" applyFont="1" applyBorder="1" applyAlignment="1" applyProtection="1">
      <alignment horizontal="center" vertical="center" textRotation="255"/>
      <protection locked="0"/>
    </xf>
    <xf numFmtId="0" fontId="35" fillId="0" borderId="48" xfId="0" applyFont="1" applyBorder="1" applyAlignment="1" applyProtection="1">
      <alignment horizontal="center" vertical="center" textRotation="255"/>
      <protection locked="0"/>
    </xf>
    <xf numFmtId="0" fontId="35" fillId="0" borderId="0" xfId="0" applyFont="1">
      <alignment vertical="center"/>
    </xf>
    <xf numFmtId="0" fontId="35" fillId="0" borderId="5" xfId="0" applyFont="1" applyBorder="1" applyAlignment="1" applyProtection="1">
      <alignment horizontal="center" vertical="center"/>
    </xf>
    <xf numFmtId="0" fontId="35" fillId="0" borderId="50" xfId="0" applyFont="1" applyBorder="1" applyAlignment="1" applyProtection="1">
      <alignment horizontal="center" vertical="center" wrapText="1"/>
    </xf>
    <xf numFmtId="0" fontId="35" fillId="0" borderId="0" xfId="0" applyFont="1" applyBorder="1" applyAlignment="1" applyProtection="1">
      <alignment horizontal="center" vertical="center"/>
      <protection locked="0"/>
    </xf>
    <xf numFmtId="0" fontId="35" fillId="0" borderId="51" xfId="0" applyFont="1" applyBorder="1" applyAlignment="1" applyProtection="1">
      <alignment horizontal="center" vertical="center" textRotation="255" wrapText="1"/>
      <protection locked="0"/>
    </xf>
    <xf numFmtId="0" fontId="35" fillId="0" borderId="52" xfId="0" applyFont="1" applyBorder="1" applyAlignment="1" applyProtection="1">
      <alignment horizontal="center" vertical="center" textRotation="255" wrapText="1"/>
      <protection locked="0"/>
    </xf>
    <xf numFmtId="0" fontId="35" fillId="0" borderId="53" xfId="0" applyFont="1" applyBorder="1" applyAlignment="1" applyProtection="1">
      <alignment horizontal="center" vertical="center" textRotation="255" wrapText="1"/>
      <protection locked="0"/>
    </xf>
    <xf numFmtId="0" fontId="35" fillId="0" borderId="52" xfId="0" applyFont="1" applyBorder="1" applyAlignment="1" applyProtection="1">
      <alignment horizontal="center" vertical="center"/>
      <protection locked="0"/>
    </xf>
    <xf numFmtId="0" fontId="35" fillId="0" borderId="54" xfId="0" applyFont="1" applyBorder="1" applyAlignment="1" applyProtection="1">
      <alignment horizontal="center" vertical="center"/>
      <protection locked="0"/>
    </xf>
    <xf numFmtId="0" fontId="35" fillId="0" borderId="6" xfId="0" applyFont="1" applyBorder="1" applyAlignment="1" applyProtection="1">
      <alignment horizontal="center" vertical="center"/>
    </xf>
    <xf numFmtId="0" fontId="35" fillId="0" borderId="51" xfId="0" applyFont="1" applyBorder="1" applyAlignment="1" applyProtection="1">
      <alignment horizontal="center" vertical="center" textRotation="255"/>
      <protection locked="0"/>
    </xf>
    <xf numFmtId="0" fontId="35" fillId="0" borderId="52" xfId="0" applyFont="1" applyBorder="1" applyAlignment="1" applyProtection="1">
      <alignment horizontal="center" vertical="center" textRotation="255"/>
      <protection locked="0"/>
    </xf>
    <xf numFmtId="0" fontId="35" fillId="0" borderId="53" xfId="0" applyFont="1" applyBorder="1" applyAlignment="1" applyProtection="1">
      <alignment horizontal="center" vertical="center" textRotation="255"/>
      <protection locked="0"/>
    </xf>
    <xf numFmtId="0" fontId="38" fillId="0" borderId="55" xfId="0" applyFont="1" applyBorder="1" applyAlignment="1" applyProtection="1">
      <alignment horizontal="center" vertical="center" textRotation="255" wrapText="1"/>
      <protection locked="0"/>
    </xf>
    <xf numFmtId="0" fontId="38" fillId="0" borderId="56" xfId="0" applyFont="1" applyBorder="1" applyAlignment="1" applyProtection="1">
      <alignment horizontal="center" vertical="center" textRotation="255" wrapText="1"/>
      <protection locked="0"/>
    </xf>
    <xf numFmtId="0" fontId="38" fillId="0" borderId="57" xfId="0" applyFont="1" applyBorder="1" applyAlignment="1" applyProtection="1">
      <alignment horizontal="center" vertical="center" textRotation="255" wrapText="1"/>
      <protection locked="0"/>
    </xf>
    <xf numFmtId="0" fontId="38" fillId="0" borderId="0" xfId="0" applyFont="1" applyBorder="1" applyAlignment="1" applyProtection="1">
      <alignment horizontal="center" vertical="center" textRotation="255"/>
      <protection locked="0"/>
    </xf>
    <xf numFmtId="0" fontId="38" fillId="0" borderId="58" xfId="0" applyFont="1" applyBorder="1" applyAlignment="1" applyProtection="1">
      <alignment horizontal="center" vertical="center" textRotation="255"/>
      <protection locked="0"/>
    </xf>
    <xf numFmtId="0" fontId="38" fillId="0" borderId="59" xfId="0" applyFont="1" applyBorder="1" applyAlignment="1" applyProtection="1">
      <alignment horizontal="center" vertical="center" textRotation="255" wrapText="1"/>
      <protection locked="0"/>
    </xf>
    <xf numFmtId="0" fontId="38" fillId="0" borderId="60" xfId="0" applyFont="1" applyBorder="1" applyAlignment="1" applyProtection="1">
      <alignment horizontal="center" vertical="center" textRotation="255"/>
      <protection locked="0"/>
    </xf>
    <xf numFmtId="0" fontId="38" fillId="0" borderId="61" xfId="0" applyFont="1" applyBorder="1" applyAlignment="1" applyProtection="1">
      <alignment horizontal="center" vertical="center" textRotation="255"/>
      <protection locked="0"/>
    </xf>
    <xf numFmtId="0" fontId="38" fillId="0" borderId="62" xfId="0" applyFont="1" applyBorder="1" applyAlignment="1" applyProtection="1">
      <alignment horizontal="center" vertical="center" textRotation="255"/>
      <protection locked="0"/>
    </xf>
    <xf numFmtId="0" fontId="38" fillId="0" borderId="0" xfId="0" applyFont="1" applyAlignment="1" applyProtection="1">
      <alignment horizontal="center" vertical="center" textRotation="255"/>
      <protection locked="0"/>
    </xf>
    <xf numFmtId="0" fontId="38" fillId="0" borderId="0" xfId="0" applyFont="1" applyAlignment="1">
      <alignment horizontal="center" vertical="center" textRotation="255"/>
    </xf>
    <xf numFmtId="0" fontId="38" fillId="0" borderId="63" xfId="0" applyFont="1" applyBorder="1" applyAlignment="1" applyProtection="1">
      <alignment horizontal="center" vertical="center" textRotation="255" wrapText="1"/>
      <protection locked="0"/>
    </xf>
    <xf numFmtId="0" fontId="38" fillId="0" borderId="64" xfId="0" applyFont="1" applyBorder="1" applyAlignment="1" applyProtection="1">
      <alignment horizontal="center" vertical="center" textRotation="255" wrapText="1"/>
      <protection locked="0"/>
    </xf>
    <xf numFmtId="0" fontId="38" fillId="0" borderId="65" xfId="0" applyFont="1" applyBorder="1" applyAlignment="1" applyProtection="1">
      <alignment horizontal="center" vertical="center" textRotation="255" wrapText="1"/>
      <protection locked="0"/>
    </xf>
    <xf numFmtId="0" fontId="38" fillId="0" borderId="64" xfId="0" applyFont="1" applyBorder="1" applyAlignment="1" applyProtection="1">
      <alignment horizontal="center" vertical="center" textRotation="255"/>
      <protection locked="0"/>
    </xf>
    <xf numFmtId="0" fontId="38" fillId="0" borderId="66" xfId="0" applyFont="1" applyBorder="1" applyAlignment="1" applyProtection="1">
      <alignment horizontal="center" vertical="center" textRotation="255"/>
      <protection locked="0"/>
    </xf>
    <xf numFmtId="0" fontId="38" fillId="0" borderId="67" xfId="0" applyFont="1" applyBorder="1" applyAlignment="1" applyProtection="1">
      <alignment horizontal="center" vertical="center" textRotation="255" wrapText="1"/>
      <protection locked="0"/>
    </xf>
    <xf numFmtId="0" fontId="38" fillId="0" borderId="68" xfId="0" applyFont="1" applyBorder="1" applyAlignment="1" applyProtection="1">
      <alignment horizontal="center" vertical="center" textRotation="255"/>
      <protection locked="0"/>
    </xf>
    <xf numFmtId="0" fontId="38" fillId="0" borderId="69" xfId="0" applyFont="1" applyBorder="1" applyAlignment="1" applyProtection="1">
      <alignment horizontal="center" vertical="center" textRotation="255"/>
      <protection locked="0"/>
    </xf>
    <xf numFmtId="0" fontId="35" fillId="0" borderId="5" xfId="0" applyFont="1" applyBorder="1" applyAlignment="1" applyProtection="1">
      <alignment vertical="center" textRotation="255"/>
      <protection locked="0"/>
    </xf>
    <xf numFmtId="0" fontId="35" fillId="0" borderId="0" xfId="0" applyFont="1" applyBorder="1" applyAlignment="1" applyProtection="1">
      <alignment vertical="center" textRotation="255"/>
      <protection locked="0"/>
    </xf>
    <xf numFmtId="0" fontId="35" fillId="0" borderId="70" xfId="0" applyFont="1" applyBorder="1" applyAlignment="1" applyProtection="1">
      <alignment vertical="center" textRotation="255"/>
      <protection locked="0"/>
    </xf>
    <xf numFmtId="0" fontId="35" fillId="0" borderId="58" xfId="0" applyFont="1" applyBorder="1" applyAlignment="1" applyProtection="1">
      <alignment vertical="center" textRotation="255"/>
      <protection locked="0"/>
    </xf>
    <xf numFmtId="0" fontId="35" fillId="0" borderId="60" xfId="0" applyFont="1" applyBorder="1" applyAlignment="1" applyProtection="1">
      <alignment vertical="center" textRotation="255"/>
      <protection locked="0"/>
    </xf>
    <xf numFmtId="0" fontId="35" fillId="0" borderId="0" xfId="0" applyFont="1" applyBorder="1" applyProtection="1">
      <alignment vertical="center"/>
      <protection locked="0"/>
    </xf>
    <xf numFmtId="0" fontId="35" fillId="0" borderId="0" xfId="0" applyFont="1" applyAlignment="1" applyProtection="1">
      <alignment vertical="center"/>
      <protection locked="0"/>
    </xf>
    <xf numFmtId="0" fontId="38" fillId="0" borderId="0" xfId="0" applyFont="1" applyProtection="1">
      <alignment vertical="center"/>
      <protection locked="0"/>
    </xf>
    <xf numFmtId="0" fontId="35" fillId="0" borderId="0" xfId="0" applyFont="1" applyAlignment="1" applyProtection="1">
      <alignment vertical="center" textRotation="255"/>
      <protection locked="0"/>
    </xf>
    <xf numFmtId="0" fontId="38" fillId="0" borderId="0" xfId="0" applyFont="1">
      <alignment vertical="center"/>
    </xf>
    <xf numFmtId="0" fontId="36" fillId="0" borderId="0" xfId="0" applyFont="1" applyProtection="1">
      <alignment vertical="center"/>
      <protection locked="0"/>
    </xf>
    <xf numFmtId="0" fontId="35" fillId="0" borderId="7" xfId="0" applyFont="1" applyBorder="1" applyAlignment="1" applyProtection="1">
      <alignment horizontal="center" vertical="center"/>
      <protection locked="0"/>
    </xf>
    <xf numFmtId="0" fontId="35" fillId="0" borderId="71" xfId="0" applyFont="1" applyBorder="1" applyAlignment="1" applyProtection="1">
      <alignment vertical="center" textRotation="255"/>
      <protection locked="0"/>
    </xf>
    <xf numFmtId="0" fontId="39" fillId="0" borderId="0" xfId="0" applyFont="1" applyBorder="1" applyAlignment="1" applyProtection="1">
      <alignment horizontal="center" vertical="center" wrapText="1"/>
    </xf>
    <xf numFmtId="0" fontId="39" fillId="0" borderId="0" xfId="0" applyFont="1" applyBorder="1" applyAlignment="1" applyProtection="1">
      <alignment horizontal="center" vertical="center" wrapText="1"/>
      <protection locked="0"/>
    </xf>
    <xf numFmtId="0" fontId="35" fillId="0" borderId="5" xfId="0" applyFont="1" applyBorder="1" applyAlignment="1" applyProtection="1">
      <alignment horizontal="center" vertical="center" textRotation="255"/>
      <protection locked="0"/>
    </xf>
    <xf numFmtId="0" fontId="35" fillId="0" borderId="0" xfId="0" applyFont="1" applyBorder="1" applyAlignment="1" applyProtection="1">
      <alignment horizontal="center" vertical="center" textRotation="255"/>
      <protection locked="0"/>
    </xf>
    <xf numFmtId="0" fontId="35" fillId="0" borderId="70" xfId="0" applyFont="1" applyBorder="1" applyAlignment="1" applyProtection="1">
      <alignment horizontal="center" vertical="center" textRotation="255"/>
      <protection locked="0"/>
    </xf>
    <xf numFmtId="0" fontId="35" fillId="0" borderId="71" xfId="0" applyFont="1" applyBorder="1" applyAlignment="1" applyProtection="1">
      <alignment horizontal="center" vertical="center" textRotation="255"/>
      <protection locked="0"/>
    </xf>
    <xf numFmtId="0" fontId="35" fillId="0" borderId="58" xfId="0" applyFont="1" applyBorder="1" applyAlignment="1" applyProtection="1">
      <alignment horizontal="center" vertical="center" textRotation="255"/>
      <protection locked="0"/>
    </xf>
    <xf numFmtId="0" fontId="0" fillId="0" borderId="7" xfId="0" applyFont="1" applyBorder="1" applyAlignment="1" applyProtection="1">
      <alignment horizontal="center" vertical="center"/>
      <protection locked="0"/>
    </xf>
    <xf numFmtId="0" fontId="35" fillId="0" borderId="63" xfId="0" applyFont="1" applyBorder="1" applyAlignment="1" applyProtection="1">
      <alignment horizontal="center" vertical="center"/>
    </xf>
    <xf numFmtId="0" fontId="35" fillId="0" borderId="72" xfId="0" applyFont="1" applyBorder="1" applyAlignment="1" applyProtection="1">
      <alignment horizontal="center" vertical="center" wrapText="1"/>
    </xf>
    <xf numFmtId="0" fontId="35" fillId="0" borderId="20" xfId="0" applyFont="1" applyBorder="1" applyAlignment="1" applyProtection="1">
      <alignment horizontal="center" vertical="center"/>
    </xf>
    <xf numFmtId="0" fontId="40" fillId="0" borderId="21" xfId="0" applyFont="1" applyBorder="1" applyAlignment="1" applyProtection="1">
      <alignment horizontal="center" vertical="center"/>
    </xf>
    <xf numFmtId="0" fontId="5" fillId="0" borderId="21" xfId="0" applyFont="1" applyBorder="1" applyAlignment="1" applyProtection="1">
      <alignment horizontal="left" vertical="top" wrapText="1"/>
      <protection locked="0"/>
    </xf>
    <xf numFmtId="0" fontId="35" fillId="0" borderId="0" xfId="0" applyFont="1" applyAlignment="1" applyProtection="1">
      <alignment horizontal="left" vertical="center"/>
      <protection locked="0"/>
    </xf>
    <xf numFmtId="0" fontId="40" fillId="0" borderId="6" xfId="0" applyFont="1" applyBorder="1" applyAlignment="1" applyProtection="1">
      <alignment horizontal="center" vertical="center"/>
    </xf>
    <xf numFmtId="0" fontId="5" fillId="0" borderId="6" xfId="0" applyFont="1" applyBorder="1" applyAlignment="1" applyProtection="1">
      <alignment horizontal="left" vertical="top" wrapText="1"/>
      <protection locked="0"/>
    </xf>
    <xf numFmtId="0" fontId="34" fillId="0" borderId="0" xfId="0" applyFont="1" applyAlignment="1" applyProtection="1">
      <alignment horizontal="center" vertical="center"/>
      <protection locked="0"/>
    </xf>
    <xf numFmtId="0" fontId="35" fillId="0" borderId="0" xfId="0" applyFont="1" applyBorder="1" applyAlignment="1" applyProtection="1">
      <alignment vertical="center" wrapText="1"/>
      <protection locked="0"/>
    </xf>
    <xf numFmtId="0" fontId="35" fillId="0" borderId="5" xfId="0" applyFont="1" applyBorder="1" applyAlignment="1" applyProtection="1">
      <alignment vertical="center" textRotation="255" wrapText="1"/>
      <protection locked="0"/>
    </xf>
    <xf numFmtId="0" fontId="35" fillId="0" borderId="0" xfId="0" applyFont="1" applyBorder="1" applyAlignment="1" applyProtection="1">
      <alignment vertical="center" textRotation="255" wrapText="1"/>
      <protection locked="0"/>
    </xf>
    <xf numFmtId="0" fontId="35" fillId="0" borderId="70" xfId="0" applyFont="1" applyBorder="1" applyAlignment="1" applyProtection="1">
      <alignment vertical="center" textRotation="255" wrapText="1"/>
      <protection locked="0"/>
    </xf>
    <xf numFmtId="0" fontId="39" fillId="0" borderId="23" xfId="0" applyFont="1" applyBorder="1" applyProtection="1">
      <alignment vertical="center"/>
      <protection locked="0"/>
    </xf>
    <xf numFmtId="0" fontId="35" fillId="0" borderId="7" xfId="0" applyFont="1" applyBorder="1" applyAlignment="1" applyProtection="1">
      <alignment horizontal="center" vertical="center" shrinkToFit="1"/>
      <protection locked="0"/>
    </xf>
    <xf numFmtId="0" fontId="35" fillId="0" borderId="73" xfId="0" applyFont="1" applyBorder="1" applyAlignment="1" applyProtection="1">
      <alignment vertical="center" textRotation="255"/>
      <protection locked="0"/>
    </xf>
    <xf numFmtId="0" fontId="39" fillId="0" borderId="31" xfId="0" applyFont="1" applyBorder="1" applyProtection="1">
      <alignment vertical="center"/>
      <protection locked="0"/>
    </xf>
    <xf numFmtId="0" fontId="35" fillId="0" borderId="7" xfId="0" applyFont="1" applyBorder="1" applyAlignment="1" applyProtection="1">
      <alignment vertical="center" textRotation="255"/>
      <protection locked="0"/>
    </xf>
    <xf numFmtId="0" fontId="35" fillId="0" borderId="71" xfId="0" applyFont="1" applyBorder="1" applyAlignment="1" applyProtection="1">
      <alignment horizontal="center" vertical="center" textRotation="255" wrapText="1"/>
      <protection locked="0"/>
    </xf>
    <xf numFmtId="0" fontId="35" fillId="0" borderId="58" xfId="0" applyFont="1" applyBorder="1" applyAlignment="1" applyProtection="1">
      <alignment horizontal="center" vertical="center" textRotation="255" wrapText="1"/>
      <protection locked="0"/>
    </xf>
    <xf numFmtId="0" fontId="35" fillId="0" borderId="73" xfId="0" applyFont="1" applyBorder="1" applyAlignment="1" applyProtection="1">
      <alignment horizontal="center" vertical="center" textRotation="255" wrapText="1"/>
      <protection locked="0"/>
    </xf>
    <xf numFmtId="0" fontId="35" fillId="0" borderId="0" xfId="0" applyFont="1" applyBorder="1" applyAlignment="1" applyProtection="1">
      <alignment horizontal="center" vertical="center" textRotation="255" wrapText="1"/>
      <protection locked="0"/>
    </xf>
    <xf numFmtId="0" fontId="35" fillId="0" borderId="70" xfId="0" applyFont="1" applyBorder="1" applyAlignment="1" applyProtection="1">
      <alignment horizontal="center" vertical="center" textRotation="255" wrapText="1"/>
      <protection locked="0"/>
    </xf>
    <xf numFmtId="0" fontId="35" fillId="0" borderId="0" xfId="0" applyFont="1" applyAlignment="1" applyProtection="1">
      <alignment vertical="center" textRotation="255" wrapText="1"/>
      <protection locked="0"/>
    </xf>
    <xf numFmtId="0" fontId="35" fillId="0" borderId="71" xfId="0" applyFont="1" applyBorder="1" applyAlignment="1" applyProtection="1">
      <alignment vertical="center" textRotation="255" wrapText="1"/>
      <protection locked="0"/>
    </xf>
    <xf numFmtId="0" fontId="35" fillId="0" borderId="58" xfId="0" applyFont="1" applyBorder="1" applyAlignment="1" applyProtection="1">
      <alignment vertical="center" textRotation="255" wrapText="1"/>
      <protection locked="0"/>
    </xf>
    <xf numFmtId="0" fontId="0" fillId="0" borderId="7" xfId="0" applyFont="1" applyBorder="1" applyAlignment="1" applyProtection="1">
      <alignment horizontal="center" vertical="center" shrinkToFit="1"/>
      <protection locked="0"/>
    </xf>
    <xf numFmtId="0" fontId="41" fillId="0" borderId="0" xfId="0" applyFont="1" applyBorder="1" applyProtection="1">
      <alignment vertical="center"/>
      <protection locked="0"/>
    </xf>
    <xf numFmtId="0" fontId="35" fillId="0" borderId="0" xfId="0" applyFont="1" applyBorder="1" applyAlignment="1" applyProtection="1">
      <alignment horizontal="center" vertical="center" shrinkToFit="1"/>
      <protection locked="0"/>
    </xf>
    <xf numFmtId="0" fontId="32" fillId="0" borderId="0" xfId="0" applyFont="1" applyProtection="1">
      <alignment vertical="center"/>
      <protection locked="0"/>
    </xf>
    <xf numFmtId="0" fontId="35" fillId="0" borderId="60" xfId="0" applyFont="1" applyBorder="1" applyAlignment="1" applyProtection="1">
      <alignment horizontal="center" vertical="center" textRotation="255"/>
      <protection locked="0"/>
    </xf>
    <xf numFmtId="0" fontId="35" fillId="0" borderId="73" xfId="0" applyFont="1" applyBorder="1" applyAlignment="1" applyProtection="1">
      <alignment horizontal="center" vertical="center" textRotation="255"/>
      <protection locked="0"/>
    </xf>
    <xf numFmtId="0" fontId="38" fillId="0" borderId="0" xfId="0" applyFont="1" applyAlignment="1" applyProtection="1">
      <alignment horizontal="center" vertical="center"/>
      <protection locked="0"/>
    </xf>
    <xf numFmtId="0" fontId="38" fillId="0" borderId="0" xfId="0" applyFont="1" applyAlignment="1">
      <alignment horizontal="center" vertical="center"/>
    </xf>
    <xf numFmtId="0" fontId="36" fillId="0" borderId="0" xfId="0" applyFont="1" applyBorder="1" applyProtection="1">
      <alignment vertical="center"/>
      <protection locked="0"/>
    </xf>
    <xf numFmtId="0" fontId="33" fillId="0" borderId="0" xfId="0" applyFont="1" applyBorder="1" applyAlignment="1" applyProtection="1">
      <alignment horizontal="center" vertical="center" wrapText="1"/>
      <protection locked="0"/>
    </xf>
    <xf numFmtId="0" fontId="33" fillId="0" borderId="0" xfId="0" applyFont="1" applyBorder="1" applyAlignment="1" applyProtection="1">
      <alignment horizontal="center" vertical="center"/>
      <protection locked="0"/>
    </xf>
    <xf numFmtId="0" fontId="40" fillId="0" borderId="19" xfId="0" applyFont="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6" xfId="0" applyFont="1" applyFill="1" applyBorder="1" applyAlignment="1" applyProtection="1">
      <alignment horizontal="center" vertical="center"/>
    </xf>
    <xf numFmtId="0" fontId="39" fillId="0" borderId="74" xfId="0" applyFont="1" applyBorder="1" applyProtection="1">
      <alignment vertical="center"/>
      <protection locked="0"/>
    </xf>
    <xf numFmtId="0" fontId="34" fillId="0" borderId="0" xfId="0" applyFont="1" applyBorder="1" applyAlignment="1" applyProtection="1">
      <alignment horizontal="center" vertical="center"/>
      <protection locked="0"/>
    </xf>
    <xf numFmtId="0" fontId="39" fillId="0" borderId="0" xfId="0" applyFont="1" applyBorder="1" applyProtection="1">
      <alignment vertical="center"/>
      <protection locked="0"/>
    </xf>
    <xf numFmtId="0" fontId="35" fillId="0" borderId="5" xfId="0" applyFont="1" applyBorder="1" applyAlignment="1" applyProtection="1">
      <alignment horizontal="center" vertical="center" textRotation="255" wrapText="1"/>
      <protection locked="0"/>
    </xf>
    <xf numFmtId="0" fontId="35" fillId="0" borderId="7" xfId="0" applyFont="1" applyBorder="1" applyAlignment="1" applyProtection="1">
      <alignment horizontal="center" vertical="center" textRotation="255"/>
      <protection locked="0"/>
    </xf>
    <xf numFmtId="0" fontId="0" fillId="0" borderId="20" xfId="0" applyFont="1" applyFill="1" applyBorder="1" applyAlignment="1" applyProtection="1">
      <alignment horizontal="center" vertical="center"/>
    </xf>
    <xf numFmtId="0" fontId="16" fillId="0" borderId="21" xfId="0" applyFont="1" applyFill="1" applyBorder="1" applyAlignment="1" applyProtection="1">
      <alignment horizontal="center" vertical="center"/>
    </xf>
    <xf numFmtId="0" fontId="16" fillId="0" borderId="6" xfId="0" applyFont="1" applyFill="1" applyBorder="1" applyAlignment="1" applyProtection="1">
      <alignment horizontal="center" vertical="center"/>
    </xf>
    <xf numFmtId="0" fontId="42" fillId="0" borderId="0" xfId="0" applyFont="1" applyBorder="1" applyAlignment="1" applyProtection="1">
      <alignment horizontal="center" vertical="center"/>
      <protection locked="0"/>
    </xf>
    <xf numFmtId="0" fontId="43" fillId="0" borderId="0" xfId="0" applyFont="1" applyBorder="1" applyProtection="1">
      <alignment vertical="center"/>
      <protection locked="0"/>
    </xf>
    <xf numFmtId="0" fontId="35" fillId="0" borderId="71" xfId="0" applyFont="1" applyBorder="1" applyAlignment="1" applyProtection="1">
      <alignment vertical="center" textRotation="255" readingOrder="1"/>
      <protection locked="0"/>
    </xf>
    <xf numFmtId="0" fontId="16" fillId="0" borderId="19" xfId="0" applyFont="1" applyFill="1" applyBorder="1" applyAlignment="1" applyProtection="1">
      <alignment horizontal="center" vertical="center"/>
    </xf>
    <xf numFmtId="0" fontId="5" fillId="0" borderId="19" xfId="0" applyFont="1" applyBorder="1" applyAlignment="1" applyProtection="1">
      <alignment horizontal="left" vertical="top" wrapText="1"/>
      <protection locked="0"/>
    </xf>
    <xf numFmtId="0" fontId="35" fillId="0" borderId="11" xfId="0" applyFont="1" applyBorder="1" applyAlignment="1" applyProtection="1">
      <alignment horizontal="center" vertical="center" textRotation="255"/>
      <protection locked="0"/>
    </xf>
    <xf numFmtId="0" fontId="35" fillId="0" borderId="12" xfId="0" applyFont="1" applyBorder="1" applyAlignment="1" applyProtection="1">
      <alignment horizontal="center" vertical="center" textRotation="255"/>
      <protection locked="0"/>
    </xf>
    <xf numFmtId="0" fontId="35" fillId="0" borderId="75" xfId="0" applyFont="1" applyBorder="1" applyAlignment="1" applyProtection="1">
      <alignment horizontal="center" vertical="center" textRotation="255"/>
      <protection locked="0"/>
    </xf>
    <xf numFmtId="0" fontId="35" fillId="0" borderId="76" xfId="0" applyFont="1" applyBorder="1" applyAlignment="1" applyProtection="1">
      <alignment horizontal="center" vertical="center" textRotation="255"/>
      <protection locked="0"/>
    </xf>
    <xf numFmtId="0" fontId="35" fillId="0" borderId="77" xfId="0" applyFont="1" applyBorder="1" applyAlignment="1" applyProtection="1">
      <alignment horizontal="center" vertical="center" textRotation="255"/>
      <protection locked="0"/>
    </xf>
    <xf numFmtId="0" fontId="35" fillId="0" borderId="12" xfId="0" applyFont="1" applyBorder="1" applyAlignment="1" applyProtection="1">
      <alignment vertical="center" textRotation="255"/>
      <protection locked="0"/>
    </xf>
    <xf numFmtId="0" fontId="35" fillId="0" borderId="75" xfId="0" applyFont="1" applyBorder="1" applyAlignment="1" applyProtection="1">
      <alignment vertical="center" textRotation="255"/>
      <protection locked="0"/>
    </xf>
    <xf numFmtId="0" fontId="35" fillId="0" borderId="78" xfId="0" applyFont="1" applyBorder="1" applyAlignment="1" applyProtection="1">
      <alignment vertical="center" textRotation="255"/>
      <protection locked="0"/>
    </xf>
    <xf numFmtId="0" fontId="35" fillId="0" borderId="11" xfId="0" applyFont="1" applyBorder="1" applyAlignment="1" applyProtection="1">
      <alignment vertical="center" textRotation="255"/>
      <protection locked="0"/>
    </xf>
    <xf numFmtId="0" fontId="35" fillId="0" borderId="77" xfId="0" applyFont="1" applyBorder="1" applyAlignment="1" applyProtection="1">
      <alignment vertical="center" textRotation="255"/>
      <protection locked="0"/>
    </xf>
    <xf numFmtId="0" fontId="35" fillId="0" borderId="76" xfId="0" applyFont="1" applyBorder="1" applyAlignment="1" applyProtection="1">
      <alignment vertical="center" textRotation="255" readingOrder="1"/>
      <protection locked="0"/>
    </xf>
    <xf numFmtId="0" fontId="40" fillId="0" borderId="0" xfId="0" applyFont="1" applyBorder="1" applyProtection="1">
      <alignment vertical="center"/>
      <protection locked="0"/>
    </xf>
    <xf numFmtId="0" fontId="35" fillId="0" borderId="0" xfId="0" applyFont="1" applyBorder="1" applyAlignment="1">
      <alignment vertical="center" wrapText="1"/>
    </xf>
    <xf numFmtId="0" fontId="35" fillId="0" borderId="0" xfId="0" applyFont="1" applyAlignment="1">
      <alignment vertical="center" wrapText="1"/>
    </xf>
    <xf numFmtId="0" fontId="44" fillId="0" borderId="0" xfId="0" applyFont="1">
      <alignment vertical="center"/>
    </xf>
    <xf numFmtId="0" fontId="40" fillId="0" borderId="0" xfId="0" applyFont="1" applyBorder="1" applyAlignment="1" applyProtection="1">
      <alignment horizontal="center" vertical="center"/>
      <protection locked="0"/>
    </xf>
    <xf numFmtId="49" fontId="0" fillId="0" borderId="0" xfId="0" applyNumberFormat="1" applyAlignment="1">
      <alignment horizontal="right" vertical="center"/>
    </xf>
    <xf numFmtId="0" fontId="5" fillId="0" borderId="0" xfId="0" applyFont="1" applyBorder="1" applyProtection="1">
      <alignment vertical="center"/>
      <protection locked="0"/>
    </xf>
    <xf numFmtId="0" fontId="40" fillId="0" borderId="0" xfId="0" applyFont="1" applyProtection="1">
      <alignment vertical="center"/>
      <protection locked="0"/>
    </xf>
    <xf numFmtId="0" fontId="26" fillId="0" borderId="0" xfId="0" applyFont="1">
      <alignment vertical="center"/>
    </xf>
    <xf numFmtId="0" fontId="24" fillId="0" borderId="0" xfId="0" applyFont="1" applyFill="1" applyBorder="1" applyProtection="1">
      <alignment vertical="center"/>
      <protection locked="0"/>
    </xf>
    <xf numFmtId="0" fontId="3" fillId="0" borderId="0" xfId="0" applyFont="1" applyFill="1" applyProtection="1">
      <alignment vertical="center"/>
      <protection locked="0"/>
    </xf>
    <xf numFmtId="0" fontId="45" fillId="0" borderId="0" xfId="0" applyFont="1" applyFill="1" applyBorder="1" applyProtection="1">
      <alignment vertical="center"/>
      <protection locked="0"/>
    </xf>
    <xf numFmtId="0" fontId="46" fillId="0" borderId="0" xfId="0" applyFont="1" applyFill="1" applyProtection="1">
      <alignment vertical="center"/>
      <protection locked="0"/>
    </xf>
    <xf numFmtId="0" fontId="47" fillId="0" borderId="0" xfId="0" applyFont="1" applyFill="1" applyAlignment="1" applyProtection="1">
      <alignment horizontal="center" vertical="center" wrapText="1"/>
      <protection locked="0"/>
    </xf>
    <xf numFmtId="0" fontId="36" fillId="0" borderId="79" xfId="0" applyFont="1" applyFill="1" applyBorder="1" applyAlignment="1" applyProtection="1">
      <alignment horizontal="left" vertical="center" wrapText="1"/>
      <protection locked="0"/>
    </xf>
    <xf numFmtId="0" fontId="48" fillId="0" borderId="80" xfId="0" applyFont="1" applyFill="1" applyBorder="1" applyAlignment="1" applyProtection="1">
      <alignment horizontal="left" vertical="center" wrapText="1"/>
      <protection locked="0"/>
    </xf>
    <xf numFmtId="0" fontId="49" fillId="0" borderId="2" xfId="0" applyFont="1" applyFill="1" applyBorder="1" applyAlignment="1" applyProtection="1">
      <alignment horizontal="center" vertical="center" wrapText="1"/>
      <protection locked="0"/>
    </xf>
    <xf numFmtId="0" fontId="49" fillId="0" borderId="81" xfId="0" applyFont="1" applyFill="1" applyBorder="1" applyAlignment="1" applyProtection="1">
      <alignment horizontal="center" vertical="center" wrapText="1"/>
      <protection locked="0"/>
    </xf>
    <xf numFmtId="0" fontId="50" fillId="0" borderId="82" xfId="0" applyFont="1" applyFill="1" applyBorder="1" applyProtection="1">
      <alignment vertical="center"/>
      <protection locked="0"/>
    </xf>
    <xf numFmtId="0" fontId="50" fillId="0" borderId="83" xfId="0" applyFont="1" applyFill="1" applyBorder="1" applyProtection="1">
      <alignment vertical="center"/>
      <protection locked="0"/>
    </xf>
    <xf numFmtId="0" fontId="50" fillId="0" borderId="84" xfId="0" applyFont="1" applyFill="1" applyBorder="1" applyProtection="1">
      <alignment vertical="center"/>
      <protection locked="0"/>
    </xf>
    <xf numFmtId="0" fontId="50" fillId="0" borderId="85" xfId="0" applyFont="1" applyFill="1" applyBorder="1" applyProtection="1">
      <alignment vertical="center"/>
      <protection locked="0"/>
    </xf>
    <xf numFmtId="0" fontId="46" fillId="0" borderId="2" xfId="0" applyFont="1" applyFill="1" applyBorder="1" applyAlignment="1" applyProtection="1">
      <alignment horizontal="center" vertical="center" wrapText="1"/>
      <protection locked="0"/>
    </xf>
    <xf numFmtId="0" fontId="46" fillId="0" borderId="3" xfId="0" applyFont="1" applyFill="1" applyBorder="1" applyAlignment="1" applyProtection="1">
      <alignment horizontal="center" vertical="center" wrapText="1"/>
      <protection locked="0"/>
    </xf>
    <xf numFmtId="0" fontId="46" fillId="0" borderId="82" xfId="0" applyFont="1" applyFill="1" applyBorder="1" applyAlignment="1" applyProtection="1">
      <alignment horizontal="center" vertical="center" wrapText="1"/>
      <protection locked="0"/>
    </xf>
    <xf numFmtId="0" fontId="46" fillId="0" borderId="84" xfId="0" applyFont="1" applyFill="1" applyBorder="1" applyAlignment="1" applyProtection="1">
      <alignment horizontal="center" vertical="center" wrapText="1"/>
      <protection locked="0"/>
    </xf>
    <xf numFmtId="0" fontId="46" fillId="0" borderId="85" xfId="0" applyFont="1" applyFill="1" applyBorder="1" applyAlignment="1" applyProtection="1">
      <alignment horizontal="center" vertical="center" wrapText="1"/>
      <protection locked="0"/>
    </xf>
    <xf numFmtId="0" fontId="33" fillId="0" borderId="0" xfId="0" applyFont="1" applyFill="1" applyAlignment="1" applyProtection="1">
      <alignment wrapText="1"/>
      <protection locked="0"/>
    </xf>
    <xf numFmtId="0" fontId="33" fillId="0" borderId="86" xfId="0" applyFont="1" applyFill="1" applyBorder="1" applyProtection="1">
      <alignment vertical="center"/>
      <protection locked="0"/>
    </xf>
    <xf numFmtId="0" fontId="49" fillId="0" borderId="48" xfId="0" applyFont="1" applyFill="1" applyBorder="1" applyProtection="1">
      <alignment vertical="center"/>
    </xf>
    <xf numFmtId="0" fontId="49" fillId="0" borderId="83" xfId="0" applyFont="1" applyFill="1" applyBorder="1" applyProtection="1">
      <alignment vertical="center"/>
    </xf>
    <xf numFmtId="0" fontId="49" fillId="0" borderId="85" xfId="0" applyFont="1" applyFill="1" applyBorder="1" applyProtection="1">
      <alignment vertical="center"/>
    </xf>
    <xf numFmtId="0" fontId="33" fillId="0" borderId="79" xfId="0" applyFont="1" applyFill="1" applyBorder="1" applyAlignment="1" applyProtection="1">
      <alignment horizontal="center" vertical="center" wrapText="1"/>
      <protection locked="0"/>
    </xf>
    <xf numFmtId="0" fontId="33" fillId="0" borderId="80" xfId="0" applyFont="1" applyFill="1" applyBorder="1" applyAlignment="1" applyProtection="1">
      <alignment horizontal="center" vertical="center" wrapText="1"/>
      <protection locked="0"/>
    </xf>
    <xf numFmtId="0" fontId="33" fillId="0" borderId="0" xfId="0" applyFont="1" applyFill="1" applyAlignment="1" applyProtection="1">
      <alignment horizontal="center" vertical="center" wrapText="1"/>
      <protection locked="0"/>
    </xf>
    <xf numFmtId="0" fontId="49" fillId="0" borderId="87" xfId="0" applyFont="1" applyFill="1" applyBorder="1" applyAlignment="1" applyProtection="1">
      <alignment horizontal="center" vertical="center" wrapText="1"/>
      <protection locked="0"/>
    </xf>
    <xf numFmtId="0" fontId="49" fillId="0" borderId="88" xfId="0" applyFont="1" applyFill="1" applyBorder="1" applyAlignment="1" applyProtection="1">
      <alignment horizontal="center" vertical="center" wrapText="1"/>
      <protection locked="0"/>
    </xf>
    <xf numFmtId="0" fontId="49" fillId="0" borderId="89" xfId="0" applyFont="1" applyFill="1" applyBorder="1" applyAlignment="1" applyProtection="1">
      <alignment horizontal="center" vertical="center" wrapText="1"/>
      <protection locked="0"/>
    </xf>
    <xf numFmtId="0" fontId="49" fillId="0" borderId="90" xfId="0" applyFont="1" applyFill="1" applyBorder="1" applyAlignment="1" applyProtection="1">
      <alignment horizontal="center" vertical="center" wrapText="1"/>
      <protection locked="0"/>
    </xf>
    <xf numFmtId="0" fontId="49" fillId="0" borderId="91" xfId="0" applyFont="1" applyFill="1" applyBorder="1" applyAlignment="1" applyProtection="1">
      <alignment horizontal="center" vertical="center" wrapText="1"/>
      <protection locked="0"/>
    </xf>
    <xf numFmtId="0" fontId="49" fillId="0" borderId="92" xfId="0" applyFont="1" applyFill="1" applyBorder="1" applyAlignment="1" applyProtection="1">
      <alignment horizontal="center" vertical="center" wrapText="1"/>
      <protection locked="0"/>
    </xf>
    <xf numFmtId="0" fontId="49" fillId="0" borderId="93" xfId="0" applyFont="1" applyFill="1" applyBorder="1" applyAlignment="1" applyProtection="1">
      <alignment horizontal="center" vertical="center" wrapText="1"/>
      <protection locked="0"/>
    </xf>
    <xf numFmtId="0" fontId="49" fillId="0" borderId="4" xfId="0" applyFont="1" applyFill="1" applyBorder="1" applyAlignment="1" applyProtection="1">
      <alignment horizontal="center" vertical="center" wrapText="1"/>
      <protection locked="0"/>
    </xf>
    <xf numFmtId="0" fontId="50" fillId="0" borderId="0" xfId="0" applyFont="1" applyFill="1" applyAlignment="1" applyProtection="1">
      <alignment horizontal="center" vertical="center" wrapText="1"/>
      <protection locked="0"/>
    </xf>
    <xf numFmtId="0" fontId="49" fillId="0" borderId="0" xfId="0" applyFont="1" applyFill="1" applyBorder="1" applyProtection="1">
      <alignment vertical="center"/>
      <protection locked="0"/>
    </xf>
    <xf numFmtId="0" fontId="49" fillId="0" borderId="0" xfId="0" applyFont="1" applyFill="1" applyProtection="1">
      <alignment vertical="center"/>
      <protection locked="0"/>
    </xf>
    <xf numFmtId="0" fontId="51" fillId="0" borderId="0" xfId="0" applyFont="1" applyFill="1" applyBorder="1" applyProtection="1">
      <alignment vertical="center"/>
      <protection locked="0"/>
    </xf>
    <xf numFmtId="0" fontId="36" fillId="0" borderId="86" xfId="0" applyFont="1" applyFill="1" applyBorder="1" applyAlignment="1" applyProtection="1">
      <alignment horizontal="center" vertical="center"/>
      <protection locked="0"/>
    </xf>
    <xf numFmtId="0" fontId="52" fillId="0" borderId="82" xfId="0" applyFont="1" applyFill="1" applyBorder="1" applyAlignment="1" applyProtection="1">
      <alignment horizontal="center" vertical="center"/>
      <protection locked="0"/>
    </xf>
    <xf numFmtId="0" fontId="52" fillId="0" borderId="83" xfId="0" applyFont="1" applyFill="1" applyBorder="1" applyAlignment="1" applyProtection="1">
      <alignment horizontal="center" vertical="center"/>
      <protection locked="0"/>
    </xf>
    <xf numFmtId="0" fontId="52" fillId="0" borderId="94" xfId="0" applyFont="1" applyFill="1" applyBorder="1" applyAlignment="1" applyProtection="1">
      <alignment horizontal="center" vertical="center"/>
      <protection locked="0"/>
    </xf>
    <xf numFmtId="0" fontId="52" fillId="0" borderId="95" xfId="0" applyFont="1" applyFill="1" applyBorder="1" applyProtection="1">
      <alignment vertical="center"/>
      <protection locked="0"/>
    </xf>
    <xf numFmtId="0" fontId="46" fillId="0" borderId="0" xfId="0" applyFont="1" applyFill="1" applyBorder="1" applyProtection="1">
      <alignment vertical="center"/>
      <protection locked="0"/>
    </xf>
    <xf numFmtId="0" fontId="46" fillId="0" borderId="0" xfId="0" applyFont="1" applyFill="1" applyBorder="1" applyAlignment="1" applyProtection="1">
      <alignment horizontal="center" vertical="center"/>
      <protection locked="0"/>
    </xf>
    <xf numFmtId="0" fontId="52" fillId="0" borderId="1" xfId="0" applyFont="1" applyFill="1" applyBorder="1" applyAlignment="1" applyProtection="1">
      <alignment horizontal="center" vertical="center" wrapText="1"/>
      <protection locked="0"/>
    </xf>
    <xf numFmtId="0" fontId="45" fillId="0" borderId="7" xfId="0" applyFont="1" applyFill="1" applyBorder="1" applyProtection="1">
      <alignment vertical="center"/>
      <protection locked="0"/>
    </xf>
    <xf numFmtId="0" fontId="49" fillId="0" borderId="86" xfId="0" applyFont="1" applyFill="1" applyBorder="1" applyAlignment="1" applyProtection="1">
      <alignment horizontal="center" vertical="center" wrapText="1"/>
      <protection locked="0"/>
    </xf>
    <xf numFmtId="0" fontId="50" fillId="0" borderId="96" xfId="0" applyFont="1" applyFill="1" applyBorder="1" applyProtection="1">
      <alignment vertical="center"/>
      <protection locked="0"/>
    </xf>
    <xf numFmtId="0" fontId="50" fillId="0" borderId="0" xfId="0" applyFont="1" applyFill="1" applyProtection="1">
      <alignment vertical="center"/>
      <protection locked="0"/>
    </xf>
    <xf numFmtId="0" fontId="45" fillId="0" borderId="97" xfId="0" applyFont="1" applyFill="1" applyBorder="1" applyProtection="1">
      <alignment vertical="center"/>
      <protection locked="0"/>
    </xf>
    <xf numFmtId="0" fontId="49" fillId="0" borderId="98" xfId="0" applyFont="1" applyFill="1" applyBorder="1" applyAlignment="1" applyProtection="1">
      <alignment horizontal="center" vertical="center" wrapText="1"/>
      <protection locked="0"/>
    </xf>
    <xf numFmtId="0" fontId="48" fillId="0" borderId="73" xfId="0" applyFont="1" applyFill="1" applyBorder="1" applyAlignment="1" applyProtection="1">
      <alignment horizontal="left" vertical="center" wrapText="1"/>
      <protection locked="0"/>
    </xf>
    <xf numFmtId="0" fontId="48" fillId="0" borderId="58" xfId="0" applyFont="1" applyFill="1" applyBorder="1" applyAlignment="1" applyProtection="1">
      <alignment horizontal="left" vertical="center" wrapText="1"/>
      <protection locked="0"/>
    </xf>
    <xf numFmtId="0" fontId="50" fillId="0" borderId="0" xfId="0" applyFont="1" applyFill="1" applyBorder="1" applyProtection="1">
      <alignment vertical="center"/>
      <protection locked="0"/>
    </xf>
    <xf numFmtId="0" fontId="49" fillId="0" borderId="5" xfId="0" applyFont="1" applyFill="1" applyBorder="1" applyAlignment="1" applyProtection="1">
      <alignment horizontal="center" vertical="center" wrapText="1"/>
      <protection locked="0"/>
    </xf>
    <xf numFmtId="0" fontId="49" fillId="0" borderId="99" xfId="0" applyFont="1" applyFill="1" applyBorder="1" applyAlignment="1" applyProtection="1">
      <alignment horizontal="center" vertical="center" wrapText="1"/>
      <protection locked="0"/>
    </xf>
    <xf numFmtId="0" fontId="50" fillId="0" borderId="100" xfId="0" applyFont="1" applyFill="1" applyBorder="1" applyProtection="1">
      <alignment vertical="center"/>
      <protection locked="0"/>
    </xf>
    <xf numFmtId="0" fontId="50" fillId="0" borderId="31" xfId="0" applyFont="1" applyFill="1" applyBorder="1" applyProtection="1">
      <alignment vertical="center"/>
      <protection locked="0"/>
    </xf>
    <xf numFmtId="0" fontId="50" fillId="0" borderId="73" xfId="0" applyFont="1" applyFill="1" applyBorder="1" applyProtection="1">
      <alignment vertical="center"/>
      <protection locked="0"/>
    </xf>
    <xf numFmtId="0" fontId="50" fillId="0" borderId="32" xfId="0" applyFont="1" applyFill="1" applyBorder="1" applyProtection="1">
      <alignment vertical="center"/>
      <protection locked="0"/>
    </xf>
    <xf numFmtId="0" fontId="46" fillId="0" borderId="5" xfId="0" applyFont="1" applyFill="1" applyBorder="1" applyAlignment="1" applyProtection="1">
      <alignment horizontal="center" vertical="center" wrapText="1"/>
      <protection locked="0"/>
    </xf>
    <xf numFmtId="0" fontId="46" fillId="0" borderId="0" xfId="0" applyFont="1" applyFill="1" applyBorder="1" applyAlignment="1" applyProtection="1">
      <alignment horizontal="center" vertical="center" wrapText="1"/>
      <protection locked="0"/>
    </xf>
    <xf numFmtId="0" fontId="46" fillId="0" borderId="100" xfId="0" applyFont="1" applyFill="1" applyBorder="1" applyAlignment="1" applyProtection="1">
      <alignment horizontal="center" vertical="center" wrapText="1"/>
      <protection locked="0"/>
    </xf>
    <xf numFmtId="0" fontId="46" fillId="0" borderId="73" xfId="0" applyFont="1" applyFill="1" applyBorder="1" applyAlignment="1" applyProtection="1">
      <alignment horizontal="center" vertical="center" wrapText="1"/>
      <protection locked="0"/>
    </xf>
    <xf numFmtId="0" fontId="46" fillId="0" borderId="32" xfId="0" applyFont="1" applyFill="1" applyBorder="1" applyAlignment="1" applyProtection="1">
      <alignment horizontal="center" vertical="center" wrapText="1"/>
      <protection locked="0"/>
    </xf>
    <xf numFmtId="0" fontId="33" fillId="0" borderId="101" xfId="0" applyFont="1" applyFill="1" applyBorder="1" applyProtection="1">
      <alignment vertical="center"/>
      <protection locked="0"/>
    </xf>
    <xf numFmtId="0" fontId="3" fillId="0" borderId="58" xfId="0" applyFont="1" applyFill="1" applyBorder="1" applyProtection="1">
      <alignment vertical="center"/>
    </xf>
    <xf numFmtId="0" fontId="3" fillId="0" borderId="31" xfId="0" applyFont="1" applyFill="1" applyBorder="1" applyProtection="1">
      <alignment vertical="center"/>
    </xf>
    <xf numFmtId="0" fontId="3" fillId="0" borderId="32" xfId="0" applyFont="1" applyFill="1" applyBorder="1" applyProtection="1">
      <alignment vertical="center"/>
    </xf>
    <xf numFmtId="0" fontId="33" fillId="0" borderId="73" xfId="0" applyFont="1" applyFill="1" applyBorder="1" applyAlignment="1" applyProtection="1">
      <alignment horizontal="center" vertical="center" wrapText="1"/>
      <protection locked="0"/>
    </xf>
    <xf numFmtId="0" fontId="33" fillId="0" borderId="58" xfId="0" applyFont="1" applyFill="1" applyBorder="1" applyAlignment="1" applyProtection="1">
      <alignment horizontal="center" vertical="center" wrapText="1"/>
      <protection locked="0"/>
    </xf>
    <xf numFmtId="0" fontId="49" fillId="0" borderId="102" xfId="0" applyFont="1" applyFill="1" applyBorder="1" applyAlignment="1" applyProtection="1">
      <alignment horizontal="center" vertical="center" wrapText="1"/>
      <protection locked="0"/>
    </xf>
    <xf numFmtId="0" fontId="49" fillId="0" borderId="103" xfId="0" applyFont="1" applyFill="1" applyBorder="1" applyAlignment="1" applyProtection="1">
      <alignment horizontal="center" vertical="center" wrapText="1"/>
      <protection locked="0"/>
    </xf>
    <xf numFmtId="0" fontId="49" fillId="0" borderId="104" xfId="0" applyFont="1" applyFill="1" applyBorder="1" applyAlignment="1" applyProtection="1">
      <alignment horizontal="center" vertical="center" wrapText="1"/>
      <protection locked="0"/>
    </xf>
    <xf numFmtId="0" fontId="49" fillId="0" borderId="105" xfId="0" applyFont="1" applyFill="1" applyBorder="1" applyAlignment="1" applyProtection="1">
      <alignment horizontal="center" vertical="center" wrapText="1"/>
      <protection locked="0"/>
    </xf>
    <xf numFmtId="0" fontId="49" fillId="0" borderId="0" xfId="0" applyFont="1" applyFill="1" applyBorder="1" applyAlignment="1" applyProtection="1">
      <alignment horizontal="center" vertical="center" wrapText="1"/>
      <protection locked="0"/>
    </xf>
    <xf numFmtId="0" fontId="49" fillId="0" borderId="106" xfId="0" applyFont="1" applyFill="1" applyBorder="1" applyAlignment="1" applyProtection="1">
      <alignment horizontal="center" vertical="center" wrapText="1"/>
      <protection locked="0"/>
    </xf>
    <xf numFmtId="0" fontId="49" fillId="0" borderId="107" xfId="0" applyFont="1" applyFill="1" applyBorder="1" applyAlignment="1" applyProtection="1">
      <alignment horizontal="center" vertical="center" wrapText="1"/>
      <protection locked="0"/>
    </xf>
    <xf numFmtId="0" fontId="49" fillId="0" borderId="7" xfId="0" applyFont="1" applyFill="1" applyBorder="1" applyAlignment="1" applyProtection="1">
      <alignment horizontal="center" vertical="center" wrapText="1"/>
      <protection locked="0"/>
    </xf>
    <xf numFmtId="0" fontId="36" fillId="0" borderId="101" xfId="0" applyFont="1" applyFill="1" applyBorder="1" applyAlignment="1" applyProtection="1">
      <alignment horizontal="center" vertical="center"/>
      <protection locked="0"/>
    </xf>
    <xf numFmtId="0" fontId="52" fillId="0" borderId="100" xfId="0" applyFont="1" applyFill="1" applyBorder="1" applyAlignment="1" applyProtection="1">
      <alignment horizontal="center" vertical="center"/>
      <protection locked="0"/>
    </xf>
    <xf numFmtId="0" fontId="52" fillId="0" borderId="31" xfId="0" applyFont="1" applyFill="1" applyBorder="1" applyAlignment="1" applyProtection="1">
      <alignment horizontal="center" vertical="center"/>
      <protection locked="0"/>
    </xf>
    <xf numFmtId="0" fontId="52" fillId="0" borderId="108" xfId="0" applyFont="1" applyFill="1" applyBorder="1" applyAlignment="1" applyProtection="1">
      <alignment horizontal="center" vertical="center"/>
      <protection locked="0"/>
    </xf>
    <xf numFmtId="0" fontId="52" fillId="0" borderId="109" xfId="0" applyFont="1" applyFill="1" applyBorder="1" applyProtection="1">
      <alignment vertical="center"/>
      <protection locked="0"/>
    </xf>
    <xf numFmtId="0" fontId="52" fillId="0" borderId="6" xfId="0" applyFont="1" applyFill="1" applyBorder="1" applyAlignment="1" applyProtection="1">
      <alignment horizontal="center" vertical="center" wrapText="1"/>
      <protection locked="0"/>
    </xf>
    <xf numFmtId="0" fontId="49" fillId="0" borderId="101" xfId="0" applyFont="1" applyFill="1" applyBorder="1" applyAlignment="1" applyProtection="1">
      <alignment horizontal="center" vertical="center" wrapText="1"/>
      <protection locked="0"/>
    </xf>
    <xf numFmtId="0" fontId="50" fillId="0" borderId="110" xfId="0" applyFont="1" applyFill="1" applyBorder="1" applyProtection="1">
      <alignment vertical="center"/>
      <protection locked="0"/>
    </xf>
    <xf numFmtId="0" fontId="50" fillId="0" borderId="111" xfId="0" applyFont="1" applyFill="1" applyBorder="1" applyProtection="1">
      <alignment vertical="center"/>
      <protection locked="0"/>
    </xf>
    <xf numFmtId="0" fontId="49" fillId="0" borderId="112" xfId="0" applyFont="1" applyFill="1" applyBorder="1" applyAlignment="1" applyProtection="1">
      <alignment horizontal="center" vertical="center" wrapText="1"/>
      <protection locked="0"/>
    </xf>
    <xf numFmtId="0" fontId="46" fillId="0" borderId="111" xfId="0" applyFont="1" applyFill="1" applyBorder="1" applyProtection="1">
      <alignment vertical="center"/>
      <protection locked="0"/>
    </xf>
    <xf numFmtId="0" fontId="52" fillId="0" borderId="113" xfId="0" applyFont="1" applyFill="1" applyBorder="1" applyAlignment="1" applyProtection="1">
      <alignment horizontal="center" vertical="center" wrapText="1"/>
      <protection locked="0"/>
    </xf>
    <xf numFmtId="0" fontId="52" fillId="0" borderId="114" xfId="0" applyFont="1" applyFill="1" applyBorder="1" applyAlignment="1" applyProtection="1">
      <alignment horizontal="center" vertical="center" wrapText="1"/>
      <protection locked="0"/>
    </xf>
    <xf numFmtId="0" fontId="52" fillId="0" borderId="115" xfId="0" applyFont="1" applyFill="1" applyBorder="1" applyAlignment="1" applyProtection="1">
      <alignment horizontal="center" vertical="center" wrapText="1"/>
      <protection locked="0"/>
    </xf>
    <xf numFmtId="0" fontId="52" fillId="0" borderId="116" xfId="0" applyFont="1" applyFill="1" applyBorder="1" applyAlignment="1" applyProtection="1">
      <alignment horizontal="center" vertical="center" wrapText="1"/>
      <protection locked="0"/>
    </xf>
    <xf numFmtId="0" fontId="3" fillId="0" borderId="0" xfId="0" applyFont="1" applyFill="1" applyAlignment="1" applyProtection="1">
      <alignment horizontal="center" vertical="center" wrapText="1"/>
      <protection locked="0"/>
    </xf>
    <xf numFmtId="0" fontId="3" fillId="0" borderId="113" xfId="0" applyFont="1" applyFill="1" applyBorder="1" applyAlignment="1" applyProtection="1">
      <alignment horizontal="center" vertical="center" wrapText="1"/>
      <protection locked="0"/>
    </xf>
    <xf numFmtId="0" fontId="3" fillId="0" borderId="114" xfId="0" applyFont="1" applyFill="1" applyBorder="1" applyAlignment="1" applyProtection="1">
      <alignment horizontal="center" vertical="center" wrapText="1"/>
      <protection locked="0"/>
    </xf>
    <xf numFmtId="0" fontId="3" fillId="0" borderId="115"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116" xfId="0" applyFont="1" applyFill="1" applyBorder="1" applyAlignment="1" applyProtection="1">
      <alignment horizontal="center" vertical="center" wrapText="1"/>
      <protection locked="0"/>
    </xf>
    <xf numFmtId="0" fontId="46" fillId="0" borderId="63" xfId="0" applyFont="1" applyFill="1" applyBorder="1" applyAlignment="1" applyProtection="1">
      <alignment horizontal="center" vertical="center" wrapText="1"/>
      <protection locked="0"/>
    </xf>
    <xf numFmtId="0" fontId="46" fillId="0" borderId="64" xfId="0" applyFont="1" applyFill="1" applyBorder="1" applyAlignment="1" applyProtection="1">
      <alignment horizontal="center" vertical="center" wrapText="1"/>
      <protection locked="0"/>
    </xf>
    <xf numFmtId="0" fontId="46" fillId="0" borderId="117" xfId="0" applyFont="1" applyFill="1" applyBorder="1" applyAlignment="1" applyProtection="1">
      <alignment horizontal="center" vertical="center" wrapText="1"/>
      <protection locked="0"/>
    </xf>
    <xf numFmtId="0" fontId="46" fillId="0" borderId="67" xfId="0" applyFont="1" applyFill="1" applyBorder="1" applyAlignment="1" applyProtection="1">
      <alignment horizontal="center" vertical="center" wrapText="1"/>
      <protection locked="0"/>
    </xf>
    <xf numFmtId="0" fontId="46" fillId="0" borderId="34" xfId="0" applyFont="1" applyFill="1" applyBorder="1" applyAlignment="1" applyProtection="1">
      <alignment horizontal="center" vertical="center" wrapText="1"/>
      <protection locked="0"/>
    </xf>
    <xf numFmtId="0" fontId="33" fillId="0" borderId="118" xfId="0" applyFont="1" applyFill="1" applyBorder="1" applyProtection="1">
      <alignment vertical="center"/>
      <protection locked="0"/>
    </xf>
    <xf numFmtId="0" fontId="3" fillId="0" borderId="77" xfId="0" applyFont="1" applyFill="1" applyBorder="1" applyProtection="1">
      <alignment vertical="center"/>
    </xf>
    <xf numFmtId="0" fontId="3" fillId="0" borderId="45" xfId="0" applyFont="1" applyFill="1" applyBorder="1" applyProtection="1">
      <alignment vertical="center"/>
    </xf>
    <xf numFmtId="0" fontId="3" fillId="0" borderId="46" xfId="0" applyFont="1" applyFill="1" applyBorder="1" applyProtection="1">
      <alignment vertical="center"/>
    </xf>
    <xf numFmtId="0" fontId="33" fillId="0" borderId="67" xfId="0" applyFont="1" applyFill="1" applyBorder="1" applyAlignment="1" applyProtection="1">
      <alignment horizontal="center" vertical="center" wrapText="1"/>
      <protection locked="0"/>
    </xf>
    <xf numFmtId="0" fontId="33" fillId="0" borderId="66" xfId="0" applyFont="1" applyFill="1" applyBorder="1" applyAlignment="1" applyProtection="1">
      <alignment horizontal="center" vertical="center" wrapText="1"/>
      <protection locked="0"/>
    </xf>
    <xf numFmtId="0" fontId="46" fillId="0" borderId="119" xfId="0" applyFont="1" applyFill="1" applyBorder="1" applyAlignment="1" applyProtection="1">
      <alignment horizontal="center" vertical="center" wrapText="1"/>
      <protection locked="0"/>
    </xf>
    <xf numFmtId="0" fontId="46" fillId="0" borderId="74" xfId="0" applyFont="1" applyFill="1" applyBorder="1" applyAlignment="1" applyProtection="1">
      <alignment horizontal="center" vertical="center" wrapText="1"/>
      <protection locked="0"/>
    </xf>
    <xf numFmtId="0" fontId="50" fillId="0" borderId="120" xfId="0" applyFont="1" applyFill="1" applyBorder="1" applyAlignment="1" applyProtection="1">
      <alignment horizontal="center" vertical="center" wrapText="1"/>
      <protection locked="0"/>
    </xf>
    <xf numFmtId="0" fontId="50" fillId="0" borderId="79" xfId="0" applyFont="1" applyFill="1" applyBorder="1" applyAlignment="1" applyProtection="1">
      <alignment horizontal="center" vertical="center" wrapText="1"/>
      <protection locked="0"/>
    </xf>
    <xf numFmtId="0" fontId="50" fillId="0" borderId="29" xfId="0" applyFont="1" applyFill="1" applyBorder="1" applyAlignment="1" applyProtection="1">
      <alignment horizontal="center" vertical="center" wrapText="1"/>
      <protection locked="0"/>
    </xf>
    <xf numFmtId="0" fontId="52" fillId="0" borderId="86" xfId="0" applyFont="1" applyFill="1" applyBorder="1" applyAlignment="1" applyProtection="1">
      <alignment horizontal="center" vertical="center"/>
    </xf>
    <xf numFmtId="0" fontId="53" fillId="0" borderId="82" xfId="0" applyFont="1" applyFill="1" applyBorder="1" applyAlignment="1" applyProtection="1">
      <alignment vertical="center" shrinkToFit="1"/>
      <protection locked="0"/>
    </xf>
    <xf numFmtId="0" fontId="53" fillId="0" borderId="83" xfId="0" applyFont="1" applyFill="1" applyBorder="1" applyAlignment="1" applyProtection="1">
      <alignment vertical="center" shrinkToFit="1"/>
      <protection locked="0"/>
    </xf>
    <xf numFmtId="0" fontId="53" fillId="0" borderId="85" xfId="0" applyFont="1" applyFill="1" applyBorder="1" applyAlignment="1" applyProtection="1">
      <alignment vertical="center" shrinkToFit="1"/>
      <protection locked="0"/>
    </xf>
    <xf numFmtId="0" fontId="52" fillId="0" borderId="21" xfId="0" applyFont="1" applyFill="1" applyBorder="1" applyAlignment="1" applyProtection="1">
      <alignment horizontal="center" vertical="center" wrapText="1"/>
      <protection locked="0"/>
    </xf>
    <xf numFmtId="0" fontId="50" fillId="0" borderId="100" xfId="0" applyFont="1" applyFill="1" applyBorder="1" applyAlignment="1" applyProtection="1">
      <alignment horizontal="left" vertical="center"/>
      <protection locked="0"/>
    </xf>
    <xf numFmtId="0" fontId="50" fillId="0" borderId="31" xfId="0" applyFont="1" applyFill="1" applyBorder="1" applyAlignment="1" applyProtection="1">
      <alignment horizontal="left" vertical="center"/>
      <protection locked="0"/>
    </xf>
    <xf numFmtId="0" fontId="50" fillId="0" borderId="32" xfId="0" applyFont="1" applyFill="1" applyBorder="1" applyAlignment="1" applyProtection="1">
      <alignment horizontal="left" vertical="center"/>
      <protection locked="0"/>
    </xf>
    <xf numFmtId="0" fontId="50" fillId="0" borderId="0" xfId="0" applyFont="1" applyFill="1" applyAlignment="1" applyProtection="1">
      <alignment horizontal="left" vertical="center"/>
      <protection locked="0"/>
    </xf>
    <xf numFmtId="0" fontId="50" fillId="0" borderId="100" xfId="0" applyFont="1" applyFill="1" applyBorder="1" applyAlignment="1" applyProtection="1">
      <alignment horizontal="center" vertical="center" wrapText="1"/>
      <protection locked="0"/>
    </xf>
    <xf numFmtId="0" fontId="50" fillId="0" borderId="73" xfId="0" applyFont="1" applyFill="1" applyBorder="1" applyAlignment="1" applyProtection="1">
      <alignment horizontal="center" vertical="center" wrapText="1"/>
      <protection locked="0"/>
    </xf>
    <xf numFmtId="0" fontId="50" fillId="0" borderId="32" xfId="0" applyFont="1" applyFill="1" applyBorder="1" applyAlignment="1" applyProtection="1">
      <alignment horizontal="center" vertical="center" wrapText="1"/>
      <protection locked="0"/>
    </xf>
    <xf numFmtId="0" fontId="33" fillId="0" borderId="0" xfId="0" applyFont="1" applyFill="1" applyBorder="1" applyAlignment="1" applyProtection="1">
      <alignment wrapText="1"/>
      <protection locked="0"/>
    </xf>
    <xf numFmtId="0" fontId="52" fillId="0" borderId="101" xfId="0" applyFont="1" applyFill="1" applyBorder="1" applyAlignment="1" applyProtection="1">
      <alignment horizontal="center" vertical="center"/>
    </xf>
    <xf numFmtId="0" fontId="53" fillId="0" borderId="100" xfId="0" applyFont="1" applyFill="1" applyBorder="1" applyAlignment="1" applyProtection="1">
      <alignment vertical="center" shrinkToFit="1"/>
      <protection locked="0"/>
    </xf>
    <xf numFmtId="0" fontId="53" fillId="0" borderId="31" xfId="0" applyFont="1" applyFill="1" applyBorder="1" applyAlignment="1" applyProtection="1">
      <alignment vertical="center" shrinkToFit="1"/>
      <protection locked="0"/>
    </xf>
    <xf numFmtId="0" fontId="53" fillId="0" borderId="32" xfId="0" applyFont="1" applyFill="1" applyBorder="1" applyAlignment="1" applyProtection="1">
      <alignment vertical="center" shrinkToFit="1"/>
      <protection locked="0"/>
    </xf>
    <xf numFmtId="0" fontId="50" fillId="0" borderId="117" xfId="0" applyFont="1" applyFill="1" applyBorder="1" applyProtection="1">
      <alignment vertical="center"/>
      <protection locked="0"/>
    </xf>
    <xf numFmtId="0" fontId="50" fillId="0" borderId="26" xfId="0" applyFont="1" applyFill="1" applyBorder="1" applyProtection="1">
      <alignment vertical="center"/>
      <protection locked="0"/>
    </xf>
    <xf numFmtId="0" fontId="50" fillId="0" borderId="67" xfId="0" applyFont="1" applyFill="1" applyBorder="1" applyProtection="1">
      <alignment vertical="center"/>
      <protection locked="0"/>
    </xf>
    <xf numFmtId="0" fontId="50" fillId="0" borderId="34" xfId="0" applyFont="1" applyFill="1" applyBorder="1" applyProtection="1">
      <alignment vertical="center"/>
      <protection locked="0"/>
    </xf>
    <xf numFmtId="0" fontId="36" fillId="0" borderId="118" xfId="0" applyFont="1" applyFill="1" applyBorder="1" applyAlignment="1" applyProtection="1">
      <alignment horizontal="center" vertical="center"/>
      <protection locked="0"/>
    </xf>
    <xf numFmtId="0" fontId="52" fillId="0" borderId="121" xfId="0" applyFont="1" applyFill="1" applyBorder="1" applyAlignment="1" applyProtection="1">
      <alignment horizontal="center" vertical="center"/>
      <protection locked="0"/>
    </xf>
    <xf numFmtId="0" fontId="52" fillId="0" borderId="45" xfId="0" applyFont="1" applyFill="1" applyBorder="1" applyAlignment="1" applyProtection="1">
      <alignment horizontal="center" vertical="center"/>
      <protection locked="0"/>
    </xf>
    <xf numFmtId="0" fontId="52" fillId="0" borderId="122" xfId="0" applyFont="1" applyFill="1" applyBorder="1" applyAlignment="1" applyProtection="1">
      <alignment horizontal="center" vertical="center"/>
      <protection locked="0"/>
    </xf>
    <xf numFmtId="0" fontId="52" fillId="0" borderId="123" xfId="0" applyFont="1" applyFill="1" applyBorder="1" applyProtection="1">
      <alignment vertical="center"/>
      <protection locked="0"/>
    </xf>
    <xf numFmtId="0" fontId="49" fillId="0" borderId="124" xfId="0" applyFont="1" applyFill="1" applyBorder="1" applyAlignment="1" applyProtection="1">
      <alignment horizontal="center" vertical="center" wrapText="1"/>
      <protection locked="0"/>
    </xf>
    <xf numFmtId="0" fontId="50" fillId="0" borderId="117" xfId="0" applyFont="1" applyFill="1" applyBorder="1" applyAlignment="1" applyProtection="1">
      <alignment horizontal="left" vertical="center"/>
      <protection locked="0"/>
    </xf>
    <xf numFmtId="0" fontId="50" fillId="0" borderId="26" xfId="0" applyFont="1" applyFill="1" applyBorder="1" applyAlignment="1" applyProtection="1">
      <alignment horizontal="left" vertical="center"/>
      <protection locked="0"/>
    </xf>
    <xf numFmtId="0" fontId="50" fillId="0" borderId="34" xfId="0" applyFont="1" applyFill="1" applyBorder="1" applyAlignment="1" applyProtection="1">
      <alignment horizontal="left" vertical="center"/>
      <protection locked="0"/>
    </xf>
    <xf numFmtId="0" fontId="49" fillId="0" borderId="119" xfId="0" applyFont="1" applyFill="1" applyBorder="1" applyAlignment="1" applyProtection="1">
      <alignment horizontal="center" vertical="center" wrapText="1"/>
      <protection locked="0"/>
    </xf>
    <xf numFmtId="0" fontId="49" fillId="0" borderId="125" xfId="0" applyFont="1" applyFill="1" applyBorder="1" applyAlignment="1" applyProtection="1">
      <alignment horizontal="center" vertical="center" wrapText="1"/>
      <protection locked="0"/>
    </xf>
    <xf numFmtId="0" fontId="52" fillId="0" borderId="120" xfId="0" applyFont="1" applyFill="1" applyBorder="1" applyAlignment="1" applyProtection="1">
      <alignment horizontal="center" vertical="center" wrapText="1"/>
      <protection locked="0"/>
    </xf>
    <xf numFmtId="0" fontId="52" fillId="0" borderId="23" xfId="0" applyFont="1" applyFill="1" applyBorder="1" applyAlignment="1" applyProtection="1">
      <alignment horizontal="center" vertical="center" wrapText="1"/>
      <protection locked="0"/>
    </xf>
    <xf numFmtId="0" fontId="52" fillId="0" borderId="79" xfId="0" applyFont="1" applyFill="1" applyBorder="1" applyAlignment="1" applyProtection="1">
      <alignment horizontal="center" vertical="center" wrapText="1"/>
      <protection locked="0"/>
    </xf>
    <xf numFmtId="0" fontId="52" fillId="0" borderId="29" xfId="0" applyFont="1" applyFill="1" applyBorder="1" applyAlignment="1" applyProtection="1">
      <alignment horizontal="center" vertical="center" wrapText="1"/>
      <protection locked="0"/>
    </xf>
    <xf numFmtId="0" fontId="49" fillId="0" borderId="126" xfId="0" applyFont="1" applyFill="1" applyBorder="1" applyAlignment="1" applyProtection="1">
      <alignment horizontal="center" vertical="center" wrapText="1"/>
      <protection locked="0"/>
    </xf>
    <xf numFmtId="0" fontId="49" fillId="0" borderId="127" xfId="0" applyFont="1" applyFill="1" applyBorder="1" applyAlignment="1" applyProtection="1">
      <alignment horizontal="center" vertical="center" wrapText="1"/>
      <protection locked="0"/>
    </xf>
    <xf numFmtId="0" fontId="49" fillId="0" borderId="128" xfId="0" applyFont="1" applyFill="1" applyBorder="1" applyAlignment="1" applyProtection="1">
      <alignment horizontal="center" vertical="center" wrapText="1"/>
      <protection locked="0"/>
    </xf>
    <xf numFmtId="0" fontId="52" fillId="0" borderId="129" xfId="0" applyFont="1" applyFill="1" applyBorder="1" applyAlignment="1" applyProtection="1">
      <alignment horizontal="center" vertical="center"/>
      <protection locked="0"/>
    </xf>
    <xf numFmtId="0" fontId="52" fillId="0" borderId="130" xfId="0" applyFont="1" applyFill="1" applyBorder="1" applyAlignment="1" applyProtection="1">
      <alignment horizontal="right" vertical="center"/>
      <protection locked="0"/>
    </xf>
    <xf numFmtId="0" fontId="52" fillId="0" borderId="131" xfId="0" applyFont="1" applyFill="1" applyBorder="1" applyAlignment="1" applyProtection="1">
      <alignment horizontal="right" vertical="center"/>
      <protection locked="0"/>
    </xf>
    <xf numFmtId="0" fontId="52" fillId="0" borderId="131" xfId="0" applyFont="1" applyFill="1" applyBorder="1" applyProtection="1">
      <alignment vertical="center"/>
      <protection locked="0"/>
    </xf>
    <xf numFmtId="0" fontId="52" fillId="0" borderId="132" xfId="0" applyFont="1" applyFill="1" applyBorder="1" applyAlignment="1" applyProtection="1">
      <alignment horizontal="right" vertical="center"/>
      <protection locked="0"/>
    </xf>
    <xf numFmtId="0" fontId="49" fillId="0" borderId="133" xfId="0" applyFont="1" applyFill="1" applyBorder="1" applyAlignment="1" applyProtection="1">
      <alignment horizontal="center" vertical="center" wrapText="1"/>
      <protection locked="0"/>
    </xf>
    <xf numFmtId="0" fontId="52" fillId="0" borderId="19" xfId="0" applyFont="1" applyFill="1" applyBorder="1" applyAlignment="1" applyProtection="1">
      <alignment horizontal="center" vertical="center" wrapText="1"/>
      <protection locked="0"/>
    </xf>
    <xf numFmtId="0" fontId="49" fillId="0" borderId="134" xfId="0" applyFont="1" applyFill="1" applyBorder="1" applyAlignment="1" applyProtection="1">
      <alignment horizontal="center" vertical="center" wrapText="1"/>
      <protection locked="0"/>
    </xf>
    <xf numFmtId="0" fontId="3" fillId="0" borderId="120"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center" vertical="center" wrapText="1"/>
      <protection locked="0"/>
    </xf>
    <xf numFmtId="0" fontId="3" fillId="0" borderId="135" xfId="0" applyFont="1" applyFill="1" applyBorder="1" applyAlignment="1" applyProtection="1">
      <alignment horizontal="center" vertical="center" wrapText="1"/>
      <protection locked="0"/>
    </xf>
    <xf numFmtId="0" fontId="52" fillId="0" borderId="136" xfId="0" applyFont="1" applyFill="1" applyBorder="1" applyAlignment="1" applyProtection="1">
      <alignment horizontal="right" vertical="center"/>
      <protection locked="0"/>
    </xf>
    <xf numFmtId="0" fontId="46" fillId="0" borderId="95" xfId="0" applyFont="1" applyFill="1" applyBorder="1" applyAlignment="1" applyProtection="1">
      <alignment horizontal="center" vertical="center" wrapText="1"/>
      <protection locked="0"/>
    </xf>
    <xf numFmtId="0" fontId="52" fillId="0" borderId="100" xfId="0" applyFont="1" applyFill="1" applyBorder="1" applyAlignment="1" applyProtection="1">
      <alignment horizontal="center" vertical="center" wrapText="1"/>
      <protection locked="0"/>
    </xf>
    <xf numFmtId="0" fontId="52" fillId="0" borderId="31" xfId="0" applyFont="1" applyFill="1" applyBorder="1" applyAlignment="1" applyProtection="1">
      <alignment horizontal="center" vertical="center" wrapText="1"/>
      <protection locked="0"/>
    </xf>
    <xf numFmtId="0" fontId="52" fillId="0" borderId="73" xfId="0" applyFont="1" applyFill="1" applyBorder="1" applyAlignment="1" applyProtection="1">
      <alignment horizontal="center" vertical="center" wrapText="1"/>
      <protection locked="0"/>
    </xf>
    <xf numFmtId="0" fontId="52" fillId="0" borderId="32" xfId="0" applyFont="1" applyFill="1" applyBorder="1" applyAlignment="1" applyProtection="1">
      <alignment horizontal="center" vertical="center" wrapText="1"/>
      <protection locked="0"/>
    </xf>
    <xf numFmtId="0" fontId="49" fillId="0" borderId="137" xfId="0" applyFont="1" applyFill="1" applyBorder="1" applyAlignment="1" applyProtection="1">
      <alignment horizontal="center" vertical="center" wrapText="1"/>
      <protection locked="0"/>
    </xf>
    <xf numFmtId="0" fontId="49" fillId="0" borderId="138" xfId="0" applyFont="1" applyFill="1" applyBorder="1" applyAlignment="1" applyProtection="1">
      <alignment horizontal="center" vertical="center" wrapText="1"/>
      <protection locked="0"/>
    </xf>
    <xf numFmtId="0" fontId="52" fillId="0" borderId="102" xfId="0" applyFont="1" applyFill="1" applyBorder="1" applyAlignment="1" applyProtection="1">
      <alignment horizontal="center" vertical="center"/>
      <protection locked="0"/>
    </xf>
    <xf numFmtId="0" fontId="52" fillId="0" borderId="139" xfId="0" applyFont="1" applyFill="1" applyBorder="1" applyAlignment="1" applyProtection="1">
      <alignment horizontal="right" vertical="center"/>
      <protection locked="0"/>
    </xf>
    <xf numFmtId="0" fontId="52" fillId="0" borderId="115" xfId="0" applyFont="1" applyFill="1" applyBorder="1" applyAlignment="1" applyProtection="1">
      <alignment horizontal="right" vertical="center"/>
      <protection locked="0"/>
    </xf>
    <xf numFmtId="0" fontId="52" fillId="0" borderId="115" xfId="0" applyFont="1" applyFill="1" applyBorder="1" applyProtection="1">
      <alignment vertical="center"/>
      <protection locked="0"/>
    </xf>
    <xf numFmtId="0" fontId="52" fillId="0" borderId="140" xfId="0" applyFont="1" applyFill="1" applyBorder="1" applyAlignment="1" applyProtection="1">
      <alignment horizontal="right" vertical="center"/>
      <protection locked="0"/>
    </xf>
    <xf numFmtId="0" fontId="49" fillId="0" borderId="141" xfId="0" applyFont="1" applyFill="1" applyBorder="1" applyAlignment="1" applyProtection="1">
      <alignment horizontal="center" vertical="center" wrapText="1"/>
      <protection locked="0"/>
    </xf>
    <xf numFmtId="0" fontId="3" fillId="0" borderId="100" xfId="0" applyFont="1" applyFill="1" applyBorder="1" applyAlignment="1" applyProtection="1">
      <alignment horizontal="center" vertical="center" wrapText="1"/>
      <protection locked="0"/>
    </xf>
    <xf numFmtId="0" fontId="3" fillId="0" borderId="31" xfId="0" applyFont="1" applyFill="1" applyBorder="1" applyAlignment="1" applyProtection="1">
      <alignment horizontal="center" vertical="center" wrapText="1"/>
      <protection locked="0"/>
    </xf>
    <xf numFmtId="0" fontId="3" fillId="0" borderId="32" xfId="0" applyFont="1" applyFill="1" applyBorder="1" applyAlignment="1" applyProtection="1">
      <alignment horizontal="center" vertical="center" wrapText="1"/>
      <protection locked="0"/>
    </xf>
    <xf numFmtId="0" fontId="54" fillId="0" borderId="0" xfId="0" applyFont="1" applyBorder="1" applyProtection="1">
      <alignment vertical="center"/>
      <protection locked="0"/>
    </xf>
    <xf numFmtId="0" fontId="52" fillId="0" borderId="114" xfId="0" applyFont="1" applyFill="1" applyBorder="1" applyAlignment="1" applyProtection="1">
      <alignment horizontal="right" vertical="center"/>
      <protection locked="0"/>
    </xf>
    <xf numFmtId="0" fontId="46" fillId="0" borderId="109" xfId="0" applyFont="1" applyFill="1" applyBorder="1" applyAlignment="1" applyProtection="1">
      <alignment horizontal="center" vertical="center" wrapText="1"/>
      <protection locked="0"/>
    </xf>
    <xf numFmtId="0" fontId="55" fillId="0" borderId="0" xfId="0" applyFont="1" applyBorder="1" applyProtection="1">
      <alignment vertical="center"/>
      <protection locked="0"/>
    </xf>
    <xf numFmtId="0" fontId="52" fillId="0" borderId="113" xfId="0" applyFont="1" applyFill="1" applyBorder="1" applyAlignment="1" applyProtection="1">
      <alignment horizontal="center" vertical="center"/>
      <protection locked="0"/>
    </xf>
    <xf numFmtId="0" fontId="52" fillId="0" borderId="114" xfId="0" applyFont="1" applyFill="1" applyBorder="1" applyAlignment="1" applyProtection="1">
      <alignment horizontal="center" vertical="center"/>
      <protection locked="0"/>
    </xf>
    <xf numFmtId="0" fontId="52" fillId="0" borderId="116"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3" fillId="0" borderId="113" xfId="0" applyFont="1" applyFill="1" applyBorder="1" applyAlignment="1" applyProtection="1">
      <alignment horizontal="center" vertical="center"/>
      <protection locked="0"/>
    </xf>
    <xf numFmtId="0" fontId="3" fillId="0" borderId="114" xfId="0" applyFont="1" applyFill="1" applyBorder="1" applyAlignment="1" applyProtection="1">
      <alignment horizontal="center" vertical="center"/>
      <protection locked="0"/>
    </xf>
    <xf numFmtId="0" fontId="3" fillId="0" borderId="115" xfId="0" applyFont="1" applyFill="1" applyBorder="1" applyAlignment="1" applyProtection="1">
      <alignment horizontal="center" vertical="center"/>
      <protection locked="0"/>
    </xf>
    <xf numFmtId="0" fontId="3" fillId="0" borderId="116" xfId="0" applyFont="1" applyFill="1" applyBorder="1" applyAlignment="1" applyProtection="1">
      <alignment horizontal="center" vertical="center"/>
      <protection locked="0"/>
    </xf>
    <xf numFmtId="0" fontId="46" fillId="0" borderId="12"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49" fillId="0" borderId="63" xfId="0" applyFont="1" applyFill="1" applyBorder="1" applyAlignment="1" applyProtection="1">
      <alignment horizontal="center" vertical="center" wrapText="1"/>
      <protection locked="0"/>
    </xf>
    <xf numFmtId="0" fontId="49" fillId="0" borderId="142" xfId="0" applyFont="1" applyFill="1" applyBorder="1" applyAlignment="1" applyProtection="1">
      <alignment horizontal="center" vertical="center" wrapText="1"/>
      <protection locked="0"/>
    </xf>
    <xf numFmtId="0" fontId="52" fillId="0" borderId="117" xfId="0" applyFont="1" applyFill="1" applyBorder="1" applyAlignment="1" applyProtection="1">
      <alignment horizontal="center" vertical="center" wrapText="1"/>
      <protection locked="0"/>
    </xf>
    <xf numFmtId="0" fontId="52" fillId="0" borderId="26" xfId="0" applyFont="1" applyFill="1" applyBorder="1" applyAlignment="1" applyProtection="1">
      <alignment horizontal="center" vertical="center" wrapText="1"/>
      <protection locked="0"/>
    </xf>
    <xf numFmtId="0" fontId="52" fillId="0" borderId="67" xfId="0" applyFont="1" applyFill="1" applyBorder="1" applyAlignment="1" applyProtection="1">
      <alignment horizontal="center" vertical="center" wrapText="1"/>
      <protection locked="0"/>
    </xf>
    <xf numFmtId="0" fontId="52" fillId="0" borderId="34" xfId="0" applyFont="1" applyFill="1" applyBorder="1" applyAlignment="1" applyProtection="1">
      <alignment horizontal="center" vertical="center" wrapText="1"/>
      <protection locked="0"/>
    </xf>
    <xf numFmtId="0" fontId="3" fillId="0" borderId="117" xfId="0" applyFont="1" applyFill="1" applyBorder="1" applyAlignment="1" applyProtection="1">
      <alignment horizontal="center" vertical="center" wrapText="1"/>
      <protection locked="0"/>
    </xf>
    <xf numFmtId="0" fontId="3" fillId="0" borderId="26" xfId="0" applyFont="1" applyFill="1" applyBorder="1" applyAlignment="1" applyProtection="1">
      <alignment horizontal="center" vertical="center" wrapText="1"/>
      <protection locked="0"/>
    </xf>
    <xf numFmtId="0" fontId="3" fillId="0" borderId="34" xfId="0" applyFont="1" applyFill="1" applyBorder="1" applyAlignment="1" applyProtection="1">
      <alignment horizontal="center" vertical="center" wrapText="1"/>
      <protection locked="0"/>
    </xf>
    <xf numFmtId="0" fontId="3" fillId="0" borderId="143" xfId="0" applyFont="1" applyFill="1" applyBorder="1" applyAlignment="1" applyProtection="1">
      <alignment horizontal="center" vertical="center" wrapText="1"/>
      <protection locked="0"/>
    </xf>
    <xf numFmtId="0" fontId="3" fillId="0" borderId="79" xfId="0" applyFont="1" applyFill="1" applyBorder="1" applyAlignment="1" applyProtection="1">
      <alignment horizontal="center" vertical="center" wrapText="1"/>
      <protection locked="0"/>
    </xf>
    <xf numFmtId="0" fontId="3" fillId="0" borderId="29" xfId="0" applyFont="1" applyFill="1" applyBorder="1" applyAlignment="1" applyProtection="1">
      <alignment horizontal="center" vertical="center" wrapText="1"/>
      <protection locked="0"/>
    </xf>
    <xf numFmtId="0" fontId="52" fillId="0" borderId="139" xfId="0" applyFont="1" applyFill="1" applyBorder="1" applyAlignment="1" applyProtection="1">
      <alignment horizontal="center" vertical="center"/>
      <protection locked="0"/>
    </xf>
    <xf numFmtId="0" fontId="52" fillId="0" borderId="140" xfId="0" applyFont="1" applyFill="1" applyBorder="1" applyProtection="1">
      <alignment vertical="center"/>
      <protection locked="0"/>
    </xf>
    <xf numFmtId="0" fontId="56" fillId="0" borderId="143" xfId="0" applyFont="1" applyFill="1" applyBorder="1" applyAlignment="1" applyProtection="1">
      <alignment horizontal="center" vertical="center" wrapText="1"/>
      <protection locked="0"/>
    </xf>
    <xf numFmtId="0" fontId="56" fillId="0" borderId="23" xfId="0" applyFont="1" applyFill="1" applyBorder="1" applyAlignment="1" applyProtection="1">
      <alignment horizontal="center" vertical="center" wrapText="1"/>
      <protection locked="0"/>
    </xf>
    <xf numFmtId="0" fontId="56" fillId="0" borderId="29" xfId="0" applyFont="1" applyFill="1" applyBorder="1" applyAlignment="1" applyProtection="1">
      <alignment horizontal="center" vertical="center" wrapText="1"/>
      <protection locked="0"/>
    </xf>
    <xf numFmtId="0" fontId="56" fillId="0" borderId="0" xfId="0" applyFont="1" applyFill="1" applyAlignment="1" applyProtection="1">
      <alignment horizontal="center" vertical="center" wrapText="1"/>
      <protection locked="0"/>
    </xf>
    <xf numFmtId="0" fontId="53" fillId="0" borderId="0" xfId="0" applyFont="1" applyFill="1" applyAlignment="1" applyProtection="1">
      <alignment horizontal="center" vertical="center" wrapText="1"/>
      <protection locked="0"/>
    </xf>
    <xf numFmtId="0" fontId="52" fillId="0" borderId="114" xfId="0" applyFont="1" applyFill="1" applyBorder="1" applyProtection="1">
      <alignment vertical="center"/>
      <protection locked="0"/>
    </xf>
    <xf numFmtId="0" fontId="3" fillId="0" borderId="73" xfId="0" applyFont="1" applyFill="1" applyBorder="1" applyAlignment="1" applyProtection="1">
      <alignment horizontal="center" vertical="center" wrapText="1"/>
      <protection locked="0"/>
    </xf>
    <xf numFmtId="0" fontId="52" fillId="0" borderId="115" xfId="0" applyFont="1" applyFill="1" applyBorder="1" applyAlignment="1" applyProtection="1">
      <alignment horizontal="center" vertical="center"/>
      <protection locked="0"/>
    </xf>
    <xf numFmtId="0" fontId="52" fillId="0" borderId="140" xfId="0" applyFont="1" applyFill="1" applyBorder="1" applyAlignment="1" applyProtection="1">
      <alignment horizontal="center" vertical="center"/>
      <protection locked="0"/>
    </xf>
    <xf numFmtId="0" fontId="56" fillId="0" borderId="113" xfId="0" applyFont="1" applyFill="1" applyBorder="1" applyAlignment="1" applyProtection="1">
      <alignment horizontal="center" vertical="center" wrapText="1"/>
      <protection locked="0"/>
    </xf>
    <xf numFmtId="0" fontId="56" fillId="0" borderId="31" xfId="0" applyFont="1" applyFill="1" applyBorder="1" applyAlignment="1" applyProtection="1">
      <alignment horizontal="center" vertical="center" wrapText="1"/>
      <protection locked="0"/>
    </xf>
    <xf numFmtId="0" fontId="56" fillId="0" borderId="32" xfId="0" applyFont="1" applyFill="1" applyBorder="1" applyAlignment="1" applyProtection="1">
      <alignment horizontal="center" vertical="center" wrapText="1"/>
      <protection locked="0"/>
    </xf>
    <xf numFmtId="0" fontId="50" fillId="0" borderId="117" xfId="0" applyFont="1" applyFill="1" applyBorder="1" applyAlignment="1" applyProtection="1">
      <alignment horizontal="center" vertical="center" wrapText="1"/>
      <protection locked="0"/>
    </xf>
    <xf numFmtId="0" fontId="50" fillId="0" borderId="67" xfId="0" applyFont="1" applyFill="1" applyBorder="1" applyAlignment="1" applyProtection="1">
      <alignment horizontal="center" vertical="center" wrapText="1"/>
      <protection locked="0"/>
    </xf>
    <xf numFmtId="0" fontId="50" fillId="0" borderId="34" xfId="0" applyFont="1" applyFill="1" applyBorder="1" applyAlignment="1" applyProtection="1">
      <alignment horizontal="center" vertical="center" wrapText="1"/>
      <protection locked="0"/>
    </xf>
    <xf numFmtId="0" fontId="49" fillId="0" borderId="144" xfId="0" applyFont="1" applyFill="1" applyBorder="1" applyAlignment="1" applyProtection="1">
      <alignment horizontal="center" vertical="center" wrapText="1"/>
      <protection locked="0"/>
    </xf>
    <xf numFmtId="0" fontId="49" fillId="0" borderId="145" xfId="0" applyFont="1" applyFill="1" applyBorder="1" applyAlignment="1" applyProtection="1">
      <alignment horizontal="center" vertical="center" wrapText="1"/>
      <protection locked="0"/>
    </xf>
    <xf numFmtId="0" fontId="49" fillId="0" borderId="146" xfId="0" applyFont="1" applyFill="1" applyBorder="1" applyAlignment="1" applyProtection="1">
      <alignment horizontal="center" vertical="center" wrapText="1"/>
      <protection locked="0"/>
    </xf>
    <xf numFmtId="0" fontId="49" fillId="0" borderId="147" xfId="0" applyFont="1" applyFill="1" applyBorder="1" applyAlignment="1" applyProtection="1">
      <alignment horizontal="center" vertical="center" wrapText="1"/>
      <protection locked="0"/>
    </xf>
    <xf numFmtId="0" fontId="49" fillId="0" borderId="148" xfId="0" applyFont="1" applyFill="1" applyBorder="1" applyAlignment="1" applyProtection="1">
      <alignment horizontal="center" vertical="center" wrapText="1"/>
      <protection locked="0"/>
    </xf>
    <xf numFmtId="0" fontId="49" fillId="0" borderId="149" xfId="0" applyFont="1" applyFill="1" applyBorder="1" applyAlignment="1" applyProtection="1">
      <alignment horizontal="center" vertical="center" wrapText="1"/>
      <protection locked="0"/>
    </xf>
    <xf numFmtId="0" fontId="49" fillId="0" borderId="150" xfId="0" applyFont="1" applyFill="1" applyBorder="1" applyAlignment="1" applyProtection="1">
      <alignment horizontal="center" vertical="center" wrapText="1"/>
      <protection locked="0"/>
    </xf>
    <xf numFmtId="0" fontId="49" fillId="0" borderId="151" xfId="0" applyFont="1" applyFill="1" applyBorder="1" applyAlignment="1" applyProtection="1">
      <alignment horizontal="center" vertical="center" wrapText="1"/>
      <protection locked="0"/>
    </xf>
    <xf numFmtId="0" fontId="57" fillId="0" borderId="119" xfId="0" applyFont="1" applyFill="1" applyBorder="1" applyAlignment="1" applyProtection="1">
      <alignment horizontal="center" vertical="center" wrapText="1"/>
      <protection locked="0"/>
    </xf>
    <xf numFmtId="0" fontId="57" fillId="0" borderId="74" xfId="0" applyFont="1" applyFill="1" applyBorder="1" applyAlignment="1" applyProtection="1">
      <alignment horizontal="center" vertical="center" wrapText="1"/>
      <protection locked="0"/>
    </xf>
    <xf numFmtId="0" fontId="50" fillId="0" borderId="23" xfId="0" applyFont="1" applyFill="1" applyBorder="1" applyAlignment="1" applyProtection="1">
      <alignment horizontal="center" vertical="center" wrapText="1"/>
      <protection locked="0"/>
    </xf>
    <xf numFmtId="0" fontId="50" fillId="0" borderId="152" xfId="0" applyFont="1" applyFill="1" applyBorder="1" applyProtection="1">
      <alignment vertical="center"/>
      <protection locked="0"/>
    </xf>
    <xf numFmtId="0" fontId="50" fillId="0" borderId="153" xfId="0" applyFont="1" applyFill="1" applyBorder="1" applyAlignment="1" applyProtection="1">
      <alignment horizontal="center" vertical="center" wrapText="1"/>
      <protection locked="0"/>
    </xf>
    <xf numFmtId="0" fontId="50" fillId="0" borderId="154" xfId="0" applyFont="1" applyFill="1" applyBorder="1" applyAlignment="1" applyProtection="1">
      <alignment horizontal="center" vertical="center" wrapText="1"/>
      <protection locked="0"/>
    </xf>
    <xf numFmtId="0" fontId="50" fillId="0" borderId="155" xfId="0" applyFont="1" applyFill="1" applyBorder="1" applyAlignment="1" applyProtection="1">
      <alignment horizontal="center" vertical="center" wrapText="1"/>
      <protection locked="0"/>
    </xf>
    <xf numFmtId="0" fontId="50" fillId="0" borderId="156" xfId="0" applyFont="1" applyFill="1" applyBorder="1" applyAlignment="1" applyProtection="1">
      <alignment horizontal="center" vertical="center" wrapText="1"/>
      <protection locked="0"/>
    </xf>
    <xf numFmtId="0" fontId="50" fillId="0" borderId="157" xfId="0" applyFont="1" applyFill="1" applyBorder="1" applyAlignment="1" applyProtection="1">
      <alignment horizontal="center" vertical="center" wrapText="1"/>
      <protection locked="0"/>
    </xf>
    <xf numFmtId="0" fontId="50" fillId="0" borderId="158" xfId="0" applyFont="1" applyFill="1" applyBorder="1" applyAlignment="1" applyProtection="1">
      <alignment horizontal="center" vertical="center" wrapText="1"/>
      <protection locked="0"/>
    </xf>
    <xf numFmtId="0" fontId="50" fillId="0" borderId="159" xfId="0" applyFont="1" applyBorder="1" applyAlignment="1" applyProtection="1">
      <alignment horizontal="center" vertical="center" wrapText="1"/>
      <protection locked="0"/>
    </xf>
    <xf numFmtId="0" fontId="50" fillId="0" borderId="160" xfId="0" applyFont="1" applyBorder="1" applyAlignment="1" applyProtection="1">
      <alignment horizontal="center" vertical="center" wrapText="1"/>
      <protection locked="0"/>
    </xf>
    <xf numFmtId="0" fontId="50" fillId="0" borderId="161" xfId="0" applyFont="1" applyFill="1" applyBorder="1" applyAlignment="1" applyProtection="1">
      <alignment horizontal="center" vertical="center" wrapText="1"/>
      <protection locked="0"/>
    </xf>
    <xf numFmtId="0" fontId="57" fillId="0" borderId="5" xfId="0" applyFont="1" applyFill="1" applyBorder="1" applyAlignment="1" applyProtection="1">
      <alignment horizontal="center" vertical="center" wrapText="1"/>
      <protection locked="0"/>
    </xf>
    <xf numFmtId="0" fontId="57" fillId="0" borderId="0" xfId="0" applyFont="1" applyFill="1" applyBorder="1" applyAlignment="1" applyProtection="1">
      <alignment horizontal="center" vertical="center" wrapText="1"/>
      <protection locked="0"/>
    </xf>
    <xf numFmtId="0" fontId="50" fillId="0" borderId="31" xfId="0" applyFont="1" applyFill="1" applyBorder="1" applyAlignment="1" applyProtection="1">
      <alignment horizontal="center" vertical="center" wrapText="1"/>
      <protection locked="0"/>
    </xf>
    <xf numFmtId="0" fontId="58" fillId="0" borderId="101" xfId="0" applyFont="1" applyFill="1" applyBorder="1" applyAlignment="1" applyProtection="1">
      <alignment horizontal="center" vertical="center"/>
    </xf>
    <xf numFmtId="0" fontId="50" fillId="0" borderId="162" xfId="0" applyFont="1" applyFill="1" applyBorder="1" applyAlignment="1" applyProtection="1">
      <alignment horizontal="center" vertical="center" wrapText="1"/>
      <protection locked="0"/>
    </xf>
    <xf numFmtId="0" fontId="50" fillId="0" borderId="163" xfId="0" applyFont="1" applyFill="1" applyBorder="1" applyAlignment="1" applyProtection="1">
      <alignment horizontal="center" vertical="center" wrapText="1"/>
      <protection locked="0"/>
    </xf>
    <xf numFmtId="0" fontId="50" fillId="0" borderId="104" xfId="0" applyFont="1" applyFill="1" applyBorder="1" applyAlignment="1" applyProtection="1">
      <alignment horizontal="center" vertical="center" wrapText="1"/>
      <protection locked="0"/>
    </xf>
    <xf numFmtId="0" fontId="50" fillId="0" borderId="105" xfId="0" applyFont="1" applyFill="1" applyBorder="1" applyAlignment="1" applyProtection="1">
      <alignment horizontal="center" vertical="center" wrapText="1"/>
      <protection locked="0"/>
    </xf>
    <xf numFmtId="0" fontId="50" fillId="0" borderId="107" xfId="0" applyFont="1" applyFill="1" applyBorder="1" applyAlignment="1" applyProtection="1">
      <alignment horizontal="center" vertical="center" wrapText="1"/>
      <protection locked="0"/>
    </xf>
    <xf numFmtId="0" fontId="50" fillId="0" borderId="7" xfId="0" applyFont="1" applyFill="1" applyBorder="1" applyAlignment="1" applyProtection="1">
      <alignment horizontal="center" vertical="center" wrapText="1"/>
      <protection locked="0"/>
    </xf>
    <xf numFmtId="0" fontId="50" fillId="0" borderId="139" xfId="0" applyFont="1" applyFill="1" applyBorder="1" applyAlignment="1" applyProtection="1">
      <alignment horizontal="center" vertical="center" wrapText="1"/>
      <protection locked="0"/>
    </xf>
    <xf numFmtId="0" fontId="50" fillId="0" borderId="115" xfId="0" applyFont="1" applyFill="1" applyBorder="1" applyAlignment="1" applyProtection="1">
      <alignment horizontal="center" vertical="center" wrapText="1"/>
      <protection locked="0"/>
    </xf>
    <xf numFmtId="0" fontId="50" fillId="0" borderId="140" xfId="0" applyFont="1" applyFill="1" applyBorder="1" applyAlignment="1" applyProtection="1">
      <alignment horizontal="center" vertical="center" wrapText="1"/>
      <protection locked="0"/>
    </xf>
    <xf numFmtId="0" fontId="3" fillId="0" borderId="6" xfId="0" applyFont="1" applyFill="1" applyBorder="1" applyProtection="1">
      <alignment vertical="center"/>
      <protection locked="0"/>
    </xf>
    <xf numFmtId="0" fontId="58" fillId="0" borderId="101" xfId="0" applyFont="1" applyFill="1" applyBorder="1" applyAlignment="1" applyProtection="1">
      <alignment horizontal="center" vertical="center"/>
      <protection locked="0"/>
    </xf>
    <xf numFmtId="0" fontId="50" fillId="0" borderId="164" xfId="0" applyFont="1" applyBorder="1" applyAlignment="1" applyProtection="1">
      <alignment horizontal="center" vertical="center" wrapText="1"/>
      <protection locked="0"/>
    </xf>
    <xf numFmtId="0" fontId="50" fillId="0" borderId="165" xfId="0" applyFont="1" applyBorder="1" applyAlignment="1" applyProtection="1">
      <alignment horizontal="center" vertical="center" wrapText="1"/>
      <protection locked="0"/>
    </xf>
    <xf numFmtId="0" fontId="50" fillId="0" borderId="112" xfId="0" applyFont="1" applyFill="1" applyBorder="1" applyAlignment="1" applyProtection="1">
      <alignment horizontal="center" vertical="center" wrapText="1"/>
      <protection locked="0"/>
    </xf>
    <xf numFmtId="0" fontId="50" fillId="0" borderId="114" xfId="0" applyFont="1" applyFill="1" applyBorder="1" applyAlignment="1" applyProtection="1">
      <alignment horizontal="center" vertical="center" wrapText="1"/>
      <protection locked="0"/>
    </xf>
    <xf numFmtId="0" fontId="50" fillId="0" borderId="102" xfId="0" applyFont="1" applyFill="1" applyBorder="1" applyAlignment="1" applyProtection="1">
      <alignment horizontal="center" vertical="center"/>
      <protection locked="0"/>
    </xf>
    <xf numFmtId="0" fontId="50" fillId="0" borderId="0" xfId="0" applyFont="1" applyFill="1" applyBorder="1" applyAlignment="1" applyProtection="1">
      <alignment horizontal="center" vertical="center" wrapText="1"/>
      <protection locked="0"/>
    </xf>
    <xf numFmtId="0" fontId="50" fillId="0" borderId="166"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protection locked="0"/>
    </xf>
    <xf numFmtId="0" fontId="49" fillId="0" borderId="0" xfId="0" applyFont="1" applyFill="1" applyBorder="1" applyAlignment="1" applyProtection="1">
      <alignment horizontal="center" vertical="center"/>
      <protection locked="0"/>
    </xf>
    <xf numFmtId="0" fontId="49" fillId="0" borderId="0" xfId="0" applyFont="1" applyFill="1" applyAlignment="1" applyProtection="1">
      <alignment horizontal="center" vertical="center"/>
      <protection locked="0"/>
    </xf>
    <xf numFmtId="0" fontId="3" fillId="0" borderId="6" xfId="0" applyFont="1" applyFill="1" applyBorder="1" applyAlignment="1" applyProtection="1">
      <alignment horizontal="center" vertical="center" wrapText="1"/>
      <protection locked="0"/>
    </xf>
    <xf numFmtId="0" fontId="59" fillId="0" borderId="23" xfId="0" applyFont="1" applyBorder="1" applyProtection="1">
      <alignment vertical="center"/>
      <protection locked="0"/>
    </xf>
    <xf numFmtId="0" fontId="50" fillId="0" borderId="167" xfId="0" applyFont="1" applyFill="1" applyBorder="1" applyAlignment="1" applyProtection="1">
      <alignment horizontal="center" vertical="center" wrapText="1"/>
      <protection locked="0"/>
    </xf>
    <xf numFmtId="0" fontId="59" fillId="0" borderId="31" xfId="0" applyFont="1" applyBorder="1" applyProtection="1">
      <alignment vertical="center"/>
      <protection locked="0"/>
    </xf>
    <xf numFmtId="0" fontId="24" fillId="0" borderId="0" xfId="0" applyFont="1" applyFill="1" applyProtection="1">
      <alignment vertical="center"/>
      <protection locked="0"/>
    </xf>
    <xf numFmtId="0" fontId="50" fillId="0" borderId="168" xfId="0" applyFont="1" applyFill="1" applyBorder="1" applyAlignment="1" applyProtection="1">
      <alignment horizontal="center" vertical="center" wrapText="1"/>
      <protection locked="0"/>
    </xf>
    <xf numFmtId="0" fontId="50" fillId="0" borderId="169" xfId="0" applyFont="1" applyFill="1" applyBorder="1" applyAlignment="1" applyProtection="1">
      <alignment horizontal="center" vertical="center" wrapText="1"/>
      <protection locked="0"/>
    </xf>
    <xf numFmtId="0" fontId="50" fillId="0" borderId="170" xfId="0" applyFont="1" applyFill="1" applyBorder="1" applyAlignment="1" applyProtection="1">
      <alignment horizontal="center" vertical="center" wrapText="1"/>
      <protection locked="0"/>
    </xf>
    <xf numFmtId="0" fontId="50" fillId="0" borderId="101" xfId="0" applyFont="1" applyFill="1" applyBorder="1" applyAlignment="1" applyProtection="1">
      <alignment horizontal="left" vertical="center" wrapText="1"/>
      <protection locked="0"/>
    </xf>
    <xf numFmtId="0" fontId="52" fillId="0" borderId="100" xfId="0" applyFont="1" applyFill="1" applyBorder="1" applyProtection="1">
      <alignment vertical="center"/>
      <protection locked="0"/>
    </xf>
    <xf numFmtId="0" fontId="52" fillId="0" borderId="31" xfId="0" applyFont="1" applyFill="1" applyBorder="1" applyProtection="1">
      <alignment vertical="center"/>
      <protection locked="0"/>
    </xf>
    <xf numFmtId="0" fontId="52" fillId="0" borderId="171" xfId="0" applyFont="1" applyFill="1" applyBorder="1" applyProtection="1">
      <alignment vertical="center"/>
      <protection locked="0"/>
    </xf>
    <xf numFmtId="0" fontId="49" fillId="0" borderId="109" xfId="0" applyFont="1" applyFill="1" applyBorder="1" applyAlignment="1" applyProtection="1">
      <alignment horizontal="center" vertical="center" wrapText="1"/>
      <protection locked="0"/>
    </xf>
    <xf numFmtId="0" fontId="50" fillId="0" borderId="172" xfId="0" applyFont="1" applyFill="1" applyBorder="1" applyAlignment="1" applyProtection="1">
      <alignment horizontal="center" vertical="center" wrapText="1"/>
      <protection locked="0"/>
    </xf>
    <xf numFmtId="0" fontId="50" fillId="0" borderId="101" xfId="0" applyFont="1" applyBorder="1" applyAlignment="1" applyProtection="1">
      <alignment horizontal="center" vertical="center" wrapText="1"/>
      <protection locked="0"/>
    </xf>
    <xf numFmtId="0" fontId="36" fillId="0" borderId="64" xfId="0" applyFont="1" applyBorder="1" applyProtection="1">
      <alignment vertical="center"/>
      <protection locked="0"/>
    </xf>
    <xf numFmtId="0" fontId="50" fillId="10" borderId="173" xfId="0" applyFont="1" applyFill="1" applyBorder="1" applyAlignment="1" applyProtection="1">
      <alignment horizontal="center" vertical="center" wrapText="1"/>
      <protection locked="0"/>
    </xf>
    <xf numFmtId="0" fontId="50" fillId="10" borderId="174" xfId="0" applyFont="1" applyFill="1" applyBorder="1" applyAlignment="1" applyProtection="1">
      <alignment horizontal="center" vertical="center" wrapText="1"/>
      <protection locked="0"/>
    </xf>
    <xf numFmtId="0" fontId="50" fillId="10" borderId="175" xfId="0" applyFont="1" applyFill="1" applyBorder="1" applyAlignment="1" applyProtection="1">
      <alignment horizontal="center" vertical="center" wrapText="1"/>
      <protection locked="0"/>
    </xf>
    <xf numFmtId="0" fontId="50" fillId="10" borderId="176" xfId="0" applyFont="1" applyFill="1" applyBorder="1" applyAlignment="1" applyProtection="1">
      <alignment horizontal="center" vertical="center" wrapText="1"/>
      <protection locked="0"/>
    </xf>
    <xf numFmtId="0" fontId="50" fillId="10" borderId="177" xfId="0" applyFont="1" applyFill="1" applyBorder="1" applyAlignment="1" applyProtection="1">
      <alignment horizontal="center" vertical="center" wrapText="1"/>
      <protection locked="0"/>
    </xf>
    <xf numFmtId="0" fontId="50" fillId="0" borderId="141" xfId="0" applyFont="1" applyFill="1" applyBorder="1" applyAlignment="1" applyProtection="1">
      <alignment horizontal="right" vertical="center" wrapText="1"/>
    </xf>
    <xf numFmtId="0" fontId="55" fillId="0" borderId="0" xfId="0" applyFont="1" applyProtection="1">
      <alignment vertical="center"/>
      <protection locked="0"/>
    </xf>
    <xf numFmtId="0" fontId="50" fillId="10" borderId="178" xfId="0" applyFont="1" applyFill="1" applyBorder="1" applyAlignment="1" applyProtection="1">
      <alignment horizontal="center" vertical="center" wrapText="1"/>
      <protection locked="0"/>
    </xf>
    <xf numFmtId="0" fontId="60" fillId="0" borderId="29" xfId="0" applyFont="1" applyFill="1" applyBorder="1" applyAlignment="1" applyProtection="1">
      <alignment horizontal="center" vertical="center"/>
      <protection locked="0"/>
    </xf>
    <xf numFmtId="0" fontId="50" fillId="0" borderId="111" xfId="0" applyFont="1" applyFill="1" applyBorder="1" applyAlignment="1" applyProtection="1">
      <alignment horizontal="center" vertical="center" wrapText="1"/>
      <protection locked="0"/>
    </xf>
    <xf numFmtId="0" fontId="50" fillId="10" borderId="111" xfId="0" applyFont="1" applyFill="1" applyBorder="1" applyAlignment="1" applyProtection="1">
      <alignment horizontal="center" vertical="center" wrapText="1"/>
      <protection locked="0"/>
    </xf>
    <xf numFmtId="0" fontId="50" fillId="10" borderId="163" xfId="0" applyFont="1" applyFill="1" applyBorder="1" applyAlignment="1" applyProtection="1">
      <alignment horizontal="center" vertical="center" wrapText="1"/>
      <protection locked="0"/>
    </xf>
    <xf numFmtId="0" fontId="50" fillId="10" borderId="104" xfId="0" applyFont="1" applyFill="1" applyBorder="1" applyAlignment="1" applyProtection="1">
      <alignment horizontal="center" vertical="center" wrapText="1"/>
      <protection locked="0"/>
    </xf>
    <xf numFmtId="0" fontId="50" fillId="10" borderId="105" xfId="0" applyFont="1" applyFill="1" applyBorder="1" applyAlignment="1" applyProtection="1">
      <alignment horizontal="center" vertical="center" wrapText="1"/>
      <protection locked="0"/>
    </xf>
    <xf numFmtId="0" fontId="50" fillId="10" borderId="107" xfId="0" applyFont="1" applyFill="1" applyBorder="1" applyAlignment="1" applyProtection="1">
      <alignment horizontal="center" vertical="center" wrapText="1"/>
      <protection locked="0"/>
    </xf>
    <xf numFmtId="0" fontId="50" fillId="10" borderId="179" xfId="0" applyFont="1" applyFill="1" applyBorder="1" applyAlignment="1" applyProtection="1">
      <alignment horizontal="center" vertical="center" wrapText="1"/>
      <protection locked="0"/>
    </xf>
    <xf numFmtId="0" fontId="50" fillId="0" borderId="6" xfId="0" applyFont="1" applyFill="1" applyBorder="1" applyAlignment="1" applyProtection="1">
      <alignment horizontal="center" vertical="center" wrapText="1"/>
      <protection locked="0"/>
    </xf>
    <xf numFmtId="0" fontId="60" fillId="0" borderId="32" xfId="0" applyFont="1" applyFill="1" applyBorder="1" applyAlignment="1" applyProtection="1">
      <alignment horizontal="center" vertical="center"/>
      <protection locked="0"/>
    </xf>
    <xf numFmtId="0" fontId="58" fillId="0" borderId="101" xfId="0" applyFont="1" applyFill="1" applyBorder="1" applyAlignment="1" applyProtection="1">
      <alignment horizontal="center" vertical="center" wrapText="1"/>
      <protection locked="0"/>
    </xf>
    <xf numFmtId="0" fontId="53" fillId="0" borderId="0" xfId="0" applyFont="1" applyFill="1" applyProtection="1">
      <alignment vertical="center"/>
      <protection locked="0"/>
    </xf>
    <xf numFmtId="0" fontId="3" fillId="0" borderId="180" xfId="0" applyFont="1" applyFill="1" applyBorder="1" applyAlignment="1" applyProtection="1">
      <alignment horizontal="center" vertical="center" wrapText="1"/>
      <protection locked="0"/>
    </xf>
    <xf numFmtId="0" fontId="3" fillId="0" borderId="67" xfId="0" applyFont="1" applyFill="1" applyBorder="1" applyAlignment="1" applyProtection="1">
      <alignment horizontal="center" vertical="center" wrapText="1"/>
      <protection locked="0"/>
    </xf>
    <xf numFmtId="0" fontId="58" fillId="0" borderId="101" xfId="0" applyFont="1" applyFill="1" applyBorder="1" applyProtection="1">
      <alignment vertical="center"/>
      <protection locked="0"/>
    </xf>
    <xf numFmtId="0" fontId="50" fillId="0" borderId="181" xfId="0" applyFont="1" applyFill="1" applyBorder="1" applyAlignment="1" applyProtection="1">
      <alignment horizontal="center" vertical="center" wrapText="1"/>
      <protection locked="0"/>
    </xf>
    <xf numFmtId="0" fontId="50" fillId="10" borderId="182" xfId="0" applyFont="1" applyFill="1" applyBorder="1" applyAlignment="1" applyProtection="1">
      <alignment horizontal="center" vertical="center" wrapText="1"/>
      <protection locked="0"/>
    </xf>
    <xf numFmtId="0" fontId="50" fillId="10" borderId="183" xfId="0" applyFont="1" applyFill="1" applyBorder="1" applyAlignment="1" applyProtection="1">
      <alignment horizontal="center" vertical="center" wrapText="1"/>
      <protection locked="0"/>
    </xf>
    <xf numFmtId="0" fontId="50" fillId="10" borderId="184" xfId="0" applyFont="1" applyFill="1" applyBorder="1" applyAlignment="1" applyProtection="1">
      <alignment horizontal="center" vertical="center" wrapText="1"/>
      <protection locked="0"/>
    </xf>
    <xf numFmtId="0" fontId="50" fillId="10" borderId="185" xfId="0" applyFont="1" applyFill="1" applyBorder="1" applyAlignment="1" applyProtection="1">
      <alignment horizontal="center" vertical="center" wrapText="1"/>
      <protection locked="0"/>
    </xf>
    <xf numFmtId="0" fontId="50" fillId="10" borderId="186" xfId="0" applyFont="1" applyFill="1" applyBorder="1" applyAlignment="1" applyProtection="1">
      <alignment horizontal="center" vertical="center" wrapText="1"/>
      <protection locked="0"/>
    </xf>
    <xf numFmtId="0" fontId="50" fillId="10" borderId="187" xfId="0" applyFont="1" applyFill="1" applyBorder="1" applyAlignment="1" applyProtection="1">
      <alignment horizontal="center" vertical="center" wrapText="1"/>
      <protection locked="0"/>
    </xf>
    <xf numFmtId="0" fontId="50" fillId="0" borderId="188" xfId="0" applyFont="1" applyFill="1" applyBorder="1" applyAlignment="1" applyProtection="1">
      <alignment horizontal="center" vertical="center" wrapText="1"/>
      <protection locked="0"/>
    </xf>
    <xf numFmtId="0" fontId="49" fillId="0" borderId="1" xfId="0" applyFont="1" applyFill="1" applyBorder="1" applyProtection="1">
      <alignment vertical="center"/>
      <protection locked="0"/>
    </xf>
    <xf numFmtId="0" fontId="50" fillId="10" borderId="126" xfId="0" applyFont="1" applyFill="1" applyBorder="1" applyAlignment="1" applyProtection="1">
      <alignment horizontal="center" vertical="center" wrapText="1"/>
      <protection locked="0"/>
    </xf>
    <xf numFmtId="0" fontId="50" fillId="0" borderId="189" xfId="0" applyFont="1" applyBorder="1" applyAlignment="1" applyProtection="1">
      <alignment horizontal="center" vertical="center" wrapText="1"/>
      <protection locked="0"/>
    </xf>
    <xf numFmtId="0" fontId="50" fillId="0" borderId="190" xfId="0" applyFont="1" applyBorder="1" applyAlignment="1" applyProtection="1">
      <alignment horizontal="center" vertical="center" wrapText="1"/>
      <protection locked="0"/>
    </xf>
    <xf numFmtId="0" fontId="50" fillId="10" borderId="191" xfId="0" applyFont="1" applyFill="1" applyBorder="1" applyAlignment="1" applyProtection="1">
      <alignment horizontal="center" vertical="center" wrapText="1"/>
      <protection locked="0"/>
    </xf>
    <xf numFmtId="0" fontId="50" fillId="0" borderId="192" xfId="0" applyFont="1" applyFill="1" applyBorder="1" applyAlignment="1" applyProtection="1">
      <alignment horizontal="center" vertical="center" wrapText="1"/>
      <protection locked="0"/>
    </xf>
    <xf numFmtId="0" fontId="47" fillId="0" borderId="0" xfId="0" applyFont="1" applyFill="1" applyProtection="1">
      <alignment vertical="center"/>
      <protection locked="0"/>
    </xf>
    <xf numFmtId="0" fontId="52" fillId="0" borderId="193" xfId="0" applyFont="1" applyFill="1" applyBorder="1" applyAlignment="1" applyProtection="1">
      <alignment horizontal="center" vertical="center" wrapText="1"/>
      <protection locked="0"/>
    </xf>
    <xf numFmtId="0" fontId="52" fillId="0" borderId="194" xfId="0" applyFont="1" applyFill="1" applyBorder="1" applyAlignment="1" applyProtection="1">
      <alignment horizontal="center" vertical="center" wrapText="1"/>
      <protection locked="0"/>
    </xf>
    <xf numFmtId="0" fontId="52" fillId="0" borderId="118" xfId="0" applyFont="1" applyFill="1" applyBorder="1" applyAlignment="1" applyProtection="1">
      <alignment horizontal="center" vertical="center"/>
    </xf>
    <xf numFmtId="0" fontId="53" fillId="0" borderId="121" xfId="0" applyFont="1" applyFill="1" applyBorder="1" applyAlignment="1" applyProtection="1">
      <alignment vertical="center" shrinkToFit="1"/>
      <protection locked="0"/>
    </xf>
    <xf numFmtId="0" fontId="53" fillId="0" borderId="45" xfId="0" applyFont="1" applyFill="1" applyBorder="1" applyAlignment="1" applyProtection="1">
      <alignment vertical="center" shrinkToFit="1"/>
      <protection locked="0"/>
    </xf>
    <xf numFmtId="0" fontId="53" fillId="0" borderId="46" xfId="0" applyFont="1" applyFill="1" applyBorder="1" applyAlignment="1" applyProtection="1">
      <alignment vertical="center" shrinkToFit="1"/>
      <protection locked="0"/>
    </xf>
    <xf numFmtId="0" fontId="50" fillId="0" borderId="195" xfId="0" applyFont="1" applyFill="1" applyBorder="1" applyAlignment="1" applyProtection="1">
      <alignment horizontal="center" vertical="center" wrapText="1"/>
      <protection locked="0"/>
    </xf>
    <xf numFmtId="0" fontId="50" fillId="0" borderId="97" xfId="0" applyFont="1" applyFill="1" applyBorder="1" applyAlignment="1" applyProtection="1">
      <alignment horizontal="center" vertical="center" wrapText="1"/>
      <protection locked="0"/>
    </xf>
    <xf numFmtId="0" fontId="50" fillId="0" borderId="196" xfId="0" applyFont="1" applyFill="1" applyBorder="1" applyAlignment="1" applyProtection="1">
      <alignment horizontal="center" vertical="center" wrapText="1"/>
      <protection locked="0"/>
    </xf>
    <xf numFmtId="0" fontId="50" fillId="0" borderId="137" xfId="0" applyFont="1" applyFill="1" applyBorder="1" applyAlignment="1" applyProtection="1">
      <alignment horizontal="center" vertical="center" wrapText="1"/>
      <protection locked="0"/>
    </xf>
    <xf numFmtId="0" fontId="50" fillId="0" borderId="197" xfId="0" applyFont="1" applyFill="1" applyBorder="1" applyAlignment="1" applyProtection="1">
      <alignment horizontal="center" vertical="center" wrapText="1"/>
      <protection locked="0"/>
    </xf>
    <xf numFmtId="0" fontId="50" fillId="0" borderId="198" xfId="0" applyFont="1" applyFill="1" applyBorder="1" applyAlignment="1" applyProtection="1">
      <alignment horizontal="center" vertical="center" wrapText="1"/>
      <protection locked="0"/>
    </xf>
    <xf numFmtId="0" fontId="50" fillId="0" borderId="199" xfId="0" applyFont="1" applyFill="1" applyBorder="1" applyAlignment="1" applyProtection="1">
      <alignment horizontal="center" vertical="center" wrapText="1"/>
      <protection locked="0"/>
    </xf>
    <xf numFmtId="0" fontId="50" fillId="0" borderId="200" xfId="0" applyFont="1" applyFill="1" applyBorder="1" applyAlignment="1" applyProtection="1">
      <alignment horizontal="center" vertical="center" wrapText="1"/>
      <protection locked="0"/>
    </xf>
    <xf numFmtId="0" fontId="50" fillId="0" borderId="201" xfId="0" applyFont="1" applyFill="1" applyBorder="1" applyAlignment="1" applyProtection="1">
      <alignment horizontal="center" vertical="center" wrapText="1"/>
      <protection locked="0"/>
    </xf>
    <xf numFmtId="0" fontId="49" fillId="0" borderId="6" xfId="0" applyFont="1" applyFill="1" applyBorder="1" applyProtection="1">
      <alignment vertical="center"/>
      <protection locked="0"/>
    </xf>
    <xf numFmtId="0" fontId="49" fillId="0" borderId="100" xfId="0" applyFont="1" applyFill="1" applyBorder="1" applyAlignment="1" applyProtection="1">
      <alignment horizontal="center" vertical="center" wrapText="1"/>
      <protection locked="0"/>
    </xf>
    <xf numFmtId="0" fontId="49" fillId="0" borderId="31" xfId="0" applyFont="1" applyFill="1" applyBorder="1" applyAlignment="1" applyProtection="1">
      <alignment horizontal="center" vertical="center" wrapText="1"/>
      <protection locked="0"/>
    </xf>
    <xf numFmtId="0" fontId="49" fillId="0" borderId="171" xfId="0" applyFont="1" applyFill="1" applyBorder="1" applyAlignment="1" applyProtection="1">
      <alignment horizontal="center" vertical="center" wrapText="1"/>
      <protection locked="0"/>
    </xf>
    <xf numFmtId="0" fontId="49" fillId="0" borderId="140" xfId="0" applyFont="1" applyFill="1" applyBorder="1" applyAlignment="1" applyProtection="1">
      <alignment horizontal="center" vertical="center" wrapText="1"/>
      <protection locked="0"/>
    </xf>
    <xf numFmtId="0" fontId="50" fillId="0" borderId="202" xfId="0" applyFont="1" applyFill="1" applyBorder="1" applyAlignment="1" applyProtection="1">
      <alignment horizontal="center" vertical="center" wrapText="1"/>
      <protection locked="0"/>
    </xf>
    <xf numFmtId="0" fontId="50" fillId="0" borderId="203" xfId="0" applyFont="1" applyFill="1" applyBorder="1" applyAlignment="1" applyProtection="1">
      <alignment horizontal="center" vertical="center" wrapText="1"/>
      <protection locked="0"/>
    </xf>
    <xf numFmtId="0" fontId="52" fillId="0" borderId="204" xfId="0" applyFont="1" applyFill="1" applyBorder="1" applyAlignment="1" applyProtection="1">
      <alignment horizontal="center" vertical="center" wrapText="1"/>
      <protection locked="0"/>
    </xf>
    <xf numFmtId="0" fontId="52" fillId="0" borderId="205" xfId="0" applyFont="1" applyFill="1" applyBorder="1" applyAlignment="1" applyProtection="1">
      <alignment horizontal="center" vertical="center" wrapText="1"/>
      <protection locked="0"/>
    </xf>
    <xf numFmtId="0" fontId="49" fillId="0" borderId="1" xfId="0" applyFont="1" applyFill="1" applyBorder="1" applyAlignment="1" applyProtection="1">
      <alignment horizontal="center" vertical="center" wrapText="1"/>
    </xf>
    <xf numFmtId="0" fontId="49" fillId="0" borderId="86" xfId="0" applyFont="1" applyFill="1" applyBorder="1" applyAlignment="1" applyProtection="1">
      <alignment horizontal="center" vertical="center" wrapText="1"/>
    </xf>
    <xf numFmtId="0" fontId="53" fillId="0" borderId="82" xfId="0" applyFont="1" applyFill="1" applyBorder="1" applyAlignment="1" applyProtection="1">
      <alignment horizontal="center" vertical="center"/>
      <protection locked="0"/>
    </xf>
    <xf numFmtId="0" fontId="53" fillId="0" borderId="83" xfId="0" applyFont="1" applyFill="1" applyBorder="1" applyAlignment="1" applyProtection="1">
      <alignment horizontal="center" vertical="center"/>
      <protection locked="0"/>
    </xf>
    <xf numFmtId="0" fontId="53" fillId="0" borderId="85" xfId="0" applyFont="1" applyFill="1" applyBorder="1" applyAlignment="1" applyProtection="1">
      <alignment horizontal="center" vertical="center"/>
      <protection locked="0"/>
    </xf>
    <xf numFmtId="0" fontId="50" fillId="0" borderId="206" xfId="0" applyFont="1" applyFill="1" applyBorder="1" applyAlignment="1" applyProtection="1">
      <alignment horizontal="center" vertical="center" wrapText="1"/>
      <protection locked="0"/>
    </xf>
    <xf numFmtId="0" fontId="50" fillId="0" borderId="179" xfId="0" applyFont="1" applyFill="1" applyBorder="1" applyAlignment="1" applyProtection="1">
      <alignment horizontal="center" vertical="center" wrapText="1"/>
      <protection locked="0"/>
    </xf>
    <xf numFmtId="0" fontId="47" fillId="0" borderId="0" xfId="0" applyFont="1" applyFill="1" applyAlignment="1" applyProtection="1">
      <alignment horizontal="center" vertical="center"/>
      <protection locked="0"/>
    </xf>
    <xf numFmtId="0" fontId="57" fillId="0" borderId="63" xfId="0" applyFont="1" applyFill="1" applyBorder="1" applyAlignment="1" applyProtection="1">
      <alignment horizontal="center" vertical="center" wrapText="1"/>
      <protection locked="0"/>
    </xf>
    <xf numFmtId="0" fontId="57" fillId="0" borderId="64" xfId="0" applyFont="1" applyFill="1" applyBorder="1" applyAlignment="1" applyProtection="1">
      <alignment horizontal="center" vertical="center" wrapText="1"/>
      <protection locked="0"/>
    </xf>
    <xf numFmtId="0" fontId="50" fillId="0" borderId="26" xfId="0" applyFont="1" applyFill="1" applyBorder="1" applyAlignment="1" applyProtection="1">
      <alignment horizontal="center" vertical="center" wrapText="1"/>
      <protection locked="0"/>
    </xf>
    <xf numFmtId="0" fontId="49" fillId="0" borderId="6" xfId="0" applyFont="1" applyFill="1" applyBorder="1" applyAlignment="1" applyProtection="1">
      <alignment horizontal="center" vertical="center" wrapText="1"/>
    </xf>
    <xf numFmtId="0" fontId="47" fillId="0" borderId="101" xfId="0" applyFont="1" applyFill="1" applyBorder="1" applyAlignment="1" applyProtection="1">
      <alignment horizontal="center" vertical="center" wrapText="1"/>
    </xf>
    <xf numFmtId="0" fontId="53" fillId="0" borderId="100" xfId="0" applyFont="1" applyFill="1" applyBorder="1" applyAlignment="1" applyProtection="1">
      <alignment horizontal="center" vertical="center"/>
      <protection locked="0"/>
    </xf>
    <xf numFmtId="0" fontId="53" fillId="0" borderId="31" xfId="0" applyFont="1" applyFill="1" applyBorder="1" applyAlignment="1" applyProtection="1">
      <alignment horizontal="center" vertical="center"/>
      <protection locked="0"/>
    </xf>
    <xf numFmtId="0" fontId="53" fillId="0" borderId="32" xfId="0" applyFont="1" applyFill="1" applyBorder="1" applyAlignment="1" applyProtection="1">
      <alignment horizontal="center" vertical="center"/>
      <protection locked="0"/>
    </xf>
    <xf numFmtId="0" fontId="50" fillId="0" borderId="0" xfId="0" applyFont="1" applyFill="1" applyAlignment="1" applyProtection="1">
      <alignment horizontal="center" vertical="center"/>
      <protection locked="0"/>
    </xf>
    <xf numFmtId="0" fontId="3" fillId="0" borderId="19" xfId="0" applyFont="1" applyFill="1" applyBorder="1" applyProtection="1">
      <alignment vertical="center"/>
      <protection locked="0"/>
    </xf>
    <xf numFmtId="0" fontId="61" fillId="0" borderId="29" xfId="0" applyFont="1" applyBorder="1" applyAlignment="1" applyProtection="1">
      <alignment horizontal="center" vertical="center"/>
      <protection locked="0"/>
    </xf>
    <xf numFmtId="0" fontId="52" fillId="0" borderId="207" xfId="0" applyFont="1" applyFill="1" applyBorder="1" applyAlignment="1" applyProtection="1">
      <alignment horizontal="center" vertical="center" wrapText="1"/>
      <protection locked="0"/>
    </xf>
    <xf numFmtId="0" fontId="52" fillId="0" borderId="208" xfId="0" applyFont="1" applyFill="1" applyBorder="1" applyAlignment="1" applyProtection="1">
      <alignment horizontal="center" vertical="center" wrapText="1"/>
      <protection locked="0"/>
    </xf>
    <xf numFmtId="0" fontId="62" fillId="0" borderId="3" xfId="0" applyFont="1" applyFill="1" applyBorder="1" applyAlignment="1" applyProtection="1">
      <alignment vertical="center" wrapText="1"/>
      <protection locked="0"/>
    </xf>
    <xf numFmtId="0" fontId="58" fillId="0" borderId="0" xfId="0" applyFont="1" applyFill="1" applyAlignment="1" applyProtection="1">
      <alignment horizontal="center" vertical="center" wrapText="1"/>
      <protection locked="0"/>
    </xf>
    <xf numFmtId="0" fontId="61" fillId="0" borderId="32" xfId="0" applyFont="1" applyBorder="1" applyAlignment="1" applyProtection="1">
      <alignment horizontal="center" vertical="center"/>
      <protection locked="0"/>
    </xf>
    <xf numFmtId="0" fontId="63" fillId="0" borderId="209" xfId="0" applyFont="1" applyFill="1" applyBorder="1" applyAlignment="1" applyProtection="1">
      <alignment horizontal="center" vertical="center" wrapText="1"/>
      <protection locked="0"/>
    </xf>
    <xf numFmtId="0" fontId="52" fillId="10" borderId="143" xfId="0" applyFont="1" applyFill="1" applyBorder="1" applyAlignment="1" applyProtection="1">
      <alignment horizontal="center" vertical="center" wrapText="1"/>
      <protection locked="0"/>
    </xf>
    <xf numFmtId="0" fontId="52" fillId="10" borderId="23" xfId="0" applyFont="1" applyFill="1" applyBorder="1" applyAlignment="1" applyProtection="1">
      <alignment horizontal="center" vertical="center" wrapText="1"/>
      <protection locked="0"/>
    </xf>
    <xf numFmtId="0" fontId="52" fillId="10" borderId="79" xfId="0" applyFont="1" applyFill="1" applyBorder="1" applyAlignment="1" applyProtection="1">
      <alignment horizontal="center" vertical="center" wrapText="1"/>
      <protection locked="0"/>
    </xf>
    <xf numFmtId="0" fontId="52" fillId="10" borderId="29" xfId="0" applyFont="1" applyFill="1" applyBorder="1" applyAlignment="1" applyProtection="1">
      <alignment horizontal="center" vertical="center" wrapText="1"/>
      <protection locked="0"/>
    </xf>
    <xf numFmtId="0" fontId="62" fillId="0" borderId="0" xfId="0" applyFont="1" applyFill="1" applyBorder="1" applyAlignment="1" applyProtection="1">
      <alignment vertical="center" wrapText="1"/>
      <protection locked="0"/>
    </xf>
    <xf numFmtId="0" fontId="63" fillId="0" borderId="108" xfId="0" applyFont="1" applyFill="1" applyBorder="1" applyAlignment="1" applyProtection="1">
      <alignment horizontal="center" vertical="center" wrapText="1"/>
      <protection locked="0"/>
    </xf>
    <xf numFmtId="0" fontId="52" fillId="10" borderId="113" xfId="0" applyFont="1" applyFill="1" applyBorder="1" applyAlignment="1" applyProtection="1">
      <alignment horizontal="center" vertical="center" wrapText="1"/>
      <protection locked="0"/>
    </xf>
    <xf numFmtId="0" fontId="52" fillId="10" borderId="31" xfId="0" applyFont="1" applyFill="1" applyBorder="1" applyAlignment="1" applyProtection="1">
      <alignment horizontal="center" vertical="center" wrapText="1"/>
      <protection locked="0"/>
    </xf>
    <xf numFmtId="0" fontId="52" fillId="10" borderId="73" xfId="0" applyFont="1" applyFill="1" applyBorder="1" applyAlignment="1" applyProtection="1">
      <alignment horizontal="center" vertical="center" wrapText="1"/>
      <protection locked="0"/>
    </xf>
    <xf numFmtId="0" fontId="52" fillId="10" borderId="32" xfId="0" applyFont="1" applyFill="1" applyBorder="1" applyAlignment="1" applyProtection="1">
      <alignment horizontal="center" vertical="center" wrapText="1"/>
      <protection locked="0"/>
    </xf>
    <xf numFmtId="0" fontId="50" fillId="0" borderId="210" xfId="0" applyFont="1" applyFill="1" applyBorder="1" applyAlignment="1" applyProtection="1">
      <alignment horizontal="center" vertical="center" wrapText="1"/>
      <protection locked="0"/>
    </xf>
    <xf numFmtId="0" fontId="50" fillId="0" borderId="211" xfId="0" applyFont="1" applyFill="1" applyBorder="1" applyAlignment="1" applyProtection="1">
      <alignment horizontal="center" vertical="center" wrapText="1"/>
      <protection locked="0"/>
    </xf>
    <xf numFmtId="0" fontId="50" fillId="0" borderId="212" xfId="0" applyFont="1" applyFill="1" applyBorder="1" applyAlignment="1" applyProtection="1">
      <alignment horizontal="center" vertical="center" wrapText="1"/>
      <protection locked="0"/>
    </xf>
    <xf numFmtId="0" fontId="61" fillId="0" borderId="34" xfId="0" applyFont="1" applyBorder="1" applyAlignment="1" applyProtection="1">
      <alignment horizontal="center" vertical="center"/>
      <protection locked="0"/>
    </xf>
    <xf numFmtId="0" fontId="49" fillId="0" borderId="11" xfId="0" applyFont="1" applyFill="1" applyBorder="1" applyAlignment="1" applyProtection="1">
      <alignment horizontal="center" vertical="center" wrapText="1"/>
      <protection locked="0"/>
    </xf>
    <xf numFmtId="0" fontId="63" fillId="0" borderId="122" xfId="0" applyFont="1" applyFill="1" applyBorder="1" applyAlignment="1" applyProtection="1">
      <alignment horizontal="center" vertical="center" wrapText="1"/>
      <protection locked="0"/>
    </xf>
    <xf numFmtId="0" fontId="52" fillId="10" borderId="213" xfId="0" applyFont="1" applyFill="1" applyBorder="1" applyAlignment="1" applyProtection="1">
      <alignment horizontal="center" vertical="center" wrapText="1"/>
      <protection locked="0"/>
    </xf>
    <xf numFmtId="0" fontId="52" fillId="10" borderId="45" xfId="0" applyFont="1" applyFill="1" applyBorder="1" applyAlignment="1" applyProtection="1">
      <alignment horizontal="center" vertical="center" wrapText="1"/>
      <protection locked="0"/>
    </xf>
    <xf numFmtId="0" fontId="52" fillId="10" borderId="214" xfId="0" applyFont="1" applyFill="1" applyBorder="1" applyAlignment="1" applyProtection="1">
      <alignment horizontal="center" vertical="center" wrapText="1"/>
      <protection locked="0"/>
    </xf>
    <xf numFmtId="0" fontId="52" fillId="10" borderId="46" xfId="0" applyFont="1" applyFill="1" applyBorder="1" applyAlignment="1" applyProtection="1">
      <alignment horizontal="center" vertical="center" wrapText="1"/>
      <protection locked="0"/>
    </xf>
    <xf numFmtId="0" fontId="49" fillId="0" borderId="215" xfId="0" applyFont="1" applyFill="1" applyBorder="1" applyAlignment="1" applyProtection="1">
      <alignment horizontal="center" vertical="center" wrapText="1"/>
      <protection locked="0"/>
    </xf>
    <xf numFmtId="0" fontId="56" fillId="0" borderId="180" xfId="0" applyFont="1" applyFill="1" applyBorder="1" applyAlignment="1" applyProtection="1">
      <alignment horizontal="center" vertical="center" wrapText="1"/>
      <protection locked="0"/>
    </xf>
    <xf numFmtId="0" fontId="56" fillId="0" borderId="26" xfId="0" applyFont="1" applyFill="1" applyBorder="1" applyAlignment="1" applyProtection="1">
      <alignment horizontal="center" vertical="center" wrapText="1"/>
      <protection locked="0"/>
    </xf>
    <xf numFmtId="0" fontId="56" fillId="0" borderId="34" xfId="0" applyFont="1" applyFill="1" applyBorder="1" applyAlignment="1" applyProtection="1">
      <alignment horizontal="center" vertical="center" wrapText="1"/>
      <protection locked="0"/>
    </xf>
    <xf numFmtId="0" fontId="52" fillId="0" borderId="0" xfId="0" applyFont="1" applyFill="1" applyProtection="1">
      <alignment vertical="center"/>
      <protection locked="0"/>
    </xf>
    <xf numFmtId="0" fontId="49" fillId="0" borderId="152" xfId="0" applyFont="1" applyFill="1" applyBorder="1" applyAlignment="1" applyProtection="1">
      <alignment horizontal="center" vertical="center" wrapText="1"/>
      <protection locked="0"/>
    </xf>
    <xf numFmtId="0" fontId="3" fillId="0" borderId="193" xfId="0" applyFont="1" applyFill="1" applyBorder="1" applyAlignment="1" applyProtection="1">
      <alignment horizontal="center" vertical="center" wrapText="1"/>
      <protection locked="0"/>
    </xf>
    <xf numFmtId="0" fontId="3" fillId="0" borderId="216" xfId="0" applyFont="1" applyFill="1" applyBorder="1" applyAlignment="1" applyProtection="1">
      <alignment horizontal="center" vertical="center" wrapText="1"/>
      <protection locked="0"/>
    </xf>
    <xf numFmtId="0" fontId="3" fillId="0" borderId="194" xfId="0" applyFont="1" applyFill="1" applyBorder="1" applyAlignment="1" applyProtection="1">
      <alignment horizontal="center" vertical="center" wrapText="1"/>
      <protection locked="0"/>
    </xf>
    <xf numFmtId="0" fontId="45" fillId="0" borderId="0" xfId="0" applyFont="1" applyFill="1" applyAlignment="1" applyProtection="1">
      <alignment horizontal="left" vertical="center" wrapText="1"/>
      <protection locked="0"/>
    </xf>
    <xf numFmtId="0" fontId="50" fillId="0" borderId="1" xfId="0" applyFont="1" applyFill="1" applyBorder="1" applyAlignment="1" applyProtection="1">
      <alignment horizontal="center" vertical="center" wrapText="1"/>
      <protection locked="0"/>
    </xf>
    <xf numFmtId="0" fontId="36" fillId="0" borderId="0" xfId="0" applyFont="1" applyFill="1" applyBorder="1" applyAlignment="1" applyProtection="1">
      <alignment vertical="center" wrapText="1"/>
      <protection locked="0"/>
    </xf>
    <xf numFmtId="0" fontId="57" fillId="0" borderId="152" xfId="0" applyFont="1" applyFill="1" applyBorder="1" applyAlignment="1" applyProtection="1">
      <alignment horizontal="center" vertical="center" wrapText="1"/>
    </xf>
    <xf numFmtId="0" fontId="3" fillId="0" borderId="120"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50" fillId="0" borderId="217" xfId="0" applyFont="1" applyFill="1" applyBorder="1" applyAlignment="1" applyProtection="1">
      <alignment vertical="center" wrapText="1"/>
      <protection locked="0"/>
    </xf>
    <xf numFmtId="0" fontId="50" fillId="0" borderId="218" xfId="0" applyFont="1" applyFill="1" applyBorder="1" applyAlignment="1" applyProtection="1">
      <alignment horizontal="center" vertical="center" wrapText="1"/>
      <protection locked="0"/>
    </xf>
    <xf numFmtId="0" fontId="50" fillId="0" borderId="219" xfId="0" applyFont="1" applyFill="1" applyBorder="1" applyAlignment="1" applyProtection="1">
      <alignment horizontal="center" vertical="center" wrapText="1"/>
      <protection locked="0"/>
    </xf>
    <xf numFmtId="0" fontId="50" fillId="10" borderId="219" xfId="0" applyFont="1" applyFill="1" applyBorder="1" applyAlignment="1" applyProtection="1">
      <alignment horizontal="center" vertical="center" wrapText="1"/>
      <protection locked="0"/>
    </xf>
    <xf numFmtId="0" fontId="50" fillId="0" borderId="220" xfId="0" applyFont="1" applyFill="1" applyBorder="1" applyAlignment="1" applyProtection="1">
      <alignment horizontal="center" vertical="center" wrapText="1"/>
      <protection locked="0"/>
    </xf>
    <xf numFmtId="0" fontId="50" fillId="0" borderId="221" xfId="0" applyFont="1" applyFill="1" applyBorder="1" applyAlignment="1" applyProtection="1">
      <alignment horizontal="center" vertical="center" wrapText="1"/>
      <protection locked="0"/>
    </xf>
    <xf numFmtId="0" fontId="50" fillId="10" borderId="222" xfId="0" applyFont="1" applyFill="1" applyBorder="1" applyAlignment="1" applyProtection="1">
      <alignment horizontal="center" vertical="center" wrapText="1"/>
      <protection locked="0"/>
    </xf>
    <xf numFmtId="0" fontId="50" fillId="0" borderId="223" xfId="0" applyFont="1" applyFill="1" applyBorder="1" applyAlignment="1" applyProtection="1">
      <alignment horizontal="center" vertical="center" wrapText="1"/>
      <protection locked="0"/>
    </xf>
    <xf numFmtId="0" fontId="50" fillId="0" borderId="215" xfId="0" applyFont="1" applyFill="1" applyBorder="1" applyAlignment="1" applyProtection="1">
      <alignment horizontal="left" vertical="center" wrapText="1"/>
      <protection locked="0"/>
    </xf>
    <xf numFmtId="0" fontId="49" fillId="0" borderId="224" xfId="0" applyFont="1" applyFill="1" applyBorder="1" applyAlignment="1" applyProtection="1">
      <alignment horizontal="center" vertical="center" wrapText="1"/>
      <protection locked="0"/>
    </xf>
    <xf numFmtId="0" fontId="49" fillId="0" borderId="225" xfId="0" applyFont="1" applyFill="1" applyBorder="1" applyAlignment="1" applyProtection="1">
      <alignment horizontal="center" vertical="center" wrapText="1"/>
      <protection locked="0"/>
    </xf>
    <xf numFmtId="0" fontId="49" fillId="0" borderId="226" xfId="0" applyFont="1" applyFill="1" applyBorder="1" applyAlignment="1" applyProtection="1">
      <alignment horizontal="center" vertical="center" wrapText="1"/>
      <protection locked="0"/>
    </xf>
    <xf numFmtId="0" fontId="49" fillId="0" borderId="227" xfId="0" applyFont="1" applyFill="1" applyBorder="1" applyAlignment="1" applyProtection="1">
      <alignment horizontal="center" vertical="center" wrapText="1"/>
      <protection locked="0"/>
    </xf>
    <xf numFmtId="0" fontId="49" fillId="0" borderId="228" xfId="0" applyFont="1" applyFill="1" applyBorder="1" applyAlignment="1" applyProtection="1">
      <alignment horizontal="center" vertical="center" wrapText="1"/>
      <protection locked="0"/>
    </xf>
    <xf numFmtId="0" fontId="3" fillId="0" borderId="204" xfId="0" applyFont="1" applyFill="1" applyBorder="1" applyAlignment="1" applyProtection="1">
      <alignment horizontal="center" vertical="center" wrapText="1"/>
      <protection locked="0"/>
    </xf>
    <xf numFmtId="0" fontId="3" fillId="0" borderId="205" xfId="0" applyFont="1" applyFill="1" applyBorder="1" applyAlignment="1" applyProtection="1">
      <alignment horizontal="center" vertical="center" wrapText="1"/>
      <protection locked="0"/>
    </xf>
    <xf numFmtId="0" fontId="50" fillId="0" borderId="215" xfId="0" applyFont="1" applyBorder="1" applyAlignment="1" applyProtection="1">
      <alignment horizontal="center" vertical="center" wrapText="1"/>
      <protection locked="0"/>
    </xf>
    <xf numFmtId="0" fontId="57" fillId="0" borderId="30" xfId="0" applyFont="1" applyFill="1" applyBorder="1" applyAlignment="1" applyProtection="1">
      <alignment horizontal="center" vertical="center" wrapText="1"/>
      <protection locked="0"/>
    </xf>
    <xf numFmtId="0" fontId="50" fillId="10" borderId="120" xfId="0" applyFont="1" applyFill="1" applyBorder="1" applyAlignment="1" applyProtection="1">
      <alignment horizontal="center" vertical="center" wrapText="1"/>
      <protection locked="0"/>
    </xf>
    <xf numFmtId="0" fontId="50" fillId="10" borderId="79" xfId="0" applyFont="1" applyFill="1" applyBorder="1" applyAlignment="1" applyProtection="1">
      <alignment horizontal="center" vertical="center" wrapText="1"/>
      <protection locked="0"/>
    </xf>
    <xf numFmtId="0" fontId="50" fillId="10" borderId="29" xfId="0" applyFont="1" applyFill="1" applyBorder="1" applyAlignment="1" applyProtection="1">
      <alignment horizontal="center" vertical="center" wrapText="1"/>
      <protection locked="0"/>
    </xf>
    <xf numFmtId="0" fontId="46" fillId="0" borderId="101" xfId="0" applyFont="1" applyFill="1" applyBorder="1" applyAlignment="1" applyProtection="1">
      <alignment horizontal="center" vertical="center" wrapText="1"/>
    </xf>
    <xf numFmtId="0" fontId="3" fillId="0" borderId="100" xfId="0" applyFont="1" applyFill="1" applyBorder="1" applyAlignment="1" applyProtection="1">
      <alignment horizontal="center" vertical="center"/>
      <protection locked="0"/>
    </xf>
    <xf numFmtId="0" fontId="3" fillId="0" borderId="31" xfId="0" applyFont="1" applyFill="1" applyBorder="1" applyAlignment="1" applyProtection="1">
      <alignment horizontal="center" vertical="center"/>
      <protection locked="0"/>
    </xf>
    <xf numFmtId="0" fontId="3" fillId="0" borderId="32" xfId="0" applyFont="1" applyFill="1" applyBorder="1" applyAlignment="1" applyProtection="1">
      <alignment horizontal="center" vertical="center"/>
      <protection locked="0"/>
    </xf>
    <xf numFmtId="0" fontId="50" fillId="0" borderId="229" xfId="0" applyFont="1" applyFill="1" applyBorder="1" applyAlignment="1" applyProtection="1">
      <alignment horizontal="center" vertical="center" wrapText="1"/>
      <protection locked="0"/>
    </xf>
    <xf numFmtId="0" fontId="50" fillId="0" borderId="230" xfId="0" applyFont="1" applyFill="1" applyBorder="1" applyAlignment="1" applyProtection="1">
      <alignment horizontal="center" vertical="center" wrapText="1"/>
      <protection locked="0"/>
    </xf>
    <xf numFmtId="0" fontId="50" fillId="0" borderId="231" xfId="0" applyFont="1" applyFill="1" applyBorder="1" applyAlignment="1" applyProtection="1">
      <alignment horizontal="center" vertical="center" wrapText="1"/>
      <protection locked="0"/>
    </xf>
    <xf numFmtId="0" fontId="50" fillId="0" borderId="232" xfId="0" applyFont="1" applyFill="1" applyBorder="1" applyAlignment="1" applyProtection="1">
      <alignment horizontal="center" vertical="center" wrapText="1"/>
      <protection locked="0"/>
    </xf>
    <xf numFmtId="0" fontId="50" fillId="0" borderId="233" xfId="0" applyFont="1" applyFill="1" applyBorder="1" applyAlignment="1" applyProtection="1">
      <alignment horizontal="center" vertical="center" wrapText="1"/>
      <protection locked="0"/>
    </xf>
    <xf numFmtId="0" fontId="50" fillId="0" borderId="152" xfId="0" applyFont="1" applyFill="1" applyBorder="1" applyAlignment="1" applyProtection="1">
      <alignment horizontal="center" vertical="center" wrapText="1"/>
      <protection locked="0"/>
    </xf>
    <xf numFmtId="0" fontId="52" fillId="0" borderId="234" xfId="0" applyFont="1" applyFill="1" applyBorder="1" applyAlignment="1" applyProtection="1">
      <alignment horizontal="center" vertical="center" wrapText="1"/>
    </xf>
    <xf numFmtId="0" fontId="52" fillId="0" borderId="235" xfId="0" applyFont="1" applyFill="1" applyBorder="1" applyAlignment="1" applyProtection="1">
      <alignment horizontal="center" vertical="center" wrapText="1"/>
    </xf>
    <xf numFmtId="0" fontId="52" fillId="0" borderId="236" xfId="0" applyFont="1" applyFill="1" applyBorder="1" applyAlignment="1" applyProtection="1">
      <alignment horizontal="center" vertical="center" wrapText="1"/>
    </xf>
    <xf numFmtId="0" fontId="52" fillId="0" borderId="237" xfId="0" applyFont="1" applyFill="1" applyBorder="1" applyAlignment="1" applyProtection="1">
      <alignment horizontal="center" vertical="center" wrapText="1"/>
    </xf>
    <xf numFmtId="0" fontId="50" fillId="0" borderId="238" xfId="0" applyFont="1" applyBorder="1" applyAlignment="1" applyProtection="1">
      <alignment horizontal="center" vertical="center" wrapText="1"/>
      <protection locked="0"/>
    </xf>
    <xf numFmtId="0" fontId="50" fillId="0" borderId="239" xfId="0" applyFont="1" applyBorder="1" applyAlignment="1" applyProtection="1">
      <alignment horizontal="center" vertical="center" wrapText="1"/>
      <protection locked="0"/>
    </xf>
    <xf numFmtId="0" fontId="46" fillId="0" borderId="0" xfId="0" applyFont="1" applyFill="1" applyAlignment="1" applyProtection="1">
      <alignment vertical="center" wrapText="1"/>
      <protection locked="0"/>
    </xf>
    <xf numFmtId="0" fontId="50" fillId="10" borderId="100" xfId="0" applyFont="1" applyFill="1" applyBorder="1" applyAlignment="1" applyProtection="1">
      <alignment horizontal="center" vertical="center" wrapText="1"/>
      <protection locked="0"/>
    </xf>
    <xf numFmtId="0" fontId="50" fillId="10" borderId="73" xfId="0" applyFont="1" applyFill="1" applyBorder="1" applyAlignment="1" applyProtection="1">
      <alignment horizontal="center" vertical="center" wrapText="1"/>
      <protection locked="0"/>
    </xf>
    <xf numFmtId="0" fontId="50" fillId="10" borderId="32" xfId="0" applyFont="1" applyFill="1" applyBorder="1" applyAlignment="1" applyProtection="1">
      <alignment horizontal="center" vertical="center" wrapText="1"/>
      <protection locked="0"/>
    </xf>
    <xf numFmtId="0" fontId="50" fillId="0" borderId="0" xfId="0" applyFont="1" applyFill="1" applyBorder="1" applyAlignment="1" applyProtection="1">
      <alignment horizontal="center" vertical="center"/>
      <protection locked="0"/>
    </xf>
    <xf numFmtId="0" fontId="58" fillId="0" borderId="240" xfId="0" applyFont="1" applyFill="1" applyBorder="1" applyAlignment="1" applyProtection="1">
      <alignment horizontal="center" vertical="center" wrapText="1"/>
      <protection locked="0"/>
    </xf>
    <xf numFmtId="0" fontId="52" fillId="0" borderId="100" xfId="0" applyFont="1" applyFill="1" applyBorder="1" applyAlignment="1" applyProtection="1">
      <alignment horizontal="center" vertical="center" wrapText="1"/>
    </xf>
    <xf numFmtId="0" fontId="52" fillId="0" borderId="31" xfId="0" applyFont="1" applyFill="1" applyBorder="1" applyAlignment="1" applyProtection="1">
      <alignment horizontal="center" vertical="center" wrapText="1"/>
    </xf>
    <xf numFmtId="0" fontId="52" fillId="0" borderId="108" xfId="0" applyFont="1" applyFill="1" applyBorder="1" applyAlignment="1" applyProtection="1">
      <alignment horizontal="center" vertical="center" wrapText="1"/>
    </xf>
    <xf numFmtId="0" fontId="52" fillId="0" borderId="109" xfId="0" applyFont="1" applyFill="1" applyBorder="1" applyAlignment="1" applyProtection="1">
      <alignment horizontal="center" vertical="center" wrapText="1"/>
    </xf>
    <xf numFmtId="0" fontId="3" fillId="0" borderId="241" xfId="0" applyFont="1" applyFill="1" applyBorder="1" applyAlignment="1" applyProtection="1">
      <alignment horizontal="center" vertical="center" wrapText="1"/>
      <protection locked="0"/>
    </xf>
    <xf numFmtId="0" fontId="3" fillId="0" borderId="242" xfId="0" applyFont="1" applyFill="1" applyBorder="1" applyAlignment="1" applyProtection="1">
      <alignment horizontal="center" vertical="center" wrapText="1"/>
      <protection locked="0"/>
    </xf>
    <xf numFmtId="0" fontId="3" fillId="0" borderId="243" xfId="0" applyFont="1" applyFill="1" applyBorder="1" applyAlignment="1" applyProtection="1">
      <alignment horizontal="center" vertical="center" wrapText="1"/>
      <protection locked="0"/>
    </xf>
    <xf numFmtId="0" fontId="3" fillId="0" borderId="244" xfId="0" applyFont="1" applyFill="1" applyBorder="1" applyAlignment="1" applyProtection="1">
      <alignment horizontal="center" vertical="center" wrapText="1"/>
      <protection locked="0"/>
    </xf>
    <xf numFmtId="0" fontId="3" fillId="10" borderId="245" xfId="0" applyFont="1" applyFill="1" applyBorder="1" applyAlignment="1" applyProtection="1">
      <alignment horizontal="center" vertical="center" wrapText="1"/>
      <protection locked="0"/>
    </xf>
    <xf numFmtId="0" fontId="3" fillId="10" borderId="246" xfId="0" applyFont="1" applyFill="1" applyBorder="1" applyAlignment="1" applyProtection="1">
      <alignment horizontal="center" vertical="center" wrapText="1"/>
      <protection locked="0"/>
    </xf>
    <xf numFmtId="0" fontId="3" fillId="10" borderId="247" xfId="0" applyFont="1" applyFill="1" applyBorder="1" applyAlignment="1" applyProtection="1">
      <alignment horizontal="center" vertical="center" wrapText="1"/>
      <protection locked="0"/>
    </xf>
    <xf numFmtId="0" fontId="3" fillId="9" borderId="0" xfId="0" applyFont="1" applyFill="1" applyAlignment="1" applyProtection="1">
      <alignment horizontal="center" vertical="center" wrapText="1"/>
      <protection locked="0"/>
    </xf>
    <xf numFmtId="0" fontId="52" fillId="0" borderId="66" xfId="0" applyFont="1" applyFill="1" applyBorder="1" applyAlignment="1" applyProtection="1">
      <alignment horizontal="center" vertical="center" wrapText="1"/>
      <protection locked="0"/>
    </xf>
    <xf numFmtId="0" fontId="57" fillId="0" borderId="44" xfId="0" applyFont="1" applyFill="1" applyBorder="1" applyAlignment="1" applyProtection="1">
      <alignment horizontal="center" vertical="center" wrapText="1"/>
      <protection locked="0"/>
    </xf>
    <xf numFmtId="0" fontId="50" fillId="10" borderId="121" xfId="0" applyFont="1" applyFill="1" applyBorder="1" applyAlignment="1" applyProtection="1">
      <alignment horizontal="center" vertical="center" wrapText="1"/>
      <protection locked="0"/>
    </xf>
    <xf numFmtId="0" fontId="50" fillId="10" borderId="214" xfId="0" applyFont="1" applyFill="1" applyBorder="1" applyAlignment="1" applyProtection="1">
      <alignment horizontal="center" vertical="center" wrapText="1"/>
      <protection locked="0"/>
    </xf>
    <xf numFmtId="0" fontId="50" fillId="10" borderId="46" xfId="0" applyFont="1" applyFill="1" applyBorder="1" applyAlignment="1" applyProtection="1">
      <alignment horizontal="center" vertical="center" wrapText="1"/>
      <protection locked="0"/>
    </xf>
    <xf numFmtId="0" fontId="3" fillId="10" borderId="100" xfId="0" applyFont="1" applyFill="1" applyBorder="1" applyAlignment="1" applyProtection="1">
      <alignment horizontal="center" vertical="center" wrapText="1"/>
      <protection locked="0"/>
    </xf>
    <xf numFmtId="0" fontId="3" fillId="10" borderId="31" xfId="0" applyFont="1" applyFill="1" applyBorder="1" applyAlignment="1" applyProtection="1">
      <alignment horizontal="center" vertical="center" wrapText="1"/>
      <protection locked="0"/>
    </xf>
    <xf numFmtId="0" fontId="3" fillId="10" borderId="32" xfId="0" applyFont="1" applyFill="1" applyBorder="1" applyAlignment="1" applyProtection="1">
      <alignment horizontal="center" vertical="center" wrapText="1"/>
      <protection locked="0"/>
    </xf>
    <xf numFmtId="0" fontId="52" fillId="0" borderId="80" xfId="0" applyFont="1" applyFill="1" applyBorder="1" applyAlignment="1" applyProtection="1">
      <alignment horizontal="center" vertical="center" wrapText="1"/>
      <protection locked="0"/>
    </xf>
    <xf numFmtId="0" fontId="52" fillId="0" borderId="248" xfId="0" applyFont="1" applyFill="1" applyBorder="1" applyAlignment="1" applyProtection="1">
      <alignment horizontal="center" vertical="center" wrapText="1"/>
    </xf>
    <xf numFmtId="0" fontId="52" fillId="0" borderId="249" xfId="0" applyFont="1" applyFill="1" applyBorder="1" applyAlignment="1" applyProtection="1">
      <alignment horizontal="center" vertical="center" wrapText="1"/>
    </xf>
    <xf numFmtId="0" fontId="52" fillId="0" borderId="250" xfId="0" applyFont="1" applyFill="1" applyBorder="1" applyAlignment="1" applyProtection="1">
      <alignment horizontal="center" vertical="center" wrapText="1"/>
    </xf>
    <xf numFmtId="0" fontId="52" fillId="0" borderId="251" xfId="0" applyFont="1" applyFill="1" applyBorder="1" applyAlignment="1" applyProtection="1">
      <alignment horizontal="center" vertical="center" wrapText="1"/>
    </xf>
    <xf numFmtId="0" fontId="49" fillId="0" borderId="118" xfId="0" applyFont="1" applyFill="1" applyBorder="1" applyAlignment="1" applyProtection="1">
      <alignment horizontal="center" vertical="center" wrapText="1"/>
      <protection locked="0"/>
    </xf>
    <xf numFmtId="0" fontId="3" fillId="10" borderId="121" xfId="0" applyFont="1" applyFill="1" applyBorder="1" applyAlignment="1" applyProtection="1">
      <alignment horizontal="center" vertical="center" wrapText="1"/>
      <protection locked="0"/>
    </xf>
    <xf numFmtId="0" fontId="3" fillId="10" borderId="45" xfId="0" applyFont="1" applyFill="1" applyBorder="1" applyAlignment="1" applyProtection="1">
      <alignment horizontal="center" vertical="center" wrapText="1"/>
      <protection locked="0"/>
    </xf>
    <xf numFmtId="0" fontId="3" fillId="10" borderId="46" xfId="0" applyFont="1" applyFill="1" applyBorder="1" applyAlignment="1" applyProtection="1">
      <alignment horizontal="center" vertical="center" wrapText="1"/>
      <protection locked="0"/>
    </xf>
    <xf numFmtId="0" fontId="33" fillId="0" borderId="252" xfId="0" applyFont="1" applyFill="1" applyBorder="1" applyAlignment="1" applyProtection="1">
      <alignment horizontal="left" vertical="center" wrapText="1"/>
      <protection locked="0"/>
    </xf>
    <xf numFmtId="0" fontId="33" fillId="0" borderId="253" xfId="0" applyFont="1" applyFill="1" applyBorder="1" applyAlignment="1" applyProtection="1">
      <alignment horizontal="left" vertical="center" wrapText="1"/>
      <protection locked="0"/>
    </xf>
    <xf numFmtId="0" fontId="33" fillId="0" borderId="254" xfId="0" applyFont="1" applyFill="1" applyBorder="1" applyAlignment="1" applyProtection="1">
      <alignment horizontal="left" vertical="center" wrapText="1"/>
      <protection locked="0"/>
    </xf>
    <xf numFmtId="0" fontId="49" fillId="0" borderId="19" xfId="0" applyFont="1" applyFill="1" applyBorder="1" applyAlignment="1" applyProtection="1">
      <alignment horizontal="center" vertical="center" wrapText="1"/>
    </xf>
    <xf numFmtId="0" fontId="46" fillId="0" borderId="118" xfId="0" applyFont="1" applyFill="1" applyBorder="1" applyAlignment="1" applyProtection="1">
      <alignment horizontal="center" vertical="center" wrapText="1"/>
    </xf>
    <xf numFmtId="0" fontId="3" fillId="0" borderId="121" xfId="0" applyFont="1" applyFill="1" applyBorder="1" applyAlignment="1" applyProtection="1">
      <alignment horizontal="center" vertical="center"/>
      <protection locked="0"/>
    </xf>
    <xf numFmtId="0" fontId="3" fillId="0" borderId="45" xfId="0" applyFont="1" applyFill="1" applyBorder="1" applyAlignment="1" applyProtection="1">
      <alignment horizontal="center" vertical="center"/>
      <protection locked="0"/>
    </xf>
    <xf numFmtId="0" fontId="3" fillId="0" borderId="46" xfId="0" applyFont="1" applyFill="1" applyBorder="1" applyAlignment="1" applyProtection="1">
      <alignment horizontal="center" vertical="center"/>
      <protection locked="0"/>
    </xf>
    <xf numFmtId="0" fontId="52" fillId="10" borderId="245" xfId="0" applyFont="1" applyFill="1" applyBorder="1" applyAlignment="1" applyProtection="1">
      <alignment horizontal="center" vertical="center" wrapText="1"/>
      <protection locked="0"/>
    </xf>
    <xf numFmtId="0" fontId="52" fillId="10" borderId="246" xfId="0" applyFont="1" applyFill="1" applyBorder="1" applyAlignment="1" applyProtection="1">
      <alignment horizontal="center" vertical="center" wrapText="1"/>
      <protection locked="0"/>
    </xf>
    <xf numFmtId="0" fontId="52" fillId="10" borderId="255" xfId="0" applyFont="1" applyFill="1" applyBorder="1" applyAlignment="1" applyProtection="1">
      <alignment horizontal="center" vertical="center" wrapText="1"/>
      <protection locked="0"/>
    </xf>
    <xf numFmtId="0" fontId="52" fillId="10" borderId="256" xfId="0" applyFont="1" applyFill="1" applyBorder="1" applyAlignment="1" applyProtection="1">
      <alignment horizontal="center" vertical="center" wrapText="1"/>
      <protection locked="0"/>
    </xf>
    <xf numFmtId="0" fontId="33" fillId="0" borderId="113" xfId="0" applyFont="1" applyFill="1" applyBorder="1" applyAlignment="1" applyProtection="1">
      <alignment horizontal="left" vertical="center" wrapText="1"/>
      <protection locked="0"/>
    </xf>
    <xf numFmtId="0" fontId="33" fillId="0" borderId="0" xfId="0" applyFont="1" applyFill="1" applyAlignment="1" applyProtection="1">
      <alignment horizontal="left" vertical="center" wrapText="1"/>
      <protection locked="0"/>
    </xf>
    <xf numFmtId="0" fontId="33" fillId="0" borderId="0" xfId="0" applyFont="1" applyFill="1" applyBorder="1" applyAlignment="1" applyProtection="1">
      <alignment horizontal="left" vertical="center" wrapText="1"/>
      <protection locked="0"/>
    </xf>
    <xf numFmtId="0" fontId="33" fillId="0" borderId="99" xfId="0" applyFont="1" applyFill="1" applyBorder="1" applyAlignment="1" applyProtection="1">
      <alignment horizontal="left" vertical="center" wrapText="1"/>
      <protection locked="0"/>
    </xf>
    <xf numFmtId="0" fontId="49" fillId="0" borderId="1" xfId="0" applyFont="1" applyFill="1" applyBorder="1" applyAlignment="1" applyProtection="1">
      <alignment horizontal="center" vertical="center"/>
    </xf>
    <xf numFmtId="0" fontId="3" fillId="0" borderId="82" xfId="0" applyFont="1" applyFill="1" applyBorder="1" applyAlignment="1" applyProtection="1">
      <alignment horizontal="center" vertical="center" wrapText="1"/>
      <protection locked="0"/>
    </xf>
    <xf numFmtId="0" fontId="49" fillId="0" borderId="83" xfId="0" applyFont="1" applyFill="1" applyBorder="1" applyAlignment="1" applyProtection="1">
      <alignment horizontal="center" vertical="center" wrapText="1"/>
      <protection locked="0"/>
    </xf>
    <xf numFmtId="0" fontId="49" fillId="0" borderId="85" xfId="0" applyFont="1" applyFill="1" applyBorder="1" applyAlignment="1" applyProtection="1">
      <alignment horizontal="center" vertical="center" wrapText="1"/>
      <protection locked="0"/>
    </xf>
    <xf numFmtId="0" fontId="52" fillId="10" borderId="100" xfId="0" applyFont="1" applyFill="1" applyBorder="1" applyAlignment="1" applyProtection="1">
      <alignment horizontal="center" vertical="center" wrapText="1"/>
      <protection locked="0"/>
    </xf>
    <xf numFmtId="0" fontId="52" fillId="10" borderId="108" xfId="0" applyFont="1" applyFill="1" applyBorder="1" applyAlignment="1" applyProtection="1">
      <alignment horizontal="center" vertical="center" wrapText="1"/>
      <protection locked="0"/>
    </xf>
    <xf numFmtId="0" fontId="52" fillId="10" borderId="109" xfId="0" applyFont="1" applyFill="1" applyBorder="1" applyAlignment="1" applyProtection="1">
      <alignment horizontal="center" vertical="center" wrapText="1"/>
      <protection locked="0"/>
    </xf>
    <xf numFmtId="0" fontId="46" fillId="0" borderId="0" xfId="0" applyFont="1" applyFill="1" applyBorder="1" applyAlignment="1" applyProtection="1">
      <alignment horizontal="left" vertical="top" wrapText="1"/>
      <protection locked="0"/>
    </xf>
    <xf numFmtId="0" fontId="45" fillId="0" borderId="257" xfId="0" applyFont="1" applyFill="1" applyBorder="1" applyAlignment="1" applyProtection="1">
      <alignment horizontal="left" vertical="center" wrapText="1"/>
      <protection locked="0"/>
    </xf>
    <xf numFmtId="0" fontId="36" fillId="0" borderId="0" xfId="0" applyFont="1" applyFill="1" applyBorder="1" applyAlignment="1" applyProtection="1">
      <alignment horizontal="left" wrapText="1"/>
      <protection locked="0"/>
    </xf>
    <xf numFmtId="0" fontId="45" fillId="0" borderId="0" xfId="0" applyFont="1" applyFill="1" applyBorder="1" applyAlignment="1" applyProtection="1">
      <alignment horizontal="left" wrapText="1"/>
      <protection locked="0"/>
    </xf>
    <xf numFmtId="0" fontId="45" fillId="0" borderId="0" xfId="0" applyFont="1" applyFill="1" applyAlignment="1" applyProtection="1">
      <alignment horizontal="left" wrapText="1"/>
      <protection locked="0"/>
    </xf>
    <xf numFmtId="0" fontId="49" fillId="0" borderId="6" xfId="0" applyFont="1" applyFill="1" applyBorder="1" applyAlignment="1" applyProtection="1">
      <alignment horizontal="center" vertical="center"/>
    </xf>
    <xf numFmtId="0" fontId="49" fillId="0" borderId="101" xfId="0" applyFont="1" applyFill="1" applyBorder="1" applyAlignment="1" applyProtection="1">
      <alignment horizontal="center" vertical="center" wrapText="1"/>
    </xf>
    <xf numFmtId="0" fontId="49" fillId="0" borderId="32" xfId="0" applyFont="1" applyFill="1" applyBorder="1" applyAlignment="1" applyProtection="1">
      <alignment horizontal="center" vertical="center" wrapText="1"/>
      <protection locked="0"/>
    </xf>
    <xf numFmtId="0" fontId="48" fillId="0" borderId="0" xfId="0" applyFont="1" applyFill="1" applyAlignment="1" applyProtection="1">
      <alignment horizontal="left" vertical="center" wrapText="1"/>
      <protection locked="0"/>
    </xf>
    <xf numFmtId="0" fontId="53" fillId="0" borderId="0" xfId="0" applyFont="1" applyFill="1" applyBorder="1" applyAlignment="1" applyProtection="1">
      <alignment horizontal="left" vertical="top" wrapText="1"/>
      <protection locked="0"/>
    </xf>
    <xf numFmtId="0" fontId="36" fillId="0" borderId="252" xfId="0" applyFont="1" applyFill="1" applyBorder="1" applyAlignment="1" applyProtection="1">
      <alignment horizontal="left" vertical="center" wrapText="1"/>
      <protection locked="0"/>
    </xf>
    <xf numFmtId="0" fontId="36" fillId="0" borderId="253" xfId="0" applyFont="1" applyFill="1" applyBorder="1" applyAlignment="1" applyProtection="1">
      <alignment horizontal="left" vertical="center" wrapText="1"/>
      <protection locked="0"/>
    </xf>
    <xf numFmtId="0" fontId="36" fillId="0" borderId="254" xfId="0" applyFont="1" applyFill="1" applyBorder="1" applyAlignment="1" applyProtection="1">
      <alignment horizontal="left" vertical="center" wrapText="1"/>
      <protection locked="0"/>
    </xf>
    <xf numFmtId="0" fontId="36" fillId="0" borderId="0" xfId="0" applyFont="1" applyFill="1" applyAlignment="1" applyProtection="1">
      <alignment horizontal="left" vertical="center" wrapText="1"/>
      <protection locked="0"/>
    </xf>
    <xf numFmtId="0" fontId="50" fillId="0" borderId="258" xfId="0" applyFont="1" applyFill="1" applyBorder="1" applyAlignment="1" applyProtection="1">
      <alignment horizontal="center" vertical="center" wrapText="1"/>
      <protection locked="0"/>
    </xf>
    <xf numFmtId="0" fontId="36" fillId="0" borderId="113" xfId="0" applyFont="1" applyFill="1" applyBorder="1" applyAlignment="1" applyProtection="1">
      <alignment horizontal="left" vertical="center" wrapText="1"/>
      <protection locked="0"/>
    </xf>
    <xf numFmtId="0" fontId="36" fillId="0" borderId="0" xfId="0" applyFont="1" applyFill="1" applyBorder="1" applyAlignment="1" applyProtection="1">
      <alignment horizontal="left" vertical="center" wrapText="1"/>
      <protection locked="0"/>
    </xf>
    <xf numFmtId="0" fontId="36" fillId="0" borderId="99" xfId="0" applyFont="1" applyFill="1" applyBorder="1" applyAlignment="1" applyProtection="1">
      <alignment horizontal="left" vertical="center" wrapText="1"/>
      <protection locked="0"/>
    </xf>
    <xf numFmtId="0" fontId="58" fillId="0" borderId="215" xfId="0" applyFont="1" applyBorder="1" applyAlignment="1" applyProtection="1">
      <alignment horizontal="center" vertical="center" wrapText="1"/>
      <protection locked="0"/>
    </xf>
    <xf numFmtId="0" fontId="50" fillId="0" borderId="259" xfId="0" applyFont="1" applyBorder="1" applyAlignment="1" applyProtection="1">
      <alignment horizontal="center" vertical="center" wrapText="1"/>
      <protection locked="0"/>
    </xf>
    <xf numFmtId="0" fontId="50" fillId="10" borderId="223" xfId="0" applyFont="1" applyFill="1" applyBorder="1" applyAlignment="1" applyProtection="1">
      <alignment horizontal="center" vertical="center" wrapText="1"/>
      <protection locked="0"/>
    </xf>
    <xf numFmtId="0" fontId="50" fillId="0" borderId="20" xfId="0" applyFont="1" applyFill="1" applyBorder="1" applyAlignment="1" applyProtection="1">
      <alignment horizontal="center" vertical="center" wrapText="1"/>
      <protection locked="0"/>
    </xf>
    <xf numFmtId="0" fontId="50" fillId="0" borderId="260" xfId="0" applyFont="1" applyFill="1" applyBorder="1" applyAlignment="1" applyProtection="1">
      <alignment horizontal="center" vertical="center" wrapText="1"/>
      <protection locked="0"/>
    </xf>
    <xf numFmtId="0" fontId="50" fillId="0" borderId="261" xfId="0" applyFont="1" applyBorder="1" applyAlignment="1" applyProtection="1">
      <alignment horizontal="center" vertical="center" wrapText="1"/>
      <protection locked="0"/>
    </xf>
    <xf numFmtId="0" fontId="50" fillId="0" borderId="118" xfId="0" applyFont="1" applyFill="1" applyBorder="1" applyAlignment="1" applyProtection="1">
      <alignment horizontal="center" vertical="center" wrapText="1"/>
      <protection locked="0"/>
    </xf>
    <xf numFmtId="0" fontId="52" fillId="10" borderId="121" xfId="0" applyFont="1" applyFill="1" applyBorder="1" applyAlignment="1" applyProtection="1">
      <alignment horizontal="center" vertical="center" wrapText="1"/>
      <protection locked="0"/>
    </xf>
    <xf numFmtId="0" fontId="52" fillId="10" borderId="122" xfId="0" applyFont="1" applyFill="1" applyBorder="1" applyAlignment="1" applyProtection="1">
      <alignment horizontal="center" vertical="center" wrapText="1"/>
      <protection locked="0"/>
    </xf>
    <xf numFmtId="0" fontId="52" fillId="10" borderId="123" xfId="0" applyFont="1" applyFill="1" applyBorder="1" applyAlignment="1" applyProtection="1">
      <alignment horizontal="center" vertical="center" wrapText="1"/>
      <protection locked="0"/>
    </xf>
    <xf numFmtId="0" fontId="52" fillId="0" borderId="58" xfId="0" applyFont="1" applyFill="1" applyBorder="1" applyAlignment="1" applyProtection="1">
      <alignment horizontal="center" vertical="center" wrapText="1"/>
      <protection locked="0"/>
    </xf>
    <xf numFmtId="0" fontId="49" fillId="0" borderId="26" xfId="0" applyFont="1" applyFill="1" applyBorder="1" applyAlignment="1" applyProtection="1">
      <alignment horizontal="center" vertical="center" wrapText="1"/>
      <protection locked="0"/>
    </xf>
    <xf numFmtId="0" fontId="49" fillId="0" borderId="34" xfId="0" applyFont="1" applyFill="1" applyBorder="1" applyAlignment="1" applyProtection="1">
      <alignment horizontal="center" vertical="center" wrapText="1"/>
      <protection locked="0"/>
    </xf>
    <xf numFmtId="0" fontId="50" fillId="0" borderId="0" xfId="0" applyFont="1" applyFill="1" applyBorder="1" applyAlignment="1" applyProtection="1">
      <alignment horizontal="center" vertical="center" shrinkToFit="1"/>
    </xf>
    <xf numFmtId="0" fontId="50" fillId="0" borderId="182" xfId="0" applyFont="1" applyFill="1" applyBorder="1" applyProtection="1">
      <alignment vertical="center"/>
      <protection locked="0"/>
    </xf>
    <xf numFmtId="0" fontId="49" fillId="0" borderId="23" xfId="0" applyFont="1" applyFill="1" applyBorder="1" applyAlignment="1" applyProtection="1">
      <alignment horizontal="center" vertical="center" wrapText="1"/>
      <protection locked="0"/>
    </xf>
    <xf numFmtId="0" fontId="49" fillId="0" borderId="29" xfId="0" applyFont="1" applyFill="1" applyBorder="1" applyAlignment="1" applyProtection="1">
      <alignment horizontal="center" vertical="center" wrapText="1"/>
      <protection locked="0"/>
    </xf>
    <xf numFmtId="0" fontId="3" fillId="0" borderId="262" xfId="0" applyFont="1" applyFill="1" applyBorder="1" applyAlignment="1" applyProtection="1">
      <alignment vertical="center" wrapText="1"/>
      <protection locked="0"/>
    </xf>
    <xf numFmtId="0" fontId="3" fillId="0" borderId="263" xfId="0" applyFont="1" applyFill="1" applyBorder="1" applyAlignment="1" applyProtection="1">
      <alignment vertical="center" wrapText="1"/>
      <protection locked="0"/>
    </xf>
    <xf numFmtId="0" fontId="3" fillId="0" borderId="264" xfId="0" applyFont="1" applyFill="1" applyBorder="1" applyAlignment="1" applyProtection="1">
      <alignment vertical="center" wrapText="1"/>
      <protection locked="0"/>
    </xf>
    <xf numFmtId="0" fontId="50" fillId="0" borderId="263" xfId="0" applyFont="1" applyFill="1" applyBorder="1" applyProtection="1">
      <alignment vertical="center"/>
      <protection locked="0"/>
    </xf>
    <xf numFmtId="0" fontId="60" fillId="0" borderId="0" xfId="0" applyFont="1" applyFill="1" applyBorder="1" applyAlignment="1" applyProtection="1">
      <alignment horizontal="left" vertical="center" wrapText="1"/>
      <protection locked="0"/>
    </xf>
    <xf numFmtId="0" fontId="3" fillId="0" borderId="167" xfId="0"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3" fillId="0" borderId="265" xfId="0" applyFont="1" applyFill="1" applyBorder="1" applyAlignment="1" applyProtection="1">
      <alignment vertical="center" wrapText="1"/>
      <protection locked="0"/>
    </xf>
    <xf numFmtId="0" fontId="3" fillId="0" borderId="120"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0" borderId="79" xfId="0" applyFont="1" applyFill="1" applyBorder="1" applyAlignment="1" applyProtection="1">
      <alignment horizontal="center" vertical="center" wrapText="1"/>
    </xf>
    <xf numFmtId="0" fontId="50" fillId="0" borderId="266" xfId="0" applyFont="1" applyBorder="1" applyAlignment="1" applyProtection="1">
      <alignment horizontal="center" vertical="center" wrapText="1"/>
      <protection locked="0"/>
    </xf>
    <xf numFmtId="0" fontId="3" fillId="0" borderId="100" xfId="0" applyFont="1" applyFill="1" applyBorder="1" applyAlignment="1" applyProtection="1">
      <alignment horizontal="center" vertical="center" wrapText="1"/>
    </xf>
    <xf numFmtId="0" fontId="3" fillId="0" borderId="31" xfId="0" applyFont="1" applyFill="1" applyBorder="1" applyAlignment="1" applyProtection="1">
      <alignment horizontal="center" vertical="center" wrapText="1"/>
    </xf>
    <xf numFmtId="0" fontId="3" fillId="0" borderId="73" xfId="0" applyFont="1" applyFill="1" applyBorder="1" applyAlignment="1" applyProtection="1">
      <alignment horizontal="center" vertical="center" wrapText="1"/>
    </xf>
    <xf numFmtId="0" fontId="50" fillId="10" borderId="267" xfId="0" applyFont="1" applyFill="1" applyBorder="1" applyAlignment="1" applyProtection="1">
      <alignment horizontal="center" vertical="center" wrapText="1"/>
      <protection locked="0"/>
    </xf>
    <xf numFmtId="0" fontId="50" fillId="10" borderId="7" xfId="0" applyFont="1" applyFill="1" applyBorder="1" applyAlignment="1" applyProtection="1">
      <alignment horizontal="center" vertical="center" wrapText="1"/>
      <protection locked="0"/>
    </xf>
    <xf numFmtId="0" fontId="49" fillId="0" borderId="19" xfId="0" applyFont="1" applyFill="1" applyBorder="1" applyAlignment="1" applyProtection="1">
      <alignment horizontal="center" vertical="center"/>
    </xf>
    <xf numFmtId="0" fontId="49" fillId="0" borderId="118" xfId="0" applyFont="1" applyFill="1" applyBorder="1" applyAlignment="1" applyProtection="1">
      <alignment horizontal="center" vertical="center" wrapText="1"/>
    </xf>
    <xf numFmtId="0" fontId="3" fillId="0" borderId="121" xfId="0" applyFont="1" applyFill="1" applyBorder="1" applyAlignment="1" applyProtection="1">
      <alignment horizontal="center" vertical="center" wrapText="1"/>
      <protection locked="0"/>
    </xf>
    <xf numFmtId="0" fontId="49" fillId="0" borderId="45" xfId="0" applyFont="1" applyFill="1" applyBorder="1" applyAlignment="1" applyProtection="1">
      <alignment horizontal="center" vertical="center" wrapText="1"/>
      <protection locked="0"/>
    </xf>
    <xf numFmtId="0" fontId="49" fillId="0" borderId="46" xfId="0" applyFont="1" applyFill="1" applyBorder="1" applyAlignment="1" applyProtection="1">
      <alignment horizontal="center" vertical="center" wrapText="1"/>
      <protection locked="0"/>
    </xf>
    <xf numFmtId="0" fontId="47" fillId="0" borderId="268" xfId="0" applyFont="1" applyFill="1" applyBorder="1" applyAlignment="1" applyProtection="1">
      <alignment horizontal="center" vertical="center" wrapText="1"/>
      <protection locked="0"/>
    </xf>
    <xf numFmtId="0" fontId="50" fillId="0" borderId="86" xfId="0" applyFont="1" applyFill="1" applyBorder="1" applyAlignment="1" applyProtection="1">
      <alignment horizontal="center" vertical="center"/>
    </xf>
    <xf numFmtId="0" fontId="3" fillId="0" borderId="83" xfId="0" applyFont="1" applyFill="1" applyBorder="1" applyAlignment="1" applyProtection="1">
      <alignment horizontal="center" vertical="center" wrapText="1"/>
      <protection locked="0"/>
    </xf>
    <xf numFmtId="0" fontId="47" fillId="0" borderId="107" xfId="0" applyFont="1" applyFill="1" applyBorder="1" applyAlignment="1" applyProtection="1">
      <alignment horizontal="center" vertical="center" wrapText="1"/>
    </xf>
    <xf numFmtId="0" fontId="50" fillId="0" borderId="182" xfId="0" applyFont="1" applyFill="1" applyBorder="1" applyAlignment="1" applyProtection="1">
      <alignment horizontal="center" vertical="center" wrapText="1"/>
      <protection locked="0"/>
    </xf>
    <xf numFmtId="0" fontId="3" fillId="0" borderId="0" xfId="0" applyFont="1" applyFill="1">
      <alignment vertical="center"/>
    </xf>
    <xf numFmtId="0" fontId="50" fillId="0" borderId="269" xfId="0" applyFont="1" applyFill="1" applyBorder="1" applyAlignment="1" applyProtection="1">
      <alignment horizontal="center" vertical="center" wrapText="1"/>
      <protection locked="0"/>
    </xf>
    <xf numFmtId="0" fontId="50" fillId="0" borderId="101" xfId="0" applyFont="1" applyFill="1" applyBorder="1" applyAlignment="1" applyProtection="1">
      <alignment horizontal="center" vertical="center"/>
    </xf>
    <xf numFmtId="0" fontId="3" fillId="0" borderId="162" xfId="0" applyFont="1" applyFill="1" applyBorder="1" applyAlignment="1" applyProtection="1">
      <alignment horizontal="center" vertical="center"/>
      <protection locked="0"/>
    </xf>
    <xf numFmtId="0" fontId="50" fillId="0" borderId="262" xfId="0" applyFont="1" applyFill="1" applyBorder="1" applyAlignment="1" applyProtection="1">
      <alignment horizontal="center" vertical="center" wrapText="1"/>
      <protection locked="0"/>
    </xf>
    <xf numFmtId="0" fontId="3" fillId="0" borderId="198" xfId="0" applyFont="1" applyFill="1" applyBorder="1" applyProtection="1">
      <alignment vertical="center"/>
      <protection locked="0"/>
    </xf>
    <xf numFmtId="0" fontId="3" fillId="0" borderId="199" xfId="0" applyFont="1" applyFill="1" applyBorder="1" applyProtection="1">
      <alignment vertical="center"/>
      <protection locked="0"/>
    </xf>
    <xf numFmtId="0" fontId="3" fillId="0" borderId="200" xfId="0" applyFont="1" applyFill="1" applyBorder="1" applyProtection="1">
      <alignment vertical="center"/>
      <protection locked="0"/>
    </xf>
    <xf numFmtId="0" fontId="3" fillId="0" borderId="202" xfId="0" applyFont="1" applyFill="1" applyBorder="1" applyProtection="1">
      <alignment vertical="center"/>
      <protection locked="0"/>
    </xf>
    <xf numFmtId="0" fontId="3" fillId="0" borderId="97" xfId="0" applyFont="1" applyBorder="1" applyAlignment="1" applyProtection="1">
      <alignment horizontal="center" vertical="center"/>
      <protection locked="0"/>
    </xf>
    <xf numFmtId="0" fontId="3" fillId="0" borderId="202" xfId="0" applyFont="1" applyFill="1" applyBorder="1" applyAlignment="1" applyProtection="1">
      <alignment horizontal="center" vertical="center"/>
      <protection locked="0"/>
    </xf>
    <xf numFmtId="0" fontId="3" fillId="0" borderId="164" xfId="0" applyFont="1" applyFill="1" applyBorder="1" applyProtection="1">
      <alignment vertical="center"/>
      <protection locked="0"/>
    </xf>
    <xf numFmtId="0" fontId="3" fillId="0" borderId="165" xfId="0" applyFont="1" applyFill="1" applyBorder="1" applyProtection="1">
      <alignment vertical="center"/>
      <protection locked="0"/>
    </xf>
    <xf numFmtId="0" fontId="3" fillId="0" borderId="107" xfId="0" applyFont="1" applyFill="1" applyBorder="1" applyProtection="1">
      <alignment vertical="center"/>
      <protection locked="0"/>
    </xf>
    <xf numFmtId="0" fontId="3" fillId="0" borderId="179" xfId="0" applyFont="1" applyFill="1" applyBorder="1" applyProtection="1">
      <alignment vertical="center"/>
      <protection locked="0"/>
    </xf>
    <xf numFmtId="0" fontId="3" fillId="0" borderId="111" xfId="0" applyFont="1" applyBorder="1" applyAlignment="1" applyProtection="1">
      <alignment horizontal="center" vertical="center"/>
      <protection locked="0"/>
    </xf>
    <xf numFmtId="0" fontId="3" fillId="0" borderId="179" xfId="0" applyFont="1" applyFill="1" applyBorder="1" applyAlignment="1" applyProtection="1">
      <alignment horizontal="center" vertical="center"/>
      <protection locked="0"/>
    </xf>
    <xf numFmtId="0" fontId="3" fillId="0" borderId="117"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wrapText="1"/>
    </xf>
    <xf numFmtId="0" fontId="3" fillId="0" borderId="67"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protection locked="0"/>
    </xf>
    <xf numFmtId="0" fontId="47" fillId="0" borderId="0" xfId="0" applyFont="1" applyFill="1" applyAlignment="1" applyProtection="1">
      <alignment vertical="center" wrapText="1"/>
      <protection locked="0"/>
    </xf>
    <xf numFmtId="0" fontId="50" fillId="0" borderId="270" xfId="0" applyFont="1" applyFill="1" applyBorder="1" applyAlignment="1" applyProtection="1">
      <alignment horizontal="center" vertical="center" wrapText="1"/>
      <protection locked="0"/>
    </xf>
    <xf numFmtId="0" fontId="50" fillId="0" borderId="271" xfId="0" applyFont="1" applyFill="1" applyBorder="1" applyAlignment="1" applyProtection="1">
      <alignment horizontal="center" vertical="center" wrapText="1"/>
      <protection locked="0"/>
    </xf>
    <xf numFmtId="0" fontId="3" fillId="0" borderId="170" xfId="0" applyFont="1" applyFill="1" applyBorder="1" applyProtection="1">
      <alignment vertical="center"/>
      <protection locked="0"/>
    </xf>
    <xf numFmtId="0" fontId="3" fillId="0" borderId="272" xfId="0" applyFont="1" applyFill="1" applyBorder="1" applyAlignment="1" applyProtection="1">
      <alignment vertical="center" wrapText="1"/>
      <protection locked="0"/>
    </xf>
    <xf numFmtId="0" fontId="3" fillId="0" borderId="273" xfId="0" applyFont="1" applyFill="1" applyBorder="1" applyAlignment="1" applyProtection="1">
      <alignment vertical="center" wrapText="1"/>
      <protection locked="0"/>
    </xf>
    <xf numFmtId="0" fontId="3" fillId="0" borderId="274" xfId="0" applyFont="1" applyFill="1" applyBorder="1" applyAlignment="1" applyProtection="1">
      <alignment vertical="center" wrapText="1"/>
      <protection locked="0"/>
    </xf>
    <xf numFmtId="0" fontId="3" fillId="0" borderId="271" xfId="0" applyFont="1" applyBorder="1" applyAlignment="1" applyProtection="1">
      <alignment horizontal="center" vertical="center"/>
      <protection locked="0"/>
    </xf>
    <xf numFmtId="0" fontId="3" fillId="0" borderId="212" xfId="0" applyFont="1" applyFill="1" applyBorder="1" applyAlignment="1" applyProtection="1">
      <alignment horizontal="center" vertical="center"/>
      <protection locked="0"/>
    </xf>
    <xf numFmtId="0" fontId="60" fillId="0" borderId="0" xfId="0" applyFont="1" applyFill="1" applyAlignment="1" applyProtection="1">
      <alignment horizontal="right" vertical="center" wrapText="1"/>
      <protection locked="0"/>
    </xf>
    <xf numFmtId="0" fontId="3" fillId="10" borderId="177" xfId="0" applyFont="1" applyFill="1" applyBorder="1" applyProtection="1">
      <alignment vertical="center"/>
      <protection locked="0"/>
    </xf>
    <xf numFmtId="0" fontId="3" fillId="10" borderId="173" xfId="0" applyFont="1" applyFill="1" applyBorder="1" applyAlignment="1" applyProtection="1">
      <alignment horizontal="center" vertical="center"/>
      <protection locked="0"/>
    </xf>
    <xf numFmtId="0" fontId="3" fillId="10" borderId="178" xfId="0" applyFont="1" applyFill="1" applyBorder="1" applyProtection="1">
      <alignment vertical="center"/>
      <protection locked="0"/>
    </xf>
    <xf numFmtId="0" fontId="64" fillId="0" borderId="0" xfId="0" applyFont="1" applyFill="1" applyProtection="1">
      <alignment vertical="center"/>
      <protection locked="0"/>
    </xf>
    <xf numFmtId="0" fontId="3" fillId="10" borderId="107" xfId="0" applyFont="1" applyFill="1" applyBorder="1" applyProtection="1">
      <alignment vertical="center"/>
      <protection locked="0"/>
    </xf>
    <xf numFmtId="0" fontId="3" fillId="10" borderId="111" xfId="0" applyFont="1" applyFill="1" applyBorder="1" applyAlignment="1" applyProtection="1">
      <alignment horizontal="center" vertical="center"/>
      <protection locked="0"/>
    </xf>
    <xf numFmtId="0" fontId="3" fillId="10" borderId="179" xfId="0" applyFont="1" applyFill="1" applyBorder="1" applyProtection="1">
      <alignment vertical="center"/>
      <protection locked="0"/>
    </xf>
    <xf numFmtId="0" fontId="50" fillId="0" borderId="275" xfId="0" applyFont="1" applyFill="1" applyBorder="1" applyAlignment="1" applyProtection="1">
      <alignment vertical="center" wrapText="1"/>
      <protection locked="0"/>
    </xf>
    <xf numFmtId="0" fontId="3" fillId="0" borderId="276" xfId="0" applyFont="1" applyFill="1" applyBorder="1" applyAlignment="1" applyProtection="1">
      <alignment horizontal="center" vertical="center"/>
      <protection locked="0"/>
    </xf>
    <xf numFmtId="0" fontId="50" fillId="0" borderId="277" xfId="0" applyFont="1" applyFill="1" applyBorder="1" applyAlignment="1" applyProtection="1">
      <alignment horizontal="center" vertical="center" wrapText="1"/>
      <protection locked="0"/>
    </xf>
    <xf numFmtId="0" fontId="50" fillId="10" borderId="277" xfId="0" applyFont="1" applyFill="1" applyBorder="1" applyAlignment="1" applyProtection="1">
      <alignment horizontal="center" vertical="center" wrapText="1"/>
      <protection locked="0"/>
    </xf>
    <xf numFmtId="0" fontId="50" fillId="0" borderId="278" xfId="0" applyFont="1" applyFill="1" applyBorder="1" applyAlignment="1" applyProtection="1">
      <alignment horizontal="center" vertical="center" wrapText="1"/>
      <protection locked="0"/>
    </xf>
    <xf numFmtId="0" fontId="3" fillId="0" borderId="278" xfId="0" applyFont="1" applyFill="1" applyBorder="1" applyProtection="1">
      <alignment vertical="center"/>
      <protection locked="0"/>
    </xf>
    <xf numFmtId="0" fontId="3" fillId="0" borderId="279" xfId="0" applyFont="1" applyFill="1" applyBorder="1" applyProtection="1">
      <alignment vertical="center"/>
      <protection locked="0"/>
    </xf>
    <xf numFmtId="0" fontId="3" fillId="10" borderId="280" xfId="0" applyFont="1" applyFill="1" applyBorder="1" applyProtection="1">
      <alignment vertical="center"/>
      <protection locked="0"/>
    </xf>
    <xf numFmtId="0" fontId="3" fillId="0" borderId="281" xfId="0" applyFont="1" applyFill="1" applyBorder="1" applyProtection="1">
      <alignment vertical="center"/>
      <protection locked="0"/>
    </xf>
    <xf numFmtId="0" fontId="3" fillId="10" borderId="277" xfId="0" applyFont="1" applyFill="1" applyBorder="1" applyAlignment="1" applyProtection="1">
      <alignment horizontal="center" vertical="center"/>
      <protection locked="0"/>
    </xf>
    <xf numFmtId="0" fontId="3" fillId="10" borderId="281" xfId="0" applyFont="1" applyFill="1" applyBorder="1" applyProtection="1">
      <alignment vertical="center"/>
      <protection locked="0"/>
    </xf>
    <xf numFmtId="0" fontId="52" fillId="10" borderId="120" xfId="0" applyFont="1" applyFill="1" applyBorder="1" applyAlignment="1" applyProtection="1">
      <alignment horizontal="center" vertical="center" wrapText="1"/>
      <protection locked="0"/>
    </xf>
    <xf numFmtId="0" fontId="50" fillId="0" borderId="0" xfId="0" applyFont="1" applyFill="1" applyAlignment="1" applyProtection="1">
      <alignment vertical="center" wrapText="1"/>
      <protection locked="0"/>
    </xf>
    <xf numFmtId="0" fontId="49" fillId="0" borderId="19" xfId="0" applyFont="1" applyFill="1" applyBorder="1" applyProtection="1">
      <alignment vertical="center"/>
      <protection locked="0"/>
    </xf>
    <xf numFmtId="0" fontId="50" fillId="0" borderId="19" xfId="0" applyFont="1" applyFill="1" applyBorder="1" applyAlignment="1" applyProtection="1">
      <alignment horizontal="center" vertical="center" wrapText="1"/>
      <protection locked="0"/>
    </xf>
    <xf numFmtId="0" fontId="48" fillId="0" borderId="67" xfId="0" applyFont="1" applyFill="1" applyBorder="1" applyAlignment="1" applyProtection="1">
      <alignment horizontal="left" vertical="center" wrapText="1"/>
      <protection locked="0"/>
    </xf>
    <xf numFmtId="0" fontId="48" fillId="0" borderId="66" xfId="0" applyFont="1" applyFill="1" applyBorder="1" applyAlignment="1" applyProtection="1">
      <alignment horizontal="left" vertical="center" wrapText="1"/>
      <protection locked="0"/>
    </xf>
    <xf numFmtId="0" fontId="33" fillId="0" borderId="282" xfId="0" applyFont="1" applyFill="1" applyBorder="1" applyAlignment="1" applyProtection="1">
      <alignment horizontal="left" vertical="center" wrapText="1"/>
      <protection locked="0"/>
    </xf>
    <xf numFmtId="0" fontId="33" fillId="0" borderId="257" xfId="0" applyFont="1" applyFill="1" applyBorder="1" applyAlignment="1" applyProtection="1">
      <alignment horizontal="left" vertical="center" wrapText="1"/>
      <protection locked="0"/>
    </xf>
    <xf numFmtId="0" fontId="33" fillId="0" borderId="283" xfId="0" applyFont="1" applyFill="1" applyBorder="1" applyAlignment="1" applyProtection="1">
      <alignment horizontal="left" vertical="center" wrapText="1"/>
      <protection locked="0"/>
    </xf>
    <xf numFmtId="0" fontId="50" fillId="0" borderId="118" xfId="0" applyFont="1" applyFill="1" applyBorder="1" applyAlignment="1" applyProtection="1">
      <alignment horizontal="center" vertical="center"/>
    </xf>
    <xf numFmtId="0" fontId="3" fillId="0" borderId="45" xfId="0" applyFont="1" applyFill="1" applyBorder="1" applyAlignment="1" applyProtection="1">
      <alignment horizontal="center" vertical="center" wrapText="1"/>
      <protection locked="0"/>
    </xf>
    <xf numFmtId="0" fontId="46" fillId="0" borderId="46" xfId="0" applyFont="1" applyFill="1" applyBorder="1" applyAlignment="1" applyProtection="1">
      <alignment horizontal="center" vertical="center" wrapText="1"/>
      <protection locked="0"/>
    </xf>
    <xf numFmtId="0" fontId="47" fillId="0" borderId="187" xfId="0" applyFont="1" applyFill="1" applyBorder="1" applyAlignment="1" applyProtection="1">
      <alignment horizontal="center" vertical="center" wrapText="1"/>
    </xf>
    <xf numFmtId="0" fontId="45" fillId="0" borderId="253" xfId="0" applyFont="1" applyFill="1" applyBorder="1" applyAlignment="1" applyProtection="1">
      <alignment horizontal="left" vertical="center" wrapText="1"/>
      <protection locked="0"/>
    </xf>
    <xf numFmtId="0" fontId="59" fillId="0" borderId="26" xfId="0" applyFont="1" applyBorder="1" applyProtection="1">
      <alignment vertical="center"/>
      <protection locked="0"/>
    </xf>
    <xf numFmtId="0" fontId="26" fillId="0" borderId="0" xfId="0" applyFont="1" applyBorder="1" applyProtection="1">
      <alignment vertical="center"/>
      <protection locked="0"/>
    </xf>
    <xf numFmtId="0" fontId="45" fillId="0" borderId="0" xfId="0" applyFont="1" applyFill="1" applyBorder="1" applyAlignment="1" applyProtection="1">
      <alignment horizontal="left" vertical="center" wrapText="1"/>
      <protection locked="0"/>
    </xf>
    <xf numFmtId="0" fontId="26" fillId="0" borderId="0" xfId="0" applyFont="1" applyProtection="1">
      <alignment vertical="center"/>
      <protection locked="0"/>
    </xf>
    <xf numFmtId="0" fontId="35" fillId="0" borderId="0" xfId="0" applyFont="1" applyAlignment="1" applyProtection="1">
      <alignment vertical="center" wrapText="1"/>
      <protection locked="0"/>
    </xf>
    <xf numFmtId="0" fontId="3" fillId="0" borderId="0" xfId="0" applyFont="1" applyFill="1" applyBorder="1">
      <alignment vertical="center"/>
    </xf>
    <xf numFmtId="0" fontId="50" fillId="0" borderId="0" xfId="0" applyFont="1" applyFill="1" applyBorder="1" applyAlignment="1">
      <alignment horizontal="center" vertical="center" wrapText="1"/>
    </xf>
    <xf numFmtId="0" fontId="53" fillId="0" borderId="0" xfId="0" applyFont="1" applyFill="1">
      <alignment vertical="center"/>
    </xf>
    <xf numFmtId="0" fontId="56" fillId="0" borderId="0" xfId="0" applyFont="1" applyBorder="1">
      <alignment vertical="center"/>
    </xf>
    <xf numFmtId="0" fontId="46" fillId="0" borderId="0" xfId="0" applyFont="1" applyBorder="1" applyAlignment="1">
      <alignment vertical="center" wrapText="1"/>
    </xf>
    <xf numFmtId="0" fontId="50" fillId="0" borderId="0" xfId="0" applyFont="1" applyFill="1" applyBorder="1" applyAlignment="1" applyProtection="1">
      <alignment horizontal="left" vertical="center"/>
      <protection locked="0"/>
    </xf>
    <xf numFmtId="49" fontId="3" fillId="0" borderId="0" xfId="0" applyNumberFormat="1" applyFont="1" applyAlignment="1">
      <alignment horizontal="right" vertical="center"/>
    </xf>
    <xf numFmtId="0" fontId="49" fillId="0" borderId="0" xfId="0" applyFont="1" applyBorder="1" applyAlignment="1">
      <alignment horizontal="right" vertical="center" wrapText="1"/>
    </xf>
    <xf numFmtId="0" fontId="50" fillId="0" borderId="0" xfId="0" applyFont="1" applyFill="1" applyBorder="1" applyAlignment="1">
      <alignment horizontal="right" vertical="center" wrapText="1"/>
    </xf>
    <xf numFmtId="0" fontId="62" fillId="0" borderId="0" xfId="0" applyFont="1" applyBorder="1">
      <alignment vertical="center"/>
    </xf>
    <xf numFmtId="0" fontId="65" fillId="0" borderId="0" xfId="0" applyFont="1" applyBorder="1">
      <alignment vertical="center"/>
    </xf>
    <xf numFmtId="0" fontId="3" fillId="0" borderId="0" xfId="0" applyFont="1" applyFill="1" applyBorder="1" applyProtection="1">
      <alignment vertical="center"/>
      <protection locked="0"/>
    </xf>
    <xf numFmtId="0" fontId="66" fillId="0" borderId="0" xfId="0" applyFont="1" applyAlignment="1">
      <alignment horizontal="center" vertical="center"/>
    </xf>
    <xf numFmtId="0" fontId="66" fillId="0" borderId="0" xfId="0" applyFont="1">
      <alignment vertical="center"/>
    </xf>
    <xf numFmtId="0" fontId="67" fillId="0" borderId="0" xfId="0" applyFont="1" applyAlignment="1">
      <alignment horizontal="center" vertical="center"/>
    </xf>
    <xf numFmtId="0" fontId="0" fillId="0" borderId="0" xfId="0" applyAlignment="1">
      <alignment horizontal="center" vertical="center"/>
    </xf>
    <xf numFmtId="0" fontId="68" fillId="0" borderId="0" xfId="0" applyFont="1" applyFill="1" applyAlignment="1">
      <alignment horizontal="center" vertical="center"/>
    </xf>
    <xf numFmtId="0" fontId="68" fillId="0" borderId="0" xfId="0" applyFont="1" applyFill="1">
      <alignment vertical="center"/>
    </xf>
    <xf numFmtId="0" fontId="65" fillId="0" borderId="0" xfId="0" applyFont="1">
      <alignment vertical="center"/>
    </xf>
    <xf numFmtId="0" fontId="65" fillId="0" borderId="0" xfId="0" applyFont="1" applyBorder="1" applyAlignment="1">
      <alignment horizontal="left" vertical="center"/>
    </xf>
    <xf numFmtId="0" fontId="69" fillId="0" borderId="0" xfId="0" applyFont="1" applyBorder="1" applyAlignment="1">
      <alignment horizontal="left" vertical="center"/>
    </xf>
    <xf numFmtId="0" fontId="69" fillId="0" borderId="0" xfId="0" applyFont="1" applyBorder="1" applyAlignment="1">
      <alignment horizontal="right" vertical="center"/>
    </xf>
    <xf numFmtId="0" fontId="71" fillId="0" borderId="0" xfId="10" applyFont="1" applyBorder="1" applyAlignment="1" applyProtection="1">
      <alignment horizontal="left" vertical="center"/>
    </xf>
    <xf numFmtId="0" fontId="72" fillId="0" borderId="0" xfId="10" applyFont="1" applyBorder="1" applyAlignment="1" applyProtection="1">
      <alignment horizontal="left" vertical="center"/>
    </xf>
    <xf numFmtId="0" fontId="6" fillId="0" borderId="0" xfId="10" applyFont="1" applyProtection="1">
      <alignment vertical="center"/>
    </xf>
    <xf numFmtId="0" fontId="6" fillId="0" borderId="284" xfId="10" applyFont="1" applyBorder="1" applyAlignment="1" applyProtection="1">
      <alignment horizontal="center" vertical="center"/>
    </xf>
    <xf numFmtId="0" fontId="6" fillId="0" borderId="285" xfId="10" applyFont="1" applyBorder="1" applyAlignment="1" applyProtection="1">
      <alignment horizontal="center" vertical="center" shrinkToFit="1"/>
    </xf>
    <xf numFmtId="0" fontId="6" fillId="0" borderId="286" xfId="10" applyFont="1" applyBorder="1" applyAlignment="1" applyProtection="1">
      <alignment horizontal="center" vertical="center" shrinkToFit="1"/>
    </xf>
    <xf numFmtId="0" fontId="6" fillId="0" borderId="287" xfId="10" applyFont="1" applyBorder="1" applyAlignment="1" applyProtection="1">
      <alignment horizontal="center" vertical="center" shrinkToFit="1"/>
    </xf>
    <xf numFmtId="0" fontId="6" fillId="0" borderId="288" xfId="10" applyFont="1" applyBorder="1" applyAlignment="1" applyProtection="1">
      <alignment vertical="center"/>
    </xf>
    <xf numFmtId="0" fontId="6" fillId="0" borderId="289" xfId="10" applyFont="1" applyBorder="1" applyAlignment="1" applyProtection="1">
      <alignment horizontal="center" vertical="center"/>
    </xf>
    <xf numFmtId="0" fontId="73" fillId="0" borderId="290" xfId="10" applyFont="1" applyBorder="1" applyAlignment="1" applyProtection="1">
      <alignment horizontal="center" vertical="center"/>
      <protection locked="0"/>
    </xf>
    <xf numFmtId="0" fontId="73" fillId="0" borderId="291" xfId="10" applyFont="1" applyBorder="1" applyAlignment="1" applyProtection="1">
      <alignment horizontal="center" vertical="center"/>
      <protection locked="0"/>
    </xf>
    <xf numFmtId="0" fontId="73" fillId="0" borderId="292" xfId="10" applyFont="1" applyBorder="1" applyAlignment="1" applyProtection="1">
      <alignment horizontal="center" vertical="center"/>
      <protection locked="0"/>
    </xf>
    <xf numFmtId="0" fontId="6" fillId="0" borderId="293" xfId="10" applyFont="1" applyBorder="1" applyAlignment="1" applyProtection="1">
      <alignment horizontal="center" vertical="center" shrinkToFit="1"/>
    </xf>
    <xf numFmtId="0" fontId="6" fillId="0" borderId="0" xfId="10" applyFont="1" applyBorder="1" applyAlignment="1" applyProtection="1">
      <alignment horizontal="center" vertical="center" shrinkToFit="1"/>
    </xf>
    <xf numFmtId="0" fontId="6" fillId="0" borderId="294" xfId="10" applyFont="1" applyBorder="1" applyAlignment="1" applyProtection="1">
      <alignment horizontal="center" vertical="center" shrinkToFit="1"/>
    </xf>
    <xf numFmtId="0" fontId="74" fillId="0" borderId="295" xfId="10" applyFont="1" applyBorder="1" applyAlignment="1" applyProtection="1">
      <alignment horizontal="center" vertical="center" shrinkToFit="1"/>
    </xf>
    <xf numFmtId="0" fontId="6" fillId="0" borderId="296" xfId="10" applyFont="1" applyBorder="1" applyAlignment="1" applyProtection="1">
      <alignment horizontal="center" vertical="center"/>
    </xf>
    <xf numFmtId="0" fontId="6" fillId="0" borderId="297" xfId="10" applyFont="1" applyBorder="1" applyAlignment="1" applyProtection="1">
      <alignment horizontal="center" vertical="center" shrinkToFit="1"/>
    </xf>
    <xf numFmtId="0" fontId="6" fillId="0" borderId="298" xfId="10" applyFont="1" applyBorder="1" applyAlignment="1" applyProtection="1">
      <alignment horizontal="center" vertical="center" shrinkToFit="1"/>
    </xf>
    <xf numFmtId="0" fontId="6" fillId="0" borderId="299" xfId="10" applyFont="1" applyBorder="1" applyAlignment="1" applyProtection="1">
      <alignment horizontal="center" vertical="center" shrinkToFit="1"/>
    </xf>
    <xf numFmtId="0" fontId="75" fillId="0" borderId="26" xfId="10" applyFont="1" applyBorder="1" applyAlignment="1" applyProtection="1">
      <alignment horizontal="center" vertical="center" shrinkToFit="1"/>
    </xf>
    <xf numFmtId="0" fontId="6" fillId="0" borderId="26" xfId="10" applyFont="1" applyBorder="1" applyAlignment="1" applyProtection="1">
      <alignment horizontal="center" vertical="center"/>
    </xf>
    <xf numFmtId="0" fontId="75" fillId="0" borderId="284" xfId="10" applyFont="1" applyBorder="1" applyAlignment="1" applyProtection="1">
      <alignment horizontal="center" vertical="center" shrinkToFit="1"/>
    </xf>
    <xf numFmtId="0" fontId="6" fillId="0" borderId="23" xfId="10" applyFont="1" applyBorder="1" applyAlignment="1" applyProtection="1">
      <alignment horizontal="center" vertical="center"/>
    </xf>
    <xf numFmtId="0" fontId="74" fillId="0" borderId="300" xfId="10" applyFont="1" applyBorder="1" applyAlignment="1" applyProtection="1">
      <alignment horizontal="center" vertical="center" shrinkToFit="1"/>
    </xf>
    <xf numFmtId="0" fontId="6" fillId="0" borderId="301" xfId="10" applyFont="1" applyBorder="1" applyAlignment="1" applyProtection="1">
      <alignment horizontal="center" vertical="center" wrapText="1"/>
    </xf>
    <xf numFmtId="0" fontId="6" fillId="0" borderId="302" xfId="10" applyFont="1" applyBorder="1" applyAlignment="1" applyProtection="1">
      <alignment horizontal="center" vertical="center" wrapText="1"/>
    </xf>
    <xf numFmtId="0" fontId="6" fillId="0" borderId="303" xfId="10" applyFont="1" applyBorder="1" applyAlignment="1" applyProtection="1">
      <alignment horizontal="center" vertical="center" wrapText="1"/>
    </xf>
    <xf numFmtId="0" fontId="6" fillId="0" borderId="285" xfId="10" applyFont="1" applyBorder="1" applyAlignment="1" applyProtection="1">
      <alignment horizontal="center" vertical="center"/>
    </xf>
    <xf numFmtId="0" fontId="6" fillId="0" borderId="286" xfId="10" applyFont="1" applyBorder="1" applyAlignment="1" applyProtection="1">
      <alignment horizontal="center" vertical="center"/>
    </xf>
    <xf numFmtId="0" fontId="76" fillId="0" borderId="286" xfId="10" applyFont="1" applyBorder="1" applyAlignment="1" applyProtection="1">
      <alignment horizontal="center" vertical="center" wrapText="1"/>
    </xf>
    <xf numFmtId="0" fontId="6" fillId="0" borderId="287" xfId="10" applyFont="1" applyBorder="1" applyAlignment="1" applyProtection="1">
      <alignment horizontal="center" vertical="center" wrapText="1"/>
    </xf>
    <xf numFmtId="0" fontId="6" fillId="0" borderId="293" xfId="10" applyFont="1" applyBorder="1" applyAlignment="1" applyProtection="1">
      <alignment horizontal="center" vertical="center"/>
    </xf>
    <xf numFmtId="0" fontId="6" fillId="0" borderId="0" xfId="10" applyFont="1" applyBorder="1" applyAlignment="1" applyProtection="1">
      <alignment horizontal="center" vertical="center"/>
    </xf>
    <xf numFmtId="0" fontId="6" fillId="0" borderId="0" xfId="10" applyFont="1" applyBorder="1" applyAlignment="1" applyProtection="1">
      <alignment horizontal="center" vertical="center" wrapText="1"/>
    </xf>
    <xf numFmtId="0" fontId="6" fillId="0" borderId="294" xfId="10" applyFont="1" applyBorder="1" applyAlignment="1" applyProtection="1">
      <alignment horizontal="center" vertical="center" wrapText="1"/>
    </xf>
    <xf numFmtId="0" fontId="6" fillId="0" borderId="297" xfId="10" applyFont="1" applyBorder="1" applyAlignment="1" applyProtection="1">
      <alignment horizontal="center" vertical="center"/>
    </xf>
    <xf numFmtId="0" fontId="6" fillId="0" borderId="298" xfId="10" applyFont="1" applyBorder="1" applyAlignment="1" applyProtection="1">
      <alignment horizontal="center" vertical="center"/>
    </xf>
    <xf numFmtId="0" fontId="6" fillId="0" borderId="298" xfId="10" applyFont="1" applyBorder="1" applyAlignment="1" applyProtection="1">
      <alignment horizontal="center" vertical="center" wrapText="1"/>
    </xf>
    <xf numFmtId="0" fontId="6" fillId="0" borderId="299" xfId="10" applyFont="1" applyBorder="1" applyAlignment="1" applyProtection="1">
      <alignment horizontal="center" vertical="center" wrapText="1"/>
    </xf>
    <xf numFmtId="0" fontId="77" fillId="0" borderId="0" xfId="10" applyFont="1" applyBorder="1" applyProtection="1">
      <alignment vertical="center"/>
    </xf>
    <xf numFmtId="0" fontId="6" fillId="0" borderId="301" xfId="10" applyFont="1" applyBorder="1" applyAlignment="1" applyProtection="1">
      <alignment horizontal="center" vertical="center"/>
    </xf>
    <xf numFmtId="0" fontId="6" fillId="0" borderId="302" xfId="10" applyFont="1" applyBorder="1" applyAlignment="1" applyProtection="1">
      <alignment horizontal="center" vertical="center"/>
    </xf>
    <xf numFmtId="0" fontId="6" fillId="0" borderId="303" xfId="10" applyFont="1" applyBorder="1" applyAlignment="1" applyProtection="1">
      <alignment horizontal="center" vertical="center"/>
    </xf>
    <xf numFmtId="0" fontId="6" fillId="0" borderId="287" xfId="10" applyFont="1" applyBorder="1" applyAlignment="1" applyProtection="1">
      <alignment horizontal="center" vertical="center"/>
    </xf>
    <xf numFmtId="0" fontId="6" fillId="0" borderId="294" xfId="10" applyFont="1" applyBorder="1" applyAlignment="1" applyProtection="1">
      <alignment horizontal="center" vertical="center"/>
    </xf>
    <xf numFmtId="0" fontId="6" fillId="0" borderId="304" xfId="10" applyFont="1" applyBorder="1" applyAlignment="1" applyProtection="1">
      <alignment horizontal="center" vertical="center"/>
    </xf>
    <xf numFmtId="0" fontId="6" fillId="0" borderId="12" xfId="10" applyFont="1" applyBorder="1" applyAlignment="1" applyProtection="1">
      <alignment horizontal="center" vertical="center"/>
    </xf>
    <xf numFmtId="0" fontId="6" fillId="0" borderId="305" xfId="10" applyFont="1" applyBorder="1" applyAlignment="1" applyProtection="1">
      <alignment horizontal="center" vertical="center"/>
    </xf>
    <xf numFmtId="0" fontId="75" fillId="0" borderId="0" xfId="10" applyFont="1" applyAlignment="1" applyProtection="1">
      <alignment vertical="center"/>
    </xf>
    <xf numFmtId="0" fontId="78" fillId="0" borderId="0" xfId="10" applyFont="1" applyAlignment="1" applyProtection="1">
      <alignment horizontal="center" vertical="center"/>
    </xf>
    <xf numFmtId="0" fontId="77" fillId="0" borderId="1" xfId="10" applyFont="1" applyBorder="1" applyAlignment="1" applyProtection="1">
      <alignment horizontal="center" vertical="center"/>
    </xf>
    <xf numFmtId="0" fontId="77" fillId="0" borderId="6" xfId="10" applyFont="1" applyBorder="1" applyAlignment="1" applyProtection="1">
      <alignment horizontal="center" vertical="center"/>
    </xf>
    <xf numFmtId="0" fontId="79" fillId="0" borderId="0" xfId="10" applyFont="1" applyAlignment="1" applyProtection="1">
      <alignment horizontal="center" vertical="center"/>
    </xf>
    <xf numFmtId="0" fontId="1" fillId="0" borderId="57" xfId="10" applyFont="1" applyBorder="1" applyAlignment="1" applyProtection="1">
      <alignment horizontal="center" vertical="center"/>
    </xf>
    <xf numFmtId="0" fontId="77" fillId="0" borderId="19" xfId="10" applyFont="1" applyBorder="1" applyAlignment="1" applyProtection="1">
      <alignment horizontal="center" vertical="center"/>
    </xf>
    <xf numFmtId="0" fontId="1" fillId="0" borderId="70" xfId="10" applyFont="1" applyBorder="1" applyAlignment="1" applyProtection="1">
      <alignment horizontal="center" vertical="center"/>
    </xf>
    <xf numFmtId="0" fontId="77" fillId="0" borderId="1" xfId="10" applyFont="1" applyBorder="1" applyProtection="1">
      <alignment vertical="center"/>
    </xf>
    <xf numFmtId="0" fontId="77" fillId="0" borderId="6" xfId="10" applyFont="1" applyBorder="1" applyProtection="1">
      <alignment vertical="center"/>
    </xf>
    <xf numFmtId="0" fontId="6" fillId="0" borderId="3" xfId="10" applyFont="1" applyBorder="1" applyProtection="1">
      <alignment vertical="center"/>
    </xf>
    <xf numFmtId="0" fontId="79" fillId="0" borderId="0" xfId="10" applyFont="1" applyAlignment="1" applyProtection="1">
      <alignment horizontal="right" vertical="center"/>
    </xf>
    <xf numFmtId="0" fontId="80" fillId="0" borderId="0" xfId="10" applyFont="1" applyAlignment="1" applyProtection="1">
      <alignment horizontal="center" vertical="center"/>
    </xf>
    <xf numFmtId="0" fontId="1" fillId="0" borderId="306" xfId="10" applyFont="1" applyBorder="1" applyAlignment="1" applyProtection="1">
      <alignment horizontal="center" vertical="center"/>
    </xf>
    <xf numFmtId="0" fontId="81" fillId="0" borderId="0" xfId="10" applyFont="1" applyAlignment="1" applyProtection="1">
      <alignment horizontal="center" vertical="center" textRotation="255"/>
    </xf>
    <xf numFmtId="0" fontId="79" fillId="0" borderId="0" xfId="10" applyFont="1" applyAlignment="1" applyProtection="1">
      <alignment horizontal="left" vertical="center"/>
    </xf>
    <xf numFmtId="0" fontId="82" fillId="0" borderId="0" xfId="10" applyFont="1">
      <alignment vertical="center"/>
    </xf>
    <xf numFmtId="0" fontId="83" fillId="0" borderId="0" xfId="2" applyFont="1">
      <alignment vertical="center"/>
    </xf>
    <xf numFmtId="0" fontId="83" fillId="0" borderId="0" xfId="0" applyFont="1" applyAlignment="1">
      <alignment vertical="top"/>
    </xf>
    <xf numFmtId="0" fontId="84" fillId="9" borderId="0" xfId="2" applyFont="1" applyFill="1" applyBorder="1" applyAlignment="1" applyProtection="1">
      <alignment horizontal="left" vertical="top" wrapText="1"/>
    </xf>
    <xf numFmtId="0" fontId="83" fillId="9" borderId="0" xfId="2" applyFont="1" applyFill="1" applyBorder="1" applyAlignment="1" applyProtection="1">
      <alignment horizontal="right" vertical="center"/>
    </xf>
    <xf numFmtId="0" fontId="83" fillId="9" borderId="307" xfId="2" applyFont="1" applyFill="1" applyBorder="1" applyAlignment="1" applyProtection="1">
      <alignment horizontal="center" vertical="center"/>
    </xf>
    <xf numFmtId="0" fontId="83" fillId="9" borderId="0" xfId="2" applyFont="1" applyFill="1" applyProtection="1">
      <alignment vertical="center"/>
    </xf>
    <xf numFmtId="0" fontId="85" fillId="9" borderId="308" xfId="2" applyFont="1" applyFill="1" applyBorder="1" applyAlignment="1" applyProtection="1">
      <alignment horizontal="center" vertical="top"/>
    </xf>
    <xf numFmtId="0" fontId="86" fillId="9" borderId="309" xfId="2" applyFont="1" applyFill="1" applyBorder="1" applyAlignment="1" applyProtection="1">
      <alignment horizontal="center" vertical="center" shrinkToFit="1"/>
    </xf>
    <xf numFmtId="0" fontId="86" fillId="9" borderId="0" xfId="2" applyFont="1" applyFill="1" applyBorder="1" applyAlignment="1" applyProtection="1">
      <alignment vertical="center" wrapText="1"/>
    </xf>
    <xf numFmtId="0" fontId="83" fillId="9" borderId="310" xfId="2" applyFont="1" applyFill="1" applyBorder="1" applyProtection="1">
      <alignment vertical="center"/>
    </xf>
    <xf numFmtId="0" fontId="83" fillId="9" borderId="311" xfId="2" applyFont="1" applyFill="1" applyBorder="1" applyProtection="1">
      <alignment vertical="center"/>
    </xf>
    <xf numFmtId="0" fontId="83" fillId="9" borderId="311" xfId="2" applyFont="1" applyFill="1" applyBorder="1" applyAlignment="1" applyProtection="1">
      <alignment horizontal="center" vertical="center"/>
    </xf>
    <xf numFmtId="0" fontId="87" fillId="9" borderId="311" xfId="2" applyFont="1" applyFill="1" applyBorder="1" applyAlignment="1" applyProtection="1">
      <alignment horizontal="center" vertical="center"/>
    </xf>
    <xf numFmtId="0" fontId="87" fillId="9" borderId="311" xfId="2" applyFont="1" applyFill="1" applyBorder="1" applyAlignment="1" applyProtection="1">
      <alignment horizontal="left" vertical="center"/>
    </xf>
    <xf numFmtId="0" fontId="83" fillId="9" borderId="74" xfId="2" applyFont="1" applyFill="1" applyBorder="1" applyProtection="1">
      <alignment vertical="center"/>
    </xf>
    <xf numFmtId="0" fontId="83" fillId="9" borderId="312" xfId="2" applyFont="1" applyFill="1" applyBorder="1" applyProtection="1">
      <alignment vertical="center"/>
    </xf>
    <xf numFmtId="0" fontId="88" fillId="9" borderId="0" xfId="0" applyFont="1" applyFill="1" applyBorder="1" applyAlignment="1">
      <alignment horizontal="center" vertical="center" wrapText="1"/>
    </xf>
    <xf numFmtId="0" fontId="88" fillId="9" borderId="0" xfId="0" applyFont="1" applyFill="1" applyBorder="1" applyAlignment="1">
      <alignment horizontal="center" vertical="center"/>
    </xf>
    <xf numFmtId="0" fontId="89" fillId="9" borderId="0" xfId="0" applyFont="1" applyFill="1" applyBorder="1" applyAlignment="1">
      <alignment horizontal="center" vertical="center"/>
    </xf>
    <xf numFmtId="0" fontId="83" fillId="9" borderId="0" xfId="0" applyFont="1" applyFill="1" applyBorder="1" applyAlignment="1">
      <alignment horizontal="right" vertical="center"/>
    </xf>
    <xf numFmtId="0" fontId="83" fillId="9" borderId="0" xfId="0" applyFont="1" applyFill="1">
      <alignment vertical="center"/>
    </xf>
    <xf numFmtId="0" fontId="83" fillId="9" borderId="307" xfId="0" applyFont="1" applyFill="1" applyBorder="1" applyAlignment="1">
      <alignment horizontal="center" vertical="center"/>
    </xf>
    <xf numFmtId="0" fontId="85" fillId="9" borderId="308" xfId="0" applyFont="1" applyFill="1" applyBorder="1" applyAlignment="1">
      <alignment horizontal="center" vertical="top"/>
    </xf>
    <xf numFmtId="0" fontId="86" fillId="9" borderId="309" xfId="0" applyFont="1" applyFill="1" applyBorder="1" applyAlignment="1">
      <alignment horizontal="center" vertical="center" shrinkToFit="1"/>
    </xf>
    <xf numFmtId="0" fontId="86" fillId="9" borderId="0" xfId="0" applyFont="1" applyFill="1" applyBorder="1" applyAlignment="1">
      <alignment vertical="center" wrapText="1"/>
    </xf>
    <xf numFmtId="0" fontId="83" fillId="9" borderId="285" xfId="0" applyFont="1" applyFill="1" applyBorder="1">
      <alignment vertical="center"/>
    </xf>
    <xf numFmtId="0" fontId="83" fillId="9" borderId="286" xfId="0" applyFont="1" applyFill="1" applyBorder="1">
      <alignment vertical="center"/>
    </xf>
    <xf numFmtId="0" fontId="83" fillId="9" borderId="286" xfId="0" applyFont="1" applyFill="1" applyBorder="1" applyAlignment="1">
      <alignment horizontal="center" vertical="center"/>
    </xf>
    <xf numFmtId="0" fontId="87" fillId="9" borderId="286" xfId="0" applyFont="1" applyFill="1" applyBorder="1" applyAlignment="1">
      <alignment horizontal="center" vertical="center"/>
    </xf>
    <xf numFmtId="0" fontId="87" fillId="9" borderId="286" xfId="0" applyFont="1" applyFill="1" applyBorder="1" applyAlignment="1">
      <alignment horizontal="left" vertical="center"/>
    </xf>
    <xf numFmtId="0" fontId="83" fillId="9" borderId="286" xfId="0" applyFont="1" applyFill="1" applyBorder="1" applyAlignment="1">
      <alignment horizontal="left" vertical="center"/>
    </xf>
    <xf numFmtId="0" fontId="83" fillId="9" borderId="287" xfId="0" applyFont="1" applyFill="1" applyBorder="1" applyAlignment="1">
      <alignment horizontal="left" vertical="center"/>
    </xf>
    <xf numFmtId="0" fontId="88" fillId="9" borderId="0" xfId="2" applyFont="1" applyFill="1" applyBorder="1" applyAlignment="1" applyProtection="1">
      <alignment horizontal="left" vertical="top" wrapText="1"/>
    </xf>
    <xf numFmtId="0" fontId="83" fillId="9" borderId="313" xfId="2" applyFont="1" applyFill="1" applyBorder="1" applyAlignment="1" applyProtection="1">
      <alignment horizontal="center" vertical="center"/>
    </xf>
    <xf numFmtId="0" fontId="90" fillId="9" borderId="0" xfId="2" applyFont="1" applyFill="1" applyBorder="1" applyAlignment="1" applyProtection="1">
      <alignment horizontal="left" vertical="center"/>
    </xf>
    <xf numFmtId="0" fontId="83" fillId="9" borderId="310" xfId="2" applyFont="1" applyFill="1" applyBorder="1" applyAlignment="1" applyProtection="1">
      <alignment horizontal="left" vertical="top" wrapText="1"/>
      <protection locked="0"/>
    </xf>
    <xf numFmtId="0" fontId="83" fillId="9" borderId="311" xfId="2" applyFont="1" applyFill="1" applyBorder="1" applyAlignment="1" applyProtection="1">
      <alignment horizontal="left" vertical="top" wrapText="1"/>
      <protection locked="0"/>
    </xf>
    <xf numFmtId="0" fontId="83" fillId="9" borderId="314" xfId="2" applyFont="1" applyFill="1" applyBorder="1" applyAlignment="1" applyProtection="1">
      <alignment horizontal="left" vertical="top" wrapText="1"/>
      <protection locked="0"/>
    </xf>
    <xf numFmtId="0" fontId="87" fillId="9" borderId="0" xfId="2" applyFont="1" applyFill="1" applyBorder="1" applyAlignment="1" applyProtection="1">
      <alignment horizontal="left" vertical="center"/>
    </xf>
    <xf numFmtId="0" fontId="83" fillId="9" borderId="0" xfId="2" applyFont="1" applyFill="1" applyBorder="1" applyProtection="1">
      <alignment vertical="center"/>
    </xf>
    <xf numFmtId="0" fontId="83" fillId="9" borderId="294" xfId="2" applyFont="1" applyFill="1" applyBorder="1" applyProtection="1">
      <alignment vertical="center"/>
    </xf>
    <xf numFmtId="0" fontId="83" fillId="9" borderId="313" xfId="0" applyFont="1" applyFill="1" applyBorder="1" applyAlignment="1">
      <alignment horizontal="center" vertical="center"/>
    </xf>
    <xf numFmtId="0" fontId="90" fillId="9" borderId="0" xfId="0" applyFont="1" applyFill="1" applyBorder="1" applyAlignment="1">
      <alignment horizontal="left" vertical="center"/>
    </xf>
    <xf numFmtId="0" fontId="83" fillId="9" borderId="310" xfId="0" applyFont="1" applyFill="1" applyBorder="1" applyAlignment="1">
      <alignment horizontal="center" vertical="center"/>
    </xf>
    <xf numFmtId="0" fontId="87" fillId="9" borderId="311" xfId="0" applyFont="1" applyFill="1" applyBorder="1" applyAlignment="1">
      <alignment horizontal="center" vertical="center"/>
    </xf>
    <xf numFmtId="0" fontId="87" fillId="9" borderId="311" xfId="0" applyFont="1" applyFill="1" applyBorder="1" applyAlignment="1">
      <alignment horizontal="left" vertical="center"/>
    </xf>
    <xf numFmtId="0" fontId="87" fillId="9" borderId="314" xfId="0" applyFont="1" applyFill="1" applyBorder="1" applyAlignment="1">
      <alignment horizontal="left" vertical="center"/>
    </xf>
    <xf numFmtId="0" fontId="87" fillId="9" borderId="0" xfId="0" applyFont="1" applyFill="1" applyBorder="1" applyAlignment="1">
      <alignment horizontal="left" vertical="center"/>
    </xf>
    <xf numFmtId="0" fontId="83" fillId="9" borderId="0" xfId="0" applyFont="1" applyFill="1" applyBorder="1" applyAlignment="1">
      <alignment horizontal="left" vertical="center"/>
    </xf>
    <xf numFmtId="0" fontId="83" fillId="9" borderId="294" xfId="0" applyFont="1" applyFill="1" applyBorder="1" applyAlignment="1">
      <alignment horizontal="left" vertical="center"/>
    </xf>
    <xf numFmtId="0" fontId="83" fillId="9" borderId="0" xfId="2" applyFont="1" applyFill="1" applyBorder="1" applyAlignment="1" applyProtection="1">
      <alignment horizontal="center" vertical="center"/>
    </xf>
    <xf numFmtId="0" fontId="83" fillId="9" borderId="313" xfId="2" applyFont="1" applyFill="1" applyBorder="1" applyAlignment="1" applyProtection="1">
      <alignment horizontal="left" vertical="top" wrapText="1"/>
      <protection locked="0"/>
    </xf>
    <xf numFmtId="0" fontId="83" fillId="9" borderId="0" xfId="2" applyFont="1" applyFill="1" applyBorder="1" applyAlignment="1" applyProtection="1">
      <alignment horizontal="left" vertical="top" wrapText="1"/>
      <protection locked="0"/>
    </xf>
    <xf numFmtId="0" fontId="83" fillId="9" borderId="315" xfId="2" applyFont="1" applyFill="1" applyBorder="1" applyAlignment="1" applyProtection="1">
      <alignment horizontal="left" vertical="top" wrapText="1"/>
      <protection locked="0"/>
    </xf>
    <xf numFmtId="0" fontId="83" fillId="9" borderId="0" xfId="2" applyFont="1" applyFill="1" applyBorder="1" applyAlignment="1" applyProtection="1">
      <alignment horizontal="left" vertical="center"/>
    </xf>
    <xf numFmtId="0" fontId="83" fillId="9" borderId="0" xfId="0" applyFont="1" applyFill="1" applyBorder="1" applyAlignment="1">
      <alignment horizontal="center" vertical="center"/>
    </xf>
    <xf numFmtId="0" fontId="91" fillId="9" borderId="0" xfId="0" applyFont="1" applyFill="1" applyBorder="1" applyAlignment="1">
      <alignment horizontal="left" vertical="center"/>
    </xf>
    <xf numFmtId="0" fontId="83" fillId="9" borderId="315" xfId="0" applyFont="1" applyFill="1" applyBorder="1" applyAlignment="1">
      <alignment horizontal="left" vertical="center"/>
    </xf>
    <xf numFmtId="0" fontId="88" fillId="9" borderId="0" xfId="0" applyFont="1" applyFill="1" applyBorder="1" applyAlignment="1">
      <alignment horizontal="left" vertical="center"/>
    </xf>
    <xf numFmtId="0" fontId="87" fillId="9" borderId="0" xfId="0" applyFont="1" applyFill="1" applyBorder="1" applyAlignment="1">
      <alignment horizontal="left" vertical="center" shrinkToFit="1"/>
    </xf>
    <xf numFmtId="0" fontId="87" fillId="9" borderId="0" xfId="0" applyFont="1" applyFill="1" applyBorder="1" applyAlignment="1">
      <alignment horizontal="center" vertical="center"/>
    </xf>
    <xf numFmtId="0" fontId="92" fillId="9" borderId="316" xfId="2" applyFont="1" applyFill="1" applyBorder="1" applyAlignment="1" applyProtection="1">
      <alignment horizontal="center" vertical="center" shrinkToFit="1"/>
    </xf>
    <xf numFmtId="0" fontId="83" fillId="9" borderId="317" xfId="2" applyFont="1" applyFill="1" applyBorder="1" applyAlignment="1" applyProtection="1">
      <alignment horizontal="center" vertical="center"/>
      <protection locked="0"/>
    </xf>
    <xf numFmtId="0" fontId="93" fillId="9" borderId="318" xfId="2" applyFont="1" applyFill="1" applyBorder="1" applyAlignment="1" applyProtection="1">
      <alignment horizontal="center" vertical="center"/>
      <protection locked="0"/>
    </xf>
    <xf numFmtId="0" fontId="94" fillId="9" borderId="0" xfId="2" applyFont="1" applyFill="1" applyBorder="1" applyProtection="1">
      <alignment vertical="center"/>
    </xf>
    <xf numFmtId="0" fontId="95" fillId="9" borderId="316" xfId="0" applyFont="1" applyFill="1" applyBorder="1" applyAlignment="1">
      <alignment horizontal="center" vertical="center"/>
    </xf>
    <xf numFmtId="0" fontId="83" fillId="9" borderId="317" xfId="0" applyFont="1" applyFill="1" applyBorder="1" applyAlignment="1">
      <alignment horizontal="center" vertical="center"/>
    </xf>
    <xf numFmtId="0" fontId="93" fillId="9" borderId="318" xfId="0" applyFont="1" applyFill="1" applyBorder="1" applyAlignment="1">
      <alignment horizontal="center" vertical="center"/>
    </xf>
    <xf numFmtId="0" fontId="94" fillId="9" borderId="0" xfId="0" applyFont="1" applyFill="1" applyBorder="1">
      <alignment vertical="center"/>
    </xf>
    <xf numFmtId="0" fontId="86" fillId="9" borderId="0" xfId="2" applyFont="1" applyFill="1" applyBorder="1" applyProtection="1">
      <alignment vertical="center"/>
    </xf>
    <xf numFmtId="0" fontId="86" fillId="9" borderId="0" xfId="0" applyFont="1" applyFill="1" applyBorder="1">
      <alignment vertical="center"/>
    </xf>
    <xf numFmtId="0" fontId="86" fillId="9" borderId="319" xfId="2" applyFont="1" applyFill="1" applyBorder="1" applyAlignment="1" applyProtection="1">
      <alignment horizontal="center" vertical="center"/>
    </xf>
    <xf numFmtId="0" fontId="86" fillId="9" borderId="320" xfId="2" applyFont="1" applyFill="1" applyBorder="1" applyAlignment="1" applyProtection="1">
      <alignment horizontal="center" vertical="center"/>
    </xf>
    <xf numFmtId="49" fontId="94" fillId="9" borderId="321" xfId="2" applyNumberFormat="1" applyFont="1" applyFill="1" applyBorder="1" applyAlignment="1" applyProtection="1">
      <alignment horizontal="center" vertical="center" shrinkToFit="1"/>
      <protection locked="0"/>
    </xf>
    <xf numFmtId="49" fontId="94" fillId="9" borderId="322" xfId="2" applyNumberFormat="1" applyFont="1" applyFill="1" applyBorder="1" applyAlignment="1" applyProtection="1">
      <alignment horizontal="center" vertical="center" shrinkToFit="1"/>
      <protection locked="0"/>
    </xf>
    <xf numFmtId="49" fontId="94" fillId="9" borderId="0" xfId="2" applyNumberFormat="1" applyFont="1" applyFill="1" applyBorder="1" applyProtection="1">
      <alignment vertical="center"/>
    </xf>
    <xf numFmtId="0" fontId="86" fillId="9" borderId="319" xfId="0" applyFont="1" applyFill="1" applyBorder="1" applyAlignment="1">
      <alignment horizontal="center" vertical="center"/>
    </xf>
    <xf numFmtId="0" fontId="86" fillId="9" borderId="320" xfId="0" applyFont="1" applyFill="1" applyBorder="1" applyAlignment="1">
      <alignment horizontal="center" vertical="center"/>
    </xf>
    <xf numFmtId="49" fontId="93" fillId="9" borderId="321" xfId="0" applyNumberFormat="1" applyFont="1" applyFill="1" applyBorder="1" applyAlignment="1">
      <alignment horizontal="center" vertical="center" shrinkToFit="1"/>
    </xf>
    <xf numFmtId="49" fontId="93" fillId="9" borderId="322" xfId="0" applyNumberFormat="1" applyFont="1" applyFill="1" applyBorder="1" applyAlignment="1">
      <alignment horizontal="center" vertical="center" shrinkToFit="1"/>
    </xf>
    <xf numFmtId="49" fontId="94" fillId="9" borderId="0" xfId="0" applyNumberFormat="1" applyFont="1" applyFill="1" applyBorder="1">
      <alignment vertical="center"/>
    </xf>
    <xf numFmtId="0" fontId="86" fillId="9" borderId="323" xfId="2" applyFont="1" applyFill="1" applyBorder="1" applyAlignment="1" applyProtection="1">
      <alignment horizontal="center" vertical="center"/>
    </xf>
    <xf numFmtId="0" fontId="86" fillId="9" borderId="324" xfId="2" applyFont="1" applyFill="1" applyBorder="1" applyAlignment="1" applyProtection="1">
      <alignment horizontal="center" vertical="center"/>
    </xf>
    <xf numFmtId="49" fontId="94" fillId="9" borderId="325" xfId="2" applyNumberFormat="1" applyFont="1" applyFill="1" applyBorder="1" applyAlignment="1" applyProtection="1">
      <alignment horizontal="center" vertical="center" shrinkToFit="1"/>
      <protection locked="0"/>
    </xf>
    <xf numFmtId="49" fontId="94" fillId="9" borderId="326" xfId="2" applyNumberFormat="1" applyFont="1" applyFill="1" applyBorder="1" applyAlignment="1" applyProtection="1">
      <alignment horizontal="center" vertical="center" shrinkToFit="1"/>
      <protection locked="0"/>
    </xf>
    <xf numFmtId="0" fontId="86" fillId="9" borderId="323" xfId="0" applyFont="1" applyFill="1" applyBorder="1" applyAlignment="1">
      <alignment horizontal="center" vertical="center"/>
    </xf>
    <xf numFmtId="0" fontId="86" fillId="9" borderId="324" xfId="0" applyFont="1" applyFill="1" applyBorder="1" applyAlignment="1">
      <alignment horizontal="center" vertical="center"/>
    </xf>
    <xf numFmtId="49" fontId="93" fillId="9" borderId="325" xfId="0" applyNumberFormat="1" applyFont="1" applyFill="1" applyBorder="1" applyAlignment="1">
      <alignment horizontal="center" vertical="center" shrinkToFit="1"/>
    </xf>
    <xf numFmtId="49" fontId="93" fillId="9" borderId="326" xfId="0" applyNumberFormat="1" applyFont="1" applyFill="1" applyBorder="1" applyAlignment="1">
      <alignment horizontal="center" vertical="center" shrinkToFit="1"/>
    </xf>
    <xf numFmtId="0" fontId="86" fillId="9" borderId="327" xfId="2" applyFont="1" applyFill="1" applyBorder="1" applyAlignment="1" applyProtection="1">
      <alignment horizontal="center" vertical="center"/>
    </xf>
    <xf numFmtId="0" fontId="86" fillId="9" borderId="328" xfId="2" applyFont="1" applyFill="1" applyBorder="1" applyAlignment="1" applyProtection="1">
      <alignment horizontal="center" vertical="center"/>
    </xf>
    <xf numFmtId="0" fontId="86" fillId="9" borderId="327" xfId="0" applyFont="1" applyFill="1" applyBorder="1" applyAlignment="1">
      <alignment horizontal="center" vertical="center"/>
    </xf>
    <xf numFmtId="0" fontId="86" fillId="9" borderId="328" xfId="0" applyFont="1" applyFill="1" applyBorder="1" applyAlignment="1">
      <alignment horizontal="center" vertical="center"/>
    </xf>
    <xf numFmtId="0" fontId="86" fillId="9" borderId="329" xfId="2" applyFont="1" applyFill="1" applyBorder="1" applyAlignment="1" applyProtection="1">
      <alignment horizontal="center" vertical="center"/>
    </xf>
    <xf numFmtId="0" fontId="86" fillId="9" borderId="330" xfId="2" applyFont="1" applyFill="1" applyBorder="1" applyAlignment="1" applyProtection="1">
      <alignment horizontal="center" vertical="center"/>
    </xf>
    <xf numFmtId="49" fontId="94" fillId="9" borderId="327" xfId="2" applyNumberFormat="1" applyFont="1" applyFill="1" applyBorder="1" applyAlignment="1" applyProtection="1">
      <alignment horizontal="center" vertical="center" shrinkToFit="1"/>
      <protection locked="0"/>
    </xf>
    <xf numFmtId="49" fontId="94" fillId="9" borderId="328" xfId="2" applyNumberFormat="1" applyFont="1" applyFill="1" applyBorder="1" applyAlignment="1" applyProtection="1">
      <alignment horizontal="center" vertical="center" shrinkToFit="1"/>
      <protection locked="0"/>
    </xf>
    <xf numFmtId="0" fontId="86" fillId="9" borderId="329" xfId="0" applyFont="1" applyFill="1" applyBorder="1" applyAlignment="1">
      <alignment horizontal="center" vertical="center"/>
    </xf>
    <xf numFmtId="0" fontId="86" fillId="9" borderId="330" xfId="0" applyFont="1" applyFill="1" applyBorder="1" applyAlignment="1">
      <alignment horizontal="center" vertical="center"/>
    </xf>
    <xf numFmtId="49" fontId="93" fillId="9" borderId="327" xfId="0" applyNumberFormat="1" applyFont="1" applyFill="1" applyBorder="1" applyAlignment="1">
      <alignment horizontal="center" vertical="center" shrinkToFit="1"/>
    </xf>
    <xf numFmtId="49" fontId="93" fillId="9" borderId="328" xfId="0" applyNumberFormat="1" applyFont="1" applyFill="1" applyBorder="1" applyAlignment="1">
      <alignment horizontal="center" vertical="center" shrinkToFit="1"/>
    </xf>
    <xf numFmtId="0" fontId="86" fillId="9" borderId="331" xfId="2" applyFont="1" applyFill="1" applyBorder="1" applyAlignment="1" applyProtection="1">
      <alignment horizontal="center" vertical="center"/>
    </xf>
    <xf numFmtId="0" fontId="86" fillId="9" borderId="331" xfId="0" applyFont="1" applyFill="1" applyBorder="1" applyAlignment="1">
      <alignment horizontal="center" vertical="center"/>
    </xf>
    <xf numFmtId="0" fontId="86" fillId="9" borderId="332" xfId="2" applyFont="1" applyFill="1" applyBorder="1" applyAlignment="1" applyProtection="1">
      <alignment horizontal="center" vertical="center"/>
    </xf>
    <xf numFmtId="0" fontId="86" fillId="9" borderId="332" xfId="0" applyFont="1" applyFill="1" applyBorder="1" applyAlignment="1">
      <alignment horizontal="center" vertical="center"/>
    </xf>
    <xf numFmtId="0" fontId="86" fillId="9" borderId="313" xfId="2" applyFont="1" applyFill="1" applyBorder="1" applyAlignment="1" applyProtection="1">
      <alignment horizontal="center" vertical="center"/>
      <protection locked="0"/>
    </xf>
    <xf numFmtId="0" fontId="86" fillId="9" borderId="0" xfId="2" applyFont="1" applyFill="1" applyBorder="1" applyAlignment="1" applyProtection="1">
      <alignment horizontal="center" vertical="center"/>
      <protection locked="0"/>
    </xf>
    <xf numFmtId="0" fontId="86" fillId="9" borderId="58" xfId="2" applyFont="1" applyFill="1" applyBorder="1" applyAlignment="1" applyProtection="1">
      <alignment horizontal="center" vertical="center"/>
      <protection locked="0"/>
    </xf>
    <xf numFmtId="0" fontId="93" fillId="9" borderId="313" xfId="0" applyFont="1" applyFill="1" applyBorder="1" applyAlignment="1">
      <alignment horizontal="center" vertical="center"/>
    </xf>
    <xf numFmtId="0" fontId="93" fillId="9" borderId="0" xfId="0" applyFont="1" applyFill="1" applyBorder="1" applyAlignment="1">
      <alignment horizontal="center" vertical="center"/>
    </xf>
    <xf numFmtId="0" fontId="93" fillId="9" borderId="58" xfId="0" applyFont="1" applyFill="1" applyBorder="1" applyAlignment="1">
      <alignment horizontal="center" vertical="center"/>
    </xf>
    <xf numFmtId="0" fontId="83" fillId="9" borderId="0" xfId="0" applyFont="1" applyFill="1" applyBorder="1">
      <alignment vertical="center"/>
    </xf>
    <xf numFmtId="0" fontId="86" fillId="9" borderId="333" xfId="2" applyFont="1" applyFill="1" applyBorder="1" applyAlignment="1" applyProtection="1">
      <alignment horizontal="center" vertical="center"/>
    </xf>
    <xf numFmtId="0" fontId="86" fillId="9" borderId="334" xfId="2" applyFont="1" applyFill="1" applyBorder="1" applyAlignment="1" applyProtection="1">
      <alignment horizontal="center" vertical="center"/>
    </xf>
    <xf numFmtId="0" fontId="86" fillId="9" borderId="335" xfId="2" applyFont="1" applyFill="1" applyBorder="1" applyAlignment="1" applyProtection="1">
      <alignment horizontal="center" vertical="center"/>
      <protection locked="0"/>
    </xf>
    <xf numFmtId="0" fontId="86" fillId="9" borderId="64" xfId="2" applyFont="1" applyFill="1" applyBorder="1" applyAlignment="1" applyProtection="1">
      <alignment horizontal="center" vertical="center"/>
      <protection locked="0"/>
    </xf>
    <xf numFmtId="0" fontId="86" fillId="9" borderId="66" xfId="2" applyFont="1" applyFill="1" applyBorder="1" applyAlignment="1" applyProtection="1">
      <alignment horizontal="center" vertical="center"/>
      <protection locked="0"/>
    </xf>
    <xf numFmtId="0" fontId="96" fillId="9" borderId="0" xfId="2" applyFont="1" applyFill="1" applyBorder="1" applyProtection="1">
      <alignment vertical="center"/>
    </xf>
    <xf numFmtId="0" fontId="86" fillId="9" borderId="333" xfId="0" applyFont="1" applyFill="1" applyBorder="1" applyAlignment="1">
      <alignment horizontal="center" vertical="center"/>
    </xf>
    <xf numFmtId="0" fontId="86" fillId="9" borderId="334" xfId="0" applyFont="1" applyFill="1" applyBorder="1" applyAlignment="1">
      <alignment horizontal="center" vertical="center"/>
    </xf>
    <xf numFmtId="0" fontId="93" fillId="9" borderId="335" xfId="0" applyFont="1" applyFill="1" applyBorder="1" applyAlignment="1">
      <alignment horizontal="center" vertical="center"/>
    </xf>
    <xf numFmtId="0" fontId="93" fillId="9" borderId="64" xfId="0" applyFont="1" applyFill="1" applyBorder="1" applyAlignment="1">
      <alignment horizontal="center" vertical="center"/>
    </xf>
    <xf numFmtId="0" fontId="93" fillId="9" borderId="66" xfId="0" applyFont="1" applyFill="1" applyBorder="1" applyAlignment="1">
      <alignment horizontal="center" vertical="center"/>
    </xf>
    <xf numFmtId="0" fontId="96" fillId="9" borderId="0" xfId="0" applyFont="1" applyFill="1" applyBorder="1">
      <alignment vertical="center"/>
    </xf>
    <xf numFmtId="0" fontId="83" fillId="9" borderId="336" xfId="2" applyFont="1" applyFill="1" applyBorder="1" applyAlignment="1" applyProtection="1">
      <alignment horizontal="center" vertical="center"/>
    </xf>
    <xf numFmtId="0" fontId="83" fillId="9" borderId="337" xfId="2" applyFont="1" applyFill="1" applyBorder="1" applyAlignment="1" applyProtection="1">
      <alignment horizontal="center" vertical="center"/>
    </xf>
    <xf numFmtId="0" fontId="90" fillId="9" borderId="338" xfId="2" applyFont="1" applyFill="1" applyBorder="1" applyAlignment="1" applyProtection="1">
      <alignment horizontal="center" vertical="center"/>
    </xf>
    <xf numFmtId="0" fontId="90" fillId="9" borderId="325" xfId="2" applyFont="1" applyFill="1" applyBorder="1" applyAlignment="1" applyProtection="1">
      <alignment horizontal="center" vertical="center"/>
    </xf>
    <xf numFmtId="0" fontId="83" fillId="9" borderId="336" xfId="0" applyFont="1" applyFill="1" applyBorder="1" applyAlignment="1">
      <alignment horizontal="center" vertical="center"/>
    </xf>
    <xf numFmtId="0" fontId="83" fillId="9" borderId="337" xfId="0" applyFont="1" applyFill="1" applyBorder="1" applyAlignment="1">
      <alignment horizontal="center" vertical="center"/>
    </xf>
    <xf numFmtId="0" fontId="90" fillId="9" borderId="338" xfId="0" applyFont="1" applyFill="1" applyBorder="1" applyAlignment="1">
      <alignment horizontal="center" vertical="center"/>
    </xf>
    <xf numFmtId="0" fontId="90" fillId="9" borderId="325" xfId="0" applyFont="1" applyFill="1" applyBorder="1" applyAlignment="1">
      <alignment horizontal="center" vertical="center"/>
    </xf>
    <xf numFmtId="0" fontId="83" fillId="9" borderId="339" xfId="2" applyFont="1" applyFill="1" applyBorder="1" applyAlignment="1" applyProtection="1">
      <alignment horizontal="center" vertical="center"/>
    </xf>
    <xf numFmtId="0" fontId="83" fillId="9" borderId="340" xfId="2" applyFont="1" applyFill="1" applyBorder="1" applyAlignment="1" applyProtection="1">
      <alignment horizontal="center" vertical="center"/>
    </xf>
    <xf numFmtId="0" fontId="83" fillId="9" borderId="339" xfId="0" applyFont="1" applyFill="1" applyBorder="1" applyAlignment="1">
      <alignment horizontal="center" vertical="center"/>
    </xf>
    <xf numFmtId="0" fontId="83" fillId="9" borderId="340" xfId="0" applyFont="1" applyFill="1" applyBorder="1" applyAlignment="1">
      <alignment horizontal="center" vertical="center"/>
    </xf>
    <xf numFmtId="0" fontId="92" fillId="9" borderId="316" xfId="2" applyFont="1" applyFill="1" applyBorder="1" applyAlignment="1" applyProtection="1">
      <alignment horizontal="center" vertical="center"/>
    </xf>
    <xf numFmtId="0" fontId="90" fillId="9" borderId="316" xfId="0" applyFont="1" applyFill="1" applyBorder="1" applyAlignment="1">
      <alignment horizontal="center" vertical="center"/>
    </xf>
    <xf numFmtId="0" fontId="83" fillId="9" borderId="166" xfId="2" applyFont="1" applyFill="1" applyBorder="1" applyAlignment="1" applyProtection="1">
      <alignment horizontal="center" vertical="center"/>
    </xf>
    <xf numFmtId="0" fontId="83" fillId="9" borderId="327" xfId="2" applyFont="1" applyFill="1" applyBorder="1" applyAlignment="1" applyProtection="1">
      <alignment horizontal="center" vertical="center"/>
    </xf>
    <xf numFmtId="0" fontId="83" fillId="9" borderId="166" xfId="0" applyFont="1" applyFill="1" applyBorder="1" applyAlignment="1">
      <alignment horizontal="center" vertical="center"/>
    </xf>
    <xf numFmtId="0" fontId="83" fillId="9" borderId="327" xfId="0" applyFont="1" applyFill="1" applyBorder="1" applyAlignment="1">
      <alignment horizontal="center" vertical="center"/>
    </xf>
    <xf numFmtId="0" fontId="90" fillId="9" borderId="318" xfId="2" applyFont="1" applyFill="1" applyBorder="1" applyAlignment="1" applyProtection="1">
      <alignment horizontal="center" vertical="center"/>
    </xf>
    <xf numFmtId="0" fontId="90" fillId="9" borderId="341" xfId="2" applyFont="1" applyFill="1" applyBorder="1" applyAlignment="1" applyProtection="1">
      <alignment horizontal="center" vertical="center"/>
    </xf>
    <xf numFmtId="0" fontId="90" fillId="9" borderId="318" xfId="0" applyFont="1" applyFill="1" applyBorder="1" applyAlignment="1">
      <alignment horizontal="center" vertical="center"/>
    </xf>
    <xf numFmtId="0" fontId="90" fillId="9" borderId="341" xfId="0" applyFont="1" applyFill="1" applyBorder="1" applyAlignment="1">
      <alignment horizontal="center" vertical="center"/>
    </xf>
    <xf numFmtId="0" fontId="83" fillId="9" borderId="342" xfId="2" applyFont="1" applyFill="1" applyBorder="1" applyAlignment="1" applyProtection="1">
      <alignment horizontal="center" vertical="center"/>
    </xf>
    <xf numFmtId="0" fontId="83" fillId="9" borderId="343" xfId="2" applyFont="1" applyFill="1" applyBorder="1" applyAlignment="1" applyProtection="1">
      <alignment horizontal="center" vertical="center"/>
    </xf>
    <xf numFmtId="0" fontId="83" fillId="9" borderId="342" xfId="0" applyFont="1" applyFill="1" applyBorder="1" applyAlignment="1">
      <alignment horizontal="center" vertical="center"/>
    </xf>
    <xf numFmtId="0" fontId="83" fillId="9" borderId="343" xfId="0" applyFont="1" applyFill="1" applyBorder="1" applyAlignment="1">
      <alignment horizontal="center" vertical="center"/>
    </xf>
    <xf numFmtId="0" fontId="83" fillId="9" borderId="344" xfId="2" applyFont="1" applyFill="1" applyBorder="1" applyAlignment="1" applyProtection="1">
      <alignment horizontal="center" vertical="center"/>
    </xf>
    <xf numFmtId="0" fontId="83" fillId="9" borderId="344" xfId="0" applyFont="1" applyFill="1" applyBorder="1" applyAlignment="1">
      <alignment horizontal="center" vertical="center"/>
    </xf>
    <xf numFmtId="0" fontId="87" fillId="9" borderId="0" xfId="0" applyFont="1" applyFill="1" applyAlignment="1">
      <alignment horizontal="center" vertical="center"/>
    </xf>
    <xf numFmtId="0" fontId="83" fillId="9" borderId="345" xfId="2" applyFont="1" applyFill="1" applyBorder="1" applyAlignment="1" applyProtection="1">
      <alignment horizontal="left" vertical="top" wrapText="1"/>
      <protection locked="0"/>
    </xf>
    <xf numFmtId="0" fontId="83" fillId="9" borderId="346" xfId="2" applyFont="1" applyFill="1" applyBorder="1" applyAlignment="1" applyProtection="1">
      <alignment horizontal="left" vertical="top" wrapText="1"/>
      <protection locked="0"/>
    </xf>
    <xf numFmtId="0" fontId="83" fillId="9" borderId="347" xfId="2" applyFont="1" applyFill="1" applyBorder="1" applyAlignment="1" applyProtection="1">
      <alignment horizontal="left" vertical="top" wrapText="1"/>
      <protection locked="0"/>
    </xf>
    <xf numFmtId="0" fontId="83" fillId="9" borderId="345" xfId="0" applyFont="1" applyFill="1" applyBorder="1" applyAlignment="1">
      <alignment horizontal="center" vertical="center"/>
    </xf>
    <xf numFmtId="0" fontId="87" fillId="9" borderId="346" xfId="0" applyFont="1" applyFill="1" applyBorder="1" applyAlignment="1">
      <alignment horizontal="center" vertical="center"/>
    </xf>
    <xf numFmtId="0" fontId="83" fillId="9" borderId="346" xfId="0" applyFont="1" applyFill="1" applyBorder="1" applyAlignment="1">
      <alignment horizontal="left" vertical="center"/>
    </xf>
    <xf numFmtId="0" fontId="83" fillId="9" borderId="347" xfId="0" applyFont="1" applyFill="1" applyBorder="1" applyAlignment="1">
      <alignment horizontal="left" vertical="center"/>
    </xf>
    <xf numFmtId="0" fontId="83" fillId="9" borderId="345" xfId="3" applyFont="1" applyFill="1" applyBorder="1" applyAlignment="1" applyProtection="1">
      <alignment horizontal="center" vertical="center"/>
    </xf>
    <xf numFmtId="0" fontId="83" fillId="9" borderId="346" xfId="2" applyFont="1" applyFill="1" applyBorder="1" applyAlignment="1" applyProtection="1">
      <alignment horizontal="center" vertical="center"/>
    </xf>
    <xf numFmtId="0" fontId="87" fillId="9" borderId="346" xfId="3" applyFont="1" applyFill="1" applyBorder="1" applyAlignment="1" applyProtection="1">
      <alignment horizontal="center" vertical="center"/>
    </xf>
    <xf numFmtId="0" fontId="87" fillId="9" borderId="346" xfId="2" applyFont="1" applyFill="1" applyBorder="1" applyAlignment="1" applyProtection="1">
      <alignment horizontal="left" vertical="center"/>
    </xf>
    <xf numFmtId="0" fontId="83" fillId="9" borderId="298" xfId="2" applyFont="1" applyFill="1" applyBorder="1" applyProtection="1">
      <alignment vertical="center"/>
    </xf>
    <xf numFmtId="0" fontId="83" fillId="9" borderId="299" xfId="2" applyFont="1" applyFill="1" applyBorder="1" applyProtection="1">
      <alignment vertical="center"/>
    </xf>
    <xf numFmtId="0" fontId="83" fillId="9" borderId="346" xfId="0" applyFont="1" applyFill="1" applyBorder="1" applyAlignment="1">
      <alignment horizontal="center" vertical="center"/>
    </xf>
    <xf numFmtId="0" fontId="87" fillId="9" borderId="346" xfId="0" applyFont="1" applyFill="1" applyBorder="1" applyAlignment="1">
      <alignment horizontal="left" vertical="center"/>
    </xf>
    <xf numFmtId="0" fontId="87" fillId="9" borderId="298" xfId="0" applyFont="1" applyFill="1" applyBorder="1" applyAlignment="1">
      <alignment horizontal="left" vertical="center"/>
    </xf>
    <xf numFmtId="0" fontId="87" fillId="9" borderId="299" xfId="0" applyFont="1" applyFill="1" applyBorder="1" applyAlignment="1">
      <alignment horizontal="left" vertical="center"/>
    </xf>
    <xf numFmtId="0" fontId="83" fillId="0" borderId="0" xfId="2" applyFont="1" applyAlignment="1">
      <alignment horizontal="center" vertical="center"/>
    </xf>
    <xf numFmtId="0" fontId="97" fillId="0" borderId="0" xfId="0" applyFont="1" applyBorder="1" applyAlignment="1" applyProtection="1">
      <alignment horizontal="left" vertical="center"/>
      <protection locked="0"/>
    </xf>
    <xf numFmtId="0" fontId="98" fillId="0" borderId="0" xfId="0" applyFont="1" applyAlignment="1" applyProtection="1">
      <alignment horizontal="left" vertical="center"/>
      <protection locked="0"/>
    </xf>
    <xf numFmtId="0" fontId="50" fillId="0" borderId="8" xfId="0" applyFont="1" applyBorder="1" applyAlignment="1" applyProtection="1">
      <alignment horizontal="distributed" vertical="center"/>
      <protection locked="0"/>
    </xf>
    <xf numFmtId="0" fontId="50" fillId="0" borderId="9" xfId="0" applyFont="1" applyBorder="1" applyAlignment="1" applyProtection="1">
      <alignment horizontal="distributed" vertical="center"/>
      <protection locked="0"/>
    </xf>
    <xf numFmtId="0" fontId="50" fillId="0" borderId="348" xfId="0" applyFont="1" applyBorder="1" applyAlignment="1" applyProtection="1">
      <alignment horizontal="distributed" vertical="center"/>
      <protection locked="0"/>
    </xf>
    <xf numFmtId="0" fontId="50" fillId="0" borderId="349" xfId="0" applyFont="1" applyBorder="1" applyAlignment="1" applyProtection="1">
      <alignment horizontal="distributed" vertical="center"/>
      <protection locked="0"/>
    </xf>
    <xf numFmtId="0" fontId="50" fillId="0" borderId="9" xfId="0" applyFont="1" applyBorder="1" applyAlignment="1" applyProtection="1">
      <alignment horizontal="center" vertical="center" shrinkToFit="1"/>
      <protection locked="0"/>
    </xf>
    <xf numFmtId="0" fontId="50" fillId="0" borderId="349" xfId="0" applyFont="1" applyBorder="1" applyAlignment="1" applyProtection="1">
      <alignment horizontal="center" vertical="center"/>
      <protection locked="0"/>
    </xf>
    <xf numFmtId="0" fontId="50" fillId="0" borderId="9" xfId="0" applyFont="1" applyBorder="1" applyAlignment="1" applyProtection="1">
      <alignment horizontal="center" vertical="center"/>
      <protection locked="0"/>
    </xf>
    <xf numFmtId="0" fontId="50" fillId="0" borderId="348" xfId="0" applyFont="1" applyBorder="1" applyAlignment="1" applyProtection="1">
      <alignment horizontal="center" vertical="center"/>
      <protection locked="0"/>
    </xf>
    <xf numFmtId="0" fontId="50" fillId="0" borderId="9" xfId="0" applyFont="1" applyBorder="1" applyAlignment="1" applyProtection="1">
      <alignment horizontal="distributed"/>
      <protection locked="0"/>
    </xf>
    <xf numFmtId="0" fontId="57" fillId="0" borderId="9" xfId="0" applyFont="1" applyBorder="1" applyAlignment="1" applyProtection="1">
      <alignment horizontal="center" vertical="top" wrapText="1"/>
      <protection locked="0"/>
    </xf>
    <xf numFmtId="0" fontId="57" fillId="0" borderId="10" xfId="0" applyFont="1" applyBorder="1" applyAlignment="1" applyProtection="1">
      <alignment horizontal="center" vertical="top" wrapText="1"/>
      <protection locked="0"/>
    </xf>
    <xf numFmtId="0" fontId="49" fillId="0" borderId="0" xfId="0" applyFont="1" applyBorder="1" applyAlignment="1" applyProtection="1">
      <alignment horizontal="left" vertical="center" wrapText="1"/>
      <protection locked="0"/>
    </xf>
    <xf numFmtId="0" fontId="99" fillId="0" borderId="99" xfId="0" applyFont="1" applyBorder="1" applyProtection="1">
      <alignment vertical="center"/>
      <protection locked="0"/>
    </xf>
    <xf numFmtId="0" fontId="99" fillId="0" borderId="252" xfId="0" applyFont="1" applyBorder="1" applyProtection="1">
      <alignment vertical="center"/>
      <protection locked="0"/>
    </xf>
    <xf numFmtId="0" fontId="49" fillId="0" borderId="253" xfId="0" applyFont="1" applyBorder="1" applyAlignment="1" applyProtection="1">
      <alignment horizontal="left" vertical="center" wrapText="1"/>
      <protection locked="0"/>
    </xf>
    <xf numFmtId="0" fontId="49" fillId="0" borderId="253" xfId="0" applyFont="1" applyBorder="1" applyAlignment="1" applyProtection="1">
      <alignment horizontal="left" vertical="top"/>
      <protection locked="0"/>
    </xf>
    <xf numFmtId="0" fontId="49" fillId="0" borderId="254" xfId="0" applyFont="1" applyBorder="1" applyAlignment="1" applyProtection="1">
      <alignment horizontal="left" vertical="top"/>
      <protection locked="0"/>
    </xf>
    <xf numFmtId="0" fontId="50" fillId="0" borderId="14" xfId="0" applyFont="1" applyBorder="1" applyAlignment="1" applyProtection="1">
      <alignment horizontal="distributed" vertical="center"/>
      <protection locked="0"/>
    </xf>
    <xf numFmtId="0" fontId="50" fillId="0" borderId="0" xfId="0" applyFont="1" applyBorder="1" applyAlignment="1" applyProtection="1">
      <alignment horizontal="distributed" vertical="center"/>
      <protection locked="0"/>
    </xf>
    <xf numFmtId="0" fontId="50" fillId="0" borderId="7" xfId="0" applyFont="1" applyBorder="1" applyAlignment="1" applyProtection="1">
      <alignment horizontal="distributed" vertical="center"/>
      <protection locked="0"/>
    </xf>
    <xf numFmtId="0" fontId="50" fillId="0" borderId="5" xfId="0" applyFont="1" applyBorder="1" applyAlignment="1" applyProtection="1">
      <alignment horizontal="distributed" vertical="center"/>
      <protection locked="0"/>
    </xf>
    <xf numFmtId="0" fontId="50" fillId="0" borderId="0" xfId="0" applyFont="1" applyBorder="1" applyAlignment="1" applyProtection="1">
      <alignment horizontal="center" vertical="center" shrinkToFit="1"/>
      <protection locked="0"/>
    </xf>
    <xf numFmtId="0" fontId="50" fillId="0" borderId="5" xfId="0" applyFont="1" applyBorder="1" applyAlignment="1" applyProtection="1">
      <alignment horizontal="center" vertical="center"/>
      <protection locked="0"/>
    </xf>
    <xf numFmtId="0" fontId="50" fillId="0" borderId="7" xfId="0" applyFont="1" applyBorder="1" applyAlignment="1" applyProtection="1">
      <alignment horizontal="center" vertical="center"/>
      <protection locked="0"/>
    </xf>
    <xf numFmtId="0" fontId="50" fillId="0" borderId="0" xfId="0" applyFont="1" applyBorder="1" applyAlignment="1" applyProtection="1">
      <alignment horizontal="distributed"/>
      <protection locked="0"/>
    </xf>
    <xf numFmtId="0" fontId="57" fillId="0" borderId="0" xfId="0" applyFont="1" applyBorder="1" applyAlignment="1" applyProtection="1">
      <alignment horizontal="center" vertical="top" wrapText="1"/>
      <protection locked="0"/>
    </xf>
    <xf numFmtId="0" fontId="57" fillId="0" borderId="15" xfId="0" applyFont="1" applyBorder="1" applyAlignment="1" applyProtection="1">
      <alignment horizontal="center" vertical="top" wrapText="1"/>
      <protection locked="0"/>
    </xf>
    <xf numFmtId="0" fontId="0" fillId="0" borderId="99" xfId="0" applyFont="1" applyBorder="1" applyProtection="1">
      <alignment vertical="center"/>
      <protection locked="0"/>
    </xf>
    <xf numFmtId="0" fontId="49" fillId="0" borderId="0" xfId="0" applyFont="1" applyBorder="1" applyAlignment="1" applyProtection="1">
      <alignment horizontal="left" vertical="top"/>
      <protection locked="0"/>
    </xf>
    <xf numFmtId="0" fontId="49" fillId="0" borderId="99" xfId="0" applyFont="1" applyBorder="1" applyAlignment="1" applyProtection="1">
      <alignment horizontal="left" vertical="top"/>
      <protection locked="0"/>
    </xf>
    <xf numFmtId="0" fontId="36" fillId="0" borderId="0" xfId="0" applyFont="1" applyBorder="1" applyAlignment="1" applyProtection="1">
      <alignment horizontal="center" vertical="center"/>
      <protection locked="0"/>
    </xf>
    <xf numFmtId="0" fontId="36" fillId="0" borderId="113" xfId="0" applyFont="1" applyBorder="1" applyAlignment="1" applyProtection="1">
      <alignment horizontal="center" vertical="center"/>
      <protection locked="0"/>
    </xf>
    <xf numFmtId="0" fontId="50" fillId="0" borderId="350" xfId="0" applyFont="1" applyBorder="1" applyAlignment="1" applyProtection="1">
      <alignment horizontal="distributed" vertical="center"/>
      <protection locked="0"/>
    </xf>
    <xf numFmtId="0" fontId="50" fillId="0" borderId="298" xfId="0" applyFont="1" applyBorder="1" applyAlignment="1" applyProtection="1">
      <alignment horizontal="distributed" vertical="center"/>
      <protection locked="0"/>
    </xf>
    <xf numFmtId="0" fontId="50" fillId="0" borderId="266" xfId="0" applyFont="1" applyBorder="1" applyAlignment="1" applyProtection="1">
      <alignment horizontal="distributed" vertical="center"/>
      <protection locked="0"/>
    </xf>
    <xf numFmtId="0" fontId="50" fillId="0" borderId="351" xfId="0" applyFont="1" applyBorder="1" applyAlignment="1" applyProtection="1">
      <alignment horizontal="distributed" vertical="center"/>
      <protection locked="0"/>
    </xf>
    <xf numFmtId="0" fontId="50" fillId="0" borderId="298" xfId="0" applyFont="1" applyBorder="1" applyAlignment="1" applyProtection="1">
      <alignment horizontal="center" vertical="center" shrinkToFit="1"/>
      <protection locked="0"/>
    </xf>
    <xf numFmtId="0" fontId="50" fillId="0" borderId="351" xfId="0" applyFont="1" applyBorder="1" applyAlignment="1" applyProtection="1">
      <alignment horizontal="center" vertical="center"/>
      <protection locked="0"/>
    </xf>
    <xf numFmtId="0" fontId="50" fillId="0" borderId="298" xfId="0" applyFont="1" applyBorder="1" applyAlignment="1" applyProtection="1">
      <alignment horizontal="center" vertical="center"/>
      <protection locked="0"/>
    </xf>
    <xf numFmtId="0" fontId="50" fillId="0" borderId="266" xfId="0" applyFont="1" applyBorder="1" applyAlignment="1" applyProtection="1">
      <alignment horizontal="center" vertical="center"/>
      <protection locked="0"/>
    </xf>
    <xf numFmtId="0" fontId="50" fillId="0" borderId="298" xfId="0" applyFont="1" applyBorder="1" applyAlignment="1" applyProtection="1">
      <alignment horizontal="distributed"/>
      <protection locked="0"/>
    </xf>
    <xf numFmtId="0" fontId="57" fillId="0" borderId="298" xfId="0" applyFont="1" applyBorder="1" applyAlignment="1" applyProtection="1">
      <alignment horizontal="center" vertical="top" wrapText="1"/>
      <protection locked="0"/>
    </xf>
    <xf numFmtId="0" fontId="57" fillId="0" borderId="352" xfId="0" applyFont="1" applyBorder="1" applyAlignment="1" applyProtection="1">
      <alignment horizontal="center" vertical="top" wrapText="1"/>
      <protection locked="0"/>
    </xf>
    <xf numFmtId="0" fontId="50" fillId="0" borderId="14" xfId="0" applyFont="1" applyBorder="1" applyAlignment="1" applyProtection="1">
      <alignment horizontal="center" vertical="center" shrinkToFit="1"/>
      <protection locked="0"/>
    </xf>
    <xf numFmtId="0" fontId="50" fillId="0" borderId="7" xfId="0" applyFont="1" applyBorder="1" applyAlignment="1" applyProtection="1">
      <alignment horizontal="center" vertical="center" shrinkToFit="1"/>
      <protection locked="0"/>
    </xf>
    <xf numFmtId="0" fontId="100" fillId="0" borderId="353" xfId="0" applyFont="1" applyBorder="1" applyAlignment="1" applyProtection="1">
      <alignment horizontal="center" vertical="center" shrinkToFit="1"/>
    </xf>
    <xf numFmtId="0" fontId="100" fillId="0" borderId="286" xfId="0" applyFont="1" applyBorder="1" applyAlignment="1" applyProtection="1">
      <alignment horizontal="center" vertical="center" shrinkToFit="1"/>
    </xf>
    <xf numFmtId="0" fontId="100" fillId="0" borderId="267" xfId="0" applyFont="1" applyBorder="1" applyAlignment="1" applyProtection="1">
      <alignment horizontal="center" vertical="center" shrinkToFit="1"/>
    </xf>
    <xf numFmtId="0" fontId="100" fillId="0" borderId="353" xfId="0" applyFont="1" applyBorder="1" applyAlignment="1" applyProtection="1">
      <alignment horizontal="center" vertical="center"/>
    </xf>
    <xf numFmtId="0" fontId="100" fillId="0" borderId="286" xfId="0" applyFont="1" applyBorder="1" applyAlignment="1" applyProtection="1">
      <alignment horizontal="center" vertical="center"/>
    </xf>
    <xf numFmtId="0" fontId="100" fillId="0" borderId="267" xfId="0" applyFont="1" applyBorder="1" applyAlignment="1" applyProtection="1">
      <alignment horizontal="center" vertical="center"/>
    </xf>
    <xf numFmtId="0" fontId="100" fillId="0" borderId="353" xfId="0" applyFont="1" applyBorder="1" applyAlignment="1" applyProtection="1">
      <alignment horizontal="center" vertical="center"/>
      <protection locked="0"/>
    </xf>
    <xf numFmtId="0" fontId="100" fillId="0" borderId="286" xfId="0" applyFont="1" applyBorder="1" applyAlignment="1" applyProtection="1">
      <alignment horizontal="center" vertical="center"/>
      <protection locked="0"/>
    </xf>
    <xf numFmtId="0" fontId="100" fillId="0" borderId="267" xfId="0" applyFont="1" applyBorder="1" applyAlignment="1" applyProtection="1">
      <alignment horizontal="center" vertical="center"/>
      <protection locked="0"/>
    </xf>
    <xf numFmtId="0" fontId="50" fillId="0" borderId="286" xfId="0" applyFont="1" applyBorder="1" applyAlignment="1" applyProtection="1">
      <alignment horizontal="center" vertical="center"/>
      <protection locked="0"/>
    </xf>
    <xf numFmtId="0" fontId="50" fillId="0" borderId="287" xfId="0" applyFont="1" applyBorder="1" applyAlignment="1" applyProtection="1">
      <alignment horizontal="center" vertical="center"/>
      <protection locked="0"/>
    </xf>
    <xf numFmtId="0" fontId="50" fillId="0" borderId="15" xfId="0" applyFont="1" applyBorder="1" applyAlignment="1" applyProtection="1">
      <alignment horizontal="center" vertical="center"/>
      <protection locked="0"/>
    </xf>
    <xf numFmtId="0" fontId="100" fillId="0" borderId="5" xfId="0" applyFont="1" applyBorder="1" applyAlignment="1" applyProtection="1">
      <alignment horizontal="center" vertical="center" shrinkToFit="1"/>
    </xf>
    <xf numFmtId="0" fontId="100" fillId="0" borderId="0" xfId="0" applyFont="1" applyBorder="1" applyAlignment="1" applyProtection="1">
      <alignment horizontal="center" vertical="center" shrinkToFit="1"/>
    </xf>
    <xf numFmtId="0" fontId="100" fillId="0" borderId="7" xfId="0" applyFont="1" applyBorder="1" applyAlignment="1" applyProtection="1">
      <alignment horizontal="center" vertical="center" shrinkToFit="1"/>
    </xf>
    <xf numFmtId="0" fontId="100" fillId="0" borderId="5" xfId="0" applyFont="1" applyBorder="1" applyAlignment="1" applyProtection="1">
      <alignment horizontal="center" vertical="center"/>
    </xf>
    <xf numFmtId="0" fontId="100" fillId="0" borderId="0" xfId="0" applyFont="1" applyBorder="1" applyAlignment="1" applyProtection="1">
      <alignment horizontal="center" vertical="center"/>
    </xf>
    <xf numFmtId="0" fontId="100" fillId="0" borderId="7" xfId="0" applyFont="1" applyBorder="1" applyAlignment="1" applyProtection="1">
      <alignment horizontal="center" vertical="center"/>
    </xf>
    <xf numFmtId="0" fontId="100" fillId="0" borderId="5" xfId="0" applyFont="1" applyBorder="1" applyAlignment="1" applyProtection="1">
      <alignment horizontal="center" vertical="center"/>
      <protection locked="0"/>
    </xf>
    <xf numFmtId="0" fontId="100" fillId="0" borderId="0" xfId="0" applyFont="1" applyBorder="1" applyAlignment="1" applyProtection="1">
      <alignment horizontal="center" vertical="center"/>
      <protection locked="0"/>
    </xf>
    <xf numFmtId="0" fontId="100" fillId="0" borderId="7" xfId="0" applyFont="1" applyBorder="1" applyAlignment="1" applyProtection="1">
      <alignment horizontal="center" vertical="center"/>
      <protection locked="0"/>
    </xf>
    <xf numFmtId="0" fontId="50" fillId="0" borderId="294" xfId="0" applyFont="1" applyBorder="1" applyAlignment="1" applyProtection="1">
      <alignment horizontal="center" vertical="center"/>
      <protection locked="0"/>
    </xf>
    <xf numFmtId="0" fontId="100" fillId="0" borderId="14" xfId="0" applyFont="1" applyBorder="1" applyAlignment="1" applyProtection="1">
      <alignment horizontal="center" vertical="center"/>
    </xf>
    <xf numFmtId="0" fontId="46" fillId="0" borderId="294" xfId="0" applyFont="1" applyBorder="1" applyProtection="1">
      <alignment vertical="center"/>
      <protection locked="0"/>
    </xf>
    <xf numFmtId="0" fontId="46" fillId="0" borderId="15" xfId="0" applyFont="1" applyBorder="1" applyProtection="1">
      <alignment vertical="center"/>
      <protection locked="0"/>
    </xf>
    <xf numFmtId="49" fontId="100" fillId="0" borderId="5" xfId="0" applyNumberFormat="1" applyFont="1" applyBorder="1" applyAlignment="1" applyProtection="1">
      <alignment horizontal="center" vertical="center"/>
      <protection locked="0"/>
    </xf>
    <xf numFmtId="49" fontId="100" fillId="0" borderId="0" xfId="0" applyNumberFormat="1" applyFont="1" applyBorder="1" applyAlignment="1" applyProtection="1">
      <alignment horizontal="center" vertical="center"/>
      <protection locked="0"/>
    </xf>
    <xf numFmtId="49" fontId="100" fillId="0" borderId="294" xfId="0" applyNumberFormat="1" applyFont="1" applyBorder="1" applyAlignment="1" applyProtection="1">
      <alignment horizontal="center" vertical="center"/>
      <protection locked="0"/>
    </xf>
    <xf numFmtId="49" fontId="100" fillId="0" borderId="293" xfId="0" applyNumberFormat="1" applyFont="1" applyBorder="1" applyAlignment="1" applyProtection="1">
      <alignment horizontal="center" vertical="center"/>
      <protection locked="0"/>
    </xf>
    <xf numFmtId="49" fontId="100" fillId="0" borderId="15" xfId="0" applyNumberFormat="1" applyFont="1" applyBorder="1" applyAlignment="1" applyProtection="1">
      <alignment horizontal="center" vertical="center"/>
      <protection locked="0"/>
    </xf>
    <xf numFmtId="0" fontId="50" fillId="0" borderId="14" xfId="0" applyFont="1" applyBorder="1" applyAlignment="1" applyProtection="1">
      <alignment horizontal="center" vertical="center"/>
      <protection locked="0"/>
    </xf>
    <xf numFmtId="0" fontId="100" fillId="0" borderId="11" xfId="0" applyFont="1" applyBorder="1" applyAlignment="1" applyProtection="1">
      <alignment horizontal="center" vertical="center"/>
      <protection locked="0"/>
    </xf>
    <xf numFmtId="0" fontId="100" fillId="0" borderId="12" xfId="0" applyFont="1" applyBorder="1" applyAlignment="1" applyProtection="1">
      <alignment horizontal="center" vertical="center"/>
      <protection locked="0"/>
    </xf>
    <xf numFmtId="0" fontId="100" fillId="0" borderId="13" xfId="0" applyFont="1" applyBorder="1" applyAlignment="1" applyProtection="1">
      <alignment horizontal="center" vertical="center"/>
      <protection locked="0"/>
    </xf>
    <xf numFmtId="0" fontId="36" fillId="0" borderId="294" xfId="0" applyFont="1" applyBorder="1" applyAlignment="1" applyProtection="1">
      <alignment horizontal="center" vertical="center"/>
      <protection locked="0"/>
    </xf>
    <xf numFmtId="0" fontId="36" fillId="0" borderId="15" xfId="0" applyFont="1" applyBorder="1" applyAlignment="1" applyProtection="1">
      <alignment horizontal="center" vertical="center"/>
      <protection locked="0"/>
    </xf>
    <xf numFmtId="0" fontId="100" fillId="0" borderId="14" xfId="0" applyFont="1" applyBorder="1" applyAlignment="1" applyProtection="1">
      <alignment horizontal="center" vertical="center"/>
      <protection locked="0"/>
    </xf>
    <xf numFmtId="0" fontId="50" fillId="0" borderId="2" xfId="0" applyFont="1" applyBorder="1" applyAlignment="1" applyProtection="1">
      <alignment horizontal="center" vertical="center" wrapText="1"/>
      <protection locked="0"/>
    </xf>
    <xf numFmtId="0" fontId="50" fillId="0" borderId="3" xfId="0" applyFont="1" applyBorder="1" applyAlignment="1" applyProtection="1">
      <alignment horizontal="center" vertical="center" wrapText="1"/>
      <protection locked="0"/>
    </xf>
    <xf numFmtId="0" fontId="50" fillId="0" borderId="4" xfId="0" applyFont="1" applyBorder="1" applyAlignment="1" applyProtection="1">
      <alignment horizontal="center" vertical="center" wrapText="1"/>
      <protection locked="0"/>
    </xf>
    <xf numFmtId="0" fontId="50" fillId="0" borderId="5" xfId="0" applyFont="1" applyBorder="1" applyAlignment="1" applyProtection="1">
      <alignment horizontal="center" vertical="center" wrapText="1"/>
      <protection locked="0"/>
    </xf>
    <xf numFmtId="0" fontId="100" fillId="0" borderId="11" xfId="0" applyFont="1" applyBorder="1" applyAlignment="1" applyProtection="1">
      <alignment horizontal="center" vertical="center"/>
    </xf>
    <xf numFmtId="0" fontId="100" fillId="0" borderId="12" xfId="0" applyFont="1" applyBorder="1" applyAlignment="1" applyProtection="1">
      <alignment horizontal="center" vertical="center"/>
    </xf>
    <xf numFmtId="0" fontId="100" fillId="0" borderId="13" xfId="0" applyFont="1" applyBorder="1" applyAlignment="1" applyProtection="1">
      <alignment horizontal="center" vertical="center"/>
    </xf>
    <xf numFmtId="0" fontId="50" fillId="0" borderId="2" xfId="0" applyFont="1" applyBorder="1" applyAlignment="1" applyProtection="1">
      <alignment horizontal="center" vertical="center"/>
      <protection locked="0"/>
    </xf>
    <xf numFmtId="0" fontId="50" fillId="0" borderId="3" xfId="0" applyFont="1" applyBorder="1" applyAlignment="1" applyProtection="1">
      <alignment horizontal="center" vertical="center"/>
      <protection locked="0"/>
    </xf>
    <xf numFmtId="0" fontId="50" fillId="0" borderId="4" xfId="0" applyFont="1" applyBorder="1" applyAlignment="1" applyProtection="1">
      <alignment horizontal="center" vertical="center"/>
      <protection locked="0"/>
    </xf>
    <xf numFmtId="0" fontId="50" fillId="0" borderId="294" xfId="0" applyFont="1" applyBorder="1" applyProtection="1">
      <alignment vertical="center"/>
      <protection locked="0"/>
    </xf>
    <xf numFmtId="0" fontId="50" fillId="0" borderId="15" xfId="0" applyFont="1" applyBorder="1" applyProtection="1">
      <alignment vertical="center"/>
      <protection locked="0"/>
    </xf>
    <xf numFmtId="0" fontId="50" fillId="0" borderId="351" xfId="0" applyFont="1" applyBorder="1" applyAlignment="1" applyProtection="1">
      <alignment horizontal="center" vertical="center" wrapText="1"/>
      <protection locked="0"/>
    </xf>
    <xf numFmtId="0" fontId="50" fillId="0" borderId="298" xfId="0" applyFont="1" applyBorder="1" applyAlignment="1" applyProtection="1">
      <alignment horizontal="center" vertical="center" wrapText="1"/>
      <protection locked="0"/>
    </xf>
    <xf numFmtId="0" fontId="100" fillId="0" borderId="353" xfId="0" applyFont="1" applyBorder="1" applyAlignment="1" applyProtection="1">
      <alignment horizontal="center" vertical="center" wrapText="1"/>
      <protection locked="0"/>
    </xf>
    <xf numFmtId="0" fontId="100" fillId="0" borderId="286" xfId="0" applyFont="1" applyBorder="1" applyAlignment="1" applyProtection="1">
      <alignment horizontal="center" vertical="center" wrapText="1"/>
      <protection locked="0"/>
    </xf>
    <xf numFmtId="0" fontId="100" fillId="0" borderId="267" xfId="0" applyFont="1" applyBorder="1" applyAlignment="1" applyProtection="1">
      <alignment horizontal="center" vertical="center" wrapText="1"/>
      <protection locked="0"/>
    </xf>
    <xf numFmtId="0" fontId="100" fillId="0" borderId="5" xfId="0" applyFont="1" applyBorder="1" applyAlignment="1" applyProtection="1">
      <alignment horizontal="center" vertical="center" wrapText="1"/>
      <protection locked="0"/>
    </xf>
    <xf numFmtId="0" fontId="100" fillId="0" borderId="0" xfId="0" applyFont="1" applyBorder="1" applyAlignment="1" applyProtection="1">
      <alignment horizontal="center" vertical="center" wrapText="1"/>
      <protection locked="0"/>
    </xf>
    <xf numFmtId="0" fontId="100" fillId="0" borderId="7" xfId="0" applyFont="1" applyBorder="1" applyAlignment="1" applyProtection="1">
      <alignment horizontal="center" vertical="center" wrapText="1"/>
      <protection locked="0"/>
    </xf>
    <xf numFmtId="0" fontId="46" fillId="0" borderId="14" xfId="0" applyFont="1" applyBorder="1" applyAlignment="1" applyProtection="1">
      <alignment horizontal="center" vertical="center"/>
      <protection locked="0"/>
    </xf>
    <xf numFmtId="0" fontId="46" fillId="0" borderId="7" xfId="0" applyFont="1" applyBorder="1" applyAlignment="1" applyProtection="1">
      <alignment horizontal="center" vertical="center"/>
      <protection locked="0"/>
    </xf>
    <xf numFmtId="0" fontId="99" fillId="0" borderId="0" xfId="0" applyFont="1" applyBorder="1" applyProtection="1">
      <alignment vertical="center"/>
      <protection locked="0"/>
    </xf>
    <xf numFmtId="0" fontId="46" fillId="0" borderId="16" xfId="0" applyFont="1" applyBorder="1" applyProtection="1">
      <alignment vertical="center"/>
      <protection locked="0"/>
    </xf>
    <xf numFmtId="0" fontId="46" fillId="0" borderId="17" xfId="0" applyFont="1" applyBorder="1" applyProtection="1">
      <alignment vertical="center"/>
      <protection locked="0"/>
    </xf>
    <xf numFmtId="0" fontId="46" fillId="0" borderId="354" xfId="0" applyFont="1" applyBorder="1" applyAlignment="1" applyProtection="1">
      <alignment vertical="center" wrapText="1"/>
      <protection locked="0"/>
    </xf>
    <xf numFmtId="0" fontId="100" fillId="0" borderId="355" xfId="0" applyFont="1" applyBorder="1" applyAlignment="1" applyProtection="1">
      <alignment horizontal="center" vertical="center" shrinkToFit="1"/>
    </xf>
    <xf numFmtId="0" fontId="100" fillId="0" borderId="17" xfId="0" applyFont="1" applyBorder="1" applyAlignment="1" applyProtection="1">
      <alignment horizontal="center" vertical="center" shrinkToFit="1"/>
    </xf>
    <xf numFmtId="0" fontId="100" fillId="0" borderId="354" xfId="0" applyFont="1" applyBorder="1" applyAlignment="1" applyProtection="1">
      <alignment horizontal="center" vertical="center" shrinkToFit="1"/>
    </xf>
    <xf numFmtId="0" fontId="50" fillId="0" borderId="355" xfId="0" applyFont="1" applyBorder="1" applyAlignment="1" applyProtection="1">
      <alignment horizontal="center" vertical="center" wrapText="1"/>
      <protection locked="0"/>
    </xf>
    <xf numFmtId="0" fontId="50" fillId="0" borderId="17" xfId="0" applyFont="1" applyBorder="1" applyAlignment="1" applyProtection="1">
      <alignment horizontal="center" vertical="center" wrapText="1"/>
      <protection locked="0"/>
    </xf>
    <xf numFmtId="0" fontId="50" fillId="0" borderId="354" xfId="0" applyFont="1" applyBorder="1" applyAlignment="1" applyProtection="1">
      <alignment horizontal="center" vertical="center" wrapText="1"/>
      <protection locked="0"/>
    </xf>
    <xf numFmtId="0" fontId="100" fillId="0" borderId="355" xfId="0" applyFont="1" applyBorder="1" applyAlignment="1" applyProtection="1">
      <alignment horizontal="center" vertical="center" wrapText="1"/>
      <protection locked="0"/>
    </xf>
    <xf numFmtId="0" fontId="100" fillId="0" borderId="17" xfId="0" applyFont="1" applyBorder="1" applyAlignment="1" applyProtection="1">
      <alignment horizontal="center" vertical="center" wrapText="1"/>
      <protection locked="0"/>
    </xf>
    <xf numFmtId="0" fontId="100" fillId="0" borderId="354" xfId="0" applyFont="1" applyBorder="1" applyAlignment="1" applyProtection="1">
      <alignment horizontal="center" vertical="center" wrapText="1"/>
      <protection locked="0"/>
    </xf>
    <xf numFmtId="0" fontId="46" fillId="0" borderId="356" xfId="0" applyFont="1" applyBorder="1" applyProtection="1">
      <alignment vertical="center"/>
      <protection locked="0"/>
    </xf>
    <xf numFmtId="0" fontId="46" fillId="0" borderId="18" xfId="0" applyFont="1" applyBorder="1" applyProtection="1">
      <alignment vertical="center"/>
      <protection locked="0"/>
    </xf>
    <xf numFmtId="0" fontId="99" fillId="0" borderId="257" xfId="0" applyFont="1" applyBorder="1" applyProtection="1">
      <alignment vertical="center"/>
      <protection locked="0"/>
    </xf>
    <xf numFmtId="0" fontId="49" fillId="0" borderId="257" xfId="0" applyFont="1" applyBorder="1" applyAlignment="1" applyProtection="1">
      <alignment horizontal="left" vertical="center" wrapText="1"/>
      <protection locked="0"/>
    </xf>
    <xf numFmtId="0" fontId="49" fillId="0" borderId="257" xfId="0" applyFont="1" applyBorder="1" applyAlignment="1" applyProtection="1">
      <alignment horizontal="left" vertical="top"/>
      <protection locked="0"/>
    </xf>
    <xf numFmtId="0" fontId="49" fillId="0" borderId="283" xfId="0" applyFont="1" applyBorder="1" applyAlignment="1" applyProtection="1">
      <alignment horizontal="left" vertical="top"/>
      <protection locked="0"/>
    </xf>
    <xf numFmtId="0" fontId="0" fillId="0" borderId="113" xfId="0" applyBorder="1">
      <alignment vertical="center"/>
    </xf>
    <xf numFmtId="0" fontId="101" fillId="0" borderId="0" xfId="0" applyFont="1" applyBorder="1" applyAlignment="1" applyProtection="1">
      <alignment horizontal="left" vertical="center" wrapText="1"/>
      <protection locked="0"/>
    </xf>
    <xf numFmtId="0" fontId="99" fillId="0" borderId="0" xfId="0" applyFont="1" applyBorder="1" applyAlignment="1" applyProtection="1">
      <alignment vertical="center" wrapText="1"/>
      <protection locked="0"/>
    </xf>
    <xf numFmtId="0" fontId="46" fillId="0" borderId="0" xfId="0" applyFont="1" applyBorder="1" applyAlignment="1" applyProtection="1">
      <alignment horizontal="left" vertical="center" wrapText="1"/>
      <protection locked="0"/>
    </xf>
    <xf numFmtId="0" fontId="50" fillId="0" borderId="0" xfId="0" applyFont="1" applyAlignment="1" applyProtection="1">
      <alignment horizontal="left" vertical="top" wrapText="1"/>
      <protection locked="0"/>
    </xf>
    <xf numFmtId="0" fontId="50" fillId="0" borderId="0" xfId="0" applyFont="1" applyAlignment="1" applyProtection="1">
      <alignment horizontal="left" vertical="center" wrapText="1"/>
      <protection locked="0"/>
    </xf>
    <xf numFmtId="0" fontId="99" fillId="0" borderId="253" xfId="0" applyFont="1" applyBorder="1" applyProtection="1">
      <alignment vertical="center"/>
      <protection locked="0"/>
    </xf>
    <xf numFmtId="0" fontId="0" fillId="0" borderId="253" xfId="0" applyFont="1" applyBorder="1" applyAlignment="1" applyProtection="1">
      <alignment horizontal="left" vertical="center"/>
      <protection locked="0"/>
    </xf>
    <xf numFmtId="0" fontId="0" fillId="0" borderId="0" xfId="0" applyFont="1" applyBorder="1" applyAlignment="1" applyProtection="1">
      <alignment horizontal="left" vertical="center"/>
      <protection locked="0"/>
    </xf>
    <xf numFmtId="0" fontId="99" fillId="0" borderId="0" xfId="0" applyFont="1" applyProtection="1">
      <alignment vertical="center"/>
      <protection locked="0"/>
    </xf>
    <xf numFmtId="0" fontId="0" fillId="0" borderId="7" xfId="0" applyBorder="1" applyProtection="1">
      <alignment vertical="center"/>
      <protection locked="0"/>
    </xf>
    <xf numFmtId="0" fontId="50" fillId="0" borderId="3" xfId="0" applyFont="1" applyBorder="1" applyAlignment="1" applyProtection="1">
      <alignment horizontal="left" vertical="top" wrapText="1"/>
      <protection locked="0"/>
    </xf>
    <xf numFmtId="0" fontId="49" fillId="0" borderId="3" xfId="0" applyFont="1" applyBorder="1" applyAlignment="1" applyProtection="1">
      <alignment horizontal="left" vertical="top" wrapText="1"/>
      <protection locked="0"/>
    </xf>
    <xf numFmtId="0" fontId="58" fillId="0" borderId="3" xfId="0" applyFont="1" applyBorder="1" applyAlignment="1" applyProtection="1">
      <alignment horizontal="left" vertical="top" wrapText="1"/>
      <protection locked="0"/>
    </xf>
    <xf numFmtId="0" fontId="58" fillId="0" borderId="4" xfId="0" applyFont="1" applyBorder="1" applyAlignment="1" applyProtection="1">
      <alignment horizontal="left" vertical="top" wrapText="1"/>
      <protection locked="0"/>
    </xf>
    <xf numFmtId="0" fontId="99" fillId="0" borderId="2" xfId="0" applyFont="1" applyBorder="1" applyProtection="1">
      <alignment vertical="center"/>
      <protection locked="0"/>
    </xf>
    <xf numFmtId="0" fontId="49" fillId="0" borderId="4" xfId="0" applyFont="1" applyBorder="1" applyAlignment="1" applyProtection="1">
      <alignment horizontal="left" vertical="top" wrapText="1"/>
      <protection locked="0"/>
    </xf>
    <xf numFmtId="0" fontId="33" fillId="0" borderId="7" xfId="0" applyFont="1" applyBorder="1" applyAlignment="1" applyProtection="1">
      <alignment horizontal="center" vertical="center"/>
      <protection locked="0"/>
    </xf>
    <xf numFmtId="0" fontId="50" fillId="0" borderId="0" xfId="0" applyFont="1" applyBorder="1" applyAlignment="1" applyProtection="1">
      <alignment horizontal="left" vertical="top" wrapText="1"/>
      <protection locked="0"/>
    </xf>
    <xf numFmtId="0" fontId="49" fillId="0" borderId="0" xfId="0" applyFont="1" applyBorder="1" applyAlignment="1" applyProtection="1">
      <alignment horizontal="left" vertical="top" wrapText="1"/>
      <protection locked="0"/>
    </xf>
    <xf numFmtId="0" fontId="58" fillId="0" borderId="0" xfId="0" applyFont="1" applyFill="1" applyBorder="1" applyAlignment="1" applyProtection="1">
      <alignment horizontal="left" vertical="top" wrapText="1"/>
      <protection locked="0"/>
    </xf>
    <xf numFmtId="0" fontId="58" fillId="0" borderId="7" xfId="0" applyFont="1" applyBorder="1" applyAlignment="1" applyProtection="1">
      <alignment horizontal="left" vertical="top" wrapText="1"/>
      <protection locked="0"/>
    </xf>
    <xf numFmtId="0" fontId="33" fillId="0" borderId="5" xfId="0" applyFont="1" applyBorder="1" applyAlignment="1" applyProtection="1">
      <alignment horizontal="left" vertical="center" wrapText="1"/>
      <protection locked="0"/>
    </xf>
    <xf numFmtId="0" fontId="49" fillId="0" borderId="7" xfId="0" applyFont="1" applyBorder="1" applyAlignment="1" applyProtection="1">
      <alignment horizontal="left" vertical="top" wrapText="1"/>
      <protection locked="0"/>
    </xf>
    <xf numFmtId="0" fontId="102" fillId="0" borderId="0" xfId="0" applyFont="1" applyBorder="1" applyAlignment="1" applyProtection="1">
      <alignment horizontal="center" vertical="center"/>
      <protection locked="0"/>
    </xf>
    <xf numFmtId="0" fontId="102" fillId="0" borderId="7" xfId="0" applyFont="1" applyBorder="1" applyAlignment="1" applyProtection="1">
      <alignment horizontal="center" vertical="center"/>
      <protection locked="0"/>
    </xf>
    <xf numFmtId="0" fontId="33" fillId="0" borderId="0" xfId="0" applyFont="1" applyBorder="1" applyAlignment="1" applyProtection="1">
      <alignment vertical="center" wrapText="1"/>
      <protection locked="0"/>
    </xf>
    <xf numFmtId="0" fontId="33" fillId="0" borderId="5" xfId="0" applyFont="1" applyBorder="1" applyAlignment="1" applyProtection="1">
      <alignment vertical="center" wrapText="1"/>
      <protection locked="0"/>
    </xf>
    <xf numFmtId="0" fontId="103" fillId="0" borderId="0" xfId="0" applyFont="1" applyBorder="1" applyAlignment="1" applyProtection="1">
      <alignment horizontal="center" vertical="center"/>
      <protection locked="0"/>
    </xf>
    <xf numFmtId="0" fontId="36" fillId="0" borderId="0" xfId="0" applyFont="1" applyFill="1" applyBorder="1" applyAlignment="1" applyProtection="1">
      <alignment vertical="center"/>
      <protection locked="0"/>
    </xf>
    <xf numFmtId="0" fontId="41" fillId="0" borderId="0" xfId="0" applyFont="1" applyFill="1" applyBorder="1" applyAlignment="1" applyProtection="1">
      <alignment horizontal="center" vertical="center" wrapText="1"/>
      <protection locked="0"/>
    </xf>
    <xf numFmtId="0" fontId="50" fillId="0" borderId="12" xfId="0" applyFont="1" applyBorder="1" applyAlignment="1" applyProtection="1">
      <alignment horizontal="left" vertical="top" wrapText="1"/>
      <protection locked="0"/>
    </xf>
    <xf numFmtId="0" fontId="49" fillId="0" borderId="12" xfId="0" applyFont="1" applyBorder="1" applyAlignment="1" applyProtection="1">
      <alignment horizontal="left" vertical="top" wrapText="1"/>
      <protection locked="0"/>
    </xf>
    <xf numFmtId="0" fontId="58" fillId="0" borderId="12" xfId="0" applyFont="1" applyBorder="1" applyAlignment="1" applyProtection="1">
      <alignment horizontal="left" vertical="top" wrapText="1"/>
      <protection locked="0"/>
    </xf>
    <xf numFmtId="0" fontId="58" fillId="0" borderId="13" xfId="0" applyFont="1" applyBorder="1" applyAlignment="1" applyProtection="1">
      <alignment horizontal="left" vertical="top" wrapText="1"/>
      <protection locked="0"/>
    </xf>
    <xf numFmtId="0" fontId="99" fillId="0" borderId="58" xfId="0" applyFont="1" applyBorder="1" applyProtection="1">
      <alignment vertical="center"/>
      <protection locked="0"/>
    </xf>
    <xf numFmtId="0" fontId="0" fillId="0" borderId="11" xfId="0" applyFont="1" applyBorder="1" applyProtection="1">
      <alignment vertical="center"/>
      <protection locked="0"/>
    </xf>
    <xf numFmtId="0" fontId="49" fillId="0" borderId="13" xfId="0" applyFont="1" applyBorder="1" applyAlignment="1" applyProtection="1">
      <alignment horizontal="left" vertical="top" wrapText="1"/>
      <protection locked="0"/>
    </xf>
    <xf numFmtId="0" fontId="24" fillId="0" borderId="0" xfId="0" applyFont="1" applyBorder="1" applyAlignment="1" applyProtection="1">
      <alignment horizontal="left" vertical="top"/>
    </xf>
    <xf numFmtId="0" fontId="21" fillId="0" borderId="0" xfId="0" applyFont="1" applyBorder="1" applyAlignment="1" applyProtection="1">
      <alignment horizontal="left" vertical="top"/>
    </xf>
    <xf numFmtId="0" fontId="40" fillId="0" borderId="0" xfId="0" applyFont="1" applyBorder="1" applyAlignment="1" applyProtection="1">
      <alignment horizontal="right" vertical="center"/>
      <protection locked="0"/>
    </xf>
    <xf numFmtId="0" fontId="97" fillId="0" borderId="0" xfId="0" applyFont="1" applyBorder="1" applyAlignment="1" applyProtection="1">
      <alignment horizontal="center" vertical="center"/>
    </xf>
    <xf numFmtId="0" fontId="40" fillId="0" borderId="7" xfId="0" applyFont="1" applyBorder="1" applyProtection="1">
      <alignment vertical="center"/>
    </xf>
    <xf numFmtId="0" fontId="40" fillId="0" borderId="288" xfId="0" applyFont="1" applyBorder="1" applyAlignment="1" applyProtection="1">
      <alignment horizontal="center" vertical="center"/>
    </xf>
    <xf numFmtId="0" fontId="104" fillId="11" borderId="357" xfId="0" applyFont="1" applyFill="1" applyBorder="1" applyAlignment="1" applyProtection="1">
      <alignment horizontal="center" vertical="center"/>
    </xf>
    <xf numFmtId="0" fontId="40" fillId="0" borderId="3" xfId="0" applyFont="1" applyBorder="1" applyAlignment="1" applyProtection="1">
      <alignment horizontal="center" vertical="center"/>
      <protection locked="0"/>
    </xf>
    <xf numFmtId="0" fontId="40" fillId="0" borderId="84" xfId="0" applyFont="1" applyBorder="1" applyAlignment="1" applyProtection="1">
      <alignment horizontal="center" vertical="center"/>
      <protection locked="0"/>
    </xf>
    <xf numFmtId="0" fontId="40" fillId="0" borderId="48" xfId="0" applyFont="1" applyBorder="1" applyAlignment="1" applyProtection="1">
      <alignment horizontal="center" vertical="center"/>
      <protection locked="0"/>
    </xf>
    <xf numFmtId="0" fontId="40" fillId="0" borderId="4" xfId="0" applyFont="1" applyBorder="1" applyAlignment="1" applyProtection="1">
      <alignment horizontal="center" vertical="center"/>
      <protection locked="0"/>
    </xf>
    <xf numFmtId="0" fontId="40" fillId="0" borderId="295" xfId="0" applyFont="1" applyBorder="1" applyAlignment="1" applyProtection="1">
      <alignment horizontal="center" vertical="center"/>
    </xf>
    <xf numFmtId="0" fontId="104" fillId="11" borderId="358" xfId="0" applyFont="1" applyFill="1" applyBorder="1" applyAlignment="1" applyProtection="1">
      <alignment horizontal="center" vertical="center"/>
    </xf>
    <xf numFmtId="0" fontId="40" fillId="0" borderId="0" xfId="0" applyFont="1" applyBorder="1" applyAlignment="1" applyProtection="1">
      <alignment horizontal="center" vertical="center"/>
    </xf>
    <xf numFmtId="0" fontId="40" fillId="0" borderId="73" xfId="0" applyFont="1" applyBorder="1" applyAlignment="1" applyProtection="1">
      <alignment horizontal="center" vertical="center"/>
    </xf>
    <xf numFmtId="0" fontId="40" fillId="0" borderId="58" xfId="0" applyFont="1" applyBorder="1" applyAlignment="1" applyProtection="1">
      <alignment horizontal="center" vertical="center"/>
    </xf>
    <xf numFmtId="0" fontId="40" fillId="0" borderId="7" xfId="0" applyFont="1" applyBorder="1" applyAlignment="1" applyProtection="1">
      <alignment horizontal="center" vertical="center"/>
    </xf>
    <xf numFmtId="0" fontId="40" fillId="0" borderId="73" xfId="0" applyFont="1" applyBorder="1" applyAlignment="1" applyProtection="1">
      <alignment horizontal="center" vertical="center"/>
      <protection locked="0"/>
    </xf>
    <xf numFmtId="0" fontId="40" fillId="0" borderId="58" xfId="0" applyFont="1" applyBorder="1" applyAlignment="1" applyProtection="1">
      <alignment horizontal="center" vertical="center"/>
      <protection locked="0"/>
    </xf>
    <xf numFmtId="0" fontId="40" fillId="0" borderId="7" xfId="0" applyFont="1" applyBorder="1" applyAlignment="1" applyProtection="1">
      <alignment horizontal="center" vertical="center"/>
      <protection locked="0"/>
    </xf>
    <xf numFmtId="0" fontId="40" fillId="0" borderId="359" xfId="0" applyFont="1" applyBorder="1" applyAlignment="1" applyProtection="1">
      <alignment horizontal="center" vertical="center"/>
    </xf>
    <xf numFmtId="0" fontId="104" fillId="11" borderId="360" xfId="0" applyFont="1" applyFill="1" applyBorder="1" applyAlignment="1" applyProtection="1">
      <alignment horizontal="center" vertical="center"/>
    </xf>
    <xf numFmtId="0" fontId="40" fillId="0" borderId="64" xfId="0" applyFont="1" applyBorder="1" applyAlignment="1" applyProtection="1">
      <alignment horizontal="center" vertical="center"/>
    </xf>
    <xf numFmtId="0" fontId="40" fillId="0" borderId="67" xfId="0" applyFont="1" applyBorder="1" applyAlignment="1" applyProtection="1">
      <alignment horizontal="center" vertical="center"/>
    </xf>
    <xf numFmtId="0" fontId="40" fillId="0" borderId="66" xfId="0" applyFont="1" applyBorder="1" applyAlignment="1" applyProtection="1">
      <alignment horizontal="center" vertical="center"/>
    </xf>
    <xf numFmtId="0" fontId="40" fillId="0" borderId="27" xfId="0" applyFont="1" applyBorder="1" applyAlignment="1" applyProtection="1">
      <alignment horizontal="center" vertical="center"/>
    </xf>
    <xf numFmtId="0" fontId="105" fillId="11" borderId="358" xfId="0" applyFont="1" applyFill="1" applyBorder="1" applyAlignment="1" applyProtection="1">
      <alignment horizontal="center" vertical="center"/>
    </xf>
    <xf numFmtId="0" fontId="40" fillId="0" borderId="0" xfId="0" applyFont="1" applyBorder="1" applyAlignment="1" applyProtection="1">
      <alignment horizontal="center" vertical="center" wrapText="1"/>
      <protection locked="0"/>
    </xf>
    <xf numFmtId="0" fontId="40" fillId="0" borderId="73" xfId="0" applyFont="1" applyBorder="1" applyAlignment="1" applyProtection="1">
      <alignment horizontal="center" vertical="center" wrapText="1"/>
      <protection locked="0"/>
    </xf>
    <xf numFmtId="0" fontId="40" fillId="0" borderId="58" xfId="0" applyFont="1" applyBorder="1" applyAlignment="1" applyProtection="1">
      <alignment horizontal="center" vertical="center" wrapText="1"/>
      <protection locked="0"/>
    </xf>
    <xf numFmtId="0" fontId="40" fillId="0" borderId="7"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xf>
    <xf numFmtId="0" fontId="0" fillId="0" borderId="73" xfId="0" applyFont="1" applyBorder="1" applyAlignment="1" applyProtection="1">
      <alignment horizontal="center" vertical="center"/>
    </xf>
    <xf numFmtId="0" fontId="0" fillId="0" borderId="58" xfId="0" applyFont="1" applyBorder="1" applyAlignment="1" applyProtection="1">
      <alignment horizontal="center" vertical="center"/>
    </xf>
    <xf numFmtId="0" fontId="0" fillId="0" borderId="7" xfId="0" applyFont="1" applyBorder="1" applyAlignment="1" applyProtection="1">
      <alignment horizontal="center" vertical="center"/>
    </xf>
    <xf numFmtId="0" fontId="40" fillId="0" borderId="0" xfId="0" applyFont="1" applyBorder="1" applyAlignment="1" applyProtection="1">
      <alignment horizontal="right"/>
    </xf>
    <xf numFmtId="0" fontId="105" fillId="11" borderId="360" xfId="0" applyFont="1" applyFill="1" applyBorder="1" applyAlignment="1" applyProtection="1">
      <alignment horizontal="center" vertical="center" shrinkToFit="1"/>
    </xf>
    <xf numFmtId="0" fontId="40" fillId="0" borderId="64" xfId="0" applyFont="1" applyBorder="1" applyAlignment="1" applyProtection="1">
      <alignment horizontal="center" vertical="center" wrapText="1"/>
      <protection locked="0"/>
    </xf>
    <xf numFmtId="0" fontId="40" fillId="0" borderId="67" xfId="0" applyFont="1" applyBorder="1" applyAlignment="1" applyProtection="1">
      <alignment horizontal="center" vertical="center" wrapText="1"/>
      <protection locked="0"/>
    </xf>
    <xf numFmtId="0" fontId="40" fillId="0" borderId="66" xfId="0" applyFont="1" applyBorder="1" applyAlignment="1" applyProtection="1">
      <alignment horizontal="center" vertical="center" wrapText="1"/>
      <protection locked="0"/>
    </xf>
    <xf numFmtId="0" fontId="40" fillId="0" borderId="27" xfId="0" applyFont="1" applyBorder="1" applyAlignment="1" applyProtection="1">
      <alignment horizontal="center" vertical="center" wrapText="1"/>
      <protection locked="0"/>
    </xf>
    <xf numFmtId="0" fontId="106" fillId="0" borderId="294" xfId="0" applyFont="1" applyBorder="1" applyAlignment="1" applyProtection="1">
      <alignment horizontal="center" shrinkToFit="1"/>
    </xf>
    <xf numFmtId="0" fontId="106" fillId="0" borderId="361" xfId="0" applyFont="1" applyBorder="1" applyAlignment="1" applyProtection="1">
      <alignment horizontal="center"/>
    </xf>
    <xf numFmtId="0" fontId="40" fillId="0" borderId="362" xfId="0" applyFont="1" applyBorder="1" applyAlignment="1" applyProtection="1">
      <alignment horizontal="center" vertical="center"/>
    </xf>
    <xf numFmtId="20" fontId="107" fillId="11" borderId="358" xfId="0" applyNumberFormat="1" applyFont="1" applyFill="1" applyBorder="1" applyAlignment="1" applyProtection="1">
      <alignment horizontal="center" vertical="center" wrapText="1"/>
    </xf>
    <xf numFmtId="20" fontId="0" fillId="0" borderId="143" xfId="0" applyNumberFormat="1" applyFont="1" applyBorder="1" applyAlignment="1" applyProtection="1">
      <alignment horizontal="center" vertical="center" wrapText="1"/>
      <protection locked="0"/>
    </xf>
    <xf numFmtId="20" fontId="0" fillId="0" borderId="80" xfId="0" applyNumberFormat="1" applyFont="1" applyBorder="1" applyAlignment="1" applyProtection="1">
      <alignment horizontal="center" vertical="center" wrapText="1"/>
      <protection locked="0"/>
    </xf>
    <xf numFmtId="20" fontId="0" fillId="0" borderId="79" xfId="0" applyNumberFormat="1" applyFont="1" applyBorder="1" applyAlignment="1" applyProtection="1">
      <alignment horizontal="center" vertical="center" wrapText="1"/>
      <protection locked="0"/>
    </xf>
    <xf numFmtId="20" fontId="0" fillId="0" borderId="24" xfId="0" applyNumberFormat="1" applyFont="1" applyBorder="1" applyAlignment="1" applyProtection="1">
      <alignment horizontal="center" vertical="center" wrapText="1"/>
      <protection locked="0"/>
    </xf>
    <xf numFmtId="0" fontId="40" fillId="0" borderId="363" xfId="0" applyFont="1" applyBorder="1" applyAlignment="1" applyProtection="1">
      <alignment horizontal="center" vertical="center"/>
    </xf>
    <xf numFmtId="0" fontId="40" fillId="0" borderId="364" xfId="0" applyFont="1" applyBorder="1" applyAlignment="1" applyProtection="1">
      <alignment horizontal="center" vertical="center"/>
    </xf>
    <xf numFmtId="20" fontId="0" fillId="0" borderId="113" xfId="0" applyNumberFormat="1" applyFont="1" applyBorder="1" applyAlignment="1" applyProtection="1">
      <alignment horizontal="center" vertical="center"/>
      <protection locked="0"/>
    </xf>
    <xf numFmtId="0" fontId="0" fillId="0" borderId="58" xfId="0" applyFont="1" applyBorder="1" applyAlignment="1" applyProtection="1">
      <alignment horizontal="center" vertical="center"/>
      <protection locked="0"/>
    </xf>
    <xf numFmtId="20" fontId="0" fillId="0" borderId="73" xfId="0" applyNumberFormat="1"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44" fillId="0" borderId="0" xfId="0" applyFont="1" applyBorder="1" applyAlignment="1" applyProtection="1">
      <alignment horizontal="right" vertical="center"/>
      <protection locked="0"/>
    </xf>
    <xf numFmtId="0" fontId="40" fillId="0" borderId="365" xfId="0" applyFont="1" applyBorder="1" applyAlignment="1" applyProtection="1">
      <alignment horizontal="center" vertical="center"/>
    </xf>
    <xf numFmtId="20" fontId="107" fillId="11" borderId="360" xfId="0" applyNumberFormat="1" applyFont="1" applyFill="1" applyBorder="1" applyAlignment="1" applyProtection="1">
      <alignment horizontal="center" vertical="center" wrapText="1"/>
    </xf>
    <xf numFmtId="0" fontId="0" fillId="0" borderId="180" xfId="0" applyFont="1" applyBorder="1" applyAlignment="1" applyProtection="1">
      <alignment horizontal="center" vertical="center"/>
      <protection locked="0"/>
    </xf>
    <xf numFmtId="0" fontId="0" fillId="0" borderId="66" xfId="0" applyFont="1" applyBorder="1" applyAlignment="1" applyProtection="1">
      <alignment horizontal="center" vertical="center"/>
      <protection locked="0"/>
    </xf>
    <xf numFmtId="0" fontId="0" fillId="0" borderId="67"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40" fillId="0" borderId="0" xfId="0" applyFont="1" applyBorder="1" applyAlignment="1" applyProtection="1">
      <alignment horizontal="right" vertical="center"/>
    </xf>
    <xf numFmtId="0" fontId="104" fillId="11" borderId="358" xfId="0" applyFont="1" applyFill="1" applyBorder="1" applyProtection="1">
      <alignment vertical="center"/>
    </xf>
    <xf numFmtId="0" fontId="0" fillId="0" borderId="64" xfId="0" applyFont="1" applyBorder="1" applyAlignment="1" applyProtection="1">
      <alignment horizontal="center" vertical="center"/>
    </xf>
    <xf numFmtId="0" fontId="0" fillId="0" borderId="67" xfId="0" applyFont="1" applyBorder="1" applyAlignment="1" applyProtection="1">
      <alignment horizontal="center" vertical="center"/>
    </xf>
    <xf numFmtId="0" fontId="0" fillId="0" borderId="66" xfId="0" applyFont="1" applyBorder="1" applyAlignment="1" applyProtection="1">
      <alignment horizontal="center" vertical="center"/>
    </xf>
    <xf numFmtId="0" fontId="0" fillId="0" borderId="27" xfId="0" applyFont="1" applyFill="1" applyBorder="1" applyAlignment="1" applyProtection="1">
      <alignment horizontal="center" vertical="center"/>
    </xf>
    <xf numFmtId="0" fontId="40" fillId="0" borderId="366" xfId="0" applyFont="1" applyBorder="1" applyAlignment="1" applyProtection="1">
      <alignment horizontal="center" vertical="center"/>
    </xf>
    <xf numFmtId="0" fontId="104" fillId="11" borderId="367" xfId="0" applyFont="1" applyFill="1" applyBorder="1" applyAlignment="1" applyProtection="1">
      <alignment vertical="center" wrapText="1"/>
    </xf>
    <xf numFmtId="0" fontId="29" fillId="0" borderId="143" xfId="0" applyFont="1" applyBorder="1" applyAlignment="1" applyProtection="1">
      <alignment vertical="center" wrapText="1"/>
      <protection locked="0"/>
    </xf>
    <xf numFmtId="0" fontId="0" fillId="0" borderId="80" xfId="0" applyFont="1" applyBorder="1" applyAlignment="1" applyProtection="1">
      <alignment vertical="center" wrapText="1"/>
      <protection locked="0"/>
    </xf>
    <xf numFmtId="0" fontId="0" fillId="0" borderId="79" xfId="0" applyFont="1" applyBorder="1" applyProtection="1">
      <alignment vertical="center"/>
      <protection locked="0"/>
    </xf>
    <xf numFmtId="0" fontId="0" fillId="0" borderId="80" xfId="0" applyFont="1" applyBorder="1" applyProtection="1">
      <alignment vertical="center"/>
      <protection locked="0"/>
    </xf>
    <xf numFmtId="0" fontId="0" fillId="0" borderId="24" xfId="0" applyFont="1" applyBorder="1" applyProtection="1">
      <alignment vertical="center"/>
      <protection locked="0"/>
    </xf>
    <xf numFmtId="0" fontId="104" fillId="11" borderId="358" xfId="0" applyFont="1" applyFill="1" applyBorder="1" applyAlignment="1" applyProtection="1">
      <alignment vertical="center" wrapText="1"/>
    </xf>
    <xf numFmtId="0" fontId="0" fillId="0" borderId="113" xfId="0" applyFont="1" applyBorder="1" applyAlignment="1" applyProtection="1">
      <alignment vertical="center" wrapText="1"/>
      <protection locked="0"/>
    </xf>
    <xf numFmtId="0" fontId="0" fillId="0" borderId="58" xfId="0" applyFont="1" applyBorder="1" applyAlignment="1" applyProtection="1">
      <alignment vertical="center" wrapText="1"/>
      <protection locked="0"/>
    </xf>
    <xf numFmtId="0" fontId="0" fillId="0" borderId="73" xfId="0" applyFont="1" applyBorder="1" applyProtection="1">
      <alignment vertical="center"/>
      <protection locked="0"/>
    </xf>
    <xf numFmtId="0" fontId="0" fillId="0" borderId="58" xfId="0" applyFont="1" applyBorder="1" applyProtection="1">
      <alignment vertical="center"/>
      <protection locked="0"/>
    </xf>
    <xf numFmtId="0" fontId="108" fillId="0" borderId="0" xfId="0" applyFont="1" applyProtection="1">
      <alignment vertical="center"/>
    </xf>
    <xf numFmtId="0" fontId="40" fillId="0" borderId="300" xfId="0" applyFont="1" applyBorder="1" applyAlignment="1" applyProtection="1">
      <alignment horizontal="center" vertical="center"/>
    </xf>
    <xf numFmtId="0" fontId="104" fillId="11" borderId="368" xfId="0" applyFont="1" applyFill="1" applyBorder="1" applyAlignment="1" applyProtection="1">
      <alignment vertical="center" wrapText="1"/>
    </xf>
    <xf numFmtId="0" fontId="0" fillId="0" borderId="369" xfId="0" applyFont="1" applyBorder="1" applyAlignment="1" applyProtection="1">
      <alignment vertical="center" wrapText="1"/>
      <protection locked="0"/>
    </xf>
    <xf numFmtId="0" fontId="0" fillId="0" borderId="77" xfId="0" applyFont="1" applyBorder="1" applyAlignment="1" applyProtection="1">
      <alignment vertical="center" wrapText="1"/>
      <protection locked="0"/>
    </xf>
    <xf numFmtId="0" fontId="0" fillId="0" borderId="214" xfId="0" applyFont="1" applyBorder="1" applyProtection="1">
      <alignment vertical="center"/>
      <protection locked="0"/>
    </xf>
    <xf numFmtId="0" fontId="0" fillId="0" borderId="77" xfId="0" applyFont="1" applyBorder="1" applyProtection="1">
      <alignment vertical="center"/>
      <protection locked="0"/>
    </xf>
    <xf numFmtId="0" fontId="0" fillId="0" borderId="13" xfId="0" applyBorder="1" applyProtection="1">
      <alignment vertical="center"/>
      <protection locked="0"/>
    </xf>
    <xf numFmtId="0" fontId="110" fillId="0" borderId="0" xfId="6" applyFont="1">
      <alignment vertical="center"/>
    </xf>
    <xf numFmtId="0" fontId="111" fillId="0" borderId="0" xfId="6" applyFont="1" applyBorder="1" applyAlignment="1" applyProtection="1">
      <alignment horizontal="left" vertical="center"/>
    </xf>
    <xf numFmtId="0" fontId="110" fillId="0" borderId="370" xfId="6" applyFont="1" applyBorder="1" applyProtection="1">
      <alignment vertical="center"/>
    </xf>
    <xf numFmtId="0" fontId="110" fillId="0" borderId="0" xfId="6" applyFont="1" applyProtection="1">
      <alignment vertical="center"/>
    </xf>
    <xf numFmtId="0" fontId="112" fillId="0" borderId="0" xfId="6" applyFont="1" applyBorder="1" applyAlignment="1" applyProtection="1">
      <alignment horizontal="center" vertical="center"/>
    </xf>
    <xf numFmtId="0" fontId="110" fillId="0" borderId="0" xfId="6" applyFont="1" applyBorder="1" applyAlignment="1" applyProtection="1">
      <alignment horizontal="right" vertical="center"/>
    </xf>
    <xf numFmtId="0" fontId="112" fillId="0" borderId="0" xfId="6" applyFont="1" applyBorder="1" applyAlignment="1" applyProtection="1">
      <alignment horizontal="left" vertical="center"/>
    </xf>
    <xf numFmtId="0" fontId="113" fillId="0" borderId="0" xfId="6" applyFont="1" applyAlignment="1" applyProtection="1"/>
    <xf numFmtId="0" fontId="110" fillId="0" borderId="371" xfId="6" applyFont="1" applyBorder="1" applyProtection="1">
      <alignment vertical="center"/>
    </xf>
    <xf numFmtId="0" fontId="110" fillId="0" borderId="372" xfId="6" applyFont="1" applyBorder="1" applyProtection="1">
      <alignment vertical="center"/>
    </xf>
    <xf numFmtId="0" fontId="110" fillId="0" borderId="79" xfId="6" applyFont="1" applyBorder="1">
      <alignment vertical="center"/>
    </xf>
    <xf numFmtId="0" fontId="110" fillId="0" borderId="74" xfId="6" applyFont="1" applyBorder="1">
      <alignment vertical="center"/>
    </xf>
    <xf numFmtId="0" fontId="110" fillId="0" borderId="80" xfId="6" applyFont="1" applyBorder="1">
      <alignment vertical="center"/>
    </xf>
    <xf numFmtId="0" fontId="110" fillId="0" borderId="0" xfId="6" applyFont="1" applyBorder="1" applyProtection="1">
      <alignment vertical="center"/>
    </xf>
    <xf numFmtId="49" fontId="110" fillId="0" borderId="0" xfId="6" applyNumberFormat="1" applyFont="1" applyProtection="1">
      <alignment vertical="center"/>
    </xf>
    <xf numFmtId="0" fontId="110" fillId="0" borderId="31" xfId="6" applyFont="1" applyBorder="1" applyAlignment="1" applyProtection="1">
      <alignment horizontal="distributed" vertical="center"/>
    </xf>
    <xf numFmtId="0" fontId="110" fillId="0" borderId="0" xfId="6" applyFont="1" applyBorder="1" applyAlignment="1" applyProtection="1">
      <alignment horizontal="distributed" vertical="center"/>
    </xf>
    <xf numFmtId="0" fontId="113" fillId="0" borderId="0" xfId="6" applyFont="1" applyProtection="1">
      <alignment vertical="center"/>
    </xf>
    <xf numFmtId="0" fontId="110" fillId="0" borderId="0" xfId="6" applyFont="1" applyBorder="1" applyAlignment="1" applyProtection="1">
      <alignment vertical="top" wrapText="1"/>
    </xf>
    <xf numFmtId="0" fontId="110" fillId="0" borderId="0" xfId="6" applyFont="1" applyBorder="1" applyAlignment="1" applyProtection="1">
      <alignment vertical="center" wrapText="1"/>
    </xf>
    <xf numFmtId="0" fontId="110" fillId="0" borderId="73" xfId="6" applyFont="1" applyBorder="1">
      <alignment vertical="center"/>
    </xf>
    <xf numFmtId="0" fontId="15" fillId="0" borderId="0" xfId="6" applyFont="1" applyBorder="1" applyAlignment="1">
      <alignment horizontal="center" vertical="center"/>
    </xf>
    <xf numFmtId="0" fontId="102" fillId="0" borderId="0" xfId="6" applyFont="1" applyBorder="1" applyAlignment="1">
      <alignment horizontal="center" vertical="center"/>
    </xf>
    <xf numFmtId="0" fontId="114" fillId="0" borderId="0" xfId="6" applyFont="1" applyBorder="1" applyAlignment="1">
      <alignment horizontal="left" vertical="center" wrapText="1"/>
    </xf>
    <xf numFmtId="0" fontId="114" fillId="0" borderId="0" xfId="6" applyFont="1" applyBorder="1" applyAlignment="1">
      <alignment horizontal="left" vertical="center"/>
    </xf>
    <xf numFmtId="0" fontId="114" fillId="0" borderId="0" xfId="6" applyFont="1" applyBorder="1">
      <alignment vertical="center"/>
    </xf>
    <xf numFmtId="0" fontId="114" fillId="0" borderId="0" xfId="6" applyFont="1" applyBorder="1" applyAlignment="1">
      <alignment horizontal="left" vertical="top" wrapText="1"/>
    </xf>
    <xf numFmtId="0" fontId="114" fillId="0" borderId="0" xfId="6" applyFont="1" applyBorder="1" applyAlignment="1">
      <alignment horizontal="left" vertical="top"/>
    </xf>
    <xf numFmtId="0" fontId="114" fillId="0" borderId="0" xfId="6" applyFont="1" applyAlignment="1">
      <alignment horizontal="left" vertical="center"/>
    </xf>
    <xf numFmtId="0" fontId="114" fillId="0" borderId="58" xfId="6" applyFont="1" applyBorder="1">
      <alignment vertical="center"/>
    </xf>
    <xf numFmtId="0" fontId="114" fillId="0" borderId="0" xfId="6" applyFont="1">
      <alignment vertical="center"/>
    </xf>
    <xf numFmtId="0" fontId="110" fillId="0" borderId="0" xfId="6" applyFont="1" applyProtection="1">
      <alignment vertical="center"/>
      <protection locked="0"/>
    </xf>
    <xf numFmtId="0" fontId="110" fillId="0" borderId="26" xfId="6" applyFont="1" applyBorder="1" applyAlignment="1" applyProtection="1">
      <alignment horizontal="distributed" vertical="center"/>
    </xf>
    <xf numFmtId="0" fontId="110" fillId="0" borderId="64" xfId="6" applyFont="1" applyBorder="1" applyAlignment="1" applyProtection="1">
      <alignment horizontal="distributed" vertical="center"/>
    </xf>
    <xf numFmtId="0" fontId="110" fillId="0" borderId="0" xfId="6" applyFont="1" applyAlignment="1" applyProtection="1">
      <alignment horizontal="center" vertical="center"/>
    </xf>
    <xf numFmtId="0" fontId="110" fillId="0" borderId="23" xfId="6" applyFont="1" applyBorder="1" applyAlignment="1" applyProtection="1">
      <alignment horizontal="center" vertical="center"/>
    </xf>
    <xf numFmtId="0" fontId="110" fillId="0" borderId="23" xfId="6" applyFont="1" applyBorder="1" applyProtection="1">
      <alignment vertical="center"/>
    </xf>
    <xf numFmtId="0" fontId="110" fillId="12" borderId="23" xfId="6" applyFont="1" applyFill="1" applyBorder="1" applyAlignment="1" applyProtection="1">
      <alignment vertical="center" shrinkToFit="1"/>
      <protection locked="0"/>
    </xf>
    <xf numFmtId="0" fontId="110" fillId="0" borderId="23" xfId="6" applyFont="1" applyBorder="1" applyAlignment="1" applyProtection="1">
      <alignment horizontal="right" vertical="center" shrinkToFit="1"/>
    </xf>
    <xf numFmtId="0" fontId="110" fillId="0" borderId="31" xfId="6" applyFont="1" applyBorder="1" applyAlignment="1" applyProtection="1">
      <alignment horizontal="center" vertical="center"/>
    </xf>
    <xf numFmtId="0" fontId="110" fillId="0" borderId="31" xfId="6" applyFont="1" applyBorder="1" applyProtection="1">
      <alignment vertical="center"/>
    </xf>
    <xf numFmtId="0" fontId="110" fillId="12" borderId="31" xfId="6" applyFont="1" applyFill="1" applyBorder="1" applyAlignment="1" applyProtection="1">
      <alignment vertical="center" shrinkToFit="1"/>
      <protection locked="0"/>
    </xf>
    <xf numFmtId="0" fontId="110" fillId="0" borderId="31" xfId="6" applyFont="1" applyBorder="1" applyAlignment="1" applyProtection="1">
      <alignment horizontal="right" vertical="center" shrinkToFit="1"/>
    </xf>
    <xf numFmtId="0" fontId="110" fillId="0" borderId="31" xfId="6" applyFont="1" applyBorder="1" applyAlignment="1" applyProtection="1">
      <alignment vertical="center" shrinkToFit="1"/>
    </xf>
    <xf numFmtId="0" fontId="115" fillId="0" borderId="31" xfId="6" applyFont="1" applyBorder="1" applyAlignment="1" applyProtection="1">
      <alignment vertical="center" shrinkToFit="1"/>
    </xf>
    <xf numFmtId="0" fontId="110" fillId="0" borderId="373" xfId="6" applyFont="1" applyBorder="1" applyProtection="1">
      <alignment vertical="center"/>
    </xf>
    <xf numFmtId="0" fontId="114" fillId="0" borderId="0" xfId="6" applyFont="1" applyBorder="1" applyAlignment="1">
      <alignment horizontal="center" vertical="center"/>
    </xf>
    <xf numFmtId="0" fontId="114" fillId="0" borderId="0" xfId="6" applyFont="1" applyAlignment="1">
      <alignment horizontal="center" vertical="center"/>
    </xf>
    <xf numFmtId="0" fontId="110" fillId="0" borderId="374" xfId="6" applyFont="1" applyBorder="1" applyProtection="1">
      <alignment vertical="center"/>
    </xf>
    <xf numFmtId="0" fontId="110" fillId="0" borderId="26" xfId="6" applyFont="1" applyBorder="1" applyAlignment="1" applyProtection="1">
      <alignment horizontal="center" vertical="center"/>
    </xf>
    <xf numFmtId="0" fontId="110" fillId="0" borderId="26" xfId="6" applyFont="1" applyBorder="1" applyProtection="1">
      <alignment vertical="center"/>
    </xf>
    <xf numFmtId="0" fontId="110" fillId="0" borderId="26" xfId="6" applyFont="1" applyBorder="1" applyAlignment="1" applyProtection="1">
      <alignment vertical="center" shrinkToFit="1"/>
    </xf>
    <xf numFmtId="0" fontId="110" fillId="0" borderId="67" xfId="6" applyFont="1" applyBorder="1">
      <alignment vertical="center"/>
    </xf>
    <xf numFmtId="0" fontId="15" fillId="0" borderId="64" xfId="6" applyFont="1" applyBorder="1" applyAlignment="1">
      <alignment horizontal="center" vertical="center"/>
    </xf>
    <xf numFmtId="0" fontId="110" fillId="0" borderId="64" xfId="6" applyFont="1" applyBorder="1">
      <alignment vertical="center"/>
    </xf>
    <xf numFmtId="0" fontId="114" fillId="0" borderId="64" xfId="6" applyFont="1" applyBorder="1">
      <alignment vertical="center"/>
    </xf>
    <xf numFmtId="0" fontId="114" fillId="0" borderId="66" xfId="6" applyFont="1" applyBorder="1">
      <alignment vertical="center"/>
    </xf>
    <xf numFmtId="0" fontId="110" fillId="0" borderId="0" xfId="6" applyFont="1" applyAlignment="1">
      <alignment horizontal="center" vertical="center"/>
    </xf>
    <xf numFmtId="0" fontId="15" fillId="0" borderId="0" xfId="6" applyFont="1">
      <alignment vertical="center"/>
    </xf>
    <xf numFmtId="0" fontId="116" fillId="0" borderId="0" xfId="6" applyFont="1" applyProtection="1">
      <alignment vertical="center"/>
    </xf>
    <xf numFmtId="0" fontId="110" fillId="0" borderId="375" xfId="5" applyFont="1" applyBorder="1" applyProtection="1">
      <alignment vertical="center"/>
    </xf>
    <xf numFmtId="0" fontId="110" fillId="0" borderId="338" xfId="5" applyFont="1" applyBorder="1" applyProtection="1">
      <alignment vertical="center"/>
    </xf>
    <xf numFmtId="0" fontId="110" fillId="0" borderId="371" xfId="5" applyFont="1" applyBorder="1" applyAlignment="1" applyProtection="1">
      <alignment vertical="center"/>
    </xf>
    <xf numFmtId="0" fontId="110" fillId="0" borderId="338" xfId="5" applyFont="1" applyBorder="1" applyAlignment="1" applyProtection="1">
      <alignment vertical="center"/>
    </xf>
    <xf numFmtId="49" fontId="110" fillId="0" borderId="166" xfId="5" applyNumberFormat="1" applyFont="1" applyBorder="1" applyAlignment="1" applyProtection="1">
      <alignment horizontal="left" vertical="center"/>
    </xf>
    <xf numFmtId="0" fontId="110" fillId="0" borderId="115" xfId="5" applyFont="1" applyBorder="1" applyAlignment="1" applyProtection="1">
      <alignment horizontal="distributed" vertical="center"/>
    </xf>
    <xf numFmtId="0" fontId="110" fillId="0" borderId="114" xfId="5" applyFont="1" applyBorder="1" applyAlignment="1" applyProtection="1">
      <alignment horizontal="distributed" vertical="center"/>
    </xf>
    <xf numFmtId="0" fontId="110" fillId="0" borderId="0" xfId="5" applyFont="1" applyBorder="1" applyAlignment="1" applyProtection="1">
      <alignment horizontal="distributed"/>
    </xf>
    <xf numFmtId="0" fontId="117" fillId="0" borderId="0" xfId="5" applyFont="1" applyBorder="1" applyAlignment="1" applyProtection="1">
      <alignment vertical="top" shrinkToFit="1"/>
    </xf>
    <xf numFmtId="0" fontId="110" fillId="0" borderId="166" xfId="5" applyFont="1" applyBorder="1" applyAlignment="1" applyProtection="1">
      <alignment horizontal="distributed" vertical="center"/>
    </xf>
    <xf numFmtId="0" fontId="116" fillId="0" borderId="0" xfId="6" applyFont="1" applyBorder="1" applyProtection="1">
      <alignment vertical="center"/>
    </xf>
    <xf numFmtId="49" fontId="110" fillId="0" borderId="0" xfId="5" applyNumberFormat="1" applyFont="1" applyBorder="1" applyProtection="1">
      <alignment vertical="center"/>
    </xf>
    <xf numFmtId="0" fontId="110" fillId="0" borderId="0" xfId="5" applyFont="1" applyAlignment="1" applyProtection="1">
      <alignment horizontal="distributed" vertical="center"/>
    </xf>
    <xf numFmtId="0" fontId="110" fillId="0" borderId="376" xfId="5" applyFont="1" applyBorder="1" applyAlignment="1" applyProtection="1">
      <alignment horizontal="distributed" vertical="center"/>
    </xf>
    <xf numFmtId="0" fontId="110" fillId="0" borderId="377" xfId="5" applyFont="1" applyBorder="1" applyProtection="1">
      <alignment vertical="center"/>
    </xf>
    <xf numFmtId="0" fontId="110" fillId="0" borderId="378" xfId="5" applyFont="1" applyBorder="1" applyProtection="1">
      <alignment vertical="center"/>
    </xf>
    <xf numFmtId="0" fontId="110" fillId="0" borderId="378" xfId="5" applyFont="1" applyBorder="1" applyAlignment="1" applyProtection="1">
      <alignment horizontal="distributed"/>
    </xf>
    <xf numFmtId="0" fontId="117" fillId="0" borderId="378" xfId="5" applyFont="1" applyBorder="1" applyAlignment="1" applyProtection="1">
      <alignment vertical="top" shrinkToFit="1"/>
    </xf>
    <xf numFmtId="0" fontId="110" fillId="0" borderId="166" xfId="5" applyFont="1" applyBorder="1" applyProtection="1">
      <alignment vertical="center"/>
    </xf>
    <xf numFmtId="0" fontId="110" fillId="0" borderId="318" xfId="5" applyFont="1" applyBorder="1" applyAlignment="1" applyProtection="1">
      <alignment horizontal="distributed" vertical="center"/>
    </xf>
    <xf numFmtId="0" fontId="110" fillId="0" borderId="379" xfId="5" applyFont="1" applyBorder="1" applyProtection="1">
      <alignment vertical="center"/>
    </xf>
    <xf numFmtId="0" fontId="118" fillId="0" borderId="371" xfId="5" applyFont="1" applyBorder="1" applyAlignment="1" applyProtection="1">
      <alignment horizontal="center" vertical="center" wrapText="1"/>
    </xf>
    <xf numFmtId="0" fontId="118" fillId="0" borderId="375" xfId="5" applyFont="1" applyBorder="1" applyAlignment="1" applyProtection="1">
      <alignment horizontal="center" vertical="center" wrapText="1"/>
    </xf>
    <xf numFmtId="0" fontId="118" fillId="0" borderId="380" xfId="5" applyFont="1" applyBorder="1" applyAlignment="1" applyProtection="1">
      <alignment horizontal="center" vertical="center" wrapText="1"/>
    </xf>
    <xf numFmtId="0" fontId="118" fillId="0" borderId="338" xfId="5" applyFont="1" applyBorder="1" applyAlignment="1" applyProtection="1">
      <alignment horizontal="center" vertical="center" wrapText="1"/>
    </xf>
    <xf numFmtId="0" fontId="119" fillId="0" borderId="0" xfId="5" applyFont="1" applyProtection="1">
      <alignment vertical="center"/>
    </xf>
    <xf numFmtId="0" fontId="110" fillId="0" borderId="381" xfId="5" applyFont="1" applyBorder="1" applyProtection="1">
      <alignment vertical="center"/>
    </xf>
    <xf numFmtId="0" fontId="110" fillId="0" borderId="79" xfId="5" applyFont="1" applyBorder="1" applyAlignment="1" applyProtection="1">
      <alignment horizontal="left" vertical="center"/>
    </xf>
    <xf numFmtId="0" fontId="110" fillId="0" borderId="171" xfId="5" applyFont="1" applyBorder="1" applyProtection="1">
      <alignment vertical="center"/>
    </xf>
    <xf numFmtId="0" fontId="110" fillId="0" borderId="115" xfId="5" applyFont="1" applyBorder="1" applyProtection="1">
      <alignment vertical="center"/>
    </xf>
    <xf numFmtId="0" fontId="118" fillId="0" borderId="114" xfId="5" applyFont="1" applyBorder="1" applyAlignment="1" applyProtection="1">
      <alignment horizontal="center" vertical="center" wrapText="1"/>
    </xf>
    <xf numFmtId="0" fontId="118" fillId="0" borderId="0" xfId="5" applyFont="1" applyBorder="1" applyAlignment="1" applyProtection="1">
      <alignment horizontal="center" vertical="center" wrapText="1"/>
    </xf>
    <xf numFmtId="0" fontId="118" fillId="0" borderId="382" xfId="5" applyFont="1" applyBorder="1" applyAlignment="1" applyProtection="1">
      <alignment horizontal="center" vertical="center" wrapText="1"/>
    </xf>
    <xf numFmtId="0" fontId="118" fillId="0" borderId="378" xfId="5" applyFont="1" applyBorder="1" applyAlignment="1" applyProtection="1">
      <alignment horizontal="center" vertical="center" wrapText="1"/>
    </xf>
    <xf numFmtId="0" fontId="118" fillId="0" borderId="166" xfId="5" applyFont="1" applyBorder="1" applyAlignment="1" applyProtection="1">
      <alignment horizontal="center" vertical="center" wrapText="1"/>
    </xf>
    <xf numFmtId="0" fontId="110" fillId="0" borderId="73" xfId="5" applyFont="1" applyBorder="1" applyProtection="1">
      <alignment vertical="center"/>
    </xf>
    <xf numFmtId="0" fontId="110" fillId="0" borderId="73" xfId="5" applyFont="1" applyBorder="1" applyAlignment="1" applyProtection="1">
      <alignment horizontal="left" vertical="center"/>
    </xf>
    <xf numFmtId="0" fontId="110" fillId="0" borderId="166" xfId="5" applyFont="1" applyBorder="1" applyAlignment="1" applyProtection="1">
      <alignment horizontal="left" vertical="center"/>
      <protection locked="0"/>
    </xf>
    <xf numFmtId="0" fontId="110" fillId="0" borderId="31" xfId="5" applyFont="1" applyBorder="1" applyAlignment="1" applyProtection="1">
      <alignment horizontal="center" vertical="center" wrapText="1"/>
    </xf>
    <xf numFmtId="0" fontId="113" fillId="0" borderId="375" xfId="5" applyFont="1" applyBorder="1" applyAlignment="1" applyProtection="1">
      <alignment horizontal="center" vertical="center" wrapText="1"/>
      <protection locked="0"/>
    </xf>
    <xf numFmtId="0" fontId="113" fillId="0" borderId="383" xfId="5" applyFont="1" applyBorder="1" applyAlignment="1" applyProtection="1">
      <alignment horizontal="center" vertical="center" wrapText="1"/>
      <protection locked="0"/>
    </xf>
    <xf numFmtId="0" fontId="113" fillId="0" borderId="384" xfId="5" applyFont="1" applyBorder="1" applyAlignment="1" applyProtection="1">
      <alignment horizontal="center" vertical="center" wrapText="1"/>
      <protection locked="0"/>
    </xf>
    <xf numFmtId="0" fontId="113" fillId="0" borderId="80" xfId="5" applyFont="1" applyBorder="1" applyAlignment="1" applyProtection="1">
      <alignment horizontal="center" vertical="center" wrapText="1"/>
      <protection locked="0"/>
    </xf>
    <xf numFmtId="0" fontId="113" fillId="0" borderId="73" xfId="5" applyFont="1" applyBorder="1" applyAlignment="1" applyProtection="1">
      <alignment horizontal="left" vertical="center" wrapText="1"/>
      <protection locked="0"/>
    </xf>
    <xf numFmtId="0" fontId="113" fillId="0" borderId="0" xfId="5" applyFont="1" applyBorder="1" applyAlignment="1" applyProtection="1">
      <alignment horizontal="left" vertical="center" wrapText="1"/>
      <protection locked="0"/>
    </xf>
    <xf numFmtId="0" fontId="113" fillId="0" borderId="70" xfId="5" applyFont="1" applyBorder="1" applyAlignment="1" applyProtection="1">
      <alignment horizontal="left" vertical="center" wrapText="1"/>
      <protection locked="0"/>
    </xf>
    <xf numFmtId="0" fontId="113" fillId="0" borderId="71" xfId="5" applyFont="1" applyBorder="1" applyAlignment="1" applyProtection="1">
      <alignment horizontal="left" vertical="center" wrapText="1"/>
      <protection locked="0"/>
    </xf>
    <xf numFmtId="0" fontId="113" fillId="0" borderId="58" xfId="5" applyFont="1" applyBorder="1" applyAlignment="1" applyProtection="1">
      <alignment horizontal="left" vertical="center" wrapText="1"/>
      <protection locked="0"/>
    </xf>
    <xf numFmtId="0" fontId="110" fillId="0" borderId="166" xfId="5" applyFont="1" applyBorder="1" applyAlignment="1" applyProtection="1">
      <alignment horizontal="left" vertical="center"/>
    </xf>
    <xf numFmtId="0" fontId="110" fillId="0" borderId="58" xfId="6" applyFont="1" applyBorder="1" applyProtection="1">
      <alignment vertical="center"/>
    </xf>
    <xf numFmtId="0" fontId="113" fillId="0" borderId="67" xfId="5" applyFont="1" applyBorder="1" applyAlignment="1" applyProtection="1">
      <alignment horizontal="left" vertical="center" wrapText="1"/>
      <protection locked="0"/>
    </xf>
    <xf numFmtId="0" fontId="113" fillId="0" borderId="64" xfId="5" applyFont="1" applyBorder="1" applyAlignment="1" applyProtection="1">
      <alignment horizontal="left" vertical="center" wrapText="1"/>
      <protection locked="0"/>
    </xf>
    <xf numFmtId="0" fontId="113" fillId="0" borderId="65" xfId="5" applyFont="1" applyBorder="1" applyAlignment="1" applyProtection="1">
      <alignment horizontal="left" vertical="center" wrapText="1"/>
      <protection locked="0"/>
    </xf>
    <xf numFmtId="0" fontId="113" fillId="0" borderId="69" xfId="5" applyFont="1" applyBorder="1" applyAlignment="1" applyProtection="1">
      <alignment horizontal="left" vertical="center" wrapText="1"/>
      <protection locked="0"/>
    </xf>
    <xf numFmtId="0" fontId="113" fillId="0" borderId="66" xfId="5" applyFont="1" applyBorder="1" applyAlignment="1" applyProtection="1">
      <alignment horizontal="left" vertical="center" wrapText="1"/>
      <protection locked="0"/>
    </xf>
    <xf numFmtId="0" fontId="110" fillId="0" borderId="67" xfId="5" applyFont="1" applyBorder="1" applyProtection="1">
      <alignment vertical="center"/>
    </xf>
    <xf numFmtId="0" fontId="113" fillId="0" borderId="0" xfId="5" applyFont="1" applyBorder="1" applyAlignment="1" applyProtection="1">
      <alignment wrapText="1"/>
    </xf>
    <xf numFmtId="0" fontId="113" fillId="0" borderId="0" xfId="5" applyFont="1" applyBorder="1" applyAlignment="1" applyProtection="1">
      <alignment vertical="center" wrapText="1"/>
    </xf>
    <xf numFmtId="0" fontId="113" fillId="0" borderId="0" xfId="5" applyFont="1" applyBorder="1" applyAlignment="1" applyProtection="1">
      <alignment vertical="top" wrapText="1"/>
    </xf>
    <xf numFmtId="0" fontId="110" fillId="0" borderId="74" xfId="5" applyFont="1" applyBorder="1" applyProtection="1">
      <alignment vertical="center"/>
    </xf>
    <xf numFmtId="0" fontId="110" fillId="0" borderId="0" xfId="6" applyFont="1" applyBorder="1">
      <alignment vertical="center"/>
    </xf>
    <xf numFmtId="0" fontId="1" fillId="0" borderId="0" xfId="4">
      <alignment vertical="center"/>
    </xf>
    <xf numFmtId="38" fontId="1" fillId="0" borderId="0" xfId="1" applyFont="1">
      <alignment vertical="center"/>
    </xf>
    <xf numFmtId="0" fontId="120" fillId="0" borderId="0" xfId="4" applyFont="1" applyProtection="1">
      <alignment vertical="center"/>
      <protection locked="0"/>
    </xf>
    <xf numFmtId="0" fontId="1" fillId="0" borderId="0" xfId="4" applyFont="1" applyBorder="1" applyProtection="1">
      <alignment vertical="center"/>
      <protection locked="0"/>
    </xf>
    <xf numFmtId="0" fontId="1" fillId="0" borderId="0" xfId="4" applyFont="1" applyProtection="1">
      <alignment vertical="center"/>
      <protection locked="0"/>
    </xf>
    <xf numFmtId="0" fontId="121" fillId="0" borderId="0" xfId="4" applyFont="1" applyAlignment="1" applyProtection="1">
      <alignment horizontal="center" vertical="center"/>
      <protection locked="0"/>
    </xf>
    <xf numFmtId="0" fontId="1" fillId="0" borderId="23" xfId="4" applyFont="1" applyBorder="1" applyAlignment="1" applyProtection="1">
      <alignment horizontal="center" vertical="center"/>
      <protection locked="0"/>
    </xf>
    <xf numFmtId="0" fontId="1" fillId="0" borderId="385" xfId="4" applyFont="1" applyBorder="1" applyAlignment="1" applyProtection="1">
      <alignment horizontal="right" vertical="top"/>
      <protection locked="0"/>
    </xf>
    <xf numFmtId="0" fontId="1" fillId="0" borderId="386" xfId="4" applyFont="1" applyBorder="1" applyAlignment="1" applyProtection="1">
      <alignment horizontal="center" vertical="center"/>
      <protection locked="0"/>
    </xf>
    <xf numFmtId="0" fontId="1" fillId="0" borderId="387" xfId="4" applyFont="1" applyBorder="1" applyAlignment="1" applyProtection="1">
      <alignment horizontal="center" vertical="center" textRotation="255"/>
      <protection locked="0"/>
    </xf>
    <xf numFmtId="0" fontId="1" fillId="0" borderId="388" xfId="4" applyFont="1" applyBorder="1" applyAlignment="1" applyProtection="1">
      <alignment horizontal="center" vertical="center" textRotation="255"/>
      <protection locked="0"/>
    </xf>
    <xf numFmtId="0" fontId="1" fillId="0" borderId="389" xfId="4" applyFont="1" applyBorder="1" applyAlignment="1" applyProtection="1">
      <alignment horizontal="center" vertical="center" textRotation="255"/>
      <protection locked="0"/>
    </xf>
    <xf numFmtId="0" fontId="1" fillId="0" borderId="0" xfId="4" applyFont="1" applyFill="1" applyBorder="1" applyAlignment="1" applyProtection="1">
      <alignment vertical="center"/>
      <protection locked="0"/>
    </xf>
    <xf numFmtId="0" fontId="1" fillId="0" borderId="0" xfId="4" applyFont="1" applyAlignment="1" applyProtection="1">
      <alignment vertical="center" wrapText="1"/>
      <protection locked="0"/>
    </xf>
    <xf numFmtId="0" fontId="1" fillId="0" borderId="26" xfId="4" applyFont="1" applyBorder="1" applyAlignment="1" applyProtection="1">
      <alignment horizontal="center" vertical="center"/>
      <protection locked="0"/>
    </xf>
    <xf numFmtId="0" fontId="1" fillId="0" borderId="390" xfId="4" applyFont="1" applyBorder="1" applyAlignment="1" applyProtection="1">
      <alignment horizontal="right" vertical="top"/>
      <protection locked="0"/>
    </xf>
    <xf numFmtId="0" fontId="1" fillId="0" borderId="391" xfId="4" applyFont="1" applyBorder="1" applyAlignment="1" applyProtection="1">
      <alignment horizontal="center" vertical="center"/>
      <protection locked="0"/>
    </xf>
    <xf numFmtId="0" fontId="1" fillId="0" borderId="392" xfId="4" applyFont="1" applyBorder="1" applyAlignment="1" applyProtection="1">
      <alignment vertical="center"/>
      <protection locked="0"/>
    </xf>
    <xf numFmtId="0" fontId="1" fillId="0" borderId="393" xfId="4" applyFont="1" applyBorder="1" applyAlignment="1" applyProtection="1">
      <alignment vertical="center" wrapText="1"/>
      <protection locked="0"/>
    </xf>
    <xf numFmtId="0" fontId="1" fillId="0" borderId="394" xfId="4" applyFont="1" applyBorder="1" applyAlignment="1" applyProtection="1">
      <alignment vertical="center" wrapText="1"/>
      <protection locked="0"/>
    </xf>
    <xf numFmtId="0" fontId="6" fillId="0" borderId="0" xfId="10" applyFont="1" applyProtection="1">
      <alignment vertical="center"/>
      <protection locked="0"/>
    </xf>
    <xf numFmtId="0" fontId="122" fillId="13" borderId="23" xfId="4" applyFont="1" applyFill="1" applyBorder="1" applyAlignment="1" applyProtection="1">
      <alignment horizontal="center" vertical="center" shrinkToFit="1"/>
    </xf>
    <xf numFmtId="35" fontId="1" fillId="13" borderId="395" xfId="4" applyNumberFormat="1" applyFont="1" applyFill="1" applyBorder="1" applyAlignment="1" applyProtection="1">
      <alignment horizontal="center" vertical="center"/>
      <protection locked="0"/>
    </xf>
    <xf numFmtId="0" fontId="1" fillId="13" borderId="396" xfId="4" applyFont="1" applyFill="1" applyBorder="1" applyAlignment="1" applyProtection="1">
      <alignment horizontal="center" vertical="center"/>
      <protection locked="0"/>
    </xf>
    <xf numFmtId="0" fontId="1" fillId="13" borderId="397" xfId="4" applyFont="1" applyFill="1" applyBorder="1" applyAlignment="1" applyProtection="1">
      <alignment horizontal="center" vertical="center"/>
      <protection locked="0"/>
    </xf>
    <xf numFmtId="0" fontId="1" fillId="13" borderId="398" xfId="4" applyFont="1" applyFill="1" applyBorder="1" applyAlignment="1" applyProtection="1">
      <alignment horizontal="center" vertical="center"/>
      <protection locked="0"/>
    </xf>
    <xf numFmtId="0" fontId="1" fillId="13" borderId="399" xfId="4" applyFont="1" applyFill="1" applyBorder="1" applyAlignment="1" applyProtection="1">
      <alignment horizontal="center" vertical="center"/>
      <protection locked="0"/>
    </xf>
    <xf numFmtId="0" fontId="122" fillId="13" borderId="31" xfId="4" applyFont="1" applyFill="1" applyBorder="1" applyAlignment="1" applyProtection="1">
      <alignment horizontal="center" vertical="center" shrinkToFit="1"/>
    </xf>
    <xf numFmtId="0" fontId="1" fillId="13" borderId="400" xfId="4" applyFont="1" applyFill="1" applyBorder="1" applyAlignment="1" applyProtection="1">
      <alignment horizontal="center" vertical="center"/>
      <protection locked="0"/>
    </xf>
    <xf numFmtId="35" fontId="1" fillId="13" borderId="28" xfId="4" applyNumberFormat="1" applyFont="1" applyFill="1" applyBorder="1" applyAlignment="1" applyProtection="1">
      <alignment horizontal="center" vertical="center"/>
      <protection locked="0"/>
    </xf>
    <xf numFmtId="0" fontId="1" fillId="13" borderId="401" xfId="4" applyFont="1" applyFill="1" applyBorder="1" applyAlignment="1" applyProtection="1">
      <alignment horizontal="center" vertical="center"/>
      <protection locked="0"/>
    </xf>
    <xf numFmtId="0" fontId="1" fillId="13" borderId="402" xfId="4" applyFont="1" applyFill="1" applyBorder="1" applyAlignment="1" applyProtection="1">
      <alignment horizontal="center" vertical="center"/>
      <protection locked="0"/>
    </xf>
    <xf numFmtId="0" fontId="1" fillId="13" borderId="403" xfId="4" applyFont="1" applyFill="1" applyBorder="1" applyAlignment="1" applyProtection="1">
      <alignment horizontal="center" vertical="center"/>
      <protection locked="0"/>
    </xf>
    <xf numFmtId="0" fontId="1" fillId="13" borderId="404" xfId="4" applyFont="1" applyFill="1" applyBorder="1" applyAlignment="1" applyProtection="1">
      <alignment horizontal="center" vertical="center"/>
      <protection locked="0"/>
    </xf>
    <xf numFmtId="0" fontId="1" fillId="0" borderId="0" xfId="4" applyFont="1" applyAlignment="1" applyProtection="1">
      <alignment horizontal="right"/>
      <protection locked="0"/>
    </xf>
    <xf numFmtId="0" fontId="122" fillId="13" borderId="26" xfId="4" applyFont="1" applyFill="1" applyBorder="1" applyAlignment="1" applyProtection="1">
      <alignment horizontal="center" vertical="center" shrinkToFit="1"/>
    </xf>
    <xf numFmtId="0" fontId="1" fillId="0" borderId="405" xfId="4" applyFont="1" applyBorder="1" applyAlignment="1" applyProtection="1">
      <alignment horizontal="center" vertical="center" shrinkToFit="1"/>
      <protection locked="0"/>
    </xf>
    <xf numFmtId="0" fontId="1" fillId="13" borderId="406" xfId="4" applyFont="1" applyFill="1" applyBorder="1" applyAlignment="1" applyProtection="1">
      <alignment horizontal="center" vertical="center"/>
      <protection locked="0"/>
    </xf>
    <xf numFmtId="0" fontId="1" fillId="13" borderId="407" xfId="4" applyFont="1" applyFill="1" applyBorder="1" applyAlignment="1" applyProtection="1">
      <alignment horizontal="center" vertical="center"/>
      <protection locked="0"/>
    </xf>
    <xf numFmtId="0" fontId="1" fillId="13" borderId="408" xfId="4" applyFont="1" applyFill="1" applyBorder="1" applyAlignment="1" applyProtection="1">
      <alignment horizontal="center" vertical="center"/>
      <protection locked="0"/>
    </xf>
    <xf numFmtId="0" fontId="1" fillId="13" borderId="409" xfId="4" applyFont="1" applyFill="1" applyBorder="1" applyAlignment="1" applyProtection="1">
      <alignment horizontal="center" vertical="center"/>
      <protection locked="0"/>
    </xf>
    <xf numFmtId="38" fontId="1" fillId="0" borderId="0" xfId="1" applyFont="1" applyProtection="1">
      <alignment vertical="center"/>
      <protection locked="0"/>
    </xf>
    <xf numFmtId="0" fontId="1" fillId="0" borderId="410" xfId="4" applyFont="1" applyBorder="1" applyAlignment="1" applyProtection="1">
      <alignment horizontal="center" vertical="center"/>
      <protection locked="0"/>
    </xf>
    <xf numFmtId="38" fontId="1" fillId="0" borderId="411" xfId="1" applyFont="1" applyBorder="1" applyProtection="1">
      <alignment vertical="center"/>
      <protection locked="0"/>
    </xf>
    <xf numFmtId="0" fontId="1" fillId="0" borderId="412" xfId="4" applyFont="1" applyBorder="1" applyAlignment="1" applyProtection="1">
      <alignment horizontal="center" vertical="center"/>
      <protection locked="0"/>
    </xf>
    <xf numFmtId="0" fontId="1" fillId="0" borderId="413" xfId="4" applyFont="1" applyBorder="1" applyAlignment="1" applyProtection="1">
      <alignment horizontal="center" vertical="center"/>
      <protection locked="0"/>
    </xf>
    <xf numFmtId="0" fontId="1" fillId="0" borderId="414" xfId="4" applyFont="1" applyBorder="1" applyAlignment="1" applyProtection="1">
      <alignment horizontal="center" vertical="center"/>
      <protection locked="0"/>
    </xf>
    <xf numFmtId="0" fontId="1" fillId="0" borderId="415" xfId="4" applyFont="1" applyBorder="1" applyAlignment="1" applyProtection="1">
      <alignment horizontal="center" vertical="center"/>
      <protection locked="0"/>
    </xf>
    <xf numFmtId="0" fontId="1" fillId="0" borderId="416" xfId="4" applyFont="1" applyBorder="1" applyAlignment="1" applyProtection="1">
      <alignment horizontal="center" vertical="center" wrapText="1"/>
      <protection locked="0"/>
    </xf>
    <xf numFmtId="38" fontId="1" fillId="0" borderId="417" xfId="1" applyFont="1" applyBorder="1" applyProtection="1">
      <alignment vertical="center"/>
      <protection locked="0"/>
    </xf>
    <xf numFmtId="0" fontId="1" fillId="0" borderId="418" xfId="4" applyFont="1" applyBorder="1" applyAlignment="1" applyProtection="1">
      <alignment horizontal="center" vertical="center"/>
      <protection locked="0"/>
    </xf>
    <xf numFmtId="0" fontId="1" fillId="0" borderId="419" xfId="4" applyFont="1" applyBorder="1" applyAlignment="1" applyProtection="1">
      <alignment horizontal="center" vertical="center"/>
      <protection locked="0"/>
    </xf>
    <xf numFmtId="0" fontId="1" fillId="0" borderId="420" xfId="4" applyFont="1" applyBorder="1" applyAlignment="1" applyProtection="1">
      <alignment horizontal="center" vertical="center"/>
      <protection locked="0"/>
    </xf>
    <xf numFmtId="0" fontId="1" fillId="0" borderId="421" xfId="4" applyFont="1" applyBorder="1" applyAlignment="1" applyProtection="1">
      <alignment horizontal="center" vertical="center"/>
      <protection locked="0"/>
    </xf>
    <xf numFmtId="38" fontId="1" fillId="0" borderId="44" xfId="1" applyFont="1" applyFill="1" applyBorder="1" applyAlignment="1" applyProtection="1">
      <alignment horizontal="center" vertical="center"/>
      <protection locked="0"/>
    </xf>
    <xf numFmtId="38" fontId="1" fillId="0" borderId="422" xfId="1" applyFont="1" applyBorder="1" applyProtection="1">
      <alignment vertical="center"/>
      <protection locked="0"/>
    </xf>
    <xf numFmtId="38" fontId="1" fillId="0" borderId="423" xfId="1" applyFont="1" applyBorder="1" applyProtection="1">
      <alignment vertical="center"/>
      <protection locked="0"/>
    </xf>
    <xf numFmtId="38" fontId="1" fillId="0" borderId="424" xfId="1" applyFont="1" applyBorder="1" applyProtection="1">
      <alignment vertical="center"/>
      <protection locked="0"/>
    </xf>
    <xf numFmtId="38" fontId="1" fillId="0" borderId="425" xfId="1" applyFont="1" applyBorder="1" applyProtection="1">
      <alignment vertical="center"/>
      <protection locked="0"/>
    </xf>
    <xf numFmtId="38" fontId="1" fillId="0" borderId="13" xfId="1" applyFont="1" applyBorder="1" applyProtection="1">
      <alignment vertical="center"/>
      <protection locked="0"/>
    </xf>
    <xf numFmtId="0" fontId="3" fillId="0" borderId="0" xfId="0" applyFont="1" applyFill="1" applyProtection="1">
      <alignment vertical="center"/>
    </xf>
    <xf numFmtId="0" fontId="111" fillId="0" borderId="0" xfId="0" applyFont="1" applyBorder="1" applyProtection="1">
      <alignment vertical="center"/>
    </xf>
    <xf numFmtId="0" fontId="21" fillId="0" borderId="2" xfId="0" applyFont="1" applyBorder="1" applyAlignment="1" applyProtection="1">
      <alignment horizontal="center" vertical="center"/>
    </xf>
    <xf numFmtId="0" fontId="123" fillId="0" borderId="2" xfId="0" applyFont="1" applyBorder="1" applyAlignment="1" applyProtection="1">
      <alignment vertical="center" textRotation="255" wrapText="1"/>
    </xf>
    <xf numFmtId="0" fontId="123" fillId="0" borderId="3" xfId="0" applyFont="1" applyBorder="1" applyAlignment="1" applyProtection="1">
      <alignment vertical="center" textRotation="255" wrapText="1"/>
    </xf>
    <xf numFmtId="0" fontId="124" fillId="0" borderId="2" xfId="0" applyFont="1" applyBorder="1" applyAlignment="1" applyProtection="1">
      <alignment vertical="center" wrapText="1"/>
    </xf>
    <xf numFmtId="0" fontId="125" fillId="0" borderId="3" xfId="0" applyFont="1" applyBorder="1" applyAlignment="1" applyProtection="1">
      <alignment vertical="center" wrapText="1"/>
    </xf>
    <xf numFmtId="0" fontId="125" fillId="0" borderId="4" xfId="0" applyFont="1" applyBorder="1" applyAlignment="1" applyProtection="1">
      <alignment vertical="center" wrapText="1"/>
    </xf>
    <xf numFmtId="0" fontId="125" fillId="0" borderId="48" xfId="0" applyFont="1" applyBorder="1" applyAlignment="1" applyProtection="1">
      <alignment vertical="center" wrapText="1"/>
    </xf>
    <xf numFmtId="0" fontId="0" fillId="0" borderId="83" xfId="0" applyFont="1" applyBorder="1" applyProtection="1">
      <alignment vertical="center"/>
    </xf>
    <xf numFmtId="0" fontId="29" fillId="0" borderId="83" xfId="0" applyFont="1" applyBorder="1" applyProtection="1">
      <alignment vertical="center"/>
    </xf>
    <xf numFmtId="0" fontId="0" fillId="0" borderId="84" xfId="0" applyFont="1" applyBorder="1" applyProtection="1">
      <alignment vertical="center"/>
    </xf>
    <xf numFmtId="0" fontId="0" fillId="0" borderId="5" xfId="0" applyFont="1" applyBorder="1" applyProtection="1">
      <alignment vertical="center"/>
    </xf>
    <xf numFmtId="0" fontId="13" fillId="0" borderId="0" xfId="0" applyFont="1" applyBorder="1" applyProtection="1">
      <alignment vertical="center"/>
    </xf>
    <xf numFmtId="0" fontId="126" fillId="0" borderId="0" xfId="0" applyFont="1" applyProtection="1">
      <alignment vertical="center"/>
    </xf>
    <xf numFmtId="0" fontId="16" fillId="0" borderId="0" xfId="0" applyFont="1" applyBorder="1" applyAlignment="1" applyProtection="1">
      <alignment horizontal="right" vertical="center"/>
    </xf>
    <xf numFmtId="0" fontId="21" fillId="0" borderId="5" xfId="0" applyFont="1" applyBorder="1" applyAlignment="1" applyProtection="1">
      <alignment horizontal="center" vertical="center"/>
    </xf>
    <xf numFmtId="0" fontId="123" fillId="0" borderId="2" xfId="0" applyFont="1" applyBorder="1" applyAlignment="1" applyProtection="1">
      <alignment horizontal="center" vertical="center" wrapText="1"/>
    </xf>
    <xf numFmtId="0" fontId="123" fillId="0" borderId="3" xfId="0" applyFont="1" applyBorder="1" applyAlignment="1" applyProtection="1">
      <alignment horizontal="center" vertical="center" wrapText="1"/>
    </xf>
    <xf numFmtId="0" fontId="123" fillId="0" borderId="4" xfId="0" applyFont="1" applyBorder="1" applyAlignment="1" applyProtection="1">
      <alignment horizontal="center" vertical="center" wrapText="1"/>
    </xf>
    <xf numFmtId="0" fontId="123" fillId="0" borderId="83" xfId="0" applyFont="1" applyBorder="1" applyAlignment="1" applyProtection="1">
      <alignment horizontal="center" vertical="center" wrapText="1"/>
    </xf>
    <xf numFmtId="0" fontId="125" fillId="0" borderId="58" xfId="0" applyFont="1" applyBorder="1" applyAlignment="1" applyProtection="1">
      <alignment vertical="center" wrapText="1"/>
    </xf>
    <xf numFmtId="0" fontId="0" fillId="0" borderId="31" xfId="0" applyFont="1" applyBorder="1" applyProtection="1">
      <alignment vertical="center"/>
    </xf>
    <xf numFmtId="0" fontId="29" fillId="0" borderId="31" xfId="0" applyFont="1" applyBorder="1" applyProtection="1">
      <alignment vertical="center"/>
    </xf>
    <xf numFmtId="0" fontId="0" fillId="0" borderId="73" xfId="0" applyFont="1" applyBorder="1" applyProtection="1">
      <alignment vertical="center"/>
    </xf>
    <xf numFmtId="0" fontId="21" fillId="14" borderId="1" xfId="0" applyFont="1" applyFill="1" applyBorder="1" applyAlignment="1" applyProtection="1">
      <alignment horizontal="right" vertical="center"/>
    </xf>
    <xf numFmtId="0" fontId="21" fillId="0" borderId="0" xfId="0" applyFont="1" applyBorder="1" applyProtection="1">
      <alignment vertical="center"/>
    </xf>
    <xf numFmtId="0" fontId="0" fillId="0" borderId="0" xfId="0" applyFont="1" applyFill="1" applyBorder="1" applyAlignment="1" applyProtection="1">
      <alignment vertical="center" wrapText="1"/>
    </xf>
    <xf numFmtId="0" fontId="21" fillId="0" borderId="63" xfId="0" applyFont="1" applyBorder="1" applyAlignment="1" applyProtection="1">
      <alignment horizontal="center" vertical="center"/>
    </xf>
    <xf numFmtId="0" fontId="123" fillId="0" borderId="395" xfId="0" applyFont="1" applyBorder="1" applyAlignment="1" applyProtection="1">
      <alignment horizontal="center" vertical="center" wrapText="1"/>
    </xf>
    <xf numFmtId="0" fontId="123" fillId="0" borderId="284" xfId="0" applyFont="1" applyBorder="1" applyAlignment="1" applyProtection="1">
      <alignment horizontal="center" vertical="center" wrapText="1"/>
    </xf>
    <xf numFmtId="0" fontId="123" fillId="0" borderId="426" xfId="0" applyFont="1" applyBorder="1" applyAlignment="1" applyProtection="1">
      <alignment horizontal="center" vertical="center" wrapText="1"/>
    </xf>
    <xf numFmtId="0" fontId="123" fillId="0" borderId="427" xfId="0" applyFont="1" applyBorder="1" applyAlignment="1" applyProtection="1">
      <alignment horizontal="center" vertical="center" wrapText="1"/>
    </xf>
    <xf numFmtId="0" fontId="123" fillId="0" borderId="428" xfId="0" applyFont="1" applyBorder="1" applyAlignment="1" applyProtection="1">
      <alignment horizontal="center" vertical="center" wrapText="1"/>
    </xf>
    <xf numFmtId="0" fontId="123" fillId="0" borderId="63" xfId="0" applyFont="1" applyBorder="1" applyAlignment="1" applyProtection="1">
      <alignment horizontal="center" vertical="center" wrapText="1"/>
    </xf>
    <xf numFmtId="0" fontId="123" fillId="0" borderId="26" xfId="0" applyFont="1" applyBorder="1" applyAlignment="1" applyProtection="1">
      <alignment horizontal="center" vertical="center" wrapText="1"/>
    </xf>
    <xf numFmtId="0" fontId="123" fillId="0" borderId="27" xfId="0" applyFont="1" applyBorder="1" applyAlignment="1" applyProtection="1">
      <alignment horizontal="center" vertical="center" wrapText="1"/>
    </xf>
    <xf numFmtId="0" fontId="125" fillId="0" borderId="66" xfId="0" applyFont="1" applyBorder="1" applyAlignment="1" applyProtection="1">
      <alignment vertical="center" wrapText="1"/>
    </xf>
    <xf numFmtId="0" fontId="0" fillId="0" borderId="26" xfId="0" applyFont="1" applyBorder="1" applyProtection="1">
      <alignment vertical="center"/>
    </xf>
    <xf numFmtId="0" fontId="29" fillId="0" borderId="26" xfId="0" applyFont="1" applyBorder="1" applyProtection="1">
      <alignment vertical="center"/>
    </xf>
    <xf numFmtId="0" fontId="0" fillId="0" borderId="67" xfId="0" applyFont="1" applyBorder="1" applyProtection="1">
      <alignment vertical="center"/>
    </xf>
    <xf numFmtId="0" fontId="21" fillId="14" borderId="6" xfId="0" applyFont="1" applyFill="1" applyBorder="1" applyAlignment="1" applyProtection="1">
      <alignment horizontal="right" vertical="center"/>
    </xf>
    <xf numFmtId="0" fontId="16" fillId="0" borderId="0" xfId="0" applyFont="1" applyBorder="1" applyAlignment="1" applyProtection="1">
      <alignment horizontal="center" vertical="center"/>
    </xf>
    <xf numFmtId="0" fontId="0" fillId="0" borderId="11" xfId="0" applyFont="1" applyBorder="1" applyAlignment="1" applyProtection="1">
      <alignment horizontal="center" vertical="center"/>
    </xf>
    <xf numFmtId="0" fontId="124" fillId="0" borderId="119" xfId="0" applyFont="1" applyBorder="1" applyAlignment="1" applyProtection="1">
      <alignment horizontal="right" vertical="center" wrapText="1"/>
    </xf>
    <xf numFmtId="0" fontId="124" fillId="0" borderId="23" xfId="0" applyFont="1" applyBorder="1" applyAlignment="1" applyProtection="1">
      <alignment horizontal="right" vertical="center" wrapText="1"/>
    </xf>
    <xf numFmtId="0" fontId="124" fillId="0" borderId="79" xfId="0" applyFont="1" applyBorder="1" applyAlignment="1" applyProtection="1">
      <alignment horizontal="right" vertical="center" wrapText="1"/>
    </xf>
    <xf numFmtId="0" fontId="124" fillId="0" borderId="28" xfId="0" applyFont="1" applyBorder="1" applyAlignment="1" applyProtection="1">
      <alignment horizontal="right" vertical="center" wrapText="1"/>
    </xf>
    <xf numFmtId="0" fontId="124" fillId="0" borderId="29" xfId="0" applyFont="1" applyBorder="1" applyAlignment="1" applyProtection="1">
      <alignment horizontal="right" vertical="center" wrapText="1"/>
    </xf>
    <xf numFmtId="0" fontId="124" fillId="0" borderId="80" xfId="0" applyFont="1" applyBorder="1" applyAlignment="1" applyProtection="1">
      <alignment horizontal="right" vertical="center" wrapText="1"/>
    </xf>
    <xf numFmtId="0" fontId="21" fillId="0" borderId="23" xfId="0" applyFont="1" applyBorder="1" applyAlignment="1" applyProtection="1">
      <alignment horizontal="right" vertical="center"/>
    </xf>
    <xf numFmtId="0" fontId="21" fillId="0" borderId="0" xfId="0" applyFont="1" applyBorder="1" applyAlignment="1" applyProtection="1">
      <alignment horizontal="right" vertical="center"/>
    </xf>
    <xf numFmtId="0" fontId="21" fillId="14" borderId="19" xfId="0" applyFont="1" applyFill="1" applyBorder="1" applyAlignment="1" applyProtection="1">
      <alignment horizontal="right" vertical="center"/>
    </xf>
    <xf numFmtId="0" fontId="127" fillId="0" borderId="1" xfId="0" applyFont="1" applyBorder="1" applyAlignment="1" applyProtection="1">
      <alignment vertical="center" wrapText="1"/>
    </xf>
    <xf numFmtId="0" fontId="21" fillId="0" borderId="3" xfId="0" applyFont="1" applyBorder="1" applyAlignment="1" applyProtection="1">
      <alignment horizontal="center" vertical="center"/>
    </xf>
    <xf numFmtId="0" fontId="0" fillId="0" borderId="2" xfId="0" applyFont="1" applyFill="1" applyBorder="1" applyAlignment="1" applyProtection="1">
      <alignment horizontal="center" vertical="center" wrapText="1"/>
    </xf>
    <xf numFmtId="0" fontId="0" fillId="0" borderId="131" xfId="0" applyFont="1" applyFill="1" applyBorder="1" applyAlignment="1" applyProtection="1">
      <alignment horizontal="center" vertical="center" wrapText="1"/>
    </xf>
    <xf numFmtId="0" fontId="0" fillId="0" borderId="3" xfId="0" applyFont="1" applyFill="1" applyBorder="1" applyAlignment="1" applyProtection="1">
      <alignment horizontal="center" vertical="center" wrapText="1"/>
    </xf>
    <xf numFmtId="0" fontId="0" fillId="0" borderId="429" xfId="0" applyFont="1" applyFill="1" applyBorder="1" applyAlignment="1" applyProtection="1">
      <alignment horizontal="center" vertical="center" wrapText="1"/>
    </xf>
    <xf numFmtId="0" fontId="0" fillId="0" borderId="136" xfId="0" applyFont="1" applyFill="1" applyBorder="1" applyAlignment="1" applyProtection="1">
      <alignment horizontal="center" vertical="center" wrapText="1"/>
    </xf>
    <xf numFmtId="0" fontId="0" fillId="15" borderId="430" xfId="0" applyFont="1" applyFill="1" applyBorder="1" applyAlignment="1" applyProtection="1">
      <alignment horizontal="center" vertical="center" wrapText="1"/>
      <protection locked="0"/>
    </xf>
    <xf numFmtId="0" fontId="0" fillId="15" borderId="83" xfId="0" applyFont="1" applyFill="1" applyBorder="1" applyAlignment="1" applyProtection="1">
      <alignment horizontal="center" vertical="center" wrapText="1"/>
      <protection locked="0"/>
    </xf>
    <xf numFmtId="0" fontId="0" fillId="15" borderId="3" xfId="0" applyFont="1" applyFill="1" applyBorder="1" applyAlignment="1" applyProtection="1">
      <alignment horizontal="center" vertical="center" wrapText="1"/>
      <protection locked="0"/>
    </xf>
    <xf numFmtId="0" fontId="0" fillId="0" borderId="431" xfId="0" applyFont="1" applyBorder="1" applyProtection="1">
      <alignment vertical="center"/>
    </xf>
    <xf numFmtId="0" fontId="106" fillId="0" borderId="1" xfId="0" applyFont="1" applyBorder="1" applyAlignment="1" applyProtection="1">
      <alignment horizontal="center" vertical="center"/>
    </xf>
    <xf numFmtId="0" fontId="0" fillId="0" borderId="35" xfId="0" applyFont="1" applyBorder="1" applyAlignment="1" applyProtection="1">
      <alignment vertical="center" wrapText="1"/>
    </xf>
    <xf numFmtId="0" fontId="21" fillId="0" borderId="432" xfId="0" applyFont="1" applyBorder="1" applyAlignment="1" applyProtection="1">
      <alignment horizontal="center" vertical="center"/>
    </xf>
    <xf numFmtId="3" fontId="0" fillId="0" borderId="433" xfId="0" applyNumberFormat="1" applyFont="1" applyBorder="1" applyProtection="1">
      <alignment vertical="center"/>
    </xf>
    <xf numFmtId="3" fontId="0" fillId="0" borderId="434" xfId="0" applyNumberFormat="1" applyFont="1" applyBorder="1" applyProtection="1">
      <alignment vertical="center"/>
    </xf>
    <xf numFmtId="3" fontId="0" fillId="0" borderId="435" xfId="0" applyNumberFormat="1" applyFont="1" applyBorder="1" applyProtection="1">
      <alignment vertical="center"/>
    </xf>
    <xf numFmtId="3" fontId="0" fillId="0" borderId="436" xfId="0" applyNumberFormat="1" applyFont="1" applyBorder="1" applyProtection="1">
      <alignment vertical="center"/>
    </xf>
    <xf numFmtId="3" fontId="0" fillId="0" borderId="437" xfId="0" applyNumberFormat="1" applyFont="1" applyBorder="1" applyProtection="1">
      <alignment vertical="center"/>
    </xf>
    <xf numFmtId="3" fontId="0" fillId="0" borderId="438" xfId="0" applyNumberFormat="1" applyFont="1" applyBorder="1" applyProtection="1">
      <alignment vertical="center"/>
    </xf>
    <xf numFmtId="3" fontId="0" fillId="0" borderId="439" xfId="0" applyNumberFormat="1" applyFont="1" applyBorder="1" applyProtection="1">
      <alignment vertical="center"/>
    </xf>
    <xf numFmtId="3" fontId="0" fillId="0" borderId="263" xfId="0" applyNumberFormat="1" applyFont="1" applyBorder="1" applyProtection="1">
      <alignment vertical="center"/>
    </xf>
    <xf numFmtId="3" fontId="0" fillId="14" borderId="35" xfId="0" applyNumberFormat="1" applyFont="1" applyFill="1" applyBorder="1" applyProtection="1">
      <alignment vertical="center"/>
    </xf>
    <xf numFmtId="0" fontId="106" fillId="0" borderId="19" xfId="0" applyFont="1" applyBorder="1" applyAlignment="1" applyProtection="1">
      <alignment horizontal="center" vertical="center"/>
    </xf>
    <xf numFmtId="0" fontId="127" fillId="0" borderId="35" xfId="0" applyFont="1" applyBorder="1" applyProtection="1">
      <alignment vertical="center"/>
    </xf>
    <xf numFmtId="0" fontId="21" fillId="0" borderId="440" xfId="0" applyFont="1" applyBorder="1" applyAlignment="1" applyProtection="1">
      <alignment horizontal="center" vertical="center"/>
    </xf>
    <xf numFmtId="0" fontId="0" fillId="15" borderId="441" xfId="0" applyNumberFormat="1" applyFont="1" applyFill="1" applyBorder="1" applyAlignment="1" applyProtection="1">
      <alignment horizontal="center" vertical="center" wrapText="1"/>
      <protection locked="0"/>
    </xf>
    <xf numFmtId="0" fontId="0" fillId="15" borderId="442" xfId="0" applyFont="1" applyFill="1" applyBorder="1" applyAlignment="1" applyProtection="1">
      <alignment horizontal="center" vertical="center" wrapText="1"/>
      <protection locked="0"/>
    </xf>
    <xf numFmtId="0" fontId="0" fillId="15" borderId="443" xfId="0" applyFont="1" applyFill="1" applyBorder="1" applyAlignment="1" applyProtection="1">
      <alignment horizontal="center" vertical="center" wrapText="1"/>
      <protection locked="0"/>
    </xf>
    <xf numFmtId="0" fontId="0" fillId="15" borderId="444" xfId="0" applyFont="1" applyFill="1" applyBorder="1" applyAlignment="1" applyProtection="1">
      <alignment horizontal="center" vertical="center" wrapText="1"/>
      <protection locked="0"/>
    </xf>
    <xf numFmtId="0" fontId="0" fillId="15" borderId="445" xfId="0" applyFont="1" applyFill="1" applyBorder="1" applyAlignment="1" applyProtection="1">
      <alignment horizontal="center" vertical="center" wrapText="1"/>
      <protection locked="0"/>
    </xf>
    <xf numFmtId="0" fontId="0" fillId="15" borderId="446" xfId="0" applyFont="1" applyFill="1" applyBorder="1" applyAlignment="1" applyProtection="1">
      <alignment horizontal="center" vertical="center" wrapText="1"/>
      <protection locked="0"/>
    </xf>
    <xf numFmtId="0" fontId="0" fillId="15" borderId="440" xfId="0" applyFont="1" applyFill="1" applyBorder="1" applyAlignment="1" applyProtection="1">
      <alignment horizontal="center" vertical="center" wrapText="1"/>
      <protection locked="0"/>
    </xf>
    <xf numFmtId="0" fontId="0" fillId="0" borderId="447" xfId="0" applyFont="1" applyBorder="1" applyProtection="1">
      <alignment vertical="center"/>
    </xf>
    <xf numFmtId="0" fontId="21" fillId="0" borderId="1" xfId="0" applyFont="1" applyBorder="1" applyAlignment="1" applyProtection="1">
      <alignment horizontal="center" vertical="center" shrinkToFit="1"/>
    </xf>
    <xf numFmtId="0" fontId="0" fillId="0" borderId="20" xfId="0" applyFont="1" applyFill="1" applyBorder="1" applyAlignment="1" applyProtection="1">
      <alignment vertical="center" wrapText="1"/>
    </xf>
    <xf numFmtId="0" fontId="21" fillId="0" borderId="64" xfId="0" applyFont="1" applyBorder="1" applyAlignment="1" applyProtection="1">
      <alignment horizontal="center" vertical="center"/>
    </xf>
    <xf numFmtId="3" fontId="0" fillId="0" borderId="63" xfId="0" applyNumberFormat="1" applyFont="1" applyBorder="1" applyProtection="1">
      <alignment vertical="center"/>
    </xf>
    <xf numFmtId="3" fontId="0" fillId="0" borderId="26" xfId="0" applyNumberFormat="1" applyFont="1" applyBorder="1" applyProtection="1">
      <alignment vertical="center"/>
    </xf>
    <xf numFmtId="3" fontId="0" fillId="0" borderId="67" xfId="0" applyNumberFormat="1" applyFont="1" applyBorder="1" applyProtection="1">
      <alignment vertical="center"/>
    </xf>
    <xf numFmtId="3" fontId="0" fillId="0" borderId="33" xfId="0" applyNumberFormat="1" applyFont="1" applyBorder="1" applyProtection="1">
      <alignment vertical="center"/>
    </xf>
    <xf numFmtId="3" fontId="0" fillId="0" borderId="34" xfId="0" applyNumberFormat="1" applyFont="1" applyBorder="1" applyProtection="1">
      <alignment vertical="center"/>
    </xf>
    <xf numFmtId="3" fontId="0" fillId="0" borderId="66" xfId="0" applyNumberFormat="1" applyFont="1" applyBorder="1" applyProtection="1">
      <alignment vertical="center"/>
    </xf>
    <xf numFmtId="3" fontId="0" fillId="0" borderId="64" xfId="0" applyNumberFormat="1" applyFont="1" applyBorder="1" applyProtection="1">
      <alignment vertical="center"/>
    </xf>
    <xf numFmtId="0" fontId="21" fillId="0" borderId="6" xfId="0" applyFont="1" applyBorder="1" applyAlignment="1" applyProtection="1">
      <alignment horizontal="center" vertical="center" shrinkToFit="1"/>
    </xf>
    <xf numFmtId="0" fontId="21" fillId="0" borderId="273" xfId="0" applyFont="1" applyBorder="1" applyAlignment="1" applyProtection="1">
      <alignment horizontal="center" vertical="center"/>
    </xf>
    <xf numFmtId="0" fontId="0" fillId="15" borderId="268" xfId="0" applyFont="1" applyFill="1" applyBorder="1" applyAlignment="1" applyProtection="1">
      <alignment horizontal="center" vertical="center" wrapText="1"/>
      <protection locked="0"/>
    </xf>
    <xf numFmtId="0" fontId="0" fillId="15" borderId="448" xfId="0" applyFont="1" applyFill="1" applyBorder="1" applyAlignment="1" applyProtection="1">
      <alignment horizontal="center" vertical="center" wrapText="1"/>
      <protection locked="0"/>
    </xf>
    <xf numFmtId="0" fontId="0" fillId="15" borderId="449" xfId="0" applyFont="1" applyFill="1" applyBorder="1" applyAlignment="1" applyProtection="1">
      <alignment horizontal="center" vertical="center" wrapText="1"/>
      <protection locked="0"/>
    </xf>
    <xf numFmtId="0" fontId="0" fillId="15" borderId="450" xfId="0" applyFont="1" applyFill="1" applyBorder="1" applyAlignment="1" applyProtection="1">
      <alignment horizontal="center" vertical="center" wrapText="1"/>
      <protection locked="0"/>
    </xf>
    <xf numFmtId="0" fontId="0" fillId="15" borderId="451" xfId="0" applyFont="1" applyFill="1" applyBorder="1" applyAlignment="1" applyProtection="1">
      <alignment horizontal="center" vertical="center" wrapText="1"/>
      <protection locked="0"/>
    </xf>
    <xf numFmtId="0" fontId="0" fillId="15" borderId="452" xfId="0" applyFont="1" applyFill="1" applyBorder="1" applyAlignment="1" applyProtection="1">
      <alignment horizontal="center" vertical="center" wrapText="1"/>
      <protection locked="0"/>
    </xf>
    <xf numFmtId="0" fontId="0" fillId="15" borderId="273" xfId="0" applyFont="1" applyFill="1" applyBorder="1" applyAlignment="1" applyProtection="1">
      <alignment horizontal="center" vertical="center" wrapText="1"/>
      <protection locked="0"/>
    </xf>
    <xf numFmtId="0" fontId="21" fillId="0" borderId="19" xfId="0" applyFont="1" applyBorder="1" applyAlignment="1" applyProtection="1">
      <alignment horizontal="center" vertical="center" shrinkToFit="1"/>
    </xf>
    <xf numFmtId="0" fontId="0" fillId="0" borderId="19" xfId="0" applyFont="1" applyBorder="1" applyAlignment="1" applyProtection="1">
      <alignment vertical="center" wrapText="1"/>
    </xf>
    <xf numFmtId="0" fontId="21" fillId="0" borderId="12" xfId="0" applyFont="1" applyBorder="1" applyAlignment="1" applyProtection="1">
      <alignment horizontal="center" vertical="center"/>
    </xf>
    <xf numFmtId="3" fontId="0" fillId="0" borderId="11" xfId="0" applyNumberFormat="1" applyFont="1" applyBorder="1" applyProtection="1">
      <alignment vertical="center"/>
    </xf>
    <xf numFmtId="3" fontId="0" fillId="0" borderId="45" xfId="0" applyNumberFormat="1" applyFont="1" applyBorder="1" applyProtection="1">
      <alignment vertical="center"/>
    </xf>
    <xf numFmtId="3" fontId="0" fillId="0" borderId="214" xfId="0" applyNumberFormat="1" applyFont="1" applyBorder="1" applyProtection="1">
      <alignment vertical="center"/>
    </xf>
    <xf numFmtId="3" fontId="0" fillId="0" borderId="44" xfId="0" applyNumberFormat="1" applyFont="1" applyBorder="1" applyProtection="1">
      <alignment vertical="center"/>
    </xf>
    <xf numFmtId="3" fontId="0" fillId="0" borderId="46" xfId="0" applyNumberFormat="1" applyFont="1" applyBorder="1" applyProtection="1">
      <alignment vertical="center"/>
    </xf>
    <xf numFmtId="3" fontId="0" fillId="0" borderId="77" xfId="0" applyNumberFormat="1" applyFont="1" applyBorder="1" applyProtection="1">
      <alignment vertical="center"/>
    </xf>
    <xf numFmtId="3" fontId="0" fillId="0" borderId="12" xfId="0" applyNumberFormat="1" applyFont="1" applyBorder="1" applyProtection="1">
      <alignment vertical="center"/>
    </xf>
    <xf numFmtId="3" fontId="0" fillId="14" borderId="453" xfId="0" applyNumberFormat="1" applyFont="1" applyFill="1" applyBorder="1" applyProtection="1">
      <alignment vertical="center"/>
    </xf>
    <xf numFmtId="0" fontId="19" fillId="0" borderId="0" xfId="0" applyFont="1" applyBorder="1">
      <alignment vertical="center"/>
    </xf>
    <xf numFmtId="0" fontId="106" fillId="0" borderId="0" xfId="0" applyFont="1" applyAlignment="1">
      <alignment horizontal="center" vertical="center"/>
    </xf>
    <xf numFmtId="0" fontId="9" fillId="0" borderId="0" xfId="0" applyFont="1" applyBorder="1">
      <alignment vertical="center"/>
    </xf>
    <xf numFmtId="0" fontId="21" fillId="0" borderId="284" xfId="0" applyFont="1" applyBorder="1" applyAlignment="1">
      <alignment horizontal="center" vertical="center"/>
    </xf>
    <xf numFmtId="0" fontId="29" fillId="0" borderId="23" xfId="0" applyFont="1" applyBorder="1" applyAlignment="1">
      <alignment horizontal="center" vertical="center"/>
    </xf>
    <xf numFmtId="0" fontId="26" fillId="0" borderId="74" xfId="0" applyFont="1" applyBorder="1" applyAlignment="1">
      <alignment vertical="center" shrinkToFit="1"/>
    </xf>
    <xf numFmtId="0" fontId="26" fillId="0" borderId="23" xfId="0" applyFont="1" applyBorder="1" applyAlignment="1">
      <alignment vertical="center" shrinkToFit="1"/>
    </xf>
    <xf numFmtId="0" fontId="26" fillId="0" borderId="80" xfId="0" applyFont="1" applyBorder="1" applyAlignment="1">
      <alignment vertical="center" shrinkToFit="1"/>
    </xf>
    <xf numFmtId="0" fontId="0" fillId="0" borderId="284" xfId="0" applyFont="1" applyBorder="1" applyAlignment="1">
      <alignment horizontal="center" vertical="center" shrinkToFit="1"/>
    </xf>
    <xf numFmtId="0" fontId="0" fillId="0" borderId="23" xfId="0" applyFont="1" applyBorder="1" applyAlignment="1">
      <alignment horizontal="center" vertical="center"/>
    </xf>
    <xf numFmtId="0" fontId="21" fillId="0" borderId="0" xfId="0" applyFont="1" applyAlignment="1">
      <alignment horizontal="right" vertical="center"/>
    </xf>
    <xf numFmtId="0" fontId="21" fillId="0" borderId="58" xfId="0" applyFont="1" applyBorder="1">
      <alignment vertical="center"/>
    </xf>
    <xf numFmtId="0" fontId="0" fillId="0" borderId="284" xfId="0" applyBorder="1" applyAlignment="1">
      <alignment horizontal="center" vertical="center"/>
    </xf>
    <xf numFmtId="0" fontId="21" fillId="0" borderId="23" xfId="0" applyFont="1" applyBorder="1">
      <alignment vertical="center"/>
    </xf>
    <xf numFmtId="0" fontId="0" fillId="0" borderId="74" xfId="0" applyFont="1" applyBorder="1" applyAlignment="1">
      <alignment horizontal="center" vertical="center"/>
    </xf>
    <xf numFmtId="0" fontId="0" fillId="0" borderId="74" xfId="0" applyBorder="1">
      <alignment vertical="center"/>
    </xf>
    <xf numFmtId="0" fontId="0" fillId="0" borderId="0" xfId="0" applyBorder="1" applyAlignment="1">
      <alignment horizontal="center" vertical="center"/>
    </xf>
    <xf numFmtId="0" fontId="21" fillId="0" borderId="79" xfId="0" applyFont="1" applyBorder="1" applyAlignment="1">
      <alignment horizontal="center" vertical="center"/>
    </xf>
    <xf numFmtId="0" fontId="21" fillId="0" borderId="23" xfId="0" applyFont="1" applyBorder="1" applyAlignment="1">
      <alignment horizontal="center" vertical="center"/>
    </xf>
    <xf numFmtId="0" fontId="21" fillId="0" borderId="73" xfId="0" applyFont="1" applyBorder="1" applyAlignment="1">
      <alignment horizontal="center" vertical="center"/>
    </xf>
    <xf numFmtId="0" fontId="16" fillId="0" borderId="79" xfId="0" applyFont="1" applyBorder="1" applyAlignment="1">
      <alignment horizontal="center" vertical="center"/>
    </xf>
    <xf numFmtId="0" fontId="16" fillId="0" borderId="23" xfId="0" applyFont="1" applyBorder="1" applyAlignment="1">
      <alignment horizontal="left" vertical="center" shrinkToFit="1"/>
    </xf>
    <xf numFmtId="0" fontId="16" fillId="0" borderId="80" xfId="0" applyFont="1" applyBorder="1" applyAlignment="1">
      <alignment horizontal="left" vertical="center" shrinkToFit="1"/>
    </xf>
    <xf numFmtId="0" fontId="21" fillId="0" borderId="23" xfId="0" applyFont="1" applyBorder="1" applyAlignment="1">
      <alignment horizontal="left" vertical="center" shrinkToFit="1"/>
    </xf>
    <xf numFmtId="0" fontId="21" fillId="0" borderId="23" xfId="0" applyFont="1" applyBorder="1" applyAlignment="1">
      <alignment horizontal="right" vertical="center"/>
    </xf>
    <xf numFmtId="0" fontId="21" fillId="0" borderId="73" xfId="0" applyFont="1" applyBorder="1" applyAlignment="1">
      <alignment horizontal="right" vertical="center"/>
    </xf>
    <xf numFmtId="0" fontId="29" fillId="0" borderId="426" xfId="0" applyFont="1" applyBorder="1" applyAlignment="1">
      <alignment horizontal="center" vertical="center"/>
    </xf>
    <xf numFmtId="0" fontId="16" fillId="0" borderId="284" xfId="0" applyFont="1" applyBorder="1" applyAlignment="1">
      <alignment horizontal="center" vertical="center"/>
    </xf>
    <xf numFmtId="0" fontId="16" fillId="0" borderId="428" xfId="0" applyFont="1" applyBorder="1" applyAlignment="1">
      <alignment horizontal="center" vertical="center"/>
    </xf>
    <xf numFmtId="0" fontId="21" fillId="0" borderId="31" xfId="0" applyFont="1" applyBorder="1" applyAlignment="1">
      <alignment horizontal="left" vertical="center" shrinkToFit="1"/>
    </xf>
    <xf numFmtId="0" fontId="21" fillId="0" borderId="31" xfId="0" applyFont="1" applyBorder="1">
      <alignment vertical="center"/>
    </xf>
    <xf numFmtId="0" fontId="21" fillId="0" borderId="73" xfId="0" applyFont="1" applyBorder="1">
      <alignment vertical="center"/>
    </xf>
    <xf numFmtId="0" fontId="29" fillId="0" borderId="426" xfId="0" applyFont="1" applyBorder="1" applyAlignment="1">
      <alignment vertical="center" wrapText="1"/>
    </xf>
    <xf numFmtId="0" fontId="21" fillId="0" borderId="31" xfId="0" applyFont="1" applyBorder="1" applyAlignment="1">
      <alignment horizontal="right" vertical="center"/>
    </xf>
    <xf numFmtId="0" fontId="21" fillId="0" borderId="26" xfId="0" applyFont="1" applyBorder="1" applyAlignment="1">
      <alignment horizontal="left" vertical="center" shrinkToFit="1"/>
    </xf>
    <xf numFmtId="0" fontId="21" fillId="0" borderId="26" xfId="0" applyFont="1" applyBorder="1">
      <alignment vertical="center"/>
    </xf>
    <xf numFmtId="0" fontId="0" fillId="0" borderId="67" xfId="0" applyBorder="1" applyAlignment="1">
      <alignment horizontal="center" vertical="center"/>
    </xf>
    <xf numFmtId="0" fontId="16" fillId="0" borderId="26" xfId="0" applyFont="1" applyBorder="1" applyAlignment="1">
      <alignment horizontal="center" vertical="center"/>
    </xf>
    <xf numFmtId="0" fontId="16" fillId="0" borderId="66" xfId="0" applyFont="1" applyBorder="1" applyAlignment="1">
      <alignment horizontal="center" vertical="center"/>
    </xf>
    <xf numFmtId="0" fontId="0" fillId="0" borderId="426" xfId="0" applyFont="1" applyBorder="1" applyAlignment="1">
      <alignment horizontal="left" vertical="center" wrapText="1"/>
    </xf>
    <xf numFmtId="0" fontId="0" fillId="0" borderId="428" xfId="0" applyBorder="1" applyAlignment="1">
      <alignment horizontal="center" vertical="center"/>
    </xf>
    <xf numFmtId="0" fontId="26" fillId="0" borderId="284" xfId="0" applyFont="1" applyBorder="1" applyAlignment="1">
      <alignment vertical="center" shrinkToFit="1"/>
    </xf>
  </cellXfs>
  <cellStyles count="12">
    <cellStyle name="桁区切り_使用料人数内訳表" xfId="1"/>
    <cellStyle name="標準" xfId="0" builtinId="0" customBuiltin="1"/>
    <cellStyle name="標準_アレルギー連絡票" xfId="2"/>
    <cellStyle name="標準_アレルギー連絡票_1" xfId="3"/>
    <cellStyle name="標準_使用料人数内訳表" xfId="4"/>
    <cellStyle name="標準_利用・減免申請書様式" xfId="5"/>
    <cellStyle name="標準_利用・減免申請書様式_1" xfId="6"/>
    <cellStyle name="標準_手配書" xfId="7"/>
    <cellStyle name="標準_手配書_1" xfId="8"/>
    <cellStyle name="標準_活動計画書(Ｒ３～：選択リスト付き）" xfId="9"/>
    <cellStyle name="標準_部屋割り図（大豊小）" xfId="10"/>
    <cellStyle name="ハイパーリンク" xfId="11" builtinId="8"/>
  </cellStyles>
  <tableStyles count="0" defaultTableStyle="TableStyleMedium2" defaultPivotStyle="PivotStyleLight16"/>
  <colors>
    <mruColors>
      <color rgb="FF57FFFF"/>
      <color rgb="FF57C0FF"/>
      <color rgb="FFFFFF57"/>
      <color rgb="FFD4A0FF"/>
      <color rgb="FFFFA0C0"/>
      <color rgb="FF00FF80"/>
      <color rgb="FFD257FF"/>
      <color rgb="FFFFA0FF"/>
      <color rgb="FFFF5757"/>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emf" /></Relationships>
</file>

<file path=xl/drawings/_rels/drawing2.xml.rels><?xml version="1.0" encoding="UTF-8"?><Relationships xmlns="http://schemas.openxmlformats.org/package/2006/relationships"><Relationship Id="rId1" Type="http://schemas.openxmlformats.org/officeDocument/2006/relationships/image" Target="../media/image2.emf" /><Relationship Id="rId2" Type="http://schemas.openxmlformats.org/officeDocument/2006/relationships/image" Target="../media/image3.jpg" /></Relationships>
</file>

<file path=xl/drawings/_rels/drawing3.xml.rels><?xml version="1.0" encoding="UTF-8"?><Relationships xmlns="http://schemas.openxmlformats.org/package/2006/relationships"><Relationship Id="rId1" Type="http://schemas.openxmlformats.org/officeDocument/2006/relationships/image" Target="../media/image4.emf" /><Relationship Id="rId2" Type="http://schemas.openxmlformats.org/officeDocument/2006/relationships/image" Target="../media/image5.emf" /><Relationship Id="rId3" Type="http://schemas.openxmlformats.org/officeDocument/2006/relationships/image" Target="../media/image6.emf" /><Relationship Id="rId4" Type="http://schemas.openxmlformats.org/officeDocument/2006/relationships/image" Target="../media/image7.emf" /><Relationship Id="rId5" Type="http://schemas.openxmlformats.org/officeDocument/2006/relationships/image" Target="../media/image8.emf" /><Relationship Id="rId6" Type="http://schemas.openxmlformats.org/officeDocument/2006/relationships/image" Target="../media/image9.emf" /><Relationship Id="rId7" Type="http://schemas.openxmlformats.org/officeDocument/2006/relationships/image" Target="../media/image10.emf"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54</xdr:col>
      <xdr:colOff>76200</xdr:colOff>
      <xdr:row>3</xdr:row>
      <xdr:rowOff>193675</xdr:rowOff>
    </xdr:from>
    <xdr:to xmlns:xdr="http://schemas.openxmlformats.org/drawingml/2006/spreadsheetDrawing">
      <xdr:col>70</xdr:col>
      <xdr:colOff>19050</xdr:colOff>
      <xdr:row>3</xdr:row>
      <xdr:rowOff>490220</xdr:rowOff>
    </xdr:to>
    <xdr:pic macro="">
      <xdr:nvPicPr>
        <xdr:cNvPr id="5" name="図 4"/>
        <xdr:cNvPicPr>
          <a:picLocks noChangeAspect="1"/>
        </xdr:cNvPicPr>
      </xdr:nvPicPr>
      <xdr:blipFill>
        <a:blip xmlns:r="http://schemas.openxmlformats.org/officeDocument/2006/relationships" r:embed="rId1"/>
        <a:stretch>
          <a:fillRect/>
        </a:stretch>
      </xdr:blipFill>
      <xdr:spPr>
        <a:xfrm>
          <a:off x="5229225" y="1317625"/>
          <a:ext cx="1466850" cy="29654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4</xdr:col>
      <xdr:colOff>57150</xdr:colOff>
      <xdr:row>25</xdr:row>
      <xdr:rowOff>26035</xdr:rowOff>
    </xdr:from>
    <xdr:to xmlns:xdr="http://schemas.openxmlformats.org/drawingml/2006/spreadsheetDrawing">
      <xdr:col>5</xdr:col>
      <xdr:colOff>142875</xdr:colOff>
      <xdr:row>26</xdr:row>
      <xdr:rowOff>143510</xdr:rowOff>
    </xdr:to>
    <xdr:pic macro="">
      <xdr:nvPicPr>
        <xdr:cNvPr id="2" name="図 1"/>
        <xdr:cNvPicPr>
          <a:picLocks noChangeAspect="1"/>
        </xdr:cNvPicPr>
      </xdr:nvPicPr>
      <xdr:blipFill>
        <a:blip xmlns:r="http://schemas.openxmlformats.org/officeDocument/2006/relationships" r:embed="rId1"/>
        <a:stretch>
          <a:fillRect/>
        </a:stretch>
      </xdr:blipFill>
      <xdr:spPr>
        <a:xfrm>
          <a:off x="895350" y="4664710"/>
          <a:ext cx="295275" cy="355600"/>
        </a:xfrm>
        <a:prstGeom prst="rect">
          <a:avLst/>
        </a:prstGeom>
        <a:noFill/>
        <a:ln>
          <a:miter/>
        </a:ln>
      </xdr:spPr>
    </xdr:pic>
    <xdr:clientData/>
  </xdr:twoCellAnchor>
  <xdr:twoCellAnchor>
    <xdr:from xmlns:xdr="http://schemas.openxmlformats.org/drawingml/2006/spreadsheetDrawing">
      <xdr:col>21</xdr:col>
      <xdr:colOff>19050</xdr:colOff>
      <xdr:row>12</xdr:row>
      <xdr:rowOff>64135</xdr:rowOff>
    </xdr:from>
    <xdr:to xmlns:xdr="http://schemas.openxmlformats.org/drawingml/2006/spreadsheetDrawing">
      <xdr:col>22</xdr:col>
      <xdr:colOff>190500</xdr:colOff>
      <xdr:row>14</xdr:row>
      <xdr:rowOff>121920</xdr:rowOff>
    </xdr:to>
    <xdr:pic macro="">
      <xdr:nvPicPr>
        <xdr:cNvPr id="3" name="図 12"/>
        <xdr:cNvPicPr>
          <a:picLocks noChangeAspect="1"/>
        </xdr:cNvPicPr>
      </xdr:nvPicPr>
      <xdr:blipFill>
        <a:blip xmlns:r="http://schemas.openxmlformats.org/officeDocument/2006/relationships" r:embed="rId2"/>
        <a:stretch>
          <a:fillRect/>
        </a:stretch>
      </xdr:blipFill>
      <xdr:spPr>
        <a:xfrm>
          <a:off x="4419600" y="2273935"/>
          <a:ext cx="381000" cy="457835"/>
        </a:xfrm>
        <a:prstGeom prst="rect">
          <a:avLst/>
        </a:prstGeom>
        <a:noFill/>
        <a:ln>
          <a:miter/>
        </a:ln>
      </xdr:spPr>
    </xdr:pic>
    <xdr:clientData/>
  </xdr:twoCellAnchor>
  <xdr:twoCellAnchor editAs="oneCell">
    <xdr:from xmlns:xdr="http://schemas.openxmlformats.org/drawingml/2006/spreadsheetDrawing">
      <xdr:col>48</xdr:col>
      <xdr:colOff>57150</xdr:colOff>
      <xdr:row>24</xdr:row>
      <xdr:rowOff>9525</xdr:rowOff>
    </xdr:from>
    <xdr:to xmlns:xdr="http://schemas.openxmlformats.org/drawingml/2006/spreadsheetDrawing">
      <xdr:col>49</xdr:col>
      <xdr:colOff>142875</xdr:colOff>
      <xdr:row>25</xdr:row>
      <xdr:rowOff>186055</xdr:rowOff>
    </xdr:to>
    <xdr:pic macro="">
      <xdr:nvPicPr>
        <xdr:cNvPr id="4" name="図 32"/>
        <xdr:cNvPicPr>
          <a:picLocks noChangeAspect="1"/>
        </xdr:cNvPicPr>
      </xdr:nvPicPr>
      <xdr:blipFill>
        <a:blip xmlns:r="http://schemas.openxmlformats.org/officeDocument/2006/relationships" r:embed="rId1"/>
        <a:stretch>
          <a:fillRect/>
        </a:stretch>
      </xdr:blipFill>
      <xdr:spPr>
        <a:xfrm>
          <a:off x="10115550" y="4476750"/>
          <a:ext cx="295275" cy="347980"/>
        </a:xfrm>
        <a:prstGeom prst="rect">
          <a:avLst/>
        </a:prstGeom>
        <a:noFill/>
        <a:ln>
          <a:miter/>
        </a:ln>
      </xdr:spPr>
    </xdr:pic>
    <xdr:clientData/>
  </xdr:twoCellAnchor>
  <xdr:twoCellAnchor editAs="oneCell">
    <xdr:from xmlns:xdr="http://schemas.openxmlformats.org/drawingml/2006/spreadsheetDrawing">
      <xdr:col>48</xdr:col>
      <xdr:colOff>47625</xdr:colOff>
      <xdr:row>34</xdr:row>
      <xdr:rowOff>67310</xdr:rowOff>
    </xdr:from>
    <xdr:to xmlns:xdr="http://schemas.openxmlformats.org/drawingml/2006/spreadsheetDrawing">
      <xdr:col>49</xdr:col>
      <xdr:colOff>132715</xdr:colOff>
      <xdr:row>35</xdr:row>
      <xdr:rowOff>122555</xdr:rowOff>
    </xdr:to>
    <xdr:pic macro="">
      <xdr:nvPicPr>
        <xdr:cNvPr id="5" name="図 33"/>
        <xdr:cNvPicPr>
          <a:picLocks noChangeAspect="1"/>
        </xdr:cNvPicPr>
      </xdr:nvPicPr>
      <xdr:blipFill>
        <a:blip xmlns:r="http://schemas.openxmlformats.org/officeDocument/2006/relationships" r:embed="rId1"/>
        <a:stretch>
          <a:fillRect/>
        </a:stretch>
      </xdr:blipFill>
      <xdr:spPr>
        <a:xfrm>
          <a:off x="10106025" y="6610985"/>
          <a:ext cx="294640" cy="293370"/>
        </a:xfrm>
        <a:prstGeom prst="rect">
          <a:avLst/>
        </a:prstGeom>
        <a:noFill/>
        <a:ln>
          <a:miter/>
        </a:ln>
      </xdr:spPr>
    </xdr:pic>
    <xdr:clientData/>
  </xdr:twoCellAnchor>
  <xdr:twoCellAnchor editAs="oneCell">
    <xdr:from xmlns:xdr="http://schemas.openxmlformats.org/drawingml/2006/spreadsheetDrawing">
      <xdr:col>48</xdr:col>
      <xdr:colOff>47625</xdr:colOff>
      <xdr:row>17</xdr:row>
      <xdr:rowOff>46990</xdr:rowOff>
    </xdr:from>
    <xdr:to xmlns:xdr="http://schemas.openxmlformats.org/drawingml/2006/spreadsheetDrawing">
      <xdr:col>49</xdr:col>
      <xdr:colOff>132715</xdr:colOff>
      <xdr:row>19</xdr:row>
      <xdr:rowOff>113030</xdr:rowOff>
    </xdr:to>
    <xdr:pic macro="">
      <xdr:nvPicPr>
        <xdr:cNvPr id="6" name="図 34"/>
        <xdr:cNvPicPr>
          <a:picLocks noChangeAspect="1"/>
        </xdr:cNvPicPr>
      </xdr:nvPicPr>
      <xdr:blipFill>
        <a:blip xmlns:r="http://schemas.openxmlformats.org/officeDocument/2006/relationships" r:embed="rId1"/>
        <a:stretch>
          <a:fillRect/>
        </a:stretch>
      </xdr:blipFill>
      <xdr:spPr>
        <a:xfrm>
          <a:off x="10106025" y="3304540"/>
          <a:ext cx="294640" cy="294640"/>
        </a:xfrm>
        <a:prstGeom prst="rect">
          <a:avLst/>
        </a:prstGeom>
        <a:noFill/>
        <a:ln>
          <a:miter/>
        </a:ln>
      </xdr:spPr>
    </xdr:pic>
    <xdr:clientData/>
  </xdr:twoCellAnchor>
  <xdr:twoCellAnchor>
    <xdr:from xmlns:xdr="http://schemas.openxmlformats.org/drawingml/2006/spreadsheetDrawing">
      <xdr:col>42</xdr:col>
      <xdr:colOff>123825</xdr:colOff>
      <xdr:row>20</xdr:row>
      <xdr:rowOff>151130</xdr:rowOff>
    </xdr:from>
    <xdr:to xmlns:xdr="http://schemas.openxmlformats.org/drawingml/2006/spreadsheetDrawing">
      <xdr:col>49</xdr:col>
      <xdr:colOff>200025</xdr:colOff>
      <xdr:row>23</xdr:row>
      <xdr:rowOff>78740</xdr:rowOff>
    </xdr:to>
    <xdr:sp macro="" textlink="">
      <xdr:nvSpPr>
        <xdr:cNvPr id="7" name="右矢印 1"/>
        <xdr:cNvSpPr>
          <a:spLocks noChangeArrowheads="1"/>
        </xdr:cNvSpPr>
      </xdr:nvSpPr>
      <xdr:spPr>
        <a:xfrm>
          <a:off x="8924925" y="3818255"/>
          <a:ext cx="1543050" cy="584835"/>
        </a:xfrm>
        <a:prstGeom prst="rightArrow">
          <a:avLst>
            <a:gd name="adj1" fmla="val 50000"/>
            <a:gd name="adj2" fmla="val 69422"/>
          </a:avLst>
        </a:prstGeom>
        <a:noFill/>
        <a:ln w="6350">
          <a:solidFill>
            <a:sysClr val="windowText" lastClr="000000"/>
          </a:solidFill>
          <a:miter/>
        </a:ln>
      </xdr:spPr>
      <xdr:txBody>
        <a:bodyPr vertOverflow="clip" horzOverflow="overflow" wrap="square" lIns="22225" tIns="3175" rIns="3175" bIns="3175" anchor="ctr"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管理棟・玄関</a:t>
          </a:r>
        </a:p>
      </xdr:txBody>
    </xdr:sp>
    <xdr:clientData/>
  </xdr:twoCellAnchor>
  <xdr:twoCellAnchor>
    <xdr:from xmlns:xdr="http://schemas.openxmlformats.org/drawingml/2006/spreadsheetDrawing">
      <xdr:col>21</xdr:col>
      <xdr:colOff>28575</xdr:colOff>
      <xdr:row>30</xdr:row>
      <xdr:rowOff>80645</xdr:rowOff>
    </xdr:from>
    <xdr:to xmlns:xdr="http://schemas.openxmlformats.org/drawingml/2006/spreadsheetDrawing">
      <xdr:col>23</xdr:col>
      <xdr:colOff>0</xdr:colOff>
      <xdr:row>32</xdr:row>
      <xdr:rowOff>165100</xdr:rowOff>
    </xdr:to>
    <xdr:pic macro="">
      <xdr:nvPicPr>
        <xdr:cNvPr id="8" name="図 12"/>
        <xdr:cNvPicPr>
          <a:picLocks noChangeAspect="1"/>
        </xdr:cNvPicPr>
      </xdr:nvPicPr>
      <xdr:blipFill>
        <a:blip xmlns:r="http://schemas.openxmlformats.org/officeDocument/2006/relationships" r:embed="rId2"/>
        <a:stretch>
          <a:fillRect/>
        </a:stretch>
      </xdr:blipFill>
      <xdr:spPr>
        <a:xfrm>
          <a:off x="4429125" y="5757545"/>
          <a:ext cx="390525" cy="532130"/>
        </a:xfrm>
        <a:prstGeom prst="rect">
          <a:avLst/>
        </a:prstGeom>
        <a:noFill/>
        <a:ln>
          <a:miter/>
        </a:ln>
      </xdr:spPr>
    </xdr:pic>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29</xdr:col>
      <xdr:colOff>78105</xdr:colOff>
      <xdr:row>79</xdr:row>
      <xdr:rowOff>81915</xdr:rowOff>
    </xdr:from>
    <xdr:to xmlns:xdr="http://schemas.openxmlformats.org/drawingml/2006/spreadsheetDrawing">
      <xdr:col>31</xdr:col>
      <xdr:colOff>118745</xdr:colOff>
      <xdr:row>83</xdr:row>
      <xdr:rowOff>29210</xdr:rowOff>
    </xdr:to>
    <xdr:sp macro="" textlink="">
      <xdr:nvSpPr>
        <xdr:cNvPr id="10" name="楕円 7"/>
        <xdr:cNvSpPr>
          <a:spLocks noChangeAspect="1"/>
        </xdr:cNvSpPr>
      </xdr:nvSpPr>
      <xdr:spPr>
        <a:xfrm>
          <a:off x="5086985" y="12464415"/>
          <a:ext cx="386080" cy="404495"/>
        </a:xfrm>
        <a:prstGeom prst="ellipse">
          <a:avLst/>
        </a:prstGeom>
        <a:noFill/>
        <a:ln w="12700" cap="flat" cmpd="sng" algn="ctr">
          <a:solidFill>
            <a:srgbClr val="7030A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41</xdr:col>
      <xdr:colOff>71120</xdr:colOff>
      <xdr:row>79</xdr:row>
      <xdr:rowOff>81280</xdr:rowOff>
    </xdr:from>
    <xdr:to xmlns:xdr="http://schemas.openxmlformats.org/drawingml/2006/spreadsheetDrawing">
      <xdr:col>43</xdr:col>
      <xdr:colOff>111760</xdr:colOff>
      <xdr:row>83</xdr:row>
      <xdr:rowOff>30480</xdr:rowOff>
    </xdr:to>
    <xdr:sp macro="" textlink="">
      <xdr:nvSpPr>
        <xdr:cNvPr id="11" name="楕円 8"/>
        <xdr:cNvSpPr>
          <a:spLocks noChangeAspect="1"/>
        </xdr:cNvSpPr>
      </xdr:nvSpPr>
      <xdr:spPr>
        <a:xfrm>
          <a:off x="7152640" y="12463780"/>
          <a:ext cx="386080" cy="406400"/>
        </a:xfrm>
        <a:prstGeom prst="ellipse">
          <a:avLst/>
        </a:prstGeom>
        <a:noFill/>
        <a:ln w="12700" cap="flat" cmpd="sng" algn="ctr">
          <a:solidFill>
            <a:srgbClr val="7030A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editAs="oneCell">
    <xdr:from xmlns:xdr="http://schemas.openxmlformats.org/drawingml/2006/spreadsheetDrawing">
      <xdr:col>0</xdr:col>
      <xdr:colOff>0</xdr:colOff>
      <xdr:row>135</xdr:row>
      <xdr:rowOff>64770</xdr:rowOff>
    </xdr:from>
    <xdr:to xmlns:xdr="http://schemas.openxmlformats.org/drawingml/2006/spreadsheetDrawing">
      <xdr:col>42</xdr:col>
      <xdr:colOff>120650</xdr:colOff>
      <xdr:row>150</xdr:row>
      <xdr:rowOff>161290</xdr:rowOff>
    </xdr:to>
    <xdr:pic macro="">
      <xdr:nvPicPr>
        <xdr:cNvPr id="31" name="図 11"/>
        <xdr:cNvPicPr>
          <a:picLocks noChangeAspect="1"/>
        </xdr:cNvPicPr>
      </xdr:nvPicPr>
      <xdr:blipFill>
        <a:blip xmlns:r="http://schemas.openxmlformats.org/officeDocument/2006/relationships" r:embed="rId1"/>
        <a:stretch>
          <a:fillRect/>
        </a:stretch>
      </xdr:blipFill>
      <xdr:spPr>
        <a:xfrm>
          <a:off x="0" y="23048595"/>
          <a:ext cx="7374890" cy="3239770"/>
        </a:xfrm>
        <a:prstGeom prst="rect">
          <a:avLst/>
        </a:prstGeom>
        <a:noFill/>
        <a:ln>
          <a:noFill/>
        </a:ln>
      </xdr:spPr>
    </xdr:pic>
    <xdr:clientData/>
  </xdr:twoCellAnchor>
  <xdr:twoCellAnchor editAs="oneCell">
    <xdr:from xmlns:xdr="http://schemas.openxmlformats.org/drawingml/2006/spreadsheetDrawing">
      <xdr:col>0</xdr:col>
      <xdr:colOff>0</xdr:colOff>
      <xdr:row>170</xdr:row>
      <xdr:rowOff>114300</xdr:rowOff>
    </xdr:from>
    <xdr:to xmlns:xdr="http://schemas.openxmlformats.org/drawingml/2006/spreadsheetDrawing">
      <xdr:col>42</xdr:col>
      <xdr:colOff>93345</xdr:colOff>
      <xdr:row>192</xdr:row>
      <xdr:rowOff>97790</xdr:rowOff>
    </xdr:to>
    <xdr:pic macro="">
      <xdr:nvPicPr>
        <xdr:cNvPr id="33" name="図 13"/>
        <xdr:cNvPicPr>
          <a:picLocks noChangeAspect="1"/>
        </xdr:cNvPicPr>
      </xdr:nvPicPr>
      <xdr:blipFill>
        <a:blip xmlns:r="http://schemas.openxmlformats.org/officeDocument/2006/relationships" r:embed="rId2"/>
        <a:stretch>
          <a:fillRect/>
        </a:stretch>
      </xdr:blipFill>
      <xdr:spPr>
        <a:xfrm>
          <a:off x="0" y="30432375"/>
          <a:ext cx="7347585" cy="4593590"/>
        </a:xfrm>
        <a:prstGeom prst="rect">
          <a:avLst/>
        </a:prstGeom>
        <a:noFill/>
        <a:ln>
          <a:noFill/>
        </a:ln>
      </xdr:spPr>
    </xdr:pic>
    <xdr:clientData/>
  </xdr:twoCellAnchor>
  <xdr:twoCellAnchor editAs="oneCell">
    <xdr:from xmlns:xdr="http://schemas.openxmlformats.org/drawingml/2006/spreadsheetDrawing">
      <xdr:col>0</xdr:col>
      <xdr:colOff>0</xdr:colOff>
      <xdr:row>193</xdr:row>
      <xdr:rowOff>60960</xdr:rowOff>
    </xdr:from>
    <xdr:to xmlns:xdr="http://schemas.openxmlformats.org/drawingml/2006/spreadsheetDrawing">
      <xdr:col>42</xdr:col>
      <xdr:colOff>84455</xdr:colOff>
      <xdr:row>207</xdr:row>
      <xdr:rowOff>157480</xdr:rowOff>
    </xdr:to>
    <xdr:pic macro="">
      <xdr:nvPicPr>
        <xdr:cNvPr id="34" name="図 14"/>
        <xdr:cNvPicPr>
          <a:picLocks noChangeAspect="1"/>
        </xdr:cNvPicPr>
      </xdr:nvPicPr>
      <xdr:blipFill>
        <a:blip xmlns:r="http://schemas.openxmlformats.org/officeDocument/2006/relationships" r:embed="rId3"/>
        <a:stretch>
          <a:fillRect/>
        </a:stretch>
      </xdr:blipFill>
      <xdr:spPr>
        <a:xfrm>
          <a:off x="0" y="35198685"/>
          <a:ext cx="7338695" cy="3030220"/>
        </a:xfrm>
        <a:prstGeom prst="rect">
          <a:avLst/>
        </a:prstGeom>
        <a:noFill/>
        <a:ln>
          <a:noFill/>
        </a:ln>
      </xdr:spPr>
    </xdr:pic>
    <xdr:clientData/>
  </xdr:twoCellAnchor>
  <xdr:twoCellAnchor editAs="oneCell">
    <xdr:from xmlns:xdr="http://schemas.openxmlformats.org/drawingml/2006/spreadsheetDrawing">
      <xdr:col>0</xdr:col>
      <xdr:colOff>0</xdr:colOff>
      <xdr:row>229</xdr:row>
      <xdr:rowOff>43815</xdr:rowOff>
    </xdr:from>
    <xdr:to xmlns:xdr="http://schemas.openxmlformats.org/drawingml/2006/spreadsheetDrawing">
      <xdr:col>42</xdr:col>
      <xdr:colOff>60960</xdr:colOff>
      <xdr:row>250</xdr:row>
      <xdr:rowOff>67310</xdr:rowOff>
    </xdr:to>
    <xdr:pic macro="">
      <xdr:nvPicPr>
        <xdr:cNvPr id="36" name="図 16"/>
        <xdr:cNvPicPr>
          <a:picLocks noChangeAspect="1"/>
        </xdr:cNvPicPr>
      </xdr:nvPicPr>
      <xdr:blipFill>
        <a:blip xmlns:r="http://schemas.openxmlformats.org/officeDocument/2006/relationships" r:embed="rId4"/>
        <a:stretch>
          <a:fillRect/>
        </a:stretch>
      </xdr:blipFill>
      <xdr:spPr>
        <a:xfrm>
          <a:off x="0" y="42725340"/>
          <a:ext cx="7315200" cy="4424045"/>
        </a:xfrm>
        <a:prstGeom prst="rect">
          <a:avLst/>
        </a:prstGeom>
        <a:noFill/>
        <a:ln>
          <a:noFill/>
        </a:ln>
      </xdr:spPr>
    </xdr:pic>
    <xdr:clientData/>
  </xdr:twoCellAnchor>
  <xdr:twoCellAnchor editAs="oneCell">
    <xdr:from xmlns:xdr="http://schemas.openxmlformats.org/drawingml/2006/spreadsheetDrawing">
      <xdr:col>0</xdr:col>
      <xdr:colOff>0</xdr:colOff>
      <xdr:row>251</xdr:row>
      <xdr:rowOff>104140</xdr:rowOff>
    </xdr:from>
    <xdr:to xmlns:xdr="http://schemas.openxmlformats.org/drawingml/2006/spreadsheetDrawing">
      <xdr:col>42</xdr:col>
      <xdr:colOff>26670</xdr:colOff>
      <xdr:row>274</xdr:row>
      <xdr:rowOff>6350</xdr:rowOff>
    </xdr:to>
    <xdr:pic macro="">
      <xdr:nvPicPr>
        <xdr:cNvPr id="38" name="図 18"/>
        <xdr:cNvPicPr>
          <a:picLocks noChangeAspect="1"/>
        </xdr:cNvPicPr>
      </xdr:nvPicPr>
      <xdr:blipFill>
        <a:blip xmlns:r="http://schemas.openxmlformats.org/officeDocument/2006/relationships" r:embed="rId5"/>
        <a:stretch>
          <a:fillRect/>
        </a:stretch>
      </xdr:blipFill>
      <xdr:spPr>
        <a:xfrm>
          <a:off x="0" y="47395765"/>
          <a:ext cx="7280910" cy="4721860"/>
        </a:xfrm>
        <a:prstGeom prst="rect">
          <a:avLst/>
        </a:prstGeom>
        <a:noFill/>
        <a:ln>
          <a:noFill/>
        </a:ln>
      </xdr:spPr>
    </xdr:pic>
    <xdr:clientData/>
  </xdr:twoCellAnchor>
  <xdr:twoCellAnchor editAs="oneCell">
    <xdr:from xmlns:xdr="http://schemas.openxmlformats.org/drawingml/2006/spreadsheetDrawing">
      <xdr:col>0</xdr:col>
      <xdr:colOff>0</xdr:colOff>
      <xdr:row>152</xdr:row>
      <xdr:rowOff>128905</xdr:rowOff>
    </xdr:from>
    <xdr:to xmlns:xdr="http://schemas.openxmlformats.org/drawingml/2006/spreadsheetDrawing">
      <xdr:col>42</xdr:col>
      <xdr:colOff>89535</xdr:colOff>
      <xdr:row>168</xdr:row>
      <xdr:rowOff>178435</xdr:rowOff>
    </xdr:to>
    <xdr:pic macro="">
      <xdr:nvPicPr>
        <xdr:cNvPr id="39" name="図 10"/>
        <xdr:cNvPicPr>
          <a:picLocks noChangeAspect="1"/>
        </xdr:cNvPicPr>
      </xdr:nvPicPr>
      <xdr:blipFill>
        <a:blip xmlns:r="http://schemas.openxmlformats.org/officeDocument/2006/relationships" r:embed="rId6"/>
        <a:stretch>
          <a:fillRect/>
        </a:stretch>
      </xdr:blipFill>
      <xdr:spPr>
        <a:xfrm>
          <a:off x="0" y="26675080"/>
          <a:ext cx="7343775" cy="3402330"/>
        </a:xfrm>
        <a:prstGeom prst="rect">
          <a:avLst/>
        </a:prstGeom>
        <a:noFill/>
        <a:ln>
          <a:noFill/>
        </a:ln>
      </xdr:spPr>
    </xdr:pic>
    <xdr:clientData/>
  </xdr:twoCellAnchor>
  <xdr:twoCellAnchor editAs="oneCell">
    <xdr:from xmlns:xdr="http://schemas.openxmlformats.org/drawingml/2006/spreadsheetDrawing">
      <xdr:col>0</xdr:col>
      <xdr:colOff>0</xdr:colOff>
      <xdr:row>211</xdr:row>
      <xdr:rowOff>17145</xdr:rowOff>
    </xdr:from>
    <xdr:to xmlns:xdr="http://schemas.openxmlformats.org/drawingml/2006/spreadsheetDrawing">
      <xdr:col>42</xdr:col>
      <xdr:colOff>49530</xdr:colOff>
      <xdr:row>226</xdr:row>
      <xdr:rowOff>53340</xdr:rowOff>
    </xdr:to>
    <xdr:pic macro="">
      <xdr:nvPicPr>
        <xdr:cNvPr id="40" name="図 11"/>
        <xdr:cNvPicPr>
          <a:picLocks noChangeAspect="1"/>
        </xdr:cNvPicPr>
      </xdr:nvPicPr>
      <xdr:blipFill>
        <a:blip xmlns:r="http://schemas.openxmlformats.org/officeDocument/2006/relationships" r:embed="rId7"/>
        <a:stretch>
          <a:fillRect/>
        </a:stretch>
      </xdr:blipFill>
      <xdr:spPr>
        <a:xfrm>
          <a:off x="0" y="38926770"/>
          <a:ext cx="7303770" cy="3179445"/>
        </a:xfrm>
        <a:prstGeom prst="rect">
          <a:avLst/>
        </a:prstGeom>
        <a:noFill/>
        <a:ln>
          <a:noFill/>
        </a:ln>
      </xdr:spPr>
    </xdr:pic>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l" t="t" r="r" b="b"/>
          <a:pathLst/>
        </a:custGeom>
        <a:solidFill>
          <a:schemeClr val="accent1"/>
        </a:solidFill>
        <a:ln w="12700" cap="flat" cmpd="sng">
          <a:solidFill>
            <a:schemeClr val="accent1">
              <a:shade val="50000"/>
            </a:schemeClr>
          </a:solidFill>
          <a:prstDash val="solid"/>
          <a:miter/>
          <a:headEnd/>
          <a:tailEnd/>
        </a:ln>
      </a:spPr>
      <a:bodyPr vertOverflow="overflow" horzOverflow="overflow"/>
      <a:lstStyle/>
      <a:style>
        <a:lnRef idx="2">
          <a:srgbClr val="000000"/>
        </a:lnRef>
        <a:fillRef idx="1">
          <a:srgbClr val="000000"/>
        </a:fillRef>
        <a:effectRef idx="0">
          <a:schemeClr val="accent1"/>
        </a:effectRef>
        <a:fontRef idx="minor"/>
      </a:style>
    </a:sp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printerSettings" Target="../printerSettings/printerSettings16.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printerSettings" Target="../printerSettings/printerSettings18.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printerSettings" Target="../printerSettings/printerSettings5.bin" /><Relationship Id="rId3" Type="http://schemas.openxmlformats.org/officeDocument/2006/relationships/drawing" Target="../drawings/drawing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printerSettings" Target="../printerSettings/printerSettings7.bin" /><Relationship Id="rId3" Type="http://schemas.openxmlformats.org/officeDocument/2006/relationships/drawing" Target="../drawings/drawing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printerSettings" Target="../printerSettings/printerSettings9.bin" /><Relationship Id="rId3" Type="http://schemas.openxmlformats.org/officeDocument/2006/relationships/drawing" Target="../drawings/drawing3.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printerSettings" Target="../printerSettings/printerSettings11.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printerSettings" Target="../printerSettings/printerSettings14.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Y34"/>
  <sheetViews>
    <sheetView topLeftCell="A11" workbookViewId="0"/>
  </sheetViews>
  <sheetFormatPr defaultRowHeight="18.75"/>
  <cols>
    <col min="1" max="3" width="4.625" customWidth="1"/>
    <col min="4" max="23" width="4.375" customWidth="1"/>
  </cols>
  <sheetData>
    <row r="1" spans="1:23" ht="39" customHeight="1">
      <c r="A1" s="1"/>
      <c r="B1" s="1"/>
      <c r="C1" s="18" t="s">
        <v>502</v>
      </c>
      <c r="D1" s="25"/>
      <c r="E1" s="25"/>
      <c r="F1" s="25"/>
      <c r="G1" s="25"/>
      <c r="H1" s="25"/>
      <c r="I1" s="25"/>
      <c r="J1" s="25"/>
      <c r="K1" s="25"/>
      <c r="L1" s="25"/>
      <c r="M1" s="25"/>
      <c r="N1" s="25"/>
      <c r="O1" s="25"/>
      <c r="P1" s="25"/>
      <c r="Q1" s="25"/>
      <c r="R1" s="25"/>
      <c r="S1" s="25"/>
      <c r="T1" s="25"/>
      <c r="U1" s="76"/>
      <c r="V1" s="1"/>
      <c r="W1" s="1"/>
    </row>
    <row r="2" spans="1:23" ht="39" customHeight="1">
      <c r="A2" s="1"/>
      <c r="B2" s="1"/>
      <c r="C2" s="19" t="s">
        <v>387</v>
      </c>
      <c r="D2" s="26"/>
      <c r="E2" s="26"/>
      <c r="F2" s="26"/>
      <c r="G2" s="26"/>
      <c r="H2" s="26"/>
      <c r="I2" s="26"/>
      <c r="J2" s="26"/>
      <c r="K2" s="26"/>
      <c r="L2" s="26"/>
      <c r="M2" s="26"/>
      <c r="N2" s="26"/>
      <c r="O2" s="26"/>
      <c r="P2" s="26"/>
      <c r="Q2" s="26"/>
      <c r="R2" s="26"/>
      <c r="S2" s="26"/>
      <c r="T2" s="26"/>
      <c r="U2" s="77"/>
      <c r="V2" s="1"/>
      <c r="W2" s="1"/>
    </row>
    <row r="3" spans="1:23" ht="39" customHeight="1">
      <c r="A3" s="1"/>
      <c r="B3" s="1"/>
      <c r="C3" s="20" t="s">
        <v>487</v>
      </c>
      <c r="D3" s="27"/>
      <c r="E3" s="27"/>
      <c r="F3" s="27"/>
      <c r="G3" s="27"/>
      <c r="H3" s="27"/>
      <c r="I3" s="27"/>
      <c r="J3" s="27"/>
      <c r="K3" s="27"/>
      <c r="L3" s="27"/>
      <c r="M3" s="27"/>
      <c r="N3" s="27"/>
      <c r="O3" s="27"/>
      <c r="P3" s="27"/>
      <c r="Q3" s="27"/>
      <c r="R3" s="27"/>
      <c r="S3" s="27"/>
      <c r="T3" s="27"/>
      <c r="U3" s="78"/>
      <c r="V3" s="1"/>
      <c r="W3" s="1"/>
    </row>
    <row r="4" spans="1:23" ht="30" customHeight="1">
      <c r="A4" s="1"/>
      <c r="B4" s="1"/>
      <c r="C4" s="1"/>
      <c r="D4" s="1"/>
      <c r="E4" s="49"/>
      <c r="F4" s="72"/>
      <c r="G4" s="72"/>
      <c r="H4" s="72"/>
      <c r="I4" s="72"/>
      <c r="J4" s="72"/>
      <c r="K4" s="72"/>
      <c r="L4" s="72"/>
      <c r="M4" s="72"/>
      <c r="N4" s="72"/>
      <c r="O4" s="72"/>
      <c r="P4" s="72"/>
      <c r="Q4" s="72"/>
      <c r="R4" s="49"/>
      <c r="S4" s="49"/>
      <c r="T4" s="1"/>
      <c r="U4" s="1"/>
      <c r="V4" s="1"/>
      <c r="W4" s="1"/>
    </row>
    <row r="5" spans="1:23" ht="27" customHeight="1">
      <c r="A5" s="2" t="s">
        <v>350</v>
      </c>
      <c r="B5" s="10"/>
      <c r="C5" s="10"/>
      <c r="D5" s="28" t="s">
        <v>140</v>
      </c>
      <c r="E5" s="50"/>
      <c r="F5" s="50"/>
      <c r="G5" s="50"/>
      <c r="H5" s="50"/>
      <c r="I5" s="50"/>
      <c r="J5" s="50"/>
      <c r="K5" s="50"/>
      <c r="L5" s="50"/>
      <c r="M5" s="50"/>
      <c r="N5" s="50"/>
      <c r="O5" s="50"/>
      <c r="P5" s="50"/>
      <c r="Q5" s="50"/>
      <c r="R5" s="50"/>
      <c r="S5" s="50"/>
      <c r="T5" s="50"/>
      <c r="U5" s="50"/>
      <c r="V5" s="50"/>
      <c r="W5" s="79"/>
    </row>
    <row r="6" spans="1:23" ht="30" customHeight="1">
      <c r="A6" s="3" t="s">
        <v>326</v>
      </c>
      <c r="B6" s="11"/>
      <c r="C6" s="21"/>
      <c r="D6" s="29" t="s">
        <v>373</v>
      </c>
      <c r="E6" s="51"/>
      <c r="F6" s="51"/>
      <c r="G6" s="51"/>
      <c r="H6" s="51"/>
      <c r="I6" s="51"/>
      <c r="J6" s="51"/>
      <c r="K6" s="51"/>
      <c r="L6" s="51"/>
      <c r="M6" s="51"/>
      <c r="N6" s="51"/>
      <c r="O6" s="51"/>
      <c r="P6" s="51"/>
      <c r="Q6" s="51"/>
      <c r="R6" s="51"/>
      <c r="S6" s="51"/>
      <c r="T6" s="51"/>
      <c r="U6" s="51"/>
      <c r="V6" s="51"/>
      <c r="W6" s="80"/>
    </row>
    <row r="7" spans="1:23" ht="30" customHeight="1">
      <c r="A7" s="4"/>
      <c r="B7" s="12"/>
      <c r="C7" s="22"/>
      <c r="D7" s="30" t="s">
        <v>67</v>
      </c>
      <c r="E7" s="52"/>
      <c r="F7" s="52"/>
      <c r="G7" s="52"/>
      <c r="H7" s="52"/>
      <c r="I7" s="52"/>
      <c r="J7" s="52"/>
      <c r="K7" s="52"/>
      <c r="L7" s="73"/>
      <c r="M7" s="73"/>
      <c r="N7" s="73"/>
      <c r="O7" s="73"/>
      <c r="P7" s="73"/>
      <c r="Q7" s="73"/>
      <c r="R7" s="73"/>
      <c r="S7" s="73"/>
      <c r="T7" s="73"/>
      <c r="U7" s="73"/>
      <c r="V7" s="73"/>
      <c r="W7" s="81"/>
    </row>
    <row r="8" spans="1:23" ht="30" customHeight="1">
      <c r="A8" s="4"/>
      <c r="B8" s="13"/>
      <c r="C8" s="22"/>
      <c r="D8" s="30" t="s">
        <v>410</v>
      </c>
      <c r="E8" s="53"/>
      <c r="F8" s="53"/>
      <c r="G8" s="53"/>
      <c r="H8" s="53"/>
      <c r="I8" s="53"/>
      <c r="J8" s="53"/>
      <c r="K8" s="53"/>
      <c r="L8" s="74"/>
      <c r="M8" s="75"/>
      <c r="N8" s="75"/>
      <c r="O8" s="75"/>
      <c r="P8" s="75"/>
      <c r="Q8" s="75"/>
      <c r="R8" s="75"/>
      <c r="S8" s="75"/>
      <c r="T8" s="75"/>
      <c r="U8" s="75"/>
      <c r="V8" s="75"/>
      <c r="W8" s="82"/>
    </row>
    <row r="9" spans="1:23" ht="30" customHeight="1">
      <c r="A9" s="4"/>
      <c r="B9" s="13"/>
      <c r="C9" s="22"/>
      <c r="D9" s="31" t="s">
        <v>454</v>
      </c>
      <c r="E9" s="54"/>
      <c r="F9" s="54"/>
      <c r="G9" s="54"/>
      <c r="H9" s="54"/>
      <c r="I9" s="54"/>
      <c r="J9" s="54"/>
      <c r="K9" s="54"/>
      <c r="L9" s="54"/>
      <c r="M9" s="54"/>
      <c r="N9" s="54"/>
      <c r="O9" s="54"/>
      <c r="P9" s="54"/>
      <c r="Q9" s="54"/>
      <c r="R9" s="54"/>
      <c r="S9" s="54"/>
      <c r="T9" s="54"/>
      <c r="U9" s="54"/>
      <c r="V9" s="54"/>
      <c r="W9" s="83"/>
    </row>
    <row r="10" spans="1:23" ht="30" customHeight="1">
      <c r="A10" s="4"/>
      <c r="B10" s="13"/>
      <c r="C10" s="22"/>
      <c r="D10" s="32" t="s">
        <v>462</v>
      </c>
      <c r="E10" s="55"/>
      <c r="F10" s="55"/>
      <c r="G10" s="55"/>
      <c r="H10" s="55"/>
      <c r="I10" s="55"/>
      <c r="J10" s="55"/>
      <c r="K10" s="55"/>
      <c r="L10" s="55"/>
      <c r="M10" s="55"/>
      <c r="N10" s="55"/>
      <c r="O10" s="55"/>
      <c r="P10" s="55"/>
      <c r="Q10" s="55"/>
      <c r="R10" s="55"/>
      <c r="S10" s="55"/>
      <c r="T10" s="55"/>
      <c r="U10" s="55"/>
      <c r="V10" s="55"/>
      <c r="W10" s="84"/>
    </row>
    <row r="11" spans="1:23" ht="30" customHeight="1">
      <c r="A11" s="4"/>
      <c r="B11" s="13"/>
      <c r="C11" s="22"/>
      <c r="D11" s="33" t="s">
        <v>503</v>
      </c>
      <c r="E11" s="56"/>
      <c r="F11" s="56"/>
      <c r="G11" s="56"/>
      <c r="H11" s="56"/>
      <c r="I11" s="56"/>
      <c r="J11" s="56"/>
      <c r="K11" s="56"/>
      <c r="L11" s="56"/>
      <c r="M11" s="56"/>
      <c r="N11" s="56"/>
      <c r="O11" s="56"/>
      <c r="P11" s="56"/>
      <c r="Q11" s="56"/>
      <c r="R11" s="56"/>
      <c r="S11" s="56"/>
      <c r="T11" s="56"/>
      <c r="U11" s="56"/>
      <c r="V11" s="56"/>
      <c r="W11" s="85"/>
    </row>
    <row r="12" spans="1:23" ht="30" customHeight="1">
      <c r="A12" s="4"/>
      <c r="B12" s="13"/>
      <c r="C12" s="22"/>
      <c r="D12" s="34" t="s">
        <v>281</v>
      </c>
      <c r="E12" s="57"/>
      <c r="F12" s="57"/>
      <c r="G12" s="57"/>
      <c r="H12" s="57"/>
      <c r="I12" s="57"/>
      <c r="J12" s="57"/>
      <c r="K12" s="57"/>
      <c r="L12" s="57"/>
      <c r="M12" s="57"/>
      <c r="N12" s="57"/>
      <c r="O12" s="57"/>
      <c r="P12" s="57"/>
      <c r="Q12" s="57"/>
      <c r="R12" s="57"/>
      <c r="S12" s="57"/>
      <c r="T12" s="57"/>
      <c r="U12" s="57"/>
      <c r="V12" s="57"/>
      <c r="W12" s="86"/>
    </row>
    <row r="13" spans="1:23" ht="30" customHeight="1">
      <c r="A13" s="4"/>
      <c r="B13" s="13"/>
      <c r="C13" s="22"/>
      <c r="D13" s="32" t="s">
        <v>427</v>
      </c>
      <c r="E13" s="55"/>
      <c r="F13" s="55"/>
      <c r="G13" s="55"/>
      <c r="H13" s="55"/>
      <c r="I13" s="55"/>
      <c r="J13" s="55"/>
      <c r="K13" s="55"/>
      <c r="L13" s="55"/>
      <c r="M13" s="55"/>
      <c r="N13" s="55"/>
      <c r="O13" s="55"/>
      <c r="P13" s="55"/>
      <c r="Q13" s="55"/>
      <c r="R13" s="55"/>
      <c r="S13" s="55"/>
      <c r="T13" s="55"/>
      <c r="U13" s="55"/>
      <c r="V13" s="55"/>
      <c r="W13" s="84"/>
    </row>
    <row r="14" spans="1:23" ht="30" customHeight="1">
      <c r="A14" s="4"/>
      <c r="B14" s="13"/>
      <c r="C14" s="22"/>
      <c r="D14" s="35" t="s">
        <v>112</v>
      </c>
      <c r="E14" s="58"/>
      <c r="F14" s="58"/>
      <c r="G14" s="58"/>
      <c r="H14" s="58"/>
      <c r="I14" s="58"/>
      <c r="J14" s="58"/>
      <c r="K14" s="58"/>
      <c r="L14" s="58"/>
      <c r="M14" s="58"/>
      <c r="N14" s="58"/>
      <c r="O14" s="58"/>
      <c r="P14" s="58"/>
      <c r="Q14" s="58"/>
      <c r="R14" s="58"/>
      <c r="S14" s="58"/>
      <c r="T14" s="58"/>
      <c r="U14" s="58"/>
      <c r="V14" s="58"/>
      <c r="W14" s="87"/>
    </row>
    <row r="15" spans="1:23" ht="30" customHeight="1">
      <c r="A15" s="4"/>
      <c r="B15" s="13"/>
      <c r="C15" s="22"/>
      <c r="D15" s="36" t="s">
        <v>72</v>
      </c>
      <c r="E15" s="59"/>
      <c r="F15" s="59"/>
      <c r="G15" s="59"/>
      <c r="H15" s="59"/>
      <c r="I15" s="59"/>
      <c r="J15" s="59"/>
      <c r="K15" s="59"/>
      <c r="L15" s="59"/>
      <c r="M15" s="59"/>
      <c r="N15" s="59"/>
      <c r="O15" s="59"/>
      <c r="P15" s="59"/>
      <c r="Q15" s="59"/>
      <c r="R15" s="59"/>
      <c r="S15" s="59"/>
      <c r="T15" s="59"/>
      <c r="U15" s="59"/>
      <c r="V15" s="59"/>
      <c r="W15" s="88"/>
    </row>
    <row r="16" spans="1:23" ht="30" customHeight="1">
      <c r="A16" s="4"/>
      <c r="B16" s="13"/>
      <c r="C16" s="22"/>
      <c r="D16" s="37" t="s">
        <v>61</v>
      </c>
      <c r="E16" s="60"/>
      <c r="F16" s="60"/>
      <c r="G16" s="60"/>
      <c r="H16" s="60"/>
      <c r="I16" s="60"/>
      <c r="J16" s="60"/>
      <c r="K16" s="60"/>
      <c r="L16" s="60"/>
      <c r="M16" s="60"/>
      <c r="N16" s="60"/>
      <c r="O16" s="60"/>
      <c r="P16" s="60"/>
      <c r="Q16" s="60"/>
      <c r="R16" s="60"/>
      <c r="S16" s="60"/>
      <c r="T16" s="60"/>
      <c r="U16" s="60"/>
      <c r="V16" s="60"/>
      <c r="W16" s="89"/>
    </row>
    <row r="17" spans="1:25" ht="48" customHeight="1">
      <c r="A17" s="4"/>
      <c r="B17" s="13"/>
      <c r="C17" s="22"/>
      <c r="D17" s="38" t="s">
        <v>490</v>
      </c>
      <c r="E17" s="61"/>
      <c r="F17" s="61"/>
      <c r="G17" s="61"/>
      <c r="H17" s="61"/>
      <c r="I17" s="61"/>
      <c r="J17" s="61"/>
      <c r="K17" s="61"/>
      <c r="L17" s="61"/>
      <c r="M17" s="61"/>
      <c r="N17" s="61"/>
      <c r="O17" s="61"/>
      <c r="P17" s="61"/>
      <c r="Q17" s="61"/>
      <c r="R17" s="61"/>
      <c r="S17" s="61"/>
      <c r="T17" s="61"/>
      <c r="U17" s="61"/>
      <c r="V17" s="61"/>
      <c r="W17" s="90"/>
    </row>
    <row r="18" spans="1:25" ht="30" customHeight="1">
      <c r="A18" s="4"/>
      <c r="B18" s="13"/>
      <c r="C18" s="22"/>
      <c r="D18" s="39" t="s">
        <v>489</v>
      </c>
      <c r="E18" s="62"/>
      <c r="F18" s="62"/>
      <c r="G18" s="62"/>
      <c r="H18" s="62"/>
      <c r="I18" s="62"/>
      <c r="J18" s="62"/>
      <c r="K18" s="62"/>
      <c r="L18" s="62"/>
      <c r="M18" s="62"/>
      <c r="N18" s="62"/>
      <c r="O18" s="62"/>
      <c r="P18" s="62"/>
      <c r="Q18" s="62"/>
      <c r="R18" s="62"/>
      <c r="S18" s="62"/>
      <c r="T18" s="62"/>
      <c r="U18" s="62"/>
      <c r="V18" s="62"/>
      <c r="W18" s="91"/>
      <c r="Y18" s="101"/>
    </row>
    <row r="19" spans="1:25" ht="30" customHeight="1">
      <c r="A19" s="4"/>
      <c r="B19" s="13"/>
      <c r="C19" s="22"/>
      <c r="D19" s="40" t="s">
        <v>341</v>
      </c>
      <c r="E19" s="63"/>
      <c r="F19" s="63"/>
      <c r="G19" s="63"/>
      <c r="H19" s="63"/>
      <c r="I19" s="63"/>
      <c r="J19" s="63"/>
      <c r="K19" s="63"/>
      <c r="L19" s="63"/>
      <c r="M19" s="63"/>
      <c r="N19" s="63"/>
      <c r="O19" s="63"/>
      <c r="P19" s="63"/>
      <c r="Q19" s="63"/>
      <c r="R19" s="63"/>
      <c r="S19" s="63"/>
      <c r="T19" s="63"/>
      <c r="U19" s="63"/>
      <c r="V19" s="63"/>
      <c r="W19" s="92"/>
    </row>
    <row r="20" spans="1:25" ht="30" customHeight="1">
      <c r="A20" s="4"/>
      <c r="B20" s="13"/>
      <c r="C20" s="22"/>
      <c r="D20" s="41" t="s">
        <v>82</v>
      </c>
      <c r="E20" s="64"/>
      <c r="F20" s="64"/>
      <c r="G20" s="64"/>
      <c r="H20" s="64"/>
      <c r="I20" s="64"/>
      <c r="J20" s="64"/>
      <c r="K20" s="64"/>
      <c r="L20" s="64"/>
      <c r="M20" s="64"/>
      <c r="N20" s="64"/>
      <c r="O20" s="64"/>
      <c r="P20" s="64"/>
      <c r="Q20" s="64"/>
      <c r="R20" s="64"/>
      <c r="S20" s="64"/>
      <c r="T20" s="64"/>
      <c r="U20" s="64"/>
      <c r="V20" s="64"/>
      <c r="W20" s="93"/>
    </row>
    <row r="21" spans="1:25" ht="30" customHeight="1">
      <c r="A21" s="4"/>
      <c r="B21" s="13"/>
      <c r="C21" s="22"/>
      <c r="D21" s="42" t="s">
        <v>391</v>
      </c>
      <c r="E21" s="65"/>
      <c r="F21" s="65"/>
      <c r="G21" s="65"/>
      <c r="H21" s="65"/>
      <c r="I21" s="65"/>
      <c r="J21" s="65"/>
      <c r="K21" s="65"/>
      <c r="L21" s="65"/>
      <c r="M21" s="65"/>
      <c r="N21" s="65"/>
      <c r="O21" s="65"/>
      <c r="P21" s="65"/>
      <c r="Q21" s="65"/>
      <c r="R21" s="65"/>
      <c r="S21" s="65"/>
      <c r="T21" s="65"/>
      <c r="U21" s="65"/>
      <c r="V21" s="65"/>
      <c r="W21" s="94"/>
    </row>
    <row r="22" spans="1:25" ht="30" customHeight="1">
      <c r="A22" s="4"/>
      <c r="B22" s="13"/>
      <c r="C22" s="22"/>
      <c r="D22" s="43" t="s">
        <v>426</v>
      </c>
      <c r="E22" s="66"/>
      <c r="F22" s="66"/>
      <c r="G22" s="66"/>
      <c r="H22" s="66"/>
      <c r="I22" s="66"/>
      <c r="J22" s="66"/>
      <c r="K22" s="66"/>
      <c r="L22" s="66"/>
      <c r="M22" s="66"/>
      <c r="N22" s="66"/>
      <c r="O22" s="66"/>
      <c r="P22" s="66"/>
      <c r="Q22" s="66"/>
      <c r="R22" s="66"/>
      <c r="S22" s="66"/>
      <c r="T22" s="66"/>
      <c r="U22" s="66"/>
      <c r="V22" s="66"/>
      <c r="W22" s="95"/>
    </row>
    <row r="23" spans="1:25" ht="30" customHeight="1">
      <c r="A23" s="5"/>
      <c r="B23" s="14"/>
      <c r="C23" s="23"/>
      <c r="D23" s="44" t="s">
        <v>394</v>
      </c>
      <c r="E23" s="67"/>
      <c r="F23" s="67"/>
      <c r="G23" s="67"/>
      <c r="H23" s="67"/>
      <c r="I23" s="67"/>
      <c r="J23" s="67"/>
      <c r="K23" s="67"/>
      <c r="L23" s="67"/>
      <c r="M23" s="67"/>
      <c r="N23" s="67"/>
      <c r="O23" s="67"/>
      <c r="P23" s="67"/>
      <c r="Q23" s="67"/>
      <c r="R23" s="67"/>
      <c r="S23" s="67"/>
      <c r="T23" s="67"/>
      <c r="U23" s="67"/>
      <c r="V23" s="67"/>
      <c r="W23" s="96"/>
    </row>
    <row r="24" spans="1:25" ht="30" customHeight="1">
      <c r="A24" s="4" t="s">
        <v>245</v>
      </c>
      <c r="B24" s="15"/>
      <c r="C24" s="15"/>
      <c r="D24" s="45" t="s">
        <v>181</v>
      </c>
      <c r="E24" s="68"/>
      <c r="F24" s="68"/>
      <c r="G24" s="68"/>
      <c r="H24" s="68"/>
      <c r="I24" s="68"/>
      <c r="J24" s="68"/>
      <c r="K24" s="68"/>
      <c r="L24" s="68"/>
      <c r="M24" s="68"/>
      <c r="N24" s="68"/>
      <c r="O24" s="68"/>
      <c r="P24" s="68"/>
      <c r="Q24" s="68"/>
      <c r="R24" s="68"/>
      <c r="S24" s="68"/>
      <c r="T24" s="68"/>
      <c r="U24" s="68"/>
      <c r="V24" s="68"/>
      <c r="W24" s="97"/>
    </row>
    <row r="25" spans="1:25" ht="30" customHeight="1">
      <c r="A25" s="6"/>
      <c r="B25" s="15"/>
      <c r="C25" s="15"/>
      <c r="D25" s="33" t="s">
        <v>424</v>
      </c>
      <c r="E25" s="56"/>
      <c r="F25" s="56"/>
      <c r="G25" s="56"/>
      <c r="H25" s="56"/>
      <c r="I25" s="56"/>
      <c r="J25" s="56"/>
      <c r="K25" s="56"/>
      <c r="L25" s="56"/>
      <c r="M25" s="56"/>
      <c r="N25" s="56"/>
      <c r="O25" s="56"/>
      <c r="P25" s="56"/>
      <c r="Q25" s="56"/>
      <c r="R25" s="56"/>
      <c r="S25" s="56"/>
      <c r="T25" s="56"/>
      <c r="U25" s="56"/>
      <c r="V25" s="56"/>
      <c r="W25" s="85"/>
    </row>
    <row r="26" spans="1:25" ht="30" customHeight="1">
      <c r="A26" s="6"/>
      <c r="B26" s="15"/>
      <c r="C26" s="15"/>
      <c r="D26" s="45" t="s">
        <v>444</v>
      </c>
      <c r="E26" s="68"/>
      <c r="F26" s="68"/>
      <c r="G26" s="68"/>
      <c r="H26" s="68"/>
      <c r="I26" s="68"/>
      <c r="J26" s="68"/>
      <c r="K26" s="68"/>
      <c r="L26" s="68"/>
      <c r="M26" s="68"/>
      <c r="N26" s="68"/>
      <c r="O26" s="68"/>
      <c r="P26" s="68"/>
      <c r="Q26" s="68"/>
      <c r="R26" s="68"/>
      <c r="S26" s="68"/>
      <c r="T26" s="68"/>
      <c r="U26" s="68"/>
      <c r="V26" s="68"/>
      <c r="W26" s="97"/>
    </row>
    <row r="27" spans="1:25" ht="30" customHeight="1">
      <c r="A27" s="6"/>
      <c r="B27" s="15"/>
      <c r="C27" s="15"/>
      <c r="D27" s="35" t="s">
        <v>100</v>
      </c>
      <c r="E27" s="58"/>
      <c r="F27" s="58"/>
      <c r="G27" s="58"/>
      <c r="H27" s="58"/>
      <c r="I27" s="58"/>
      <c r="J27" s="58"/>
      <c r="K27" s="58"/>
      <c r="L27" s="58"/>
      <c r="M27" s="58"/>
      <c r="N27" s="58"/>
      <c r="O27" s="58"/>
      <c r="P27" s="58"/>
      <c r="Q27" s="58"/>
      <c r="R27" s="58"/>
      <c r="S27" s="58"/>
      <c r="T27" s="58"/>
      <c r="U27" s="58"/>
      <c r="V27" s="58"/>
      <c r="W27" s="87"/>
    </row>
    <row r="28" spans="1:25" ht="30" customHeight="1">
      <c r="A28" s="6"/>
      <c r="B28" s="15"/>
      <c r="C28" s="15"/>
      <c r="D28" s="46" t="s">
        <v>456</v>
      </c>
      <c r="E28" s="69"/>
      <c r="F28" s="69"/>
      <c r="G28" s="69"/>
      <c r="H28" s="69"/>
      <c r="I28" s="69"/>
      <c r="J28" s="69"/>
      <c r="K28" s="69"/>
      <c r="L28" s="69"/>
      <c r="M28" s="69"/>
      <c r="N28" s="69"/>
      <c r="O28" s="69"/>
      <c r="P28" s="69"/>
      <c r="Q28" s="69"/>
      <c r="R28" s="69"/>
      <c r="S28" s="69"/>
      <c r="T28" s="69"/>
      <c r="U28" s="69"/>
      <c r="V28" s="69"/>
      <c r="W28" s="98"/>
    </row>
    <row r="29" spans="1:25" ht="30" customHeight="1">
      <c r="A29" s="7"/>
      <c r="B29" s="16"/>
      <c r="C29" s="16"/>
      <c r="D29" s="33" t="s">
        <v>507</v>
      </c>
      <c r="E29" s="56"/>
      <c r="F29" s="56"/>
      <c r="G29" s="56"/>
      <c r="H29" s="56"/>
      <c r="I29" s="56"/>
      <c r="J29" s="56"/>
      <c r="K29" s="56"/>
      <c r="L29" s="56"/>
      <c r="M29" s="56"/>
      <c r="N29" s="56"/>
      <c r="O29" s="56"/>
      <c r="P29" s="56"/>
      <c r="Q29" s="56"/>
      <c r="R29" s="56"/>
      <c r="S29" s="56"/>
      <c r="T29" s="56"/>
      <c r="U29" s="56"/>
      <c r="V29" s="56"/>
      <c r="W29" s="85"/>
    </row>
    <row r="30" spans="1:25" ht="32.25" customHeight="1">
      <c r="A30" s="8" t="s">
        <v>363</v>
      </c>
      <c r="B30" s="17"/>
      <c r="C30" s="17"/>
      <c r="D30" s="47" t="s">
        <v>254</v>
      </c>
      <c r="E30" s="70"/>
      <c r="F30" s="70"/>
      <c r="G30" s="70"/>
      <c r="H30" s="70"/>
      <c r="I30" s="70"/>
      <c r="J30" s="70"/>
      <c r="K30" s="70"/>
      <c r="L30" s="70"/>
      <c r="M30" s="70"/>
      <c r="N30" s="70"/>
      <c r="O30" s="70"/>
      <c r="P30" s="70"/>
      <c r="Q30" s="70"/>
      <c r="R30" s="70"/>
      <c r="S30" s="70"/>
      <c r="T30" s="70"/>
      <c r="U30" s="70"/>
      <c r="V30" s="70"/>
      <c r="W30" s="99"/>
    </row>
    <row r="31" spans="1:25" ht="32.25" customHeight="1">
      <c r="A31" s="7"/>
      <c r="B31" s="16"/>
      <c r="C31" s="16"/>
      <c r="D31" s="48" t="s">
        <v>109</v>
      </c>
      <c r="E31" s="71"/>
      <c r="F31" s="71"/>
      <c r="G31" s="71"/>
      <c r="H31" s="71"/>
      <c r="I31" s="71"/>
      <c r="J31" s="71"/>
      <c r="K31" s="71"/>
      <c r="L31" s="71"/>
      <c r="M31" s="71"/>
      <c r="N31" s="71"/>
      <c r="O31" s="71"/>
      <c r="P31" s="71"/>
      <c r="Q31" s="71"/>
      <c r="R31" s="71"/>
      <c r="S31" s="71"/>
      <c r="T31" s="71"/>
      <c r="U31" s="71"/>
      <c r="V31" s="71"/>
      <c r="W31" s="100"/>
    </row>
    <row r="32" spans="1:25" ht="24" customHeight="1">
      <c r="A32" s="9" t="s">
        <v>332</v>
      </c>
      <c r="B32" s="9"/>
      <c r="C32" s="9"/>
      <c r="D32" s="9"/>
      <c r="E32" s="9"/>
      <c r="F32" s="9"/>
      <c r="G32" s="9"/>
      <c r="H32" s="9"/>
      <c r="I32" s="9"/>
      <c r="J32" s="9"/>
      <c r="K32" s="9"/>
      <c r="L32" s="9"/>
      <c r="M32" s="9"/>
      <c r="N32" s="9"/>
      <c r="O32" s="9"/>
      <c r="P32" s="9"/>
      <c r="Q32" s="9"/>
      <c r="R32" s="9"/>
      <c r="S32" s="9"/>
      <c r="T32" s="9"/>
      <c r="U32" s="9"/>
      <c r="V32" s="9"/>
      <c r="W32" s="9"/>
    </row>
    <row r="33" spans="1:23">
      <c r="A33" s="1"/>
      <c r="B33" s="1"/>
      <c r="C33" s="1"/>
      <c r="D33" s="1"/>
      <c r="E33" s="1"/>
      <c r="F33" s="1"/>
      <c r="G33" s="1"/>
      <c r="H33" s="1"/>
      <c r="I33" s="1"/>
      <c r="J33" s="1"/>
      <c r="K33" s="1"/>
      <c r="L33" s="1"/>
      <c r="M33" s="1"/>
      <c r="N33" s="1"/>
      <c r="O33" s="1"/>
      <c r="P33" s="1"/>
      <c r="Q33" s="1"/>
      <c r="R33" s="1"/>
      <c r="S33" s="1"/>
      <c r="T33" s="1"/>
      <c r="U33" s="1"/>
      <c r="V33" s="1"/>
      <c r="W33" s="1"/>
    </row>
    <row r="34" spans="1:23" ht="24">
      <c r="A34" s="1"/>
      <c r="B34" s="1"/>
      <c r="C34" s="24"/>
      <c r="D34" s="24"/>
      <c r="E34" s="24"/>
      <c r="F34" s="24"/>
      <c r="G34" s="24"/>
      <c r="H34" s="24"/>
      <c r="I34" s="24"/>
      <c r="J34" s="24"/>
      <c r="K34" s="24"/>
      <c r="L34" s="24"/>
      <c r="M34" s="24"/>
      <c r="N34" s="24"/>
      <c r="O34" s="24"/>
      <c r="P34" s="24"/>
      <c r="Q34" s="24"/>
      <c r="R34" s="24"/>
      <c r="S34" s="24"/>
      <c r="T34" s="24"/>
      <c r="U34" s="24"/>
      <c r="V34" s="24"/>
      <c r="W34" s="24"/>
    </row>
  </sheetData>
  <sheetProtection sheet="1" objects="1" scenarios="1"/>
  <mergeCells count="37">
    <mergeCell ref="C1:U1"/>
    <mergeCell ref="C2:U2"/>
    <mergeCell ref="C3:U3"/>
    <mergeCell ref="A5:C5"/>
    <mergeCell ref="D5:W5"/>
    <mergeCell ref="D6:W6"/>
    <mergeCell ref="D7:K7"/>
    <mergeCell ref="D8:K8"/>
    <mergeCell ref="L8:W8"/>
    <mergeCell ref="D9:W9"/>
    <mergeCell ref="D10:W10"/>
    <mergeCell ref="D11:W11"/>
    <mergeCell ref="D12:W12"/>
    <mergeCell ref="D13:W13"/>
    <mergeCell ref="D14:W14"/>
    <mergeCell ref="D15:W15"/>
    <mergeCell ref="D16:W16"/>
    <mergeCell ref="D17:W17"/>
    <mergeCell ref="D18:W18"/>
    <mergeCell ref="D19:W19"/>
    <mergeCell ref="D20:W20"/>
    <mergeCell ref="D21:W21"/>
    <mergeCell ref="D22:W22"/>
    <mergeCell ref="D23:W23"/>
    <mergeCell ref="D24:W24"/>
    <mergeCell ref="D25:W25"/>
    <mergeCell ref="D26:W26"/>
    <mergeCell ref="D27:W27"/>
    <mergeCell ref="D28:W28"/>
    <mergeCell ref="D29:W29"/>
    <mergeCell ref="D30:W30"/>
    <mergeCell ref="D31:W31"/>
    <mergeCell ref="A32:W32"/>
    <mergeCell ref="C34:W34"/>
    <mergeCell ref="A24:C29"/>
    <mergeCell ref="A30:C31"/>
    <mergeCell ref="A6:C23"/>
  </mergeCells>
  <phoneticPr fontId="7" type="Hiragana"/>
  <printOptions horizontalCentered="1" verticalCentered="1"/>
  <pageMargins left="0.70866141732283461" right="0.70866141732283461" top="0.74803149606299213" bottom="0.74803149606299213" header="0.31496062992125984" footer="0.31496062992125984"/>
  <pageSetup paperSize="9" scale="71"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AG60"/>
  <sheetViews>
    <sheetView topLeftCell="A12" workbookViewId="0">
      <selection activeCell="AD23" sqref="AD23"/>
    </sheetView>
  </sheetViews>
  <sheetFormatPr defaultRowHeight="17.25"/>
  <cols>
    <col min="1" max="1" width="2.625" style="1537" customWidth="1"/>
    <col min="2" max="2" width="0.875" style="1537" customWidth="1"/>
    <col min="3" max="28" width="3.875" style="1537" customWidth="1"/>
    <col min="29" max="16384" width="9" style="1537" customWidth="1"/>
  </cols>
  <sheetData>
    <row r="1" spans="1:33" ht="24.95" customHeight="1">
      <c r="A1" s="1538" t="s">
        <v>362</v>
      </c>
      <c r="B1" s="1543"/>
      <c r="C1" s="1543"/>
      <c r="D1" s="1543"/>
      <c r="E1" s="1543"/>
      <c r="F1" s="1543"/>
      <c r="G1" s="1543"/>
      <c r="H1" s="1543"/>
      <c r="I1" s="1543"/>
      <c r="J1" s="1543"/>
      <c r="K1" s="1543"/>
      <c r="L1" s="1543"/>
      <c r="M1" s="1543"/>
      <c r="N1" s="1543"/>
      <c r="O1" s="1543"/>
      <c r="P1" s="1543"/>
      <c r="Q1" s="1543"/>
      <c r="R1" s="1543"/>
      <c r="S1" s="1543"/>
      <c r="T1" s="1543"/>
      <c r="U1" s="1543"/>
      <c r="V1" s="1543"/>
      <c r="W1" s="1543"/>
      <c r="X1" s="1543"/>
      <c r="Y1" s="1543"/>
      <c r="Z1" s="1543"/>
      <c r="AA1" s="1540"/>
    </row>
    <row r="2" spans="1:33" ht="18" customHeight="1">
      <c r="A2" s="1540"/>
      <c r="B2" s="1540"/>
      <c r="C2" s="1540"/>
      <c r="D2" s="1540"/>
      <c r="E2" s="1540"/>
      <c r="F2" s="1540"/>
      <c r="G2" s="1540"/>
      <c r="H2" s="1540"/>
      <c r="I2" s="1540"/>
      <c r="J2" s="1540"/>
      <c r="K2" s="1540"/>
      <c r="L2" s="1540"/>
      <c r="M2" s="1540"/>
      <c r="N2" s="1540"/>
      <c r="O2" s="1540"/>
      <c r="P2" s="1540"/>
      <c r="Q2" s="1540"/>
      <c r="R2" s="1540"/>
      <c r="S2" s="1540"/>
      <c r="T2" s="1540"/>
      <c r="U2" s="1540"/>
      <c r="V2" s="1540"/>
      <c r="W2" s="1540"/>
      <c r="X2" s="1540"/>
      <c r="Y2" s="1540"/>
      <c r="Z2" s="1540"/>
      <c r="AA2" s="1540"/>
    </row>
    <row r="3" spans="1:33" ht="21.95" customHeight="1">
      <c r="A3" s="1540"/>
      <c r="B3" s="1544" t="s">
        <v>23</v>
      </c>
      <c r="C3" s="1540"/>
      <c r="D3" s="1540"/>
      <c r="E3" s="1540"/>
      <c r="F3" s="1540"/>
      <c r="G3" s="1540"/>
      <c r="H3" s="1540"/>
      <c r="I3" s="1540"/>
      <c r="J3" s="1540"/>
      <c r="K3" s="1540"/>
      <c r="L3" s="1540"/>
      <c r="M3" s="1540"/>
      <c r="N3" s="1540"/>
      <c r="O3" s="1540"/>
      <c r="P3" s="1540"/>
      <c r="Q3" s="1540"/>
      <c r="R3" s="1540"/>
      <c r="S3" s="1540"/>
      <c r="T3" s="1540"/>
      <c r="U3" s="1540"/>
      <c r="V3" s="1540"/>
      <c r="W3" s="1540"/>
      <c r="X3" s="1540"/>
      <c r="Y3" s="1540"/>
      <c r="Z3" s="1540"/>
      <c r="AA3" s="1540"/>
    </row>
    <row r="4" spans="1:33" ht="21.95" customHeight="1">
      <c r="A4" s="1540"/>
      <c r="B4" s="1540"/>
      <c r="C4" s="1550" t="s">
        <v>260</v>
      </c>
      <c r="D4" s="1550"/>
      <c r="E4" s="1550"/>
      <c r="F4" s="1550"/>
      <c r="G4" s="1550"/>
      <c r="H4" s="1550"/>
      <c r="I4" s="1550"/>
      <c r="J4" s="1550"/>
      <c r="K4" s="1550"/>
      <c r="L4" s="1550"/>
      <c r="M4" s="1550"/>
      <c r="N4" s="1550"/>
      <c r="O4" s="1540"/>
      <c r="P4" s="1540"/>
      <c r="Q4" s="1540"/>
      <c r="R4" s="1540"/>
      <c r="S4" s="1540"/>
      <c r="T4" s="1540"/>
      <c r="U4" s="1540"/>
      <c r="V4" s="1540"/>
      <c r="W4" s="1540"/>
      <c r="X4" s="1540"/>
      <c r="Y4" s="1540"/>
      <c r="Z4" s="1540"/>
      <c r="AA4" s="1540"/>
    </row>
    <row r="5" spans="1:33" ht="27.95" customHeight="1">
      <c r="A5" s="1540"/>
      <c r="B5" s="1540"/>
      <c r="C5" s="1540"/>
      <c r="D5" s="1540"/>
      <c r="E5" s="1540"/>
      <c r="F5" s="1540"/>
      <c r="G5" s="1540"/>
      <c r="H5" s="1540"/>
      <c r="I5" s="1540"/>
      <c r="J5" s="1540"/>
      <c r="K5" s="1540"/>
      <c r="L5" s="1540"/>
      <c r="M5" s="1540"/>
      <c r="N5" s="1540"/>
      <c r="O5" s="1540"/>
      <c r="P5" s="1540"/>
      <c r="Q5" s="1540"/>
      <c r="R5" s="1540"/>
      <c r="S5" s="1540"/>
      <c r="T5" s="1540"/>
      <c r="U5" s="1540"/>
      <c r="V5" s="1540"/>
      <c r="W5" s="1540"/>
      <c r="X5" s="1540"/>
      <c r="Y5" s="1540"/>
      <c r="Z5" s="1540"/>
      <c r="AA5" s="1540"/>
    </row>
    <row r="6" spans="1:33" ht="21.95" customHeight="1">
      <c r="A6" s="1540"/>
      <c r="B6" s="1540"/>
      <c r="C6" s="1550" t="s">
        <v>263</v>
      </c>
      <c r="D6" s="1550"/>
      <c r="E6" s="1550"/>
      <c r="F6" s="1550"/>
      <c r="G6" s="1550"/>
      <c r="H6" s="1550"/>
      <c r="I6" s="1550"/>
      <c r="J6" s="1550"/>
      <c r="K6" s="1550"/>
      <c r="L6" s="1550"/>
      <c r="M6" s="1550"/>
      <c r="N6" s="1550"/>
      <c r="O6" s="1550"/>
      <c r="P6" s="1550"/>
      <c r="Q6" s="1550"/>
      <c r="R6" s="1550"/>
      <c r="S6" s="1550"/>
      <c r="T6" s="1550"/>
      <c r="U6" s="1550"/>
      <c r="V6" s="1550"/>
      <c r="W6" s="1550"/>
      <c r="X6" s="1550"/>
      <c r="Y6" s="1550"/>
      <c r="Z6" s="1550"/>
      <c r="AA6" s="1550"/>
    </row>
    <row r="7" spans="1:33" ht="15.95" customHeight="1">
      <c r="A7" s="1540"/>
      <c r="B7" s="1540"/>
      <c r="C7" s="1540"/>
      <c r="D7" s="1540"/>
      <c r="E7" s="1540"/>
      <c r="F7" s="1540"/>
      <c r="G7" s="1540"/>
      <c r="H7" s="1540"/>
      <c r="I7" s="1540"/>
      <c r="J7" s="1540"/>
      <c r="K7" s="1540"/>
      <c r="L7" s="1540"/>
      <c r="M7" s="1540"/>
      <c r="N7" s="1540"/>
      <c r="O7" s="1540"/>
      <c r="P7" s="1540"/>
      <c r="Q7" s="1540"/>
      <c r="R7" s="1540"/>
      <c r="S7" s="1540"/>
      <c r="T7" s="1540"/>
      <c r="U7" s="1540"/>
      <c r="V7" s="1540"/>
      <c r="W7" s="1540"/>
      <c r="X7" s="1540"/>
      <c r="Y7" s="1540"/>
      <c r="Z7" s="1540"/>
      <c r="AA7" s="1540"/>
    </row>
    <row r="8" spans="1:33" ht="21.95" customHeight="1">
      <c r="A8" s="1540"/>
      <c r="B8" s="1540"/>
      <c r="C8" s="1601" t="s">
        <v>69</v>
      </c>
      <c r="D8" s="1601"/>
      <c r="E8" s="1540" t="str">
        <f>IF('H.利用申請書'!D8="","",'H.利用申請書'!D8)</f>
        <v/>
      </c>
      <c r="F8" s="1540" t="s">
        <v>266</v>
      </c>
      <c r="G8" s="1540" t="str">
        <f>IF('H.利用申請書'!F8="","",'H.利用申請書'!F8)</f>
        <v/>
      </c>
      <c r="H8" s="1540" t="s">
        <v>22</v>
      </c>
      <c r="I8" s="1540" t="str">
        <f>IF('H.利用申請書'!H8="","",'H.利用申請書'!H8)</f>
        <v/>
      </c>
      <c r="J8" s="1540" t="s">
        <v>277</v>
      </c>
      <c r="K8" s="1540"/>
      <c r="L8" s="1540"/>
      <c r="M8" s="1540"/>
      <c r="N8" s="1540"/>
      <c r="O8" s="1540"/>
      <c r="P8" s="1540"/>
      <c r="Q8" s="1540"/>
      <c r="R8" s="1540"/>
      <c r="S8" s="1540"/>
      <c r="T8" s="1540"/>
      <c r="U8" s="1540"/>
      <c r="V8" s="1540"/>
      <c r="W8" s="1540"/>
      <c r="X8" s="1540"/>
      <c r="Y8" s="1540"/>
      <c r="Z8" s="1540"/>
      <c r="AA8" s="1540"/>
    </row>
    <row r="9" spans="1:33" ht="30" customHeight="1">
      <c r="A9" s="1540"/>
      <c r="B9" s="1545"/>
      <c r="C9" s="1602" t="s">
        <v>76</v>
      </c>
      <c r="D9" s="1602"/>
      <c r="E9" s="1602"/>
      <c r="F9" s="1602"/>
      <c r="G9" s="1572" t="str">
        <f>IF('Ａ.基本情報入力票'!E5="","",'Ａ.基本情報入力票'!E5)</f>
        <v/>
      </c>
      <c r="H9" s="1576"/>
      <c r="I9" s="1576"/>
      <c r="J9" s="1576"/>
      <c r="K9" s="1576"/>
      <c r="L9" s="1576"/>
      <c r="M9" s="1576"/>
      <c r="N9" s="1576"/>
      <c r="O9" s="1576"/>
      <c r="P9" s="1576"/>
      <c r="Q9" s="1576"/>
      <c r="R9" s="1576"/>
      <c r="S9" s="1576"/>
      <c r="T9" s="1576"/>
      <c r="U9" s="1576"/>
      <c r="V9" s="1576"/>
      <c r="W9" s="1576"/>
      <c r="X9" s="1576"/>
      <c r="Y9" s="1586"/>
      <c r="Z9" s="1540"/>
      <c r="AA9" s="1540"/>
    </row>
    <row r="10" spans="1:33" ht="30" customHeight="1">
      <c r="A10" s="1540"/>
      <c r="B10" s="1546"/>
      <c r="C10" s="1602" t="s">
        <v>264</v>
      </c>
      <c r="D10" s="1602"/>
      <c r="E10" s="1602"/>
      <c r="F10" s="1610"/>
      <c r="G10" s="1617" t="s">
        <v>44</v>
      </c>
      <c r="H10" s="1625"/>
      <c r="I10" s="1635" t="str">
        <f>IF('Ａ.基本情報入力票'!G6="","",'Ａ.基本情報入力票'!G6)</f>
        <v/>
      </c>
      <c r="J10" s="1635"/>
      <c r="K10" s="1635"/>
      <c r="L10" s="1635"/>
      <c r="M10" s="1635"/>
      <c r="N10" s="1577" t="s">
        <v>152</v>
      </c>
      <c r="O10" s="1577"/>
      <c r="P10" s="1576" t="str">
        <f>IF('Ａ.基本情報入力票'!N6="","",'Ａ.基本情報入力票'!N6)</f>
        <v/>
      </c>
      <c r="Q10" s="1576"/>
      <c r="R10" s="1576"/>
      <c r="S10" s="1576"/>
      <c r="T10" s="1576"/>
      <c r="U10" s="1576"/>
      <c r="V10" s="1576"/>
      <c r="W10" s="1576"/>
      <c r="X10" s="1576"/>
      <c r="Y10" s="1586"/>
      <c r="Z10" s="1540"/>
      <c r="AA10" s="1540"/>
      <c r="AG10" s="1594"/>
    </row>
    <row r="11" spans="1:33" ht="30" customHeight="1">
      <c r="A11" s="1540"/>
      <c r="B11" s="1546"/>
      <c r="C11" s="1602" t="s">
        <v>265</v>
      </c>
      <c r="D11" s="1602"/>
      <c r="E11" s="1602"/>
      <c r="F11" s="1610"/>
      <c r="G11" s="1546" t="s">
        <v>163</v>
      </c>
      <c r="H11" s="1626"/>
      <c r="I11" s="1577" t="str">
        <f>IF('Ａ.基本情報入力票'!H11="","",'Ａ.基本情報入力票'!H11)</f>
        <v/>
      </c>
      <c r="J11" s="1577" t="s">
        <v>266</v>
      </c>
      <c r="K11" s="1577" t="str">
        <f>IF('Ａ.基本情報入力票'!J11="","",'Ａ.基本情報入力票'!J11)</f>
        <v/>
      </c>
      <c r="L11" s="1577" t="s">
        <v>22</v>
      </c>
      <c r="M11" s="1577" t="str">
        <f>IF('Ａ.基本情報入力票'!M11="","",'Ａ.基本情報入力票'!M11)</f>
        <v/>
      </c>
      <c r="N11" s="1577" t="s">
        <v>77</v>
      </c>
      <c r="O11" s="1577" t="s">
        <v>68</v>
      </c>
      <c r="P11" s="1577" t="str">
        <f>IF('Ａ.基本情報入力票'!Q11="","",'Ａ.基本情報入力票'!Q11)</f>
        <v/>
      </c>
      <c r="Q11" s="1577" t="s">
        <v>5</v>
      </c>
      <c r="R11" s="1577" t="s">
        <v>21</v>
      </c>
      <c r="S11" s="1577" t="str">
        <f>IF('Ａ.基本情報入力票'!Y11="","",'Ａ.基本情報入力票'!Y11)</f>
        <v/>
      </c>
      <c r="T11" s="1577" t="s">
        <v>22</v>
      </c>
      <c r="U11" s="1577" t="str">
        <f>IF('Ａ.基本情報入力票'!AB11="","",'Ａ.基本情報入力票'!AB11)</f>
        <v/>
      </c>
      <c r="V11" s="1577" t="s">
        <v>77</v>
      </c>
      <c r="W11" s="1577" t="s">
        <v>68</v>
      </c>
      <c r="X11" s="1577" t="str">
        <f>IF('Ａ.基本情報入力票'!AF11="","",'Ａ.基本情報入力票'!AF11)</f>
        <v/>
      </c>
      <c r="Y11" s="1587" t="s">
        <v>5</v>
      </c>
      <c r="Z11" s="1540"/>
      <c r="AA11" s="1540"/>
    </row>
    <row r="12" spans="1:33" ht="20.100000000000001" customHeight="1">
      <c r="A12" s="1540"/>
      <c r="B12" s="1545"/>
      <c r="C12" s="1603"/>
      <c r="D12" s="1603"/>
      <c r="E12" s="1603"/>
      <c r="F12" s="1611"/>
      <c r="G12" s="1618" t="s">
        <v>267</v>
      </c>
      <c r="H12" s="1627"/>
      <c r="I12" s="1636" t="s">
        <v>483</v>
      </c>
      <c r="J12" s="1640" t="s">
        <v>347</v>
      </c>
      <c r="K12" s="1640"/>
      <c r="L12" s="1640"/>
      <c r="M12" s="1640"/>
      <c r="N12" s="1640"/>
      <c r="O12" s="1640"/>
      <c r="P12" s="1640"/>
      <c r="Q12" s="1640"/>
      <c r="R12" s="1640"/>
      <c r="S12" s="1640"/>
      <c r="T12" s="1640"/>
      <c r="U12" s="1640"/>
      <c r="V12" s="1640"/>
      <c r="W12" s="1640"/>
      <c r="X12" s="1640"/>
      <c r="Y12" s="1647"/>
      <c r="Z12" s="1653"/>
      <c r="AA12" s="1653"/>
    </row>
    <row r="13" spans="1:33" ht="20.100000000000001" customHeight="1">
      <c r="A13" s="1540"/>
      <c r="B13" s="1597"/>
      <c r="C13" s="1553"/>
      <c r="D13" s="1609"/>
      <c r="E13" s="1609"/>
      <c r="F13" s="1612"/>
      <c r="G13" s="1619"/>
      <c r="H13" s="1628"/>
      <c r="I13" s="1636" t="s">
        <v>483</v>
      </c>
      <c r="J13" s="1641" t="s">
        <v>169</v>
      </c>
      <c r="K13" s="1641"/>
      <c r="L13" s="1641"/>
      <c r="M13" s="1641"/>
      <c r="N13" s="1641"/>
      <c r="O13" s="1641"/>
      <c r="P13" s="1641"/>
      <c r="Q13" s="1641"/>
      <c r="R13" s="1641"/>
      <c r="S13" s="1641"/>
      <c r="T13" s="1641"/>
      <c r="U13" s="1641"/>
      <c r="V13" s="1641"/>
      <c r="W13" s="1641"/>
      <c r="X13" s="1641"/>
      <c r="Y13" s="1648"/>
      <c r="Z13" s="1654"/>
      <c r="AA13" s="1654"/>
    </row>
    <row r="14" spans="1:33" ht="33.950000000000003" customHeight="1">
      <c r="A14" s="1540"/>
      <c r="B14" s="1597"/>
      <c r="C14" s="1604" t="s">
        <v>8</v>
      </c>
      <c r="D14" s="1604"/>
      <c r="E14" s="1604"/>
      <c r="F14" s="1613"/>
      <c r="G14" s="1619"/>
      <c r="H14" s="1628"/>
      <c r="I14" s="1637" t="s">
        <v>483</v>
      </c>
      <c r="J14" s="1642" t="s">
        <v>327</v>
      </c>
      <c r="K14" s="1642"/>
      <c r="L14" s="1642"/>
      <c r="M14" s="1642"/>
      <c r="N14" s="1642"/>
      <c r="O14" s="1642"/>
      <c r="P14" s="1642"/>
      <c r="Q14" s="1642"/>
      <c r="R14" s="1642"/>
      <c r="S14" s="1642"/>
      <c r="T14" s="1642"/>
      <c r="U14" s="1642"/>
      <c r="V14" s="1642"/>
      <c r="W14" s="1642"/>
      <c r="X14" s="1642"/>
      <c r="Y14" s="1649"/>
      <c r="Z14" s="1655"/>
      <c r="AA14" s="1655"/>
    </row>
    <row r="15" spans="1:33" ht="20.100000000000001" customHeight="1">
      <c r="A15" s="1540"/>
      <c r="B15" s="1597"/>
      <c r="C15" s="1605" t="s">
        <v>195</v>
      </c>
      <c r="D15" s="1605"/>
      <c r="E15" s="1605"/>
      <c r="F15" s="1614"/>
      <c r="G15" s="1620" t="s">
        <v>269</v>
      </c>
      <c r="H15" s="1629"/>
      <c r="I15" s="1638" t="s">
        <v>483</v>
      </c>
      <c r="J15" s="1643" t="s">
        <v>114</v>
      </c>
      <c r="K15" s="1643"/>
      <c r="L15" s="1643"/>
      <c r="M15" s="1643"/>
      <c r="N15" s="1643"/>
      <c r="O15" s="1643"/>
      <c r="P15" s="1643"/>
      <c r="Q15" s="1643"/>
      <c r="R15" s="1643"/>
      <c r="S15" s="1643"/>
      <c r="T15" s="1643"/>
      <c r="U15" s="1643"/>
      <c r="V15" s="1643"/>
      <c r="W15" s="1643"/>
      <c r="X15" s="1643"/>
      <c r="Y15" s="1650"/>
      <c r="Z15" s="1653"/>
      <c r="AA15" s="1653"/>
    </row>
    <row r="16" spans="1:33" ht="30" customHeight="1">
      <c r="A16" s="1540"/>
      <c r="B16" s="1597"/>
      <c r="C16" s="1553"/>
      <c r="D16" s="1609"/>
      <c r="E16" s="1609"/>
      <c r="F16" s="1550"/>
      <c r="G16" s="1619"/>
      <c r="H16" s="1630"/>
      <c r="I16" s="1636" t="s">
        <v>483</v>
      </c>
      <c r="J16" s="1641" t="s">
        <v>499</v>
      </c>
      <c r="K16" s="1641"/>
      <c r="L16" s="1641"/>
      <c r="M16" s="1641"/>
      <c r="N16" s="1641"/>
      <c r="O16" s="1641"/>
      <c r="P16" s="1641"/>
      <c r="Q16" s="1641"/>
      <c r="R16" s="1641"/>
      <c r="S16" s="1641"/>
      <c r="T16" s="1641"/>
      <c r="U16" s="1641"/>
      <c r="V16" s="1641"/>
      <c r="W16" s="1641"/>
      <c r="X16" s="1641"/>
      <c r="Y16" s="1648"/>
      <c r="Z16" s="1654"/>
      <c r="AA16" s="1654"/>
    </row>
    <row r="17" spans="1:32" ht="30" customHeight="1">
      <c r="A17" s="1540"/>
      <c r="B17" s="1598"/>
      <c r="C17" s="1606"/>
      <c r="D17" s="1606"/>
      <c r="E17" s="1606"/>
      <c r="F17" s="1615"/>
      <c r="G17" s="1621"/>
      <c r="H17" s="1631"/>
      <c r="I17" s="1639" t="s">
        <v>483</v>
      </c>
      <c r="J17" s="1644" t="s">
        <v>192</v>
      </c>
      <c r="K17" s="1644"/>
      <c r="L17" s="1644"/>
      <c r="M17" s="1644"/>
      <c r="N17" s="1644"/>
      <c r="O17" s="1644"/>
      <c r="P17" s="1644"/>
      <c r="Q17" s="1644"/>
      <c r="R17" s="1644"/>
      <c r="S17" s="1644"/>
      <c r="T17" s="1644"/>
      <c r="U17" s="1644"/>
      <c r="V17" s="1644"/>
      <c r="W17" s="1644"/>
      <c r="X17" s="1644"/>
      <c r="Y17" s="1651"/>
      <c r="Z17" s="1655"/>
      <c r="AA17" s="1655"/>
    </row>
    <row r="18" spans="1:32" ht="18" customHeight="1">
      <c r="A18" s="1540"/>
      <c r="B18" s="1540"/>
      <c r="C18" s="1554"/>
      <c r="D18" s="1540"/>
      <c r="E18" s="1540"/>
      <c r="F18" s="1540"/>
      <c r="G18" s="1622" t="s">
        <v>271</v>
      </c>
      <c r="H18" s="1540"/>
      <c r="I18" s="1540"/>
      <c r="J18" s="1540"/>
      <c r="K18" s="1540"/>
      <c r="L18" s="1540"/>
      <c r="M18" s="1540"/>
      <c r="N18" s="1540"/>
      <c r="O18" s="1540"/>
      <c r="P18" s="1540"/>
      <c r="Q18" s="1540"/>
      <c r="R18" s="1540"/>
      <c r="S18" s="1540"/>
      <c r="T18" s="1540"/>
      <c r="U18" s="1540"/>
      <c r="V18" s="1540"/>
      <c r="W18" s="1540"/>
      <c r="X18" s="1540"/>
      <c r="Y18" s="1540"/>
      <c r="Z18" s="1540"/>
      <c r="AA18" s="1540"/>
    </row>
    <row r="19" spans="1:32" ht="18" customHeight="1">
      <c r="A19" s="1540"/>
      <c r="B19" s="1540"/>
      <c r="C19" s="1554"/>
      <c r="D19" s="1540"/>
      <c r="E19" s="1540"/>
      <c r="F19" s="1540"/>
      <c r="G19" s="1622"/>
      <c r="H19" s="1540"/>
      <c r="I19" s="1540"/>
      <c r="J19" s="1540"/>
      <c r="K19" s="1540"/>
      <c r="L19" s="1540"/>
      <c r="M19" s="1540"/>
      <c r="N19" s="1540"/>
      <c r="O19" s="1540"/>
      <c r="P19" s="1540"/>
      <c r="Q19" s="1540"/>
      <c r="R19" s="1540"/>
      <c r="S19" s="1540"/>
      <c r="T19" s="1540"/>
      <c r="U19" s="1540"/>
      <c r="V19" s="1540"/>
      <c r="W19" s="1540"/>
      <c r="X19" s="1540"/>
      <c r="Y19" s="1540"/>
      <c r="Z19" s="1540"/>
      <c r="AA19" s="1540"/>
    </row>
    <row r="20" spans="1:32" ht="18" customHeight="1">
      <c r="A20" s="1550"/>
      <c r="B20" s="1550"/>
      <c r="C20" s="1550"/>
      <c r="D20" s="1550"/>
      <c r="E20" s="1550"/>
      <c r="F20" s="1550"/>
      <c r="G20" s="1550"/>
      <c r="H20" s="1550"/>
      <c r="I20" s="1550"/>
      <c r="J20" s="1550"/>
      <c r="K20" s="1540"/>
      <c r="L20" s="1540"/>
      <c r="M20" s="1540"/>
      <c r="N20" s="1540"/>
      <c r="O20" s="1540"/>
      <c r="P20" s="1540"/>
      <c r="Q20" s="1540"/>
      <c r="R20" s="1540"/>
      <c r="S20" s="1540"/>
      <c r="T20" s="1540"/>
      <c r="U20" s="1540"/>
      <c r="V20" s="1540"/>
      <c r="W20" s="1540"/>
      <c r="X20" s="1540"/>
      <c r="Y20" s="1540"/>
      <c r="Z20" s="1540"/>
      <c r="AA20" s="1540"/>
    </row>
    <row r="21" spans="1:32" ht="39.950000000000003" customHeight="1">
      <c r="A21" s="1582"/>
      <c r="B21" s="1582"/>
      <c r="C21" s="1582"/>
      <c r="D21" s="1582"/>
      <c r="E21" s="1582"/>
      <c r="F21" s="1582"/>
      <c r="G21" s="1582"/>
      <c r="H21" s="1582"/>
      <c r="I21" s="1582"/>
      <c r="J21" s="1582"/>
      <c r="K21" s="1582"/>
      <c r="L21" s="1582"/>
      <c r="M21" s="1582"/>
      <c r="N21" s="1582"/>
      <c r="O21" s="1582"/>
      <c r="P21" s="1582"/>
      <c r="Q21" s="1582"/>
      <c r="R21" s="1582"/>
      <c r="S21" s="1582"/>
      <c r="T21" s="1582"/>
      <c r="U21" s="1582"/>
      <c r="V21" s="1582"/>
      <c r="W21" s="1582"/>
      <c r="X21" s="1582"/>
      <c r="Y21" s="1582"/>
      <c r="Z21" s="1540"/>
      <c r="AA21" s="1540"/>
    </row>
    <row r="22" spans="1:32" ht="24.95" customHeight="1">
      <c r="A22" s="1541" t="s">
        <v>94</v>
      </c>
      <c r="B22" s="1541"/>
      <c r="C22" s="1541"/>
      <c r="D22" s="1541"/>
      <c r="E22" s="1541"/>
      <c r="F22" s="1541"/>
      <c r="G22" s="1541"/>
      <c r="H22" s="1541"/>
      <c r="I22" s="1541"/>
      <c r="J22" s="1541"/>
      <c r="K22" s="1541"/>
      <c r="L22" s="1541"/>
      <c r="M22" s="1541"/>
      <c r="N22" s="1541"/>
      <c r="O22" s="1541"/>
      <c r="P22" s="1541"/>
      <c r="Q22" s="1541"/>
      <c r="R22" s="1541"/>
      <c r="S22" s="1541"/>
      <c r="T22" s="1541"/>
      <c r="U22" s="1541"/>
      <c r="V22" s="1541"/>
      <c r="W22" s="1541"/>
      <c r="X22" s="1541"/>
      <c r="Y22" s="1541"/>
      <c r="Z22" s="1540"/>
      <c r="AA22" s="1540"/>
    </row>
    <row r="23" spans="1:32" ht="20.100000000000001" customHeight="1">
      <c r="A23" s="1540"/>
      <c r="B23" s="1540"/>
      <c r="C23" s="1540"/>
      <c r="D23" s="1540"/>
      <c r="E23" s="1540"/>
      <c r="F23" s="1540"/>
      <c r="G23" s="1540"/>
      <c r="H23" s="1540"/>
      <c r="I23" s="1540"/>
      <c r="J23" s="1540"/>
      <c r="K23" s="1540"/>
      <c r="L23" s="1540"/>
      <c r="M23" s="1540"/>
      <c r="N23" s="1540"/>
      <c r="O23" s="1540"/>
      <c r="P23" s="1540"/>
      <c r="Q23" s="1540"/>
      <c r="R23" s="1540"/>
      <c r="S23" s="1540"/>
      <c r="T23" s="1540"/>
      <c r="U23" s="1540"/>
      <c r="V23" s="1540"/>
      <c r="W23" s="1540"/>
      <c r="X23" s="1540"/>
      <c r="Y23" s="1540"/>
      <c r="Z23" s="1540"/>
      <c r="AA23" s="1540"/>
    </row>
    <row r="24" spans="1:32" ht="21.95" customHeight="1">
      <c r="A24" s="1540"/>
      <c r="B24" s="1540"/>
      <c r="C24" s="1607" t="s">
        <v>207</v>
      </c>
      <c r="D24" s="1607"/>
      <c r="E24" s="1607"/>
      <c r="F24" s="1607"/>
      <c r="G24" s="1607"/>
      <c r="H24" s="1607"/>
      <c r="I24" s="1607"/>
      <c r="J24" s="1607"/>
      <c r="K24" s="1607"/>
      <c r="L24" s="1607"/>
      <c r="M24" s="1607"/>
      <c r="N24" s="1607"/>
      <c r="O24" s="1607"/>
      <c r="P24" s="1607"/>
      <c r="Q24" s="1607"/>
      <c r="R24" s="1607"/>
      <c r="S24" s="1607"/>
      <c r="T24" s="1607"/>
      <c r="U24" s="1607"/>
      <c r="V24" s="1607"/>
      <c r="W24" s="1607"/>
      <c r="X24" s="1607"/>
      <c r="Y24" s="1607"/>
      <c r="Z24" s="1607"/>
      <c r="AA24" s="1607"/>
    </row>
    <row r="25" spans="1:32" ht="24.95" customHeight="1">
      <c r="A25" s="1596" t="s">
        <v>411</v>
      </c>
      <c r="B25" s="1596"/>
      <c r="C25" s="1596"/>
      <c r="D25" s="1596"/>
      <c r="E25" s="1596"/>
      <c r="F25" s="1596"/>
      <c r="G25" s="1596"/>
      <c r="H25" s="1596"/>
      <c r="I25" s="1596"/>
      <c r="J25" s="1596"/>
      <c r="K25" s="1596"/>
      <c r="L25" s="1596"/>
      <c r="M25" s="1596"/>
      <c r="N25" s="1596"/>
      <c r="O25" s="1596"/>
      <c r="P25" s="1596"/>
      <c r="Q25" s="1596"/>
      <c r="R25" s="1596"/>
      <c r="S25" s="1596"/>
      <c r="T25" s="1540"/>
      <c r="U25" s="1540"/>
      <c r="V25" s="1540"/>
      <c r="W25" s="1540"/>
      <c r="X25" s="1540"/>
      <c r="Y25" s="1540"/>
      <c r="Z25" s="1540"/>
      <c r="AA25" s="1540"/>
    </row>
    <row r="26" spans="1:32" ht="20.100000000000001" customHeight="1">
      <c r="A26" s="1540"/>
      <c r="B26" s="1540"/>
      <c r="C26" s="1540"/>
      <c r="D26" s="1540"/>
      <c r="E26" s="1540"/>
      <c r="F26" s="1540"/>
      <c r="G26" s="1540"/>
      <c r="H26" s="1540"/>
      <c r="I26" s="1540"/>
      <c r="J26" s="1540"/>
      <c r="K26" s="1540"/>
      <c r="L26" s="1540"/>
      <c r="M26" s="1540"/>
      <c r="N26" s="1540"/>
      <c r="O26" s="1540"/>
      <c r="P26" s="1540"/>
      <c r="Q26" s="1540"/>
      <c r="R26" s="1540"/>
      <c r="S26" s="1540"/>
      <c r="T26" s="1540"/>
      <c r="U26" s="1540"/>
      <c r="V26" s="1540"/>
      <c r="W26" s="1540"/>
      <c r="X26" s="1540"/>
      <c r="Y26" s="1540"/>
      <c r="Z26" s="1540"/>
      <c r="AA26" s="1540"/>
    </row>
    <row r="27" spans="1:32" ht="30" customHeight="1">
      <c r="A27" s="1540"/>
      <c r="B27" s="1545"/>
      <c r="C27" s="1602" t="s">
        <v>76</v>
      </c>
      <c r="D27" s="1602"/>
      <c r="E27" s="1602"/>
      <c r="F27" s="1602"/>
      <c r="G27" s="1572" t="str">
        <f>IF('Ａ.基本情報入力票'!E5="","",'Ａ.基本情報入力票'!E5)</f>
        <v/>
      </c>
      <c r="H27" s="1576"/>
      <c r="I27" s="1576"/>
      <c r="J27" s="1576"/>
      <c r="K27" s="1576"/>
      <c r="L27" s="1576"/>
      <c r="M27" s="1576"/>
      <c r="N27" s="1576"/>
      <c r="O27" s="1576"/>
      <c r="P27" s="1576"/>
      <c r="Q27" s="1576"/>
      <c r="R27" s="1576"/>
      <c r="S27" s="1576"/>
      <c r="T27" s="1576"/>
      <c r="U27" s="1576"/>
      <c r="V27" s="1576"/>
      <c r="W27" s="1576"/>
      <c r="X27" s="1576"/>
      <c r="Y27" s="1586"/>
      <c r="Z27" s="1540"/>
      <c r="AA27" s="1540"/>
    </row>
    <row r="28" spans="1:32" ht="30" customHeight="1">
      <c r="A28" s="1540"/>
      <c r="B28" s="1546"/>
      <c r="C28" s="1602" t="s">
        <v>265</v>
      </c>
      <c r="D28" s="1602"/>
      <c r="E28" s="1602"/>
      <c r="F28" s="1610"/>
      <c r="G28" s="1623" t="s">
        <v>163</v>
      </c>
      <c r="H28" s="1632"/>
      <c r="I28" s="1632" t="str">
        <f>IF('Ａ.基本情報入力票'!H11="","",'Ａ.基本情報入力票'!H11)</f>
        <v/>
      </c>
      <c r="J28" s="1632" t="s">
        <v>266</v>
      </c>
      <c r="K28" s="1632" t="str">
        <f>IF('Ａ.基本情報入力票'!J11="","",'Ａ.基本情報入力票'!J11)</f>
        <v/>
      </c>
      <c r="L28" s="1632" t="s">
        <v>22</v>
      </c>
      <c r="M28" s="1632" t="str">
        <f>IF('Ａ.基本情報入力票'!M11="","",'Ａ.基本情報入力票'!M11)</f>
        <v/>
      </c>
      <c r="N28" s="1632" t="s">
        <v>77</v>
      </c>
      <c r="O28" s="1632" t="s">
        <v>68</v>
      </c>
      <c r="P28" s="1632" t="str">
        <f>IF('Ａ.基本情報入力票'!Q11="","",'Ａ.基本情報入力票'!Q11)</f>
        <v/>
      </c>
      <c r="Q28" s="1632" t="s">
        <v>5</v>
      </c>
      <c r="R28" s="1632" t="s">
        <v>21</v>
      </c>
      <c r="S28" s="1632" t="str">
        <f>IF('Ａ.基本情報入力票'!Y11="","",'Ａ.基本情報入力票'!Y11)</f>
        <v/>
      </c>
      <c r="T28" s="1632" t="s">
        <v>22</v>
      </c>
      <c r="U28" s="1632" t="str">
        <f>IF('Ａ.基本情報入力票'!AB11="","",'Ａ.基本情報入力票'!AB11)</f>
        <v/>
      </c>
      <c r="V28" s="1632" t="s">
        <v>77</v>
      </c>
      <c r="W28" s="1632" t="s">
        <v>68</v>
      </c>
      <c r="X28" s="1632" t="str">
        <f>IF('Ａ.基本情報入力票'!AF11="","",'Ａ.基本情報入力票'!AF11)</f>
        <v/>
      </c>
      <c r="Y28" s="1652" t="s">
        <v>5</v>
      </c>
      <c r="Z28" s="1540"/>
      <c r="AA28" s="1540"/>
    </row>
    <row r="29" spans="1:32" ht="30" customHeight="1">
      <c r="A29" s="1540"/>
      <c r="B29" s="1599"/>
      <c r="C29" s="1603" t="s">
        <v>130</v>
      </c>
      <c r="D29" s="1603"/>
      <c r="E29" s="1603"/>
      <c r="F29" s="1603"/>
      <c r="G29" s="1624" t="s">
        <v>274</v>
      </c>
      <c r="H29" s="1633"/>
      <c r="I29" s="1633"/>
      <c r="J29" s="1633"/>
      <c r="K29" s="1633"/>
      <c r="L29" s="1633"/>
      <c r="M29" s="1632"/>
      <c r="N29" s="1632"/>
      <c r="O29" s="1632"/>
      <c r="P29" s="1632"/>
      <c r="Q29" s="1632"/>
      <c r="R29" s="1632"/>
      <c r="S29" s="1632">
        <f>'H.利用申請書'!$V$13</f>
        <v>0</v>
      </c>
      <c r="T29" s="1632"/>
      <c r="U29" s="1632"/>
      <c r="V29" s="1632" t="s">
        <v>429</v>
      </c>
      <c r="W29" s="1632"/>
      <c r="X29" s="1632"/>
      <c r="Y29" s="1652"/>
      <c r="Z29" s="1540"/>
      <c r="AA29" s="1540"/>
    </row>
    <row r="30" spans="1:32" ht="30" customHeight="1">
      <c r="A30" s="1540"/>
      <c r="B30" s="1600"/>
      <c r="C30" s="1606"/>
      <c r="D30" s="1606"/>
      <c r="E30" s="1606"/>
      <c r="F30" s="1616"/>
      <c r="G30" s="1598"/>
      <c r="H30" s="1634" t="s">
        <v>276</v>
      </c>
      <c r="I30" s="1634"/>
      <c r="J30" s="1634"/>
      <c r="K30" s="1634"/>
      <c r="L30" s="1634"/>
      <c r="M30" s="1634"/>
      <c r="N30" s="1634"/>
      <c r="O30" s="1634"/>
      <c r="P30" s="1645"/>
      <c r="Q30" s="1550"/>
      <c r="R30" s="1550"/>
      <c r="S30" s="1646">
        <f>'H.利用申請書'!$V$13</f>
        <v>0</v>
      </c>
      <c r="T30" s="1646"/>
      <c r="U30" s="1646"/>
      <c r="V30" s="1646" t="s">
        <v>429</v>
      </c>
      <c r="W30" s="1646"/>
      <c r="X30" s="1646"/>
      <c r="Y30" s="1646"/>
      <c r="Z30" s="1656"/>
      <c r="AA30" s="1550"/>
      <c r="AB30" s="1657"/>
      <c r="AC30" s="1657"/>
      <c r="AD30" s="1657"/>
      <c r="AE30" s="1657"/>
      <c r="AF30" s="1657"/>
    </row>
    <row r="31" spans="1:32" ht="20.100000000000001" customHeight="1">
      <c r="A31" s="1540"/>
      <c r="B31" s="1571"/>
      <c r="C31" s="1540"/>
      <c r="D31" s="1540"/>
      <c r="E31" s="1540"/>
      <c r="F31" s="1540"/>
      <c r="G31" s="1540"/>
      <c r="H31" s="1540"/>
      <c r="I31" s="1540"/>
      <c r="J31" s="1540"/>
      <c r="K31" s="1540"/>
      <c r="L31" s="1540"/>
      <c r="M31" s="1540"/>
      <c r="N31" s="1540"/>
      <c r="O31" s="1540"/>
      <c r="P31" s="1540"/>
      <c r="Q31" s="1632"/>
      <c r="R31" s="1632"/>
      <c r="S31" s="1632"/>
      <c r="T31" s="1632"/>
      <c r="U31" s="1632"/>
      <c r="V31" s="1540"/>
      <c r="W31" s="1540"/>
      <c r="X31" s="1540"/>
      <c r="Y31" s="1540"/>
      <c r="Z31" s="1540"/>
      <c r="AA31" s="1540"/>
    </row>
    <row r="32" spans="1:32" ht="24.95" customHeight="1">
      <c r="A32" s="1540"/>
      <c r="B32" s="1540"/>
      <c r="C32" s="1608" t="s">
        <v>163</v>
      </c>
      <c r="D32" s="1608"/>
      <c r="E32" s="1540" t="str">
        <f>IF('H.利用申請書'!D8="","",'H.利用申請書'!D8)</f>
        <v/>
      </c>
      <c r="F32" s="1608" t="s">
        <v>266</v>
      </c>
      <c r="G32" s="1550" t="str">
        <f>IF('H.利用申請書'!F8="","",'H.利用申請書'!F8)</f>
        <v/>
      </c>
      <c r="H32" s="1608" t="s">
        <v>22</v>
      </c>
      <c r="I32" s="1550" t="str">
        <f>IF('H.利用申請書'!H8="","",'H.利用申請書'!H8)</f>
        <v/>
      </c>
      <c r="J32" s="1608" t="s">
        <v>77</v>
      </c>
      <c r="K32" s="1540"/>
      <c r="L32" s="1540"/>
      <c r="M32" s="1540"/>
      <c r="N32" s="1540"/>
      <c r="O32" s="1540"/>
      <c r="P32" s="1540"/>
      <c r="Q32" s="1540"/>
      <c r="R32" s="1540"/>
      <c r="S32" s="1540"/>
      <c r="T32" s="1540"/>
      <c r="U32" s="1540"/>
      <c r="V32" s="1540"/>
      <c r="W32" s="1540"/>
      <c r="X32" s="1540"/>
      <c r="Y32" s="1540"/>
      <c r="Z32" s="1540"/>
      <c r="AA32" s="1540"/>
    </row>
    <row r="33" spans="1:27" ht="15" customHeight="1">
      <c r="A33" s="1540"/>
      <c r="B33" s="1540"/>
      <c r="C33" s="1540"/>
      <c r="D33" s="1540"/>
      <c r="E33" s="1540"/>
      <c r="F33" s="1540"/>
      <c r="G33" s="1540"/>
      <c r="H33" s="1540"/>
      <c r="I33" s="1540"/>
      <c r="J33" s="1540"/>
      <c r="K33" s="1540"/>
      <c r="L33" s="1540"/>
      <c r="M33" s="1540"/>
      <c r="N33" s="1540"/>
      <c r="O33" s="1540"/>
      <c r="P33" s="1540"/>
      <c r="Q33" s="1540"/>
      <c r="R33" s="1540"/>
      <c r="S33" s="1540"/>
      <c r="T33" s="1540"/>
      <c r="U33" s="1540"/>
      <c r="V33" s="1540"/>
      <c r="W33" s="1540"/>
      <c r="X33" s="1540"/>
      <c r="Y33" s="1540"/>
      <c r="Z33" s="1540"/>
      <c r="AA33" s="1540"/>
    </row>
    <row r="34" spans="1:27" ht="24.95" customHeight="1">
      <c r="A34" s="1542" t="s">
        <v>259</v>
      </c>
      <c r="B34" s="1542"/>
      <c r="C34" s="1542"/>
      <c r="D34" s="1542"/>
      <c r="E34" s="1542"/>
      <c r="F34" s="1542"/>
      <c r="G34" s="1542"/>
      <c r="H34" s="1542"/>
      <c r="I34" s="1542"/>
      <c r="J34" s="1542"/>
      <c r="K34" s="1542"/>
      <c r="L34" s="1542"/>
      <c r="M34" s="1542"/>
      <c r="N34" s="1542"/>
      <c r="O34" s="1542"/>
      <c r="P34" s="1542"/>
      <c r="Q34" s="1542"/>
      <c r="R34" s="1542"/>
      <c r="S34" s="1542"/>
      <c r="T34" s="1542"/>
      <c r="U34" s="1542"/>
      <c r="V34" s="1542"/>
      <c r="W34" s="1542"/>
      <c r="X34" s="1542"/>
      <c r="Y34" s="1542"/>
      <c r="Z34" s="1540"/>
      <c r="AA34" s="1540"/>
    </row>
    <row r="35" spans="1:27" ht="20.100000000000001" customHeight="1"/>
    <row r="36" spans="1:27" ht="24.95" customHeight="1"/>
    <row r="59" spans="30:30">
      <c r="AD59" s="1567" t="s">
        <v>483</v>
      </c>
    </row>
    <row r="60" spans="30:30">
      <c r="AD60" s="1567" t="s">
        <v>495</v>
      </c>
    </row>
  </sheetData>
  <sheetProtection sheet="1" objects="1" scenarios="1" selectLockedCells="1"/>
  <customSheetViews>
    <customSheetView guid="{E9153456-4FB8-DF48-9579-0E58EF740CC1}" showPageBreaks="1" fitToPage="1" printArea="1" topLeftCell="A12">
      <selection activeCell="AD23" sqref="AD23"/>
      <pageMargins left="0.70866141732283472" right="0.51181102362204722" top="0.59055118110236227" bottom="0.39370078740157483" header="0.31496062992125984" footer="0.31496062992125984"/>
      <printOptions horizontalCentered="1"/>
      <pageSetup paperSize="9" r:id="rId1"/>
    </customSheetView>
  </customSheetViews>
  <mergeCells count="35">
    <mergeCell ref="A1:Z1"/>
    <mergeCell ref="C4:N4"/>
    <mergeCell ref="C6:AA6"/>
    <mergeCell ref="C8:D8"/>
    <mergeCell ref="C9:F9"/>
    <mergeCell ref="G9:Y9"/>
    <mergeCell ref="C10:F10"/>
    <mergeCell ref="G10:H10"/>
    <mergeCell ref="I10:M10"/>
    <mergeCell ref="N10:O10"/>
    <mergeCell ref="P10:Y10"/>
    <mergeCell ref="C11:F11"/>
    <mergeCell ref="G11:H11"/>
    <mergeCell ref="J12:Y12"/>
    <mergeCell ref="J13:Y13"/>
    <mergeCell ref="C14:F14"/>
    <mergeCell ref="J14:Y14"/>
    <mergeCell ref="C15:F15"/>
    <mergeCell ref="J15:Y15"/>
    <mergeCell ref="J16:Y16"/>
    <mergeCell ref="J17:Y17"/>
    <mergeCell ref="A22:Y22"/>
    <mergeCell ref="C24:AA24"/>
    <mergeCell ref="C27:F27"/>
    <mergeCell ref="G27:Y27"/>
    <mergeCell ref="C28:F28"/>
    <mergeCell ref="G28:H28"/>
    <mergeCell ref="G29:L29"/>
    <mergeCell ref="S29:U29"/>
    <mergeCell ref="S30:U30"/>
    <mergeCell ref="C32:D32"/>
    <mergeCell ref="A34:Y34"/>
    <mergeCell ref="G12:H14"/>
    <mergeCell ref="G15:H17"/>
    <mergeCell ref="C29:F30"/>
  </mergeCells>
  <phoneticPr fontId="109"/>
  <dataValidations count="1">
    <dataValidation type="list" allowBlank="1" showDropDown="0" showInputMessage="1" showErrorMessage="1" sqref="I12:I17">
      <formula1>$AD$59:$AD$60</formula1>
    </dataValidation>
  </dataValidations>
  <printOptions horizontalCentered="1"/>
  <pageMargins left="0.70866141732283472" right="0.51181102362204722" top="0.59055118110236227" bottom="0.39370078740157483" header="0.31496062992125984" footer="0.31496062992125984"/>
  <pageSetup paperSize="9" scale="85" fitToWidth="1" fitToHeight="1" usePrinterDefaults="1"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theme="0"/>
    <pageSetUpPr autoPageBreaks="0"/>
  </sheetPr>
  <dimension ref="A1:IV18"/>
  <sheetViews>
    <sheetView workbookViewId="0">
      <selection activeCell="D5" sqref="D5:I5"/>
    </sheetView>
  </sheetViews>
  <sheetFormatPr defaultRowHeight="18.75"/>
  <cols>
    <col min="1" max="1" width="7" style="1658" customWidth="1"/>
    <col min="2" max="2" width="3.75" style="1658" customWidth="1"/>
    <col min="3" max="3" width="19.875" style="1658" customWidth="1"/>
    <col min="4" max="8" width="8.375" style="1658" customWidth="1"/>
    <col min="9" max="9" width="8.25" style="1658" customWidth="1"/>
    <col min="10" max="10" width="10.75" style="1659" customWidth="1"/>
    <col min="11" max="12" width="10.75" style="1658" customWidth="1"/>
    <col min="13" max="13" width="6.75" style="1658" customWidth="1"/>
    <col min="14" max="256" width="9" style="1658" customWidth="1"/>
  </cols>
  <sheetData>
    <row r="1" spans="1:13" ht="27.75" customHeight="1">
      <c r="A1" s="1660" t="s">
        <v>422</v>
      </c>
      <c r="B1" s="1662"/>
      <c r="C1" s="1662"/>
      <c r="D1" s="1662"/>
      <c r="E1" s="1662"/>
      <c r="F1" s="1662"/>
      <c r="G1" s="1662"/>
      <c r="H1" s="1662"/>
      <c r="I1" s="1662"/>
      <c r="J1" s="1699"/>
      <c r="K1" s="1662"/>
      <c r="L1" s="1662"/>
      <c r="M1" s="1662"/>
    </row>
    <row r="2" spans="1:13" ht="27" customHeight="1">
      <c r="A2" s="1662"/>
      <c r="B2" s="1663" t="s">
        <v>243</v>
      </c>
      <c r="C2" s="1663"/>
      <c r="D2" s="1663"/>
      <c r="E2" s="1663"/>
      <c r="F2" s="1663"/>
      <c r="G2" s="1663"/>
      <c r="H2" s="1663"/>
      <c r="I2" s="1663"/>
      <c r="J2" s="1663"/>
      <c r="K2" s="1663"/>
      <c r="L2" s="1663"/>
      <c r="M2" s="1662"/>
    </row>
    <row r="3" spans="1:13">
      <c r="A3" s="1662"/>
      <c r="B3" s="1662"/>
      <c r="C3" s="1662"/>
      <c r="D3" s="1662"/>
      <c r="E3" s="1662"/>
      <c r="F3" s="1662"/>
      <c r="G3" s="1662"/>
      <c r="H3" s="1662"/>
      <c r="I3" s="1662"/>
      <c r="J3" s="1699"/>
      <c r="K3" s="1662"/>
      <c r="L3" s="1662"/>
      <c r="M3" s="1662"/>
    </row>
    <row r="4" spans="1:13">
      <c r="A4" s="1662"/>
      <c r="B4" s="1662"/>
      <c r="C4" s="1662"/>
      <c r="D4" s="1662"/>
      <c r="E4" s="1662"/>
      <c r="F4" s="1662"/>
      <c r="G4" s="1662"/>
      <c r="H4" s="1662"/>
      <c r="I4" s="1692"/>
      <c r="J4" s="1699"/>
      <c r="K4" s="1662"/>
      <c r="L4" s="1662"/>
      <c r="M4" s="1662"/>
    </row>
    <row r="5" spans="1:13" ht="33.75" customHeight="1">
      <c r="A5" s="1662"/>
      <c r="B5" s="1664" t="s">
        <v>183</v>
      </c>
      <c r="C5" s="1672"/>
      <c r="D5" s="1679" t="str">
        <f>IF('Ａ.基本情報入力票'!E5="","",'Ａ.基本情報入力票'!E5)</f>
        <v/>
      </c>
      <c r="E5" s="1685"/>
      <c r="F5" s="1685"/>
      <c r="G5" s="1685"/>
      <c r="H5" s="1685"/>
      <c r="I5" s="1693"/>
      <c r="J5" s="1699"/>
      <c r="K5" s="1662"/>
      <c r="L5" s="1662"/>
      <c r="M5" s="1662"/>
    </row>
    <row r="6" spans="1:13" ht="19.5">
      <c r="A6" s="1662"/>
      <c r="B6" s="1662"/>
      <c r="C6" s="1662"/>
      <c r="D6" s="1662"/>
      <c r="E6" s="1662"/>
      <c r="F6" s="1662"/>
      <c r="G6" s="1662"/>
      <c r="H6" s="1662"/>
      <c r="I6" s="1692"/>
      <c r="J6" s="1699"/>
      <c r="K6" s="1662"/>
      <c r="L6" s="1662"/>
      <c r="M6" s="1662"/>
    </row>
    <row r="7" spans="1:13" ht="30.75" customHeight="1">
      <c r="A7" s="1662"/>
      <c r="B7" s="1665" t="s">
        <v>174</v>
      </c>
      <c r="C7" s="1673"/>
      <c r="D7" s="1680"/>
      <c r="E7" s="1680"/>
      <c r="F7" s="1680"/>
      <c r="G7" s="1680"/>
      <c r="H7" s="1687"/>
      <c r="I7" s="1694" t="s">
        <v>250</v>
      </c>
      <c r="J7" s="1700" t="s">
        <v>25</v>
      </c>
      <c r="K7" s="1706" t="s">
        <v>255</v>
      </c>
      <c r="L7" s="1712" t="s">
        <v>256</v>
      </c>
      <c r="M7" s="1662"/>
    </row>
    <row r="8" spans="1:13" ht="30.75" customHeight="1">
      <c r="A8" s="1662"/>
      <c r="B8" s="1666" t="s">
        <v>244</v>
      </c>
      <c r="C8" s="1674"/>
      <c r="D8" s="1681"/>
      <c r="E8" s="1681"/>
      <c r="F8" s="1681"/>
      <c r="G8" s="1681"/>
      <c r="H8" s="1688"/>
      <c r="I8" s="1695"/>
      <c r="J8" s="1701"/>
      <c r="K8" s="1707"/>
      <c r="L8" s="1713"/>
      <c r="M8" s="1662"/>
    </row>
    <row r="9" spans="1:13" ht="30.75" customHeight="1">
      <c r="A9" s="1662"/>
      <c r="B9" s="1667" t="s">
        <v>95</v>
      </c>
      <c r="C9" s="1675" t="s">
        <v>247</v>
      </c>
      <c r="D9" s="1682"/>
      <c r="E9" s="1682"/>
      <c r="F9" s="1682"/>
      <c r="G9" s="1686"/>
      <c r="H9" s="1689"/>
      <c r="I9" s="1696"/>
      <c r="J9" s="1702"/>
      <c r="K9" s="1708"/>
      <c r="L9" s="1714"/>
      <c r="M9" s="1662"/>
    </row>
    <row r="10" spans="1:13" ht="30.75" customHeight="1">
      <c r="A10" s="1662"/>
      <c r="B10" s="1668"/>
      <c r="C10" s="1676" t="s">
        <v>249</v>
      </c>
      <c r="D10" s="1683"/>
      <c r="E10" s="1683"/>
      <c r="F10" s="1683"/>
      <c r="G10" s="1683"/>
      <c r="H10" s="1690"/>
      <c r="I10" s="1697"/>
      <c r="J10" s="1703"/>
      <c r="K10" s="1709"/>
      <c r="L10" s="1715"/>
      <c r="M10" s="1662"/>
    </row>
    <row r="11" spans="1:13" ht="30.75" customHeight="1">
      <c r="A11" s="1662"/>
      <c r="B11" s="1666" t="s">
        <v>246</v>
      </c>
      <c r="C11" s="1674"/>
      <c r="D11" s="1681"/>
      <c r="E11" s="1681"/>
      <c r="F11" s="1681"/>
      <c r="G11" s="1681"/>
      <c r="H11" s="1688"/>
      <c r="I11" s="1695"/>
      <c r="J11" s="1701"/>
      <c r="K11" s="1707"/>
      <c r="L11" s="1713"/>
      <c r="M11" s="1662"/>
    </row>
    <row r="12" spans="1:13" ht="30.75" customHeight="1">
      <c r="A12" s="1662"/>
      <c r="B12" s="1667" t="s">
        <v>95</v>
      </c>
      <c r="C12" s="1675" t="s">
        <v>247</v>
      </c>
      <c r="D12" s="1682"/>
      <c r="E12" s="1682"/>
      <c r="F12" s="1682"/>
      <c r="G12" s="1686"/>
      <c r="H12" s="1689"/>
      <c r="I12" s="1696"/>
      <c r="J12" s="1702"/>
      <c r="K12" s="1708"/>
      <c r="L12" s="1714"/>
      <c r="M12" s="1662"/>
    </row>
    <row r="13" spans="1:13" ht="30.75" customHeight="1">
      <c r="A13" s="1662"/>
      <c r="B13" s="1669"/>
      <c r="C13" s="1677" t="s">
        <v>249</v>
      </c>
      <c r="D13" s="1684"/>
      <c r="E13" s="1684"/>
      <c r="F13" s="1684"/>
      <c r="G13" s="1684"/>
      <c r="H13" s="1691"/>
      <c r="I13" s="1698"/>
      <c r="J13" s="1704"/>
      <c r="K13" s="1710"/>
      <c r="L13" s="1716"/>
      <c r="M13" s="1662"/>
    </row>
    <row r="14" spans="1:13" ht="27.75" customHeight="1">
      <c r="A14" s="1661"/>
      <c r="B14" s="1662"/>
      <c r="C14" s="1670"/>
      <c r="D14" s="1662"/>
      <c r="E14" s="1662"/>
      <c r="F14" s="1662"/>
      <c r="G14" s="1662"/>
      <c r="H14" s="1662"/>
      <c r="I14" s="1662"/>
      <c r="J14" s="1705" t="s">
        <v>252</v>
      </c>
      <c r="K14" s="1711"/>
      <c r="L14" s="1717"/>
      <c r="M14" s="1662"/>
    </row>
    <row r="15" spans="1:13" ht="20.25" customHeight="1">
      <c r="A15" s="1662"/>
      <c r="B15" s="1670" t="s">
        <v>285</v>
      </c>
      <c r="C15" s="1662"/>
      <c r="D15" s="1662"/>
      <c r="E15" s="1662"/>
      <c r="F15" s="1662"/>
      <c r="G15" s="1662"/>
      <c r="H15" s="1662"/>
      <c r="I15" s="1662"/>
      <c r="J15" s="1699"/>
      <c r="K15" s="1662"/>
      <c r="L15" s="1662"/>
      <c r="M15" s="1662"/>
    </row>
    <row r="16" spans="1:13" ht="32.25" customHeight="1">
      <c r="A16" s="1662"/>
      <c r="B16" s="1671" t="s">
        <v>431</v>
      </c>
      <c r="C16" s="1671"/>
      <c r="D16" s="1671"/>
      <c r="E16" s="1671"/>
      <c r="F16" s="1671"/>
      <c r="G16" s="1671"/>
      <c r="H16" s="1671"/>
      <c r="I16" s="1671"/>
      <c r="J16" s="1671"/>
      <c r="K16" s="1671"/>
      <c r="L16" s="1671"/>
      <c r="M16" s="1662"/>
    </row>
    <row r="17" spans="1:13">
      <c r="A17" s="1662"/>
      <c r="B17" s="1662"/>
      <c r="C17" s="1678"/>
      <c r="D17" s="1662"/>
      <c r="E17" s="1662"/>
      <c r="F17" s="1662"/>
      <c r="G17" s="1662"/>
      <c r="H17" s="1662"/>
      <c r="I17" s="1662"/>
      <c r="J17" s="1699"/>
      <c r="K17" s="1662"/>
      <c r="L17" s="1662"/>
      <c r="M17" s="1662"/>
    </row>
    <row r="18" spans="1:13">
      <c r="A18" s="1662"/>
      <c r="B18" s="1662"/>
      <c r="C18" s="1662"/>
      <c r="D18" s="1662"/>
      <c r="E18" s="1662"/>
      <c r="F18" s="1662"/>
      <c r="G18" s="1662"/>
      <c r="H18" s="1662"/>
      <c r="I18" s="1662"/>
      <c r="J18" s="1699"/>
      <c r="K18" s="1662"/>
      <c r="L18" s="1662"/>
      <c r="M18" s="1662"/>
    </row>
  </sheetData>
  <sheetProtection sheet="1" objects="1" scenarios="1" selectLockedCells="1"/>
  <customSheetViews>
    <customSheetView guid="{E9153456-4FB8-DF48-9579-0E58EF740CC1}" printArea="1">
      <selection activeCell="D5" sqref="D5:I5"/>
      <pageMargins left="0.7" right="0.7" top="0.75" bottom="0.75" header="0.3" footer="0.3"/>
      <pageSetup paperSize="9" scale="84" r:id="rId1"/>
    </customSheetView>
  </customSheetViews>
  <mergeCells count="10">
    <mergeCell ref="B2:L2"/>
    <mergeCell ref="B5:C5"/>
    <mergeCell ref="D5:I5"/>
    <mergeCell ref="B7:C7"/>
    <mergeCell ref="B8:C8"/>
    <mergeCell ref="B11:C11"/>
    <mergeCell ref="J14:K14"/>
    <mergeCell ref="B16:L16"/>
    <mergeCell ref="B9:B10"/>
    <mergeCell ref="B12:B13"/>
  </mergeCells>
  <phoneticPr fontId="109"/>
  <pageMargins left="0.7" right="0.7" top="0.75" bottom="0.75" header="0.3" footer="0.3"/>
  <pageSetup paperSize="9" scale="84" fitToWidth="1" fitToHeight="1" usePrinterDefaults="1"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57FFFF"/>
    <pageSetUpPr fitToPage="1"/>
  </sheetPr>
  <dimension ref="A1:N30"/>
  <sheetViews>
    <sheetView workbookViewId="0">
      <selection activeCell="F8" sqref="F8"/>
    </sheetView>
  </sheetViews>
  <sheetFormatPr defaultRowHeight="18.75"/>
  <cols>
    <col min="1" max="1" width="1.125" customWidth="1"/>
    <col min="2" max="2" width="9.375" customWidth="1"/>
    <col min="3" max="3" width="9.625" customWidth="1"/>
    <col min="4" max="4" width="9" customWidth="1"/>
    <col min="5" max="6" width="8.625" customWidth="1"/>
    <col min="7" max="7" width="12.625" customWidth="1"/>
    <col min="8" max="8" width="8.625" customWidth="1"/>
    <col min="9" max="9" width="12.625" customWidth="1"/>
    <col min="10" max="10" width="8.625" customWidth="1"/>
    <col min="11" max="11" width="12.625" customWidth="1"/>
    <col min="12" max="13" width="8.375" customWidth="1"/>
  </cols>
  <sheetData>
    <row r="1" spans="1:14" ht="12" customHeight="1">
      <c r="A1" s="1"/>
      <c r="B1" s="1"/>
      <c r="C1" s="1"/>
      <c r="D1" s="1"/>
      <c r="E1" s="1"/>
      <c r="F1" s="1"/>
      <c r="G1" s="1"/>
      <c r="H1" s="1"/>
      <c r="I1" s="1"/>
      <c r="J1" s="1"/>
      <c r="K1" s="1"/>
    </row>
    <row r="2" spans="1:14" ht="39.75" customHeight="1">
      <c r="A2" s="1718"/>
      <c r="B2" s="1719" t="s">
        <v>412</v>
      </c>
      <c r="C2" s="1731"/>
      <c r="D2" s="1731"/>
      <c r="E2" s="1731"/>
      <c r="F2" s="1731"/>
      <c r="G2" s="1782" t="s">
        <v>47</v>
      </c>
      <c r="H2" s="1794"/>
      <c r="I2" s="1805" t="str">
        <f>IF('Ａ.基本情報入力票'!E5="","",'Ａ.基本情報入力票'!E5)</f>
        <v/>
      </c>
      <c r="J2" s="1815"/>
      <c r="K2" s="1824"/>
      <c r="L2" s="1835"/>
      <c r="M2" s="1835"/>
      <c r="N2" s="1835"/>
    </row>
    <row r="3" spans="1:14" ht="15" customHeight="1">
      <c r="A3" s="1718"/>
      <c r="B3" s="1"/>
      <c r="C3" s="1732"/>
      <c r="D3" s="1"/>
      <c r="E3" s="1"/>
      <c r="F3" s="1"/>
      <c r="G3" s="1"/>
      <c r="H3" s="1"/>
      <c r="I3" s="1"/>
      <c r="J3" s="1"/>
      <c r="K3" s="1"/>
      <c r="L3" s="237"/>
      <c r="M3" s="237"/>
      <c r="N3" s="237"/>
    </row>
    <row r="4" spans="1:14" ht="52.5" customHeight="1">
      <c r="A4" s="1718"/>
      <c r="B4" s="1"/>
      <c r="C4" s="1733"/>
      <c r="D4" s="1733"/>
      <c r="E4" s="1760"/>
      <c r="F4" s="1771" t="s">
        <v>434</v>
      </c>
      <c r="G4" s="1783" t="str">
        <f>IF('Ｃ.注文書'!G25="","",'Ｃ.注文書'!G25)</f>
        <v/>
      </c>
      <c r="H4" s="1795" t="s">
        <v>104</v>
      </c>
      <c r="I4" s="1806" t="str">
        <f>IF('Ｃ.注文書'!G26="","",'Ｃ.注文書'!G26)</f>
        <v/>
      </c>
      <c r="J4" s="1795" t="s">
        <v>297</v>
      </c>
      <c r="K4" s="1825" t="str">
        <f>IF('Ｃ.注文書'!G27="","",'Ｃ.注文書'!G27)</f>
        <v/>
      </c>
      <c r="L4" s="237"/>
    </row>
    <row r="5" spans="1:14" ht="25.5" customHeight="1">
      <c r="A5" s="1718"/>
      <c r="B5" s="1720" t="s">
        <v>407</v>
      </c>
      <c r="C5" s="1734"/>
      <c r="D5" s="1746"/>
      <c r="E5" s="1761" t="s">
        <v>62</v>
      </c>
      <c r="F5" s="1772" t="s">
        <v>344</v>
      </c>
      <c r="G5" s="1784" t="s">
        <v>286</v>
      </c>
      <c r="H5" s="1796" t="s">
        <v>319</v>
      </c>
      <c r="I5" s="1807" t="s">
        <v>223</v>
      </c>
      <c r="J5" s="1816" t="s">
        <v>319</v>
      </c>
      <c r="K5" s="1826" t="s">
        <v>223</v>
      </c>
      <c r="L5" s="237"/>
    </row>
    <row r="6" spans="1:14" ht="25.5" customHeight="1">
      <c r="A6" s="1"/>
      <c r="B6" s="1721" t="s">
        <v>24</v>
      </c>
      <c r="C6" s="1735"/>
      <c r="D6" s="1747" t="s">
        <v>98</v>
      </c>
      <c r="E6" s="1762">
        <v>600</v>
      </c>
      <c r="F6" s="1773">
        <f>SUM('Ｃ.注文書'!CS39,'Ｃ.注文書'!CV39,'Ｃ.注文書'!CY39)-H6-J6</f>
        <v>0</v>
      </c>
      <c r="G6" s="1785">
        <f>F6*600</f>
        <v>0</v>
      </c>
      <c r="H6" s="1797"/>
      <c r="I6" s="1808">
        <f>H6*600</f>
        <v>0</v>
      </c>
      <c r="J6" s="1817"/>
      <c r="K6" s="1827">
        <f>J6*600</f>
        <v>0</v>
      </c>
      <c r="L6" s="237"/>
    </row>
    <row r="7" spans="1:14" ht="25.5" customHeight="1">
      <c r="A7" s="1"/>
      <c r="B7" s="1722"/>
      <c r="C7" s="1736" t="s">
        <v>401</v>
      </c>
      <c r="D7" s="1748" t="s">
        <v>99</v>
      </c>
      <c r="E7" s="1763">
        <v>700</v>
      </c>
      <c r="F7" s="1774">
        <f>SUM('Ｃ.注文書'!CS40,'Ｃ.注文書'!CV40,'Ｃ.注文書'!CY40)-H7-J7</f>
        <v>0</v>
      </c>
      <c r="G7" s="1786">
        <f>F7*700</f>
        <v>0</v>
      </c>
      <c r="H7" s="1798"/>
      <c r="I7" s="1809">
        <f>H7*700</f>
        <v>0</v>
      </c>
      <c r="J7" s="1818"/>
      <c r="K7" s="1828">
        <f>J7*700</f>
        <v>0</v>
      </c>
      <c r="L7" s="237"/>
    </row>
    <row r="8" spans="1:14" ht="25.5" customHeight="1">
      <c r="A8" s="1"/>
      <c r="B8" s="1722"/>
      <c r="C8" s="1736"/>
      <c r="D8" s="1749" t="s">
        <v>337</v>
      </c>
      <c r="E8" s="1764">
        <v>800</v>
      </c>
      <c r="F8" s="1775">
        <f>SUM('Ｃ.注文書'!CS41,'Ｃ.注文書'!CV41,'Ｃ.注文書'!CY41)-H8-J8</f>
        <v>0</v>
      </c>
      <c r="G8" s="1787">
        <f>F8*800</f>
        <v>0</v>
      </c>
      <c r="H8" s="1799"/>
      <c r="I8" s="1810">
        <f>H8*800</f>
        <v>0</v>
      </c>
      <c r="J8" s="1819"/>
      <c r="K8" s="1829">
        <f>J8*800</f>
        <v>0</v>
      </c>
      <c r="L8" s="237"/>
    </row>
    <row r="9" spans="1:14" ht="25.5" customHeight="1">
      <c r="A9" s="1"/>
      <c r="B9" s="1722"/>
      <c r="C9" s="1735"/>
      <c r="D9" s="1747" t="s">
        <v>98</v>
      </c>
      <c r="E9" s="1765">
        <v>700</v>
      </c>
      <c r="F9" s="1776">
        <f>SUM('Ｃ.注文書'!CQ39,'Ｃ.注文書'!CT39,'Ｃ.注文書'!CW39,'Ｃ.注文書'!CZ39)-H9-J9</f>
        <v>0</v>
      </c>
      <c r="G9" s="1788">
        <f>F9*700</f>
        <v>0</v>
      </c>
      <c r="H9" s="1800"/>
      <c r="I9" s="1811">
        <f>H9*700</f>
        <v>0</v>
      </c>
      <c r="J9" s="1820"/>
      <c r="K9" s="1830">
        <f>J9*700</f>
        <v>0</v>
      </c>
      <c r="L9" s="237"/>
    </row>
    <row r="10" spans="1:14" ht="25.5" customHeight="1">
      <c r="A10" s="1"/>
      <c r="B10" s="1722"/>
      <c r="C10" s="1736" t="s">
        <v>188</v>
      </c>
      <c r="D10" s="1748" t="s">
        <v>99</v>
      </c>
      <c r="E10" s="1763">
        <v>800</v>
      </c>
      <c r="F10" s="1775">
        <f>SUM('Ｃ.注文書'!CQ40,'Ｃ.注文書'!CT40,'Ｃ.注文書'!CW40,'Ｃ.注文書'!CZ40)-H10-J10</f>
        <v>0</v>
      </c>
      <c r="G10" s="1786">
        <f>F10*800</f>
        <v>0</v>
      </c>
      <c r="H10" s="1798"/>
      <c r="I10" s="1809">
        <f>H10*800</f>
        <v>0</v>
      </c>
      <c r="J10" s="1818"/>
      <c r="K10" s="1828">
        <f>J10*800</f>
        <v>0</v>
      </c>
      <c r="L10" s="237"/>
    </row>
    <row r="11" spans="1:14" ht="25.5" customHeight="1">
      <c r="A11" s="1"/>
      <c r="B11" s="1722"/>
      <c r="C11" s="1737"/>
      <c r="D11" s="1750" t="s">
        <v>403</v>
      </c>
      <c r="E11" s="1766">
        <v>900</v>
      </c>
      <c r="F11" s="1777">
        <f>SUM('Ｃ.注文書'!CQ41,'Ｃ.注文書'!CT41,'Ｃ.注文書'!CW41,'Ｃ.注文書'!CZ41)-H11-J11</f>
        <v>0</v>
      </c>
      <c r="G11" s="1789">
        <f>F11*900</f>
        <v>0</v>
      </c>
      <c r="H11" s="1801"/>
      <c r="I11" s="1812">
        <f>H11*900</f>
        <v>0</v>
      </c>
      <c r="J11" s="1821"/>
      <c r="K11" s="1831">
        <f>J11*900</f>
        <v>0</v>
      </c>
      <c r="L11" s="237"/>
    </row>
    <row r="12" spans="1:14" ht="25.5" customHeight="1">
      <c r="A12" s="1"/>
      <c r="B12" s="1722"/>
      <c r="C12" s="1736"/>
      <c r="D12" s="1751" t="s">
        <v>98</v>
      </c>
      <c r="E12" s="1767">
        <v>750</v>
      </c>
      <c r="F12" s="1773">
        <f>SUM('Ｃ.注文書'!CR39,'Ｃ.注文書'!CU39,'Ｃ.注文書'!CX39)-H12-J12</f>
        <v>0</v>
      </c>
      <c r="G12" s="1790">
        <f>F12*750</f>
        <v>0</v>
      </c>
      <c r="H12" s="1802"/>
      <c r="I12" s="1813">
        <f>H12*750</f>
        <v>0</v>
      </c>
      <c r="J12" s="1822"/>
      <c r="K12" s="1832">
        <f>J12*750</f>
        <v>0</v>
      </c>
      <c r="L12" s="237"/>
    </row>
    <row r="13" spans="1:14" ht="25.5" customHeight="1">
      <c r="A13" s="1"/>
      <c r="B13" s="1722"/>
      <c r="C13" s="1736" t="s">
        <v>402</v>
      </c>
      <c r="D13" s="1748" t="s">
        <v>99</v>
      </c>
      <c r="E13" s="1763">
        <v>850</v>
      </c>
      <c r="F13" s="1777">
        <f>SUM('Ｃ.注文書'!CR40,'Ｃ.注文書'!CU40,'Ｃ.注文書'!CX40)-H13-J13</f>
        <v>0</v>
      </c>
      <c r="G13" s="1786">
        <f>F13*850</f>
        <v>0</v>
      </c>
      <c r="H13" s="1798"/>
      <c r="I13" s="1809">
        <f>H13*850</f>
        <v>0</v>
      </c>
      <c r="J13" s="1818"/>
      <c r="K13" s="1828">
        <f>J13*850</f>
        <v>0</v>
      </c>
      <c r="L13" s="237"/>
    </row>
    <row r="14" spans="1:14" ht="25.5" customHeight="1">
      <c r="A14" s="1"/>
      <c r="B14" s="1722"/>
      <c r="C14" s="1736"/>
      <c r="D14" s="1749" t="s">
        <v>337</v>
      </c>
      <c r="E14" s="1764">
        <v>950</v>
      </c>
      <c r="F14" s="1777">
        <f>SUM('Ｃ.注文書'!CR41,'Ｃ.注文書'!CU41,'Ｃ.注文書'!CX41)-H14-J14</f>
        <v>0</v>
      </c>
      <c r="G14" s="1787">
        <f>F14*950</f>
        <v>0</v>
      </c>
      <c r="H14" s="1799"/>
      <c r="I14" s="1810">
        <f>H14*950</f>
        <v>0</v>
      </c>
      <c r="J14" s="1819"/>
      <c r="K14" s="1829">
        <f>J14*950</f>
        <v>0</v>
      </c>
      <c r="L14" s="237"/>
    </row>
    <row r="15" spans="1:14" ht="25.5" customHeight="1">
      <c r="A15" s="1"/>
      <c r="B15" s="1723" t="s">
        <v>465</v>
      </c>
      <c r="C15" s="1735" t="s">
        <v>98</v>
      </c>
      <c r="D15" s="1752"/>
      <c r="E15" s="1765">
        <v>600</v>
      </c>
      <c r="F15" s="1773">
        <f>SUM('Ｃ.注文書'!CQ42,'Ｃ.注文書'!CT42,'Ｃ.注文書'!CW42,'Ｃ.注文書'!CZ42)-H15-J15</f>
        <v>0</v>
      </c>
      <c r="G15" s="1788">
        <f>F15*600</f>
        <v>0</v>
      </c>
      <c r="H15" s="1800"/>
      <c r="I15" s="1811">
        <f>H15*600</f>
        <v>0</v>
      </c>
      <c r="J15" s="1820"/>
      <c r="K15" s="1830">
        <f>J15*600</f>
        <v>0</v>
      </c>
      <c r="L15" s="237"/>
    </row>
    <row r="16" spans="1:14" ht="25.5" customHeight="1">
      <c r="A16" s="1"/>
      <c r="B16" s="1724"/>
      <c r="C16" s="1738" t="s">
        <v>99</v>
      </c>
      <c r="D16" s="1753"/>
      <c r="E16" s="1763">
        <v>700</v>
      </c>
      <c r="F16" s="1774">
        <f>SUM('Ｃ.注文書'!CQ43,'Ｃ.注文書'!CT43,'Ｃ.注文書'!CW43,'Ｃ.注文書'!CZ43)-H16-J16</f>
        <v>0</v>
      </c>
      <c r="G16" s="1786">
        <f>F16*700</f>
        <v>0</v>
      </c>
      <c r="H16" s="1798"/>
      <c r="I16" s="1809">
        <f>H16*700</f>
        <v>0</v>
      </c>
      <c r="J16" s="1818"/>
      <c r="K16" s="1828">
        <f>J16*700</f>
        <v>0</v>
      </c>
      <c r="L16" s="237"/>
    </row>
    <row r="17" spans="1:12" ht="25.5" customHeight="1">
      <c r="A17" s="1"/>
      <c r="B17" s="1725"/>
      <c r="C17" s="1737" t="s">
        <v>337</v>
      </c>
      <c r="D17" s="1754"/>
      <c r="E17" s="1766">
        <v>800</v>
      </c>
      <c r="F17" s="1775">
        <f>SUM('Ｃ.注文書'!CQ44,'Ｃ.注文書'!CT44,'Ｃ.注文書'!CW44,'Ｃ.注文書'!CZ44)-H17-J17</f>
        <v>0</v>
      </c>
      <c r="G17" s="1789">
        <f>F17*800</f>
        <v>0</v>
      </c>
      <c r="H17" s="1801"/>
      <c r="I17" s="1812">
        <f>H17*800</f>
        <v>0</v>
      </c>
      <c r="J17" s="1821"/>
      <c r="K17" s="1831">
        <f>J17*800</f>
        <v>0</v>
      </c>
      <c r="L17" s="237"/>
    </row>
    <row r="18" spans="1:12" ht="25.5" customHeight="1">
      <c r="A18" s="1"/>
      <c r="B18" s="1726" t="s">
        <v>463</v>
      </c>
      <c r="C18" s="1739"/>
      <c r="D18" s="1755"/>
      <c r="E18" s="1767">
        <v>650</v>
      </c>
      <c r="F18" s="1778"/>
      <c r="G18" s="1790">
        <f>F18*650</f>
        <v>0</v>
      </c>
      <c r="H18" s="1802"/>
      <c r="I18" s="1813">
        <f>H18*650</f>
        <v>0</v>
      </c>
      <c r="J18" s="1822"/>
      <c r="K18" s="1832">
        <f>J18*650</f>
        <v>0</v>
      </c>
      <c r="L18" s="237"/>
    </row>
    <row r="19" spans="1:12" ht="25.5" customHeight="1">
      <c r="A19" s="1"/>
      <c r="B19" s="1727" t="s">
        <v>405</v>
      </c>
      <c r="C19" s="1740"/>
      <c r="D19" s="1756"/>
      <c r="E19" s="1768">
        <v>100</v>
      </c>
      <c r="F19" s="1779"/>
      <c r="G19" s="1786">
        <f>F19*100</f>
        <v>0</v>
      </c>
      <c r="H19" s="1798"/>
      <c r="I19" s="1809">
        <f>H19*100</f>
        <v>0</v>
      </c>
      <c r="J19" s="1818"/>
      <c r="K19" s="1828">
        <f>J19*100</f>
        <v>0</v>
      </c>
      <c r="L19" s="237"/>
    </row>
    <row r="20" spans="1:12" ht="25.5" customHeight="1">
      <c r="A20" s="1"/>
      <c r="B20" s="1728" t="s">
        <v>360</v>
      </c>
      <c r="C20" s="1741"/>
      <c r="D20" s="1757"/>
      <c r="E20" s="1768">
        <v>150</v>
      </c>
      <c r="F20" s="1779"/>
      <c r="G20" s="1791">
        <f>F20*150</f>
        <v>0</v>
      </c>
      <c r="H20" s="1798"/>
      <c r="I20" s="1809">
        <f>H20*150</f>
        <v>0</v>
      </c>
      <c r="J20" s="1818"/>
      <c r="K20" s="1828">
        <f>J20*150</f>
        <v>0</v>
      </c>
      <c r="L20" s="237"/>
    </row>
    <row r="21" spans="1:12" ht="25.5" customHeight="1">
      <c r="A21" s="1"/>
      <c r="B21" s="1727" t="s">
        <v>361</v>
      </c>
      <c r="C21" s="1740"/>
      <c r="D21" s="1756"/>
      <c r="E21" s="1768">
        <v>100</v>
      </c>
      <c r="F21" s="1779"/>
      <c r="G21" s="1791">
        <f>F21*100</f>
        <v>0</v>
      </c>
      <c r="H21" s="1798"/>
      <c r="I21" s="1809">
        <f>H21*100</f>
        <v>0</v>
      </c>
      <c r="J21" s="1818"/>
      <c r="K21" s="1828">
        <f>J21*100</f>
        <v>0</v>
      </c>
      <c r="L21" s="237"/>
    </row>
    <row r="22" spans="1:12" ht="25.5" customHeight="1">
      <c r="A22" s="1"/>
      <c r="B22" s="1727" t="s">
        <v>357</v>
      </c>
      <c r="C22" s="1740"/>
      <c r="D22" s="1756"/>
      <c r="E22" s="1768">
        <v>150</v>
      </c>
      <c r="F22" s="1779"/>
      <c r="G22" s="1791">
        <f>F22*150</f>
        <v>0</v>
      </c>
      <c r="H22" s="1798"/>
      <c r="I22" s="1809">
        <f>H22*150</f>
        <v>0</v>
      </c>
      <c r="J22" s="1818"/>
      <c r="K22" s="1828">
        <f>J22*150</f>
        <v>0</v>
      </c>
      <c r="L22" s="237"/>
    </row>
    <row r="23" spans="1:12" ht="25.5" customHeight="1">
      <c r="A23" s="1"/>
      <c r="B23" s="1728" t="s">
        <v>214</v>
      </c>
      <c r="C23" s="1740"/>
      <c r="D23" s="1756"/>
      <c r="E23" s="1768">
        <v>150</v>
      </c>
      <c r="F23" s="1779"/>
      <c r="G23" s="1791">
        <f>F23*150</f>
        <v>0</v>
      </c>
      <c r="H23" s="1798"/>
      <c r="I23" s="1809">
        <f>H23*150</f>
        <v>0</v>
      </c>
      <c r="J23" s="1818"/>
      <c r="K23" s="1828">
        <f>J23*150</f>
        <v>0</v>
      </c>
      <c r="L23" s="237"/>
    </row>
    <row r="24" spans="1:12" ht="25.5" customHeight="1">
      <c r="A24" s="1"/>
      <c r="B24" s="1727" t="s">
        <v>506</v>
      </c>
      <c r="C24" s="1740"/>
      <c r="D24" s="1756"/>
      <c r="E24" s="1768">
        <v>140</v>
      </c>
      <c r="F24" s="1779"/>
      <c r="G24" s="1791">
        <f>F24*140</f>
        <v>0</v>
      </c>
      <c r="H24" s="1798"/>
      <c r="I24" s="1809">
        <f>H24*140</f>
        <v>0</v>
      </c>
      <c r="J24" s="1818"/>
      <c r="K24" s="1828">
        <f>J24*140</f>
        <v>0</v>
      </c>
      <c r="L24" s="237"/>
    </row>
    <row r="25" spans="1:12" ht="25.5" customHeight="1">
      <c r="A25" s="1"/>
      <c r="B25" s="1729" t="s">
        <v>348</v>
      </c>
      <c r="C25" s="1742"/>
      <c r="D25" s="1758"/>
      <c r="E25" s="1769">
        <v>120</v>
      </c>
      <c r="F25" s="1780"/>
      <c r="G25" s="1792">
        <f>F25*120</f>
        <v>0</v>
      </c>
      <c r="H25" s="1803"/>
      <c r="I25" s="1814">
        <f>H25*120</f>
        <v>0</v>
      </c>
      <c r="J25" s="1823"/>
      <c r="K25" s="1833">
        <f>J25*120</f>
        <v>0</v>
      </c>
      <c r="L25" s="237"/>
    </row>
    <row r="26" spans="1:12" ht="25.5" customHeight="1">
      <c r="A26" s="1"/>
      <c r="B26" s="1730"/>
      <c r="C26" s="1743" t="s">
        <v>63</v>
      </c>
      <c r="D26" s="1759"/>
      <c r="E26" s="1770"/>
      <c r="F26" s="1781"/>
      <c r="G26" s="1793">
        <f>SUM(G6:G25)</f>
        <v>0</v>
      </c>
      <c r="H26" s="1804"/>
      <c r="I26" s="1793">
        <f>SUM(I6:I25)</f>
        <v>0</v>
      </c>
      <c r="J26" s="1804"/>
      <c r="K26" s="1834">
        <f>SUM(K6:K25)</f>
        <v>0</v>
      </c>
    </row>
    <row r="27" spans="1:12" ht="15.75" customHeight="1">
      <c r="A27" s="1"/>
      <c r="B27" s="1"/>
      <c r="C27" s="1"/>
      <c r="D27" s="1"/>
      <c r="E27" s="1"/>
      <c r="F27" s="1"/>
      <c r="G27" s="1"/>
      <c r="H27" s="1"/>
      <c r="I27" s="1"/>
      <c r="J27" s="1"/>
      <c r="K27" s="1"/>
    </row>
    <row r="28" spans="1:12" ht="18" customHeight="1">
      <c r="A28" s="1"/>
      <c r="B28" s="1"/>
      <c r="C28" s="1744" t="s">
        <v>413</v>
      </c>
      <c r="D28" s="1744"/>
      <c r="E28" s="1744"/>
      <c r="F28" s="1744"/>
      <c r="G28" s="1744"/>
      <c r="H28" s="1744"/>
      <c r="I28" s="1744"/>
      <c r="J28" s="1744"/>
      <c r="K28" s="1744"/>
    </row>
    <row r="29" spans="1:12" ht="18" customHeight="1">
      <c r="A29" s="1"/>
      <c r="B29" s="1"/>
      <c r="C29" s="1745" t="s">
        <v>441</v>
      </c>
      <c r="D29" s="1745"/>
      <c r="E29" s="1745"/>
      <c r="F29" s="1745"/>
      <c r="G29" s="1745"/>
      <c r="H29" s="1745"/>
      <c r="I29" s="1745"/>
      <c r="J29" s="1745"/>
      <c r="K29" s="1745"/>
    </row>
    <row r="30" spans="1:12" ht="18" customHeight="1">
      <c r="A30" s="1"/>
      <c r="B30" s="1"/>
      <c r="C30" s="1745"/>
      <c r="D30" s="1745"/>
      <c r="E30" s="1745"/>
      <c r="F30" s="1745"/>
      <c r="G30" s="1745"/>
      <c r="H30" s="1745"/>
      <c r="I30" s="1745"/>
      <c r="J30" s="1745"/>
      <c r="K30" s="1745"/>
    </row>
    <row r="32" spans="1:12"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sheetData>
  <sheetProtection sheet="1" objects="1" scenarios="1"/>
  <mergeCells count="20">
    <mergeCell ref="B2:F2"/>
    <mergeCell ref="G2:H2"/>
    <mergeCell ref="I2:K2"/>
    <mergeCell ref="B5:D5"/>
    <mergeCell ref="C15:D15"/>
    <mergeCell ref="C16:D16"/>
    <mergeCell ref="C17:D17"/>
    <mergeCell ref="B18:D18"/>
    <mergeCell ref="B19:D19"/>
    <mergeCell ref="B20:D20"/>
    <mergeCell ref="B21:D21"/>
    <mergeCell ref="B22:D22"/>
    <mergeCell ref="B23:D23"/>
    <mergeCell ref="B24:D24"/>
    <mergeCell ref="B25:D25"/>
    <mergeCell ref="C26:E26"/>
    <mergeCell ref="C28:K28"/>
    <mergeCell ref="B15:B17"/>
    <mergeCell ref="C29:K30"/>
    <mergeCell ref="B6:B14"/>
  </mergeCells>
  <phoneticPr fontId="7" type="Hiragana"/>
  <printOptions horizontalCentered="1"/>
  <pageMargins left="0.23622047244094488" right="0.23622047244094488" top="0.74803149606299213" bottom="0.74803149606299213" header="0.31496062992125984" footer="0.31496062992125984"/>
  <pageSetup paperSize="9" scale="90"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theme="1"/>
  </sheetPr>
  <dimension ref="A2:H10"/>
  <sheetViews>
    <sheetView workbookViewId="0"/>
  </sheetViews>
  <sheetFormatPr defaultRowHeight="18.75"/>
  <cols>
    <col min="1" max="1" width="2.625" customWidth="1"/>
    <col min="2" max="2" width="8.75" customWidth="1"/>
    <col min="3" max="3" width="30.875" customWidth="1"/>
    <col min="4" max="4" width="25.375" customWidth="1"/>
    <col min="5" max="5" width="6.25" customWidth="1"/>
    <col min="6" max="8" width="4.625" customWidth="1"/>
  </cols>
  <sheetData>
    <row r="2" spans="1:8" ht="27" customHeight="1">
      <c r="B2" s="1837" t="s">
        <v>447</v>
      </c>
      <c r="C2" s="1837"/>
    </row>
    <row r="4" spans="1:8" ht="27" customHeight="1">
      <c r="A4" s="1836"/>
      <c r="B4" s="1838" t="s">
        <v>442</v>
      </c>
      <c r="C4" s="1843" t="str">
        <f>IF('Ａ.基本情報入力票'!E5="","",'Ａ.基本情報入力票'!E5)</f>
        <v/>
      </c>
      <c r="D4" s="1843"/>
    </row>
    <row r="5" spans="1:8" ht="24.75" customHeight="1">
      <c r="D5" s="1845" t="s">
        <v>443</v>
      </c>
      <c r="E5" s="1846" t="str">
        <f>IF('Ａ.基本情報入力票'!J11="","",'Ａ.基本情報入力票'!J11)</f>
        <v/>
      </c>
      <c r="F5" s="1846" t="s">
        <v>32</v>
      </c>
      <c r="G5" s="1846" t="str">
        <f>IF('Ａ.基本情報入力票'!M11="","",'Ａ.基本情報入力票'!M11)</f>
        <v/>
      </c>
      <c r="H5" s="1846" t="s">
        <v>35</v>
      </c>
    </row>
    <row r="7" spans="1:8" ht="27" customHeight="1">
      <c r="B7" s="1839" t="s">
        <v>211</v>
      </c>
      <c r="C7" s="1844" t="s">
        <v>445</v>
      </c>
      <c r="D7" s="1844" t="s">
        <v>446</v>
      </c>
      <c r="E7" s="1847" t="s">
        <v>149</v>
      </c>
      <c r="F7" s="1849"/>
      <c r="G7" s="1851"/>
      <c r="H7" s="1851"/>
    </row>
    <row r="8" spans="1:8" ht="27" customHeight="1">
      <c r="B8" s="1840" t="str">
        <f>IF('Ａ.基本情報入力票'!F8="","",'Ａ.基本情報入力票'!F8)</f>
        <v/>
      </c>
      <c r="C8" s="1841" t="str">
        <f>IF('Ａ.基本情報入力票'!K8="","",'Ａ.基本情報入力票'!K8)</f>
        <v/>
      </c>
      <c r="D8" s="1841" t="str">
        <f>IF('Ｃ.注文書'!G25="","",'Ｃ.注文書'!G25)</f>
        <v/>
      </c>
      <c r="E8" s="1848" t="str">
        <f>IF('Ｃ.注文書'!BG25="","",'Ｃ.注文書'!BG25)</f>
        <v/>
      </c>
      <c r="F8" s="1850"/>
    </row>
    <row r="9" spans="1:8" ht="27" customHeight="1">
      <c r="B9" s="1841" t="str">
        <f>IF('Ａ.基本情報入力票'!F8="","",'Ａ.基本情報入力票'!F8)</f>
        <v/>
      </c>
      <c r="C9" s="1841" t="str">
        <f>IF('Ａ.基本情報入力票'!K8="","",'Ａ.基本情報入力票'!K8)</f>
        <v/>
      </c>
      <c r="D9" s="1841" t="str">
        <f>IF('Ｃ.注文書'!G26="","",'Ｃ.注文書'!G26)</f>
        <v/>
      </c>
      <c r="E9" s="1848" t="str">
        <f>IF('Ｃ.注文書'!BG26="","",'Ｃ.注文書'!BG26)</f>
        <v/>
      </c>
      <c r="F9" s="1850"/>
    </row>
    <row r="10" spans="1:8" ht="27" customHeight="1">
      <c r="B10" s="1842" t="str">
        <f>IF('Ａ.基本情報入力票'!F8="","",'Ａ.基本情報入力票'!F8)</f>
        <v/>
      </c>
      <c r="C10" s="1841" t="str">
        <f>IF('Ａ.基本情報入力票'!K8="","",'Ａ.基本情報入力票'!K8)</f>
        <v/>
      </c>
      <c r="D10" s="1841" t="str">
        <f>IF('Ｃ.注文書'!G27="","",'Ｃ.注文書'!G27)</f>
        <v/>
      </c>
      <c r="E10" s="1848" t="str">
        <f>IF('Ｃ.注文書'!BG27="","",'Ｃ.注文書'!BG27)</f>
        <v/>
      </c>
      <c r="F10" s="1850"/>
    </row>
  </sheetData>
  <sheetProtection sheet="1" objects="1" scenarios="1" selectLockedCells="1"/>
  <mergeCells count="2">
    <mergeCell ref="B2:C2"/>
    <mergeCell ref="C4:D4"/>
  </mergeCells>
  <phoneticPr fontId="7" type="Hiragana"/>
  <pageMargins left="0.7" right="0.7" top="0.75" bottom="0.75" header="0.3" footer="0.3"/>
  <pageSetup paperSize="9" scale="91"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theme="1"/>
  </sheetPr>
  <dimension ref="B2:J10"/>
  <sheetViews>
    <sheetView workbookViewId="0"/>
  </sheetViews>
  <sheetFormatPr defaultRowHeight="18.75"/>
  <cols>
    <col min="1" max="1" width="1" customWidth="1"/>
    <col min="2" max="2" width="24" customWidth="1"/>
    <col min="3" max="6" width="11.75" customWidth="1"/>
    <col min="7" max="7" width="1" customWidth="1"/>
    <col min="8" max="8" width="14.75" customWidth="1"/>
    <col min="9" max="9" width="9.125" customWidth="1"/>
    <col min="10" max="10" width="27.25" customWidth="1"/>
  </cols>
  <sheetData>
    <row r="2" spans="2:10" ht="25.5">
      <c r="B2" s="1837" t="s">
        <v>4</v>
      </c>
      <c r="C2" s="1837"/>
    </row>
    <row r="3" spans="2:10" ht="27" customHeight="1"/>
    <row r="4" spans="2:10" ht="29.25" customHeight="1">
      <c r="B4" s="1852" t="s">
        <v>432</v>
      </c>
      <c r="C4" s="1858" t="str">
        <f>IF('Ａ.基本情報入力票'!E5="","",'Ａ.基本情報入力票'!E5)</f>
        <v/>
      </c>
      <c r="D4" s="1864"/>
      <c r="E4" s="1864"/>
      <c r="F4" s="1869"/>
    </row>
    <row r="5" spans="2:10" ht="29.25" customHeight="1">
      <c r="B5" s="1853" t="s">
        <v>443</v>
      </c>
      <c r="C5" s="1859" t="str">
        <f>IF('Ａ.基本情報入力票'!J11="","",'Ａ.基本情報入力票'!J11)</f>
        <v/>
      </c>
      <c r="D5" s="1865" t="s">
        <v>32</v>
      </c>
      <c r="E5" s="1868" t="str">
        <f>IF('Ａ.基本情報入力票'!M11="","",'Ａ.基本情報入力票'!M11)</f>
        <v/>
      </c>
      <c r="F5" s="1870" t="s">
        <v>35</v>
      </c>
    </row>
    <row r="6" spans="2:10" ht="27" customHeight="1">
      <c r="B6" s="1854"/>
      <c r="C6" s="1860"/>
      <c r="D6" s="1866"/>
      <c r="E6" s="1860"/>
      <c r="F6" s="1866"/>
    </row>
    <row r="7" spans="2:10" ht="34.5" customHeight="1">
      <c r="B7" s="1855" t="s">
        <v>374</v>
      </c>
      <c r="C7" s="1861" t="s">
        <v>435</v>
      </c>
      <c r="D7" s="1867" t="s">
        <v>396</v>
      </c>
      <c r="E7" s="1867" t="s">
        <v>289</v>
      </c>
      <c r="F7" s="1871" t="s">
        <v>448</v>
      </c>
      <c r="G7" s="1042"/>
      <c r="H7" s="1874" t="s">
        <v>455</v>
      </c>
      <c r="I7" s="1847" t="s">
        <v>211</v>
      </c>
      <c r="J7" s="1847" t="s">
        <v>445</v>
      </c>
    </row>
    <row r="8" spans="2:10" ht="27" customHeight="1">
      <c r="B8" s="1856" t="str">
        <f>IF('Ｃ.注文書'!G25="","",'Ｃ.注文書'!G25)</f>
        <v/>
      </c>
      <c r="C8" s="1862" t="str">
        <f>IF('Ｃ.注文書'!AZ25="","",'Ｃ.注文書'!AZ25)</f>
        <v/>
      </c>
      <c r="D8" s="1862" t="str">
        <f>IF('Ｃ.注文書'!BM10="","",'Ｃ.注文書'!BM10)</f>
        <v/>
      </c>
      <c r="E8" s="1862" t="str">
        <f>IF('Ｃ.注文書'!BM11="","",'Ｃ.注文書'!BM11)</f>
        <v/>
      </c>
      <c r="F8" s="1872" t="str">
        <f>IF('Ｃ.注文書'!BM12="","",'Ｃ.注文書'!BM12)</f>
        <v/>
      </c>
      <c r="H8" s="1847" t="str">
        <f>IF('Ｃ.注文書'!AU25="","",'Ｃ.注文書'!AU25)</f>
        <v/>
      </c>
      <c r="I8" s="1876" t="str">
        <f>IF('Ａ.基本情報入力票'!F8="","",'Ａ.基本情報入力票'!F8)</f>
        <v/>
      </c>
      <c r="J8" s="1876" t="str">
        <f>IF('Ａ.基本情報入力票'!K8="","",'Ａ.基本情報入力票'!K8)</f>
        <v/>
      </c>
    </row>
    <row r="9" spans="2:10" ht="27" customHeight="1">
      <c r="B9" s="1856" t="str">
        <f>IF('Ｃ.注文書'!G26="","",'Ｃ.注文書'!G26)</f>
        <v/>
      </c>
      <c r="C9" s="1862" t="str">
        <f>IF('Ｃ.注文書'!AZ26="","",'Ｃ.注文書'!AZ26)</f>
        <v/>
      </c>
      <c r="D9" s="1862"/>
      <c r="E9" s="1862"/>
      <c r="F9" s="1872"/>
      <c r="H9" s="1847" t="str">
        <f>IF('Ｃ.注文書'!AU26="","",'Ｃ.注文書'!AU26)</f>
        <v/>
      </c>
      <c r="I9" s="1876" t="str">
        <f>IF('Ａ.基本情報入力票'!F8="","",'Ａ.基本情報入力票'!F8)</f>
        <v/>
      </c>
      <c r="J9" s="1876" t="str">
        <f>IF('Ａ.基本情報入力票'!K8="","",'Ａ.基本情報入力票'!K8)</f>
        <v/>
      </c>
    </row>
    <row r="10" spans="2:10" ht="27" customHeight="1">
      <c r="B10" s="1857"/>
      <c r="C10" s="1863"/>
      <c r="D10" s="1863"/>
      <c r="E10" s="1863"/>
      <c r="F10" s="1873"/>
      <c r="H10" s="1875"/>
      <c r="I10" s="1876"/>
      <c r="J10" s="1876"/>
    </row>
  </sheetData>
  <sheetProtection sheet="1" objects="1" scenarios="1" selectLockedCells="1"/>
  <mergeCells count="2">
    <mergeCell ref="B2:C2"/>
    <mergeCell ref="C4:F4"/>
  </mergeCells>
  <phoneticPr fontId="7" type="Hiragana"/>
  <pageMargins left="0.7" right="0.7" top="0.75" bottom="0.75" header="0.3" footer="0.3"/>
  <pageSetup paperSize="9" scale="97" fitToWidth="1" fitToHeight="1" orientation="landscape" usePrinterDefaults="1" r:id="rId1"/>
  <rowBreaks count="1" manualBreakCount="1">
    <brk id="1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5757"/>
  </sheetPr>
  <dimension ref="A1:CR31"/>
  <sheetViews>
    <sheetView tabSelected="1" workbookViewId="0">
      <selection sqref="A1:D1"/>
    </sheetView>
  </sheetViews>
  <sheetFormatPr defaultRowHeight="18.75"/>
  <cols>
    <col min="1" max="35" width="2.25" style="102" customWidth="1"/>
    <col min="36" max="38" width="2.25" customWidth="1"/>
    <col min="39" max="39" width="2.25" hidden="1" customWidth="1"/>
    <col min="40" max="54" width="2.25" customWidth="1"/>
    <col min="55" max="87" width="2.5" customWidth="1"/>
  </cols>
  <sheetData>
    <row r="1" spans="1:52" ht="28.5" customHeight="1">
      <c r="A1" s="103" t="s">
        <v>376</v>
      </c>
      <c r="B1" s="122"/>
      <c r="C1" s="122"/>
      <c r="D1" s="122"/>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227"/>
    </row>
    <row r="2" spans="1:52" ht="39" customHeight="1">
      <c r="A2" s="104" t="s">
        <v>313</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228"/>
      <c r="AK2" s="231"/>
    </row>
    <row r="3" spans="1:52" ht="30" customHeight="1">
      <c r="A3" s="105"/>
      <c r="B3" s="105"/>
      <c r="C3" s="138"/>
      <c r="D3" s="138"/>
      <c r="E3" s="138"/>
      <c r="F3" s="138"/>
      <c r="G3" s="138"/>
      <c r="H3" s="138"/>
      <c r="I3" s="138"/>
      <c r="J3" s="138"/>
      <c r="K3" s="138"/>
      <c r="L3" s="138"/>
      <c r="M3" s="138"/>
      <c r="N3" s="138"/>
      <c r="O3" s="138"/>
      <c r="P3" s="105"/>
      <c r="Q3" s="105"/>
      <c r="R3" s="105"/>
      <c r="S3" s="105"/>
      <c r="T3" s="105"/>
      <c r="U3" s="105"/>
      <c r="V3" s="191" t="s">
        <v>11</v>
      </c>
      <c r="W3" s="195"/>
      <c r="X3" s="196"/>
      <c r="Y3" s="196"/>
      <c r="Z3" s="195" t="s">
        <v>18</v>
      </c>
      <c r="AA3" s="196"/>
      <c r="AB3" s="196"/>
      <c r="AC3" s="195" t="s">
        <v>32</v>
      </c>
      <c r="AD3" s="196"/>
      <c r="AE3" s="196"/>
      <c r="AF3" s="195" t="s">
        <v>35</v>
      </c>
      <c r="AG3" s="196"/>
      <c r="AH3" s="195" t="s">
        <v>65</v>
      </c>
      <c r="AI3" s="221"/>
      <c r="AJ3" s="227"/>
    </row>
    <row r="4" spans="1:52" ht="24" customHeight="1">
      <c r="A4" s="105"/>
      <c r="B4" s="105"/>
      <c r="C4" s="105"/>
      <c r="D4" s="105"/>
      <c r="E4" s="105"/>
      <c r="F4" s="105"/>
      <c r="G4" s="105"/>
      <c r="H4" s="105"/>
      <c r="I4" s="105"/>
      <c r="J4" s="105"/>
      <c r="K4" s="105"/>
      <c r="L4" s="181"/>
      <c r="M4" s="105"/>
      <c r="N4" s="105"/>
      <c r="O4" s="105"/>
      <c r="P4" s="105"/>
      <c r="Q4" s="105"/>
      <c r="R4" s="105"/>
      <c r="S4" s="105"/>
      <c r="T4" s="105"/>
      <c r="U4" s="105"/>
      <c r="V4" s="105"/>
      <c r="W4" s="105"/>
      <c r="X4" s="105"/>
      <c r="Y4" s="105"/>
      <c r="Z4" s="105"/>
      <c r="AA4" s="105"/>
      <c r="AB4" s="105"/>
      <c r="AC4" s="105"/>
      <c r="AD4" s="105"/>
      <c r="AE4" s="105"/>
      <c r="AF4" s="105"/>
      <c r="AG4" s="105"/>
      <c r="AH4" s="105"/>
      <c r="AI4" s="105"/>
      <c r="AJ4" s="227"/>
      <c r="AN4" s="234"/>
    </row>
    <row r="5" spans="1:52" ht="33" customHeight="1">
      <c r="A5" s="106" t="s">
        <v>47</v>
      </c>
      <c r="B5" s="124"/>
      <c r="C5" s="124"/>
      <c r="D5" s="139"/>
      <c r="E5" s="145"/>
      <c r="F5" s="155"/>
      <c r="G5" s="155"/>
      <c r="H5" s="155"/>
      <c r="I5" s="155"/>
      <c r="J5" s="155"/>
      <c r="K5" s="155"/>
      <c r="L5" s="155"/>
      <c r="M5" s="155"/>
      <c r="N5" s="155"/>
      <c r="O5" s="155"/>
      <c r="P5" s="155"/>
      <c r="Q5" s="155"/>
      <c r="R5" s="155"/>
      <c r="S5" s="155"/>
      <c r="T5" s="155"/>
      <c r="U5" s="155"/>
      <c r="V5" s="155"/>
      <c r="W5" s="155"/>
      <c r="X5" s="155"/>
      <c r="Y5" s="155"/>
      <c r="Z5" s="155"/>
      <c r="AA5" s="155"/>
      <c r="AB5" s="204"/>
      <c r="AC5" s="107" t="s">
        <v>13</v>
      </c>
      <c r="AD5" s="125"/>
      <c r="AE5" s="140"/>
      <c r="AF5" s="149"/>
      <c r="AG5" s="157"/>
      <c r="AH5" s="157"/>
      <c r="AI5" s="222" t="s">
        <v>18</v>
      </c>
      <c r="AJ5" s="138"/>
      <c r="AK5" s="121"/>
      <c r="AL5" s="121"/>
      <c r="AM5" s="121"/>
      <c r="AN5" s="121"/>
      <c r="AO5" s="121"/>
      <c r="AP5" s="121"/>
      <c r="AQ5" s="121"/>
      <c r="AR5" s="121"/>
      <c r="AS5" s="121"/>
      <c r="AT5" s="121"/>
      <c r="AU5" s="121"/>
      <c r="AV5" s="121"/>
      <c r="AW5" s="102"/>
      <c r="AX5" s="102"/>
      <c r="AY5" s="102"/>
      <c r="AZ5" s="102"/>
    </row>
    <row r="6" spans="1:52" ht="33" customHeight="1">
      <c r="A6" s="107" t="s">
        <v>28</v>
      </c>
      <c r="B6" s="125"/>
      <c r="C6" s="125"/>
      <c r="D6" s="140"/>
      <c r="E6" s="146" t="s">
        <v>71</v>
      </c>
      <c r="F6" s="125"/>
      <c r="G6" s="145"/>
      <c r="H6" s="155"/>
      <c r="I6" s="155"/>
      <c r="J6" s="155"/>
      <c r="K6" s="180"/>
      <c r="L6" s="182" t="s">
        <v>37</v>
      </c>
      <c r="M6" s="182"/>
      <c r="N6" s="149"/>
      <c r="O6" s="157"/>
      <c r="P6" s="157"/>
      <c r="Q6" s="157"/>
      <c r="R6" s="157"/>
      <c r="S6" s="157"/>
      <c r="T6" s="157"/>
      <c r="U6" s="157"/>
      <c r="V6" s="157"/>
      <c r="W6" s="157"/>
      <c r="X6" s="197"/>
      <c r="Y6" s="199"/>
      <c r="Z6" s="202"/>
      <c r="AA6" s="202"/>
      <c r="AB6" s="202"/>
      <c r="AC6" s="120"/>
      <c r="AD6" s="120"/>
      <c r="AE6" s="120"/>
      <c r="AF6" s="120"/>
      <c r="AG6" s="120"/>
      <c r="AH6" s="120"/>
      <c r="AI6" s="120"/>
      <c r="AJ6" s="138"/>
      <c r="AK6" s="121"/>
      <c r="AL6" s="121"/>
      <c r="AM6" s="121"/>
      <c r="AN6" s="121"/>
      <c r="AO6" s="121"/>
    </row>
    <row r="7" spans="1:52" ht="33" customHeight="1">
      <c r="A7" s="106" t="s">
        <v>33</v>
      </c>
      <c r="B7" s="124"/>
      <c r="C7" s="124"/>
      <c r="D7" s="139"/>
      <c r="E7" s="146" t="s">
        <v>71</v>
      </c>
      <c r="F7" s="125"/>
      <c r="G7" s="145"/>
      <c r="H7" s="155"/>
      <c r="I7" s="155"/>
      <c r="J7" s="155"/>
      <c r="K7" s="180"/>
      <c r="L7" s="146" t="s">
        <v>37</v>
      </c>
      <c r="M7" s="140"/>
      <c r="N7" s="149"/>
      <c r="O7" s="157"/>
      <c r="P7" s="157"/>
      <c r="Q7" s="157"/>
      <c r="R7" s="157"/>
      <c r="S7" s="157"/>
      <c r="T7" s="157"/>
      <c r="U7" s="157"/>
      <c r="V7" s="157"/>
      <c r="W7" s="157"/>
      <c r="X7" s="197"/>
      <c r="Y7" s="200"/>
      <c r="Z7" s="203"/>
      <c r="AA7" s="203"/>
      <c r="AB7" s="203"/>
      <c r="AC7" s="138"/>
      <c r="AD7" s="138"/>
      <c r="AE7" s="138"/>
      <c r="AF7" s="138"/>
      <c r="AG7" s="138"/>
      <c r="AH7" s="138"/>
      <c r="AI7" s="138"/>
      <c r="AJ7" s="138"/>
      <c r="AK7" s="121"/>
      <c r="AL7" s="121"/>
      <c r="AM7" s="121"/>
      <c r="AN7" s="121"/>
      <c r="AO7" s="121"/>
    </row>
    <row r="8" spans="1:52" ht="33" customHeight="1">
      <c r="A8" s="108" t="s">
        <v>492</v>
      </c>
      <c r="B8" s="126"/>
      <c r="C8" s="126"/>
      <c r="D8" s="141"/>
      <c r="E8" s="146" t="s">
        <v>294</v>
      </c>
      <c r="F8" s="156"/>
      <c r="G8" s="156"/>
      <c r="H8" s="156"/>
      <c r="I8" s="156"/>
      <c r="J8" s="156"/>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204"/>
      <c r="AJ8" s="138"/>
      <c r="AK8" s="121"/>
      <c r="AL8" s="121"/>
      <c r="AM8" s="121"/>
      <c r="AN8" s="121"/>
      <c r="AO8" s="121"/>
      <c r="AP8" s="121"/>
      <c r="AQ8" s="121"/>
      <c r="AR8" s="121"/>
      <c r="AS8" s="121"/>
      <c r="AT8" s="121"/>
      <c r="AU8" s="121"/>
      <c r="AV8" s="121"/>
      <c r="AW8" s="102"/>
      <c r="AX8" s="102"/>
      <c r="AY8" s="102"/>
      <c r="AZ8" s="102"/>
    </row>
    <row r="9" spans="1:52" ht="33" customHeight="1">
      <c r="A9" s="109" t="s">
        <v>60</v>
      </c>
      <c r="B9" s="127"/>
      <c r="C9" s="127"/>
      <c r="D9" s="142"/>
      <c r="E9" s="147"/>
      <c r="F9" s="156"/>
      <c r="G9" s="156"/>
      <c r="H9" s="156"/>
      <c r="I9" s="156"/>
      <c r="J9" s="156"/>
      <c r="K9" s="156"/>
      <c r="L9" s="156"/>
      <c r="M9" s="156"/>
      <c r="N9" s="156"/>
      <c r="O9" s="156"/>
      <c r="P9" s="156"/>
      <c r="Q9" s="183"/>
      <c r="R9" s="186" t="s">
        <v>66</v>
      </c>
      <c r="S9" s="188"/>
      <c r="T9" s="188"/>
      <c r="U9" s="161"/>
      <c r="V9" s="147"/>
      <c r="W9" s="156"/>
      <c r="X9" s="156"/>
      <c r="Y9" s="156"/>
      <c r="Z9" s="156"/>
      <c r="AA9" s="156"/>
      <c r="AB9" s="156"/>
      <c r="AC9" s="156"/>
      <c r="AD9" s="156"/>
      <c r="AE9" s="156"/>
      <c r="AF9" s="156"/>
      <c r="AG9" s="156"/>
      <c r="AH9" s="156"/>
      <c r="AI9" s="183"/>
      <c r="AJ9" s="227"/>
    </row>
    <row r="10" spans="1:52" ht="33" customHeight="1">
      <c r="A10" s="108" t="s">
        <v>400</v>
      </c>
      <c r="B10" s="128"/>
      <c r="C10" s="128"/>
      <c r="D10" s="143"/>
      <c r="E10" s="147"/>
      <c r="F10" s="156"/>
      <c r="G10" s="156"/>
      <c r="H10" s="156"/>
      <c r="I10" s="156"/>
      <c r="J10" s="156"/>
      <c r="K10" s="156"/>
      <c r="L10" s="156"/>
      <c r="M10" s="156"/>
      <c r="N10" s="156"/>
      <c r="O10" s="156"/>
      <c r="P10" s="156"/>
      <c r="Q10" s="183"/>
      <c r="R10" s="186" t="s">
        <v>39</v>
      </c>
      <c r="S10" s="188"/>
      <c r="T10" s="188"/>
      <c r="U10" s="161"/>
      <c r="V10" s="192"/>
      <c r="W10" s="156"/>
      <c r="X10" s="156"/>
      <c r="Y10" s="156"/>
      <c r="Z10" s="156"/>
      <c r="AA10" s="156"/>
      <c r="AB10" s="156"/>
      <c r="AC10" s="156"/>
      <c r="AD10" s="156"/>
      <c r="AE10" s="156"/>
      <c r="AF10" s="156"/>
      <c r="AG10" s="156"/>
      <c r="AH10" s="156"/>
      <c r="AI10" s="183"/>
      <c r="AJ10" s="227"/>
    </row>
    <row r="11" spans="1:52" ht="33" customHeight="1">
      <c r="A11" s="110" t="s">
        <v>58</v>
      </c>
      <c r="B11" s="129"/>
      <c r="C11" s="129"/>
      <c r="D11" s="144"/>
      <c r="E11" s="148"/>
      <c r="F11" s="129" t="s">
        <v>70</v>
      </c>
      <c r="G11" s="129"/>
      <c r="H11" s="170"/>
      <c r="I11" s="129" t="s">
        <v>18</v>
      </c>
      <c r="J11" s="170"/>
      <c r="K11" s="170"/>
      <c r="L11" s="129" t="s">
        <v>32</v>
      </c>
      <c r="M11" s="170"/>
      <c r="N11" s="170"/>
      <c r="O11" s="129" t="s">
        <v>35</v>
      </c>
      <c r="P11" s="129" t="s">
        <v>68</v>
      </c>
      <c r="Q11" s="184"/>
      <c r="R11" s="184"/>
      <c r="S11" s="129" t="s">
        <v>5</v>
      </c>
      <c r="T11" s="189" t="s">
        <v>21</v>
      </c>
      <c r="U11" s="129" t="s">
        <v>11</v>
      </c>
      <c r="V11" s="129"/>
      <c r="W11" s="170" t="str">
        <f>IF('Ａ.基本情報入力票'!H11="","",'Ａ.基本情報入力票'!H11)</f>
        <v/>
      </c>
      <c r="X11" s="129" t="s">
        <v>18</v>
      </c>
      <c r="Y11" s="170"/>
      <c r="Z11" s="170"/>
      <c r="AA11" s="129" t="s">
        <v>32</v>
      </c>
      <c r="AB11" s="170"/>
      <c r="AC11" s="170"/>
      <c r="AD11" s="129" t="s">
        <v>35</v>
      </c>
      <c r="AE11" s="129" t="s">
        <v>68</v>
      </c>
      <c r="AF11" s="184"/>
      <c r="AG11" s="184"/>
      <c r="AH11" s="129" t="s">
        <v>5</v>
      </c>
      <c r="AI11" s="219"/>
      <c r="AJ11" s="229"/>
      <c r="AK11" s="232"/>
      <c r="AL11" s="232"/>
      <c r="AM11" s="232"/>
      <c r="AN11" s="232"/>
      <c r="AO11" s="232"/>
      <c r="AP11" s="235"/>
      <c r="AQ11" s="235"/>
      <c r="AR11" s="235"/>
      <c r="AS11" s="235"/>
      <c r="AT11" s="235"/>
      <c r="AU11" s="236"/>
      <c r="AV11" s="236"/>
    </row>
    <row r="12" spans="1:52" ht="33" customHeight="1">
      <c r="A12" s="111" t="s">
        <v>386</v>
      </c>
      <c r="B12" s="126"/>
      <c r="C12" s="126"/>
      <c r="D12" s="141"/>
      <c r="E12" s="149"/>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97"/>
      <c r="AJ12" s="230"/>
      <c r="AK12" s="233"/>
      <c r="AL12" s="233"/>
      <c r="AM12" s="233"/>
      <c r="AN12" s="233"/>
      <c r="AO12" s="233"/>
      <c r="AP12" s="121"/>
      <c r="AQ12" s="121"/>
      <c r="AR12" s="121"/>
      <c r="AS12" s="121"/>
      <c r="AT12" s="121"/>
    </row>
    <row r="13" spans="1:52" ht="33" customHeight="1">
      <c r="A13" s="112" t="s">
        <v>49</v>
      </c>
      <c r="B13" s="130"/>
      <c r="C13" s="130"/>
      <c r="D13" s="130"/>
      <c r="E13" s="150"/>
      <c r="F13" s="158"/>
      <c r="G13" s="165" t="s">
        <v>1</v>
      </c>
      <c r="H13" s="171"/>
      <c r="I13" s="171"/>
      <c r="J13" s="176"/>
      <c r="K13" s="165" t="s">
        <v>0</v>
      </c>
      <c r="L13" s="171"/>
      <c r="M13" s="171"/>
      <c r="N13" s="176"/>
      <c r="O13" s="165" t="s">
        <v>34</v>
      </c>
      <c r="P13" s="171"/>
      <c r="Q13" s="171"/>
      <c r="R13" s="176"/>
      <c r="S13" s="165" t="s">
        <v>38</v>
      </c>
      <c r="T13" s="171"/>
      <c r="U13" s="171"/>
      <c r="V13" s="176"/>
      <c r="W13" s="165" t="s">
        <v>6</v>
      </c>
      <c r="X13" s="171"/>
      <c r="Y13" s="171"/>
      <c r="Z13" s="176"/>
      <c r="AA13" s="165" t="s">
        <v>55</v>
      </c>
      <c r="AB13" s="171"/>
      <c r="AC13" s="171"/>
      <c r="AD13" s="205"/>
      <c r="AE13" s="209" t="s">
        <v>330</v>
      </c>
      <c r="AF13" s="214"/>
      <c r="AG13" s="214"/>
      <c r="AH13" s="214"/>
      <c r="AI13" s="223"/>
      <c r="AJ13" s="230"/>
      <c r="AK13" s="233"/>
      <c r="AL13" s="233"/>
      <c r="AM13" s="233"/>
      <c r="AN13" s="233"/>
      <c r="AO13" s="233"/>
      <c r="AP13" s="121"/>
      <c r="AQ13" s="121"/>
      <c r="AR13" s="121"/>
      <c r="AS13" s="121"/>
      <c r="AT13" s="121"/>
    </row>
    <row r="14" spans="1:52" ht="33" customHeight="1">
      <c r="A14" s="113"/>
      <c r="B14" s="131"/>
      <c r="C14" s="131"/>
      <c r="D14" s="131"/>
      <c r="E14" s="151" t="s">
        <v>51</v>
      </c>
      <c r="F14" s="159"/>
      <c r="G14" s="166"/>
      <c r="H14" s="172"/>
      <c r="I14" s="172"/>
      <c r="J14" s="177"/>
      <c r="K14" s="166"/>
      <c r="L14" s="172"/>
      <c r="M14" s="172"/>
      <c r="N14" s="177"/>
      <c r="O14" s="166"/>
      <c r="P14" s="172"/>
      <c r="Q14" s="172"/>
      <c r="R14" s="177"/>
      <c r="S14" s="166"/>
      <c r="T14" s="172"/>
      <c r="U14" s="172"/>
      <c r="V14" s="177"/>
      <c r="W14" s="166"/>
      <c r="X14" s="172"/>
      <c r="Y14" s="172"/>
      <c r="Z14" s="177"/>
      <c r="AA14" s="166"/>
      <c r="AB14" s="172"/>
      <c r="AC14" s="172"/>
      <c r="AD14" s="206"/>
      <c r="AE14" s="210">
        <f>SUM(G14:AD14)</f>
        <v>0</v>
      </c>
      <c r="AF14" s="215"/>
      <c r="AG14" s="215"/>
      <c r="AH14" s="215"/>
      <c r="AI14" s="224"/>
      <c r="AJ14" s="230"/>
      <c r="AK14" s="233"/>
      <c r="AL14" s="233"/>
      <c r="AM14" s="233"/>
      <c r="AN14" s="233"/>
      <c r="AO14" s="233"/>
      <c r="AP14" s="102"/>
      <c r="AQ14" s="102"/>
      <c r="AR14" s="102"/>
      <c r="AS14" s="102"/>
      <c r="AT14" s="102"/>
    </row>
    <row r="15" spans="1:52" ht="33" customHeight="1">
      <c r="A15" s="113"/>
      <c r="B15" s="131"/>
      <c r="C15" s="131"/>
      <c r="D15" s="131"/>
      <c r="E15" s="152" t="s">
        <v>53</v>
      </c>
      <c r="F15" s="160"/>
      <c r="G15" s="167"/>
      <c r="H15" s="173"/>
      <c r="I15" s="173"/>
      <c r="J15" s="178"/>
      <c r="K15" s="167"/>
      <c r="L15" s="173"/>
      <c r="M15" s="173"/>
      <c r="N15" s="178"/>
      <c r="O15" s="167"/>
      <c r="P15" s="173"/>
      <c r="Q15" s="173"/>
      <c r="R15" s="178"/>
      <c r="S15" s="167"/>
      <c r="T15" s="173"/>
      <c r="U15" s="173"/>
      <c r="V15" s="178"/>
      <c r="W15" s="167"/>
      <c r="X15" s="173"/>
      <c r="Y15" s="173"/>
      <c r="Z15" s="178"/>
      <c r="AA15" s="167"/>
      <c r="AB15" s="173"/>
      <c r="AC15" s="173"/>
      <c r="AD15" s="207"/>
      <c r="AE15" s="211">
        <f>SUM(G15:AD15)</f>
        <v>0</v>
      </c>
      <c r="AF15" s="216"/>
      <c r="AG15" s="216"/>
      <c r="AH15" s="216"/>
      <c r="AI15" s="225"/>
      <c r="AJ15" s="227"/>
      <c r="AM15" t="s">
        <v>232</v>
      </c>
    </row>
    <row r="16" spans="1:52" ht="33" customHeight="1">
      <c r="A16" s="114"/>
      <c r="B16" s="132"/>
      <c r="C16" s="132"/>
      <c r="D16" s="132"/>
      <c r="E16" s="153" t="s">
        <v>330</v>
      </c>
      <c r="F16" s="161"/>
      <c r="G16" s="168">
        <f>SUM(G14:J15)</f>
        <v>0</v>
      </c>
      <c r="H16" s="174"/>
      <c r="I16" s="174"/>
      <c r="J16" s="179"/>
      <c r="K16" s="168">
        <f>SUM(K14:N15)</f>
        <v>0</v>
      </c>
      <c r="L16" s="174"/>
      <c r="M16" s="174"/>
      <c r="N16" s="179"/>
      <c r="O16" s="168">
        <f>SUM(O14:R15)</f>
        <v>0</v>
      </c>
      <c r="P16" s="174"/>
      <c r="Q16" s="174"/>
      <c r="R16" s="179"/>
      <c r="S16" s="168">
        <f>SUM(S14:V15)</f>
        <v>0</v>
      </c>
      <c r="T16" s="174"/>
      <c r="U16" s="174"/>
      <c r="V16" s="179"/>
      <c r="W16" s="168">
        <f>SUM(W14:Z15)</f>
        <v>0</v>
      </c>
      <c r="X16" s="174"/>
      <c r="Y16" s="174"/>
      <c r="Z16" s="179"/>
      <c r="AA16" s="168">
        <f>SUM(AA14:AD15)</f>
        <v>0</v>
      </c>
      <c r="AB16" s="174"/>
      <c r="AC16" s="174"/>
      <c r="AD16" s="208"/>
      <c r="AE16" s="212">
        <f>SUM(G16:AD16)</f>
        <v>0</v>
      </c>
      <c r="AF16" s="174"/>
      <c r="AG16" s="174"/>
      <c r="AH16" s="174"/>
      <c r="AI16" s="226"/>
      <c r="AJ16" s="227"/>
      <c r="AM16" t="s">
        <v>318</v>
      </c>
    </row>
    <row r="17" spans="1:96" ht="33" customHeight="1">
      <c r="A17" s="115" t="s">
        <v>311</v>
      </c>
      <c r="B17" s="133"/>
      <c r="C17" s="133"/>
      <c r="D17" s="133"/>
      <c r="E17" s="133"/>
      <c r="F17" s="133"/>
      <c r="G17" s="133"/>
      <c r="H17" s="133"/>
      <c r="I17" s="133"/>
      <c r="J17" s="133"/>
      <c r="K17" s="133"/>
      <c r="L17" s="133"/>
      <c r="M17" s="133"/>
      <c r="N17" s="133"/>
      <c r="O17" s="133"/>
      <c r="P17" s="133"/>
      <c r="Q17" s="185"/>
      <c r="R17" s="149"/>
      <c r="S17" s="157"/>
      <c r="T17" s="157"/>
      <c r="U17" s="157"/>
      <c r="V17" s="157"/>
      <c r="W17" s="157"/>
      <c r="X17" s="157"/>
      <c r="Y17" s="157"/>
      <c r="Z17" s="157"/>
      <c r="AA17" s="157"/>
      <c r="AB17" s="157"/>
      <c r="AC17" s="157"/>
      <c r="AD17" s="157"/>
      <c r="AE17" s="157"/>
      <c r="AF17" s="157"/>
      <c r="AG17" s="157"/>
      <c r="AH17" s="157"/>
      <c r="AI17" s="197"/>
      <c r="AJ17" s="227"/>
    </row>
    <row r="18" spans="1:96" ht="26.25" customHeight="1">
      <c r="A18" s="116"/>
      <c r="B18" s="134"/>
      <c r="C18" s="134"/>
      <c r="D18" s="134"/>
      <c r="E18" s="154"/>
      <c r="F18" s="154"/>
      <c r="G18" s="154"/>
      <c r="H18" s="154"/>
      <c r="I18" s="154"/>
      <c r="J18" s="154"/>
      <c r="K18" s="154"/>
      <c r="L18" s="154"/>
      <c r="M18" s="154"/>
      <c r="N18" s="154"/>
      <c r="O18" s="154"/>
      <c r="P18" s="154"/>
      <c r="Q18" s="154"/>
      <c r="R18" s="187"/>
      <c r="S18" s="187"/>
      <c r="T18" s="187"/>
      <c r="U18" s="187"/>
      <c r="V18" s="193"/>
      <c r="W18" s="154"/>
      <c r="X18" s="154"/>
      <c r="Y18" s="154"/>
      <c r="Z18" s="154"/>
      <c r="AA18" s="154"/>
      <c r="AB18" s="154"/>
      <c r="AC18" s="154"/>
      <c r="AD18" s="154"/>
      <c r="AE18" s="213"/>
      <c r="AF18" s="213"/>
      <c r="AG18" s="213"/>
      <c r="AH18" s="213"/>
      <c r="AI18" s="213"/>
      <c r="AJ18" s="227"/>
    </row>
    <row r="19" spans="1:96" ht="22.5" customHeight="1">
      <c r="A19" s="117" t="s">
        <v>430</v>
      </c>
      <c r="B19" s="135"/>
      <c r="C19" s="135"/>
      <c r="D19" s="135"/>
      <c r="E19" s="135"/>
      <c r="F19" s="162"/>
      <c r="G19" s="169" t="s">
        <v>27</v>
      </c>
      <c r="H19" s="175"/>
      <c r="I19" s="175"/>
      <c r="J19" s="175"/>
      <c r="K19" s="175"/>
      <c r="L19" s="175"/>
      <c r="M19" s="175"/>
      <c r="N19" s="175"/>
      <c r="O19" s="175"/>
      <c r="P19" s="175"/>
      <c r="Q19" s="175"/>
      <c r="R19" s="175"/>
      <c r="S19" s="175"/>
      <c r="T19" s="175"/>
      <c r="U19" s="190"/>
      <c r="V19" s="194" t="s">
        <v>383</v>
      </c>
      <c r="W19" s="175"/>
      <c r="X19" s="190"/>
      <c r="Y19" s="194" t="s">
        <v>15</v>
      </c>
      <c r="Z19" s="175"/>
      <c r="AA19" s="175"/>
      <c r="AB19" s="175"/>
      <c r="AC19" s="175"/>
      <c r="AD19" s="175"/>
      <c r="AE19" s="175"/>
      <c r="AF19" s="217"/>
      <c r="AG19" s="138"/>
      <c r="AH19" s="138"/>
      <c r="AI19" s="138"/>
      <c r="AJ19" s="138"/>
    </row>
    <row r="20" spans="1:96" ht="33" customHeight="1">
      <c r="A20" s="118"/>
      <c r="B20" s="136"/>
      <c r="C20" s="136"/>
      <c r="D20" s="136"/>
      <c r="E20" s="136"/>
      <c r="F20" s="163"/>
      <c r="G20" s="110" t="s">
        <v>97</v>
      </c>
      <c r="H20" s="129"/>
      <c r="I20" s="129"/>
      <c r="J20" s="129"/>
      <c r="K20" s="129"/>
      <c r="L20" s="129"/>
      <c r="M20" s="129"/>
      <c r="N20" s="129"/>
      <c r="O20" s="129"/>
      <c r="P20" s="129"/>
      <c r="Q20" s="129"/>
      <c r="R20" s="129"/>
      <c r="S20" s="129"/>
      <c r="T20" s="129"/>
      <c r="U20" s="144"/>
      <c r="V20" s="149"/>
      <c r="W20" s="157"/>
      <c r="X20" s="198"/>
      <c r="Y20" s="148" t="s">
        <v>68</v>
      </c>
      <c r="Z20" s="170"/>
      <c r="AA20" s="170"/>
      <c r="AB20" s="170"/>
      <c r="AC20" s="184" t="s">
        <v>288</v>
      </c>
      <c r="AD20" s="184"/>
      <c r="AE20" s="120" t="s">
        <v>5</v>
      </c>
      <c r="AF20" s="218"/>
      <c r="AG20" s="105"/>
      <c r="AH20" s="105"/>
      <c r="AI20" s="105"/>
      <c r="AJ20" s="105"/>
      <c r="AK20" s="121"/>
      <c r="AL20" s="121"/>
      <c r="AM20" s="121"/>
      <c r="AN20" s="121"/>
      <c r="AO20" s="121"/>
      <c r="AP20" s="121"/>
      <c r="AQ20" s="121"/>
      <c r="AR20" s="121"/>
      <c r="AS20" s="121"/>
      <c r="AT20" s="121"/>
      <c r="AU20" s="121"/>
      <c r="AV20" s="121"/>
      <c r="AX20" s="237"/>
    </row>
    <row r="21" spans="1:96" ht="33" customHeight="1">
      <c r="A21" s="118"/>
      <c r="B21" s="136"/>
      <c r="C21" s="136"/>
      <c r="D21" s="136"/>
      <c r="E21" s="136"/>
      <c r="F21" s="163"/>
      <c r="G21" s="110" t="s">
        <v>287</v>
      </c>
      <c r="H21" s="129"/>
      <c r="I21" s="129"/>
      <c r="J21" s="129"/>
      <c r="K21" s="129"/>
      <c r="L21" s="129"/>
      <c r="M21" s="129"/>
      <c r="N21" s="129"/>
      <c r="O21" s="129"/>
      <c r="P21" s="129"/>
      <c r="Q21" s="129"/>
      <c r="R21" s="129"/>
      <c r="S21" s="129"/>
      <c r="T21" s="129"/>
      <c r="U21" s="144"/>
      <c r="V21" s="149"/>
      <c r="W21" s="157"/>
      <c r="X21" s="198"/>
      <c r="Y21" s="148" t="s">
        <v>68</v>
      </c>
      <c r="Z21" s="170"/>
      <c r="AA21" s="170"/>
      <c r="AB21" s="170"/>
      <c r="AC21" s="184" t="s">
        <v>288</v>
      </c>
      <c r="AD21" s="184"/>
      <c r="AE21" s="170" t="s">
        <v>5</v>
      </c>
      <c r="AF21" s="219"/>
      <c r="AG21" s="220"/>
      <c r="AH21" s="138"/>
      <c r="AI21" s="138"/>
      <c r="AJ21" s="138"/>
      <c r="AK21" s="121"/>
      <c r="AL21" s="121"/>
      <c r="AM21" s="121"/>
      <c r="AN21" s="121"/>
      <c r="AO21" s="121"/>
      <c r="AP21" s="121"/>
      <c r="AQ21" s="121"/>
      <c r="AR21" s="121"/>
      <c r="AS21" s="121"/>
      <c r="AT21" s="121"/>
      <c r="AU21" s="121"/>
      <c r="AV21" s="121"/>
      <c r="AW21" s="121"/>
      <c r="AX21" s="237"/>
      <c r="AY21" s="237"/>
    </row>
    <row r="22" spans="1:96" ht="33" customHeight="1">
      <c r="A22" s="119"/>
      <c r="B22" s="137"/>
      <c r="C22" s="137"/>
      <c r="D22" s="137"/>
      <c r="E22" s="137"/>
      <c r="F22" s="164"/>
      <c r="G22" s="110" t="s">
        <v>73</v>
      </c>
      <c r="H22" s="129"/>
      <c r="I22" s="129"/>
      <c r="J22" s="129"/>
      <c r="K22" s="129"/>
      <c r="L22" s="129"/>
      <c r="M22" s="129"/>
      <c r="N22" s="129"/>
      <c r="O22" s="129"/>
      <c r="P22" s="129"/>
      <c r="Q22" s="129"/>
      <c r="R22" s="129"/>
      <c r="S22" s="129"/>
      <c r="T22" s="129"/>
      <c r="U22" s="144"/>
      <c r="V22" s="149"/>
      <c r="W22" s="157"/>
      <c r="X22" s="157"/>
      <c r="Y22" s="201"/>
      <c r="Z22" s="120"/>
      <c r="AA22" s="120"/>
      <c r="AB22" s="120"/>
      <c r="AC22" s="120"/>
      <c r="AD22" s="120"/>
      <c r="AE22" s="120"/>
      <c r="AF22" s="138"/>
      <c r="AG22" s="138"/>
      <c r="AH22" s="138"/>
      <c r="AI22" s="138"/>
      <c r="AJ22" s="138"/>
      <c r="AK22" s="121"/>
      <c r="AL22" s="121"/>
      <c r="AM22" s="121"/>
      <c r="AN22" s="121"/>
      <c r="AO22" s="121"/>
      <c r="AP22" s="121"/>
      <c r="CR22" s="238"/>
    </row>
    <row r="23" spans="1:96">
      <c r="A23" s="120"/>
      <c r="B23" s="120"/>
      <c r="C23" s="120"/>
      <c r="D23" s="120"/>
      <c r="E23" s="120"/>
      <c r="F23" s="120"/>
      <c r="G23" s="120"/>
      <c r="H23" s="120"/>
      <c r="I23" s="120"/>
      <c r="J23" s="120"/>
      <c r="K23" s="120"/>
      <c r="L23" s="120"/>
      <c r="M23" s="120"/>
      <c r="N23" s="120"/>
      <c r="O23" s="120"/>
      <c r="P23" s="120"/>
      <c r="Q23" s="120"/>
      <c r="R23" s="120"/>
      <c r="S23" s="120"/>
      <c r="T23" s="120"/>
      <c r="U23" s="120"/>
      <c r="V23" s="120"/>
      <c r="W23" s="120"/>
      <c r="X23" s="120"/>
      <c r="Y23" s="105"/>
      <c r="Z23" s="105"/>
      <c r="AA23" s="105"/>
      <c r="AB23" s="105"/>
      <c r="AC23" s="105"/>
      <c r="AD23" s="105"/>
      <c r="AE23" s="105"/>
      <c r="AF23" s="138"/>
      <c r="AG23" s="138"/>
      <c r="AH23" s="138"/>
      <c r="AI23" s="138"/>
      <c r="AJ23" s="227"/>
    </row>
    <row r="26" spans="1:96" ht="32.25" customHeight="1"/>
    <row r="27" spans="1:96" ht="32.25" customHeight="1"/>
    <row r="28" spans="1:96" ht="32.25" customHeight="1"/>
    <row r="29" spans="1:96" ht="32.25" customHeight="1">
      <c r="Y29" s="121"/>
      <c r="Z29" s="121"/>
      <c r="AA29" s="121"/>
      <c r="AB29" s="121"/>
      <c r="AC29" s="121"/>
      <c r="AD29" s="121"/>
      <c r="AE29" s="121"/>
    </row>
    <row r="30" spans="1:96" ht="32.25" customHeight="1">
      <c r="A30" s="121"/>
      <c r="B30" s="121"/>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row>
    <row r="31" spans="1:96">
      <c r="A31" s="121"/>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AF31" s="121"/>
      <c r="AG31" s="121"/>
      <c r="AH31" s="121"/>
      <c r="AI31" s="121"/>
    </row>
  </sheetData>
  <sheetProtection sheet="1" objects="1" scenarios="1"/>
  <mergeCells count="95">
    <mergeCell ref="A1:D1"/>
    <mergeCell ref="A2:AI2"/>
    <mergeCell ref="C3:O3"/>
    <mergeCell ref="V3:W3"/>
    <mergeCell ref="X3:Y3"/>
    <mergeCell ref="AA3:AB3"/>
    <mergeCell ref="AD3:AE3"/>
    <mergeCell ref="AH3:AI3"/>
    <mergeCell ref="A5:D5"/>
    <mergeCell ref="E5:AB5"/>
    <mergeCell ref="AC5:AE5"/>
    <mergeCell ref="AF5:AH5"/>
    <mergeCell ref="A6:D6"/>
    <mergeCell ref="E6:F6"/>
    <mergeCell ref="G6:K6"/>
    <mergeCell ref="L6:M6"/>
    <mergeCell ref="N6:X6"/>
    <mergeCell ref="A7:D7"/>
    <mergeCell ref="E7:F7"/>
    <mergeCell ref="G7:K7"/>
    <mergeCell ref="L7:M7"/>
    <mergeCell ref="N7:X7"/>
    <mergeCell ref="A8:D8"/>
    <mergeCell ref="F8:J8"/>
    <mergeCell ref="K8:AI8"/>
    <mergeCell ref="A9:D9"/>
    <mergeCell ref="E9:Q9"/>
    <mergeCell ref="R9:U9"/>
    <mergeCell ref="V9:AI9"/>
    <mergeCell ref="A10:D10"/>
    <mergeCell ref="E10:Q10"/>
    <mergeCell ref="R10:U10"/>
    <mergeCell ref="V10:AI10"/>
    <mergeCell ref="A11:D11"/>
    <mergeCell ref="F11:G11"/>
    <mergeCell ref="J11:K11"/>
    <mergeCell ref="M11:N11"/>
    <mergeCell ref="Q11:R11"/>
    <mergeCell ref="U11:V11"/>
    <mergeCell ref="Y11:Z11"/>
    <mergeCell ref="AB11:AC11"/>
    <mergeCell ref="AF11:AG11"/>
    <mergeCell ref="A12:D12"/>
    <mergeCell ref="E12:AI12"/>
    <mergeCell ref="E13:F13"/>
    <mergeCell ref="G13:J13"/>
    <mergeCell ref="K13:N13"/>
    <mergeCell ref="O13:R13"/>
    <mergeCell ref="S13:V13"/>
    <mergeCell ref="W13:Z13"/>
    <mergeCell ref="AA13:AD13"/>
    <mergeCell ref="AE13:AI13"/>
    <mergeCell ref="E14:F14"/>
    <mergeCell ref="G14:J14"/>
    <mergeCell ref="K14:N14"/>
    <mergeCell ref="O14:R14"/>
    <mergeCell ref="S14:V14"/>
    <mergeCell ref="W14:Z14"/>
    <mergeCell ref="AA14:AD14"/>
    <mergeCell ref="AE14:AI14"/>
    <mergeCell ref="E15:F15"/>
    <mergeCell ref="G15:J15"/>
    <mergeCell ref="K15:N15"/>
    <mergeCell ref="O15:R15"/>
    <mergeCell ref="S15:V15"/>
    <mergeCell ref="W15:Z15"/>
    <mergeCell ref="AA15:AD15"/>
    <mergeCell ref="AE15:AI15"/>
    <mergeCell ref="E16:F16"/>
    <mergeCell ref="G16:J16"/>
    <mergeCell ref="K16:N16"/>
    <mergeCell ref="O16:R16"/>
    <mergeCell ref="S16:V16"/>
    <mergeCell ref="W16:Z16"/>
    <mergeCell ref="AA16:AD16"/>
    <mergeCell ref="AE16:AI16"/>
    <mergeCell ref="A17:Q17"/>
    <mergeCell ref="R17:AI17"/>
    <mergeCell ref="G19:U19"/>
    <mergeCell ref="V19:X19"/>
    <mergeCell ref="Y19:AF19"/>
    <mergeCell ref="G20:U20"/>
    <mergeCell ref="V20:X20"/>
    <mergeCell ref="Z20:AB20"/>
    <mergeCell ref="AC20:AD20"/>
    <mergeCell ref="AE20:AF20"/>
    <mergeCell ref="G21:U21"/>
    <mergeCell ref="V21:X21"/>
    <mergeCell ref="Z21:AB21"/>
    <mergeCell ref="AC21:AD21"/>
    <mergeCell ref="AE21:AF21"/>
    <mergeCell ref="G22:U22"/>
    <mergeCell ref="V22:X22"/>
    <mergeCell ref="A13:D16"/>
    <mergeCell ref="A19:F22"/>
  </mergeCells>
  <phoneticPr fontId="7" type="Hiragana"/>
  <dataValidations count="2">
    <dataValidation imeMode="halfAlpha" allowBlank="1" showDropDown="0" showInputMessage="1" showErrorMessage="1" sqref="E9:Q10 V9:AI10 F8:J8"/>
    <dataValidation type="list" allowBlank="1" showDropDown="0" showInputMessage="1" showErrorMessage="1" sqref="V20:X22 R17">
      <formula1>$AM$15:$AM$16</formula1>
    </dataValidation>
  </dataValidations>
  <pageMargins left="0.7" right="0.7" top="0.75" bottom="0.75" header="0.3" footer="0.3"/>
  <pageSetup paperSize="9" scale="99" fitToWidth="1" fitToHeight="1"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5757"/>
  </sheetPr>
  <dimension ref="A1:EJ70"/>
  <sheetViews>
    <sheetView workbookViewId="0">
      <selection sqref="A1:AE1"/>
    </sheetView>
  </sheetViews>
  <sheetFormatPr defaultRowHeight="18.75"/>
  <cols>
    <col min="1" max="74" width="2" customWidth="1"/>
    <col min="75" max="75" width="7.375" hidden="1" customWidth="1"/>
    <col min="76" max="77" width="5.5" hidden="1" customWidth="1"/>
    <col min="78" max="78" width="10.75" hidden="1" customWidth="1"/>
    <col min="79" max="85" width="5.5" hidden="1" customWidth="1"/>
    <col min="86" max="86" width="7" hidden="1" customWidth="1"/>
    <col min="87" max="87" width="15.75" customWidth="1"/>
    <col min="88" max="97" width="3.5" customWidth="1"/>
    <col min="98" max="98" width="1.75" customWidth="1"/>
    <col min="99" max="99" width="1.125" customWidth="1"/>
    <col min="100" max="100" width="1.875" customWidth="1"/>
    <col min="101" max="103" width="1.125" customWidth="1"/>
    <col min="104" max="104" width="1.75" customWidth="1"/>
    <col min="105" max="105" width="2" customWidth="1"/>
    <col min="106" max="106" width="2.375" customWidth="1"/>
    <col min="107" max="107" width="2.125" customWidth="1"/>
    <col min="108" max="108" width="1.875" customWidth="1"/>
    <col min="109" max="109" width="2.375" customWidth="1"/>
    <col min="110" max="110" width="2" customWidth="1"/>
    <col min="111" max="116" width="2.875" customWidth="1"/>
    <col min="117" max="117" width="7.75" customWidth="1"/>
  </cols>
  <sheetData>
    <row r="1" spans="1:140" ht="25.5" customHeight="1">
      <c r="A1" s="239" t="s">
        <v>418</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345"/>
      <c r="AG1" s="345"/>
      <c r="AH1" s="345"/>
      <c r="AI1" s="345"/>
      <c r="AJ1" s="345"/>
      <c r="AK1" s="345"/>
      <c r="AL1" s="345"/>
      <c r="AM1" s="345"/>
      <c r="AN1" s="345"/>
      <c r="AO1" s="345"/>
      <c r="AP1" s="345"/>
      <c r="AQ1" s="345"/>
      <c r="AR1" s="345"/>
      <c r="AS1" s="345"/>
      <c r="AT1" s="345"/>
      <c r="AU1" s="345"/>
      <c r="AV1" s="345"/>
      <c r="AW1" s="345"/>
      <c r="AX1" s="345"/>
      <c r="AY1" s="345"/>
      <c r="AZ1" s="345"/>
      <c r="BA1" s="357"/>
      <c r="BB1" s="357"/>
      <c r="BC1" s="357"/>
      <c r="BD1" s="357"/>
      <c r="BE1" s="357"/>
      <c r="BF1" s="357"/>
      <c r="BG1" s="241"/>
      <c r="BH1" s="364" t="s">
        <v>388</v>
      </c>
      <c r="BI1" s="364"/>
      <c r="BJ1" s="364"/>
      <c r="BK1" s="364"/>
      <c r="BL1" s="239"/>
      <c r="BM1" s="239"/>
      <c r="BN1" s="239"/>
      <c r="BO1" s="365" t="s">
        <v>30</v>
      </c>
      <c r="BP1" s="365"/>
      <c r="BQ1" s="239"/>
      <c r="BR1" s="239"/>
      <c r="BS1" s="239"/>
      <c r="BT1" s="365" t="s">
        <v>191</v>
      </c>
      <c r="BU1" s="365"/>
      <c r="BV1" s="380"/>
      <c r="BW1" s="380"/>
      <c r="BX1" s="380"/>
      <c r="BY1" s="380"/>
      <c r="BZ1" s="384"/>
      <c r="CA1" s="384"/>
      <c r="CB1" s="384"/>
      <c r="CC1" s="380"/>
      <c r="CD1" s="380"/>
      <c r="CE1" s="384"/>
      <c r="CF1" s="384"/>
      <c r="CG1" s="384"/>
      <c r="CH1" s="380"/>
      <c r="CI1" s="380"/>
      <c r="CJ1" s="384"/>
      <c r="CK1" s="384"/>
      <c r="CL1" s="384"/>
      <c r="CM1" s="386"/>
      <c r="CN1" s="386"/>
      <c r="CO1" s="386"/>
      <c r="CP1" s="386"/>
      <c r="CQ1" s="358"/>
      <c r="EJ1" s="227"/>
    </row>
    <row r="2" spans="1:140" ht="16.5" customHeight="1">
      <c r="A2" s="240"/>
      <c r="B2" s="245"/>
      <c r="C2" s="245"/>
      <c r="D2" s="245"/>
      <c r="E2" s="245"/>
      <c r="F2" s="245"/>
      <c r="G2" s="245"/>
      <c r="H2" s="245"/>
      <c r="I2" s="245"/>
      <c r="J2" s="245"/>
      <c r="K2" s="245"/>
      <c r="L2" s="245"/>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324"/>
      <c r="AN2" s="324"/>
      <c r="AO2" s="324"/>
      <c r="AP2" s="324"/>
      <c r="AQ2" s="324"/>
      <c r="AR2" s="324"/>
      <c r="AS2" s="324"/>
      <c r="AT2" s="324"/>
      <c r="AU2" s="324"/>
      <c r="AV2" s="324"/>
      <c r="AW2" s="324"/>
      <c r="AX2" s="324"/>
      <c r="AY2" s="324"/>
      <c r="AZ2" s="324"/>
      <c r="BA2" s="324"/>
      <c r="BB2" s="324"/>
      <c r="BC2" s="324"/>
      <c r="BD2" s="324"/>
      <c r="BE2" s="324"/>
      <c r="BF2" s="324"/>
      <c r="BG2" s="324"/>
      <c r="BH2" s="324"/>
      <c r="BI2" s="324"/>
      <c r="BJ2" s="324"/>
      <c r="BK2" s="324"/>
      <c r="BL2" s="324"/>
      <c r="BM2" s="324"/>
      <c r="BN2" s="324"/>
      <c r="BO2" s="324"/>
      <c r="BP2" s="324"/>
      <c r="BQ2" s="324"/>
      <c r="BR2" s="324"/>
      <c r="BS2" s="324"/>
      <c r="BT2" s="324"/>
      <c r="BU2" s="324"/>
      <c r="BV2" s="241"/>
      <c r="BZ2" t="s">
        <v>345</v>
      </c>
    </row>
    <row r="3" spans="1:140" ht="27" customHeight="1">
      <c r="A3" s="241" t="s">
        <v>248</v>
      </c>
      <c r="B3" s="246" t="s">
        <v>323</v>
      </c>
      <c r="C3" s="264"/>
      <c r="D3" s="264"/>
      <c r="E3" s="264"/>
      <c r="F3" s="264"/>
      <c r="G3" s="264"/>
      <c r="H3" s="264"/>
      <c r="I3" s="264"/>
      <c r="J3" s="316"/>
      <c r="K3" s="319" t="str">
        <f>IF('Ａ.基本情報入力票'!E5="","",'Ａ.基本情報入力票'!E5)</f>
        <v/>
      </c>
      <c r="L3" s="322"/>
      <c r="M3" s="322"/>
      <c r="N3" s="322"/>
      <c r="O3" s="322"/>
      <c r="P3" s="322"/>
      <c r="Q3" s="322"/>
      <c r="R3" s="322"/>
      <c r="S3" s="322"/>
      <c r="T3" s="322"/>
      <c r="U3" s="322"/>
      <c r="V3" s="322"/>
      <c r="W3" s="322"/>
      <c r="X3" s="322"/>
      <c r="Y3" s="322"/>
      <c r="Z3" s="322"/>
      <c r="AA3" s="322"/>
      <c r="AB3" s="322"/>
      <c r="AC3" s="322"/>
      <c r="AD3" s="322"/>
      <c r="AE3" s="322"/>
      <c r="AF3" s="322"/>
      <c r="AG3" s="322"/>
      <c r="AH3" s="322"/>
      <c r="AI3" s="322"/>
      <c r="AJ3" s="322"/>
      <c r="AK3" s="322"/>
      <c r="AL3" s="322"/>
      <c r="AM3" s="322"/>
      <c r="AN3" s="322"/>
      <c r="AO3" s="322"/>
      <c r="AP3" s="322"/>
      <c r="AQ3" s="322"/>
      <c r="AR3" s="322"/>
      <c r="AS3" s="322"/>
      <c r="AT3" s="322"/>
      <c r="AU3" s="322"/>
      <c r="AV3" s="322"/>
      <c r="AW3" s="322"/>
      <c r="AX3" s="353"/>
      <c r="AY3" s="354" t="s">
        <v>378</v>
      </c>
      <c r="AZ3" s="355"/>
      <c r="BA3" s="355"/>
      <c r="BB3" s="355"/>
      <c r="BC3" s="355"/>
      <c r="BD3" s="355"/>
      <c r="BE3" s="361"/>
      <c r="BF3" s="362" t="str">
        <f>IF('Ａ.基本情報入力票'!AF5="","",'Ａ.基本情報入力票'!AF5)</f>
        <v/>
      </c>
      <c r="BG3" s="363"/>
      <c r="BH3" s="363"/>
      <c r="BI3" s="363"/>
      <c r="BJ3" s="363"/>
      <c r="BK3" s="363"/>
      <c r="BL3" s="363"/>
      <c r="BM3" s="363"/>
      <c r="BN3" s="363"/>
      <c r="BO3" s="363"/>
      <c r="BP3" s="363"/>
      <c r="BQ3" s="363"/>
      <c r="BR3" s="363"/>
      <c r="BS3" s="363"/>
      <c r="BT3" s="363"/>
      <c r="BU3" s="367"/>
      <c r="BV3" s="241"/>
      <c r="BY3" s="383"/>
      <c r="BZ3" t="s">
        <v>194</v>
      </c>
      <c r="CK3" s="385"/>
    </row>
    <row r="4" spans="1:140" ht="27" customHeight="1">
      <c r="A4" s="241"/>
      <c r="B4" s="247" t="s">
        <v>324</v>
      </c>
      <c r="C4" s="265"/>
      <c r="D4" s="265"/>
      <c r="E4" s="265"/>
      <c r="F4" s="265"/>
      <c r="G4" s="265"/>
      <c r="H4" s="265"/>
      <c r="I4" s="265"/>
      <c r="J4" s="317"/>
      <c r="K4" s="320"/>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3"/>
      <c r="AP4" s="323"/>
      <c r="AQ4" s="323"/>
      <c r="AR4" s="323"/>
      <c r="AS4" s="323"/>
      <c r="AT4" s="323"/>
      <c r="AU4" s="323"/>
      <c r="AV4" s="323"/>
      <c r="AW4" s="323"/>
      <c r="AX4" s="323"/>
      <c r="AY4" s="323"/>
      <c r="AZ4" s="323"/>
      <c r="BA4" s="323"/>
      <c r="BB4" s="323"/>
      <c r="BC4" s="323"/>
      <c r="BD4" s="323"/>
      <c r="BE4" s="323"/>
      <c r="BF4" s="323"/>
      <c r="BG4" s="323"/>
      <c r="BH4" s="323"/>
      <c r="BI4" s="323"/>
      <c r="BJ4" s="323"/>
      <c r="BK4" s="323"/>
      <c r="BL4" s="323"/>
      <c r="BM4" s="323"/>
      <c r="BN4" s="323"/>
      <c r="BO4" s="323"/>
      <c r="BP4" s="323"/>
      <c r="BQ4" s="323"/>
      <c r="BR4" s="323"/>
      <c r="BS4" s="323"/>
      <c r="BT4" s="323"/>
      <c r="BU4" s="368"/>
      <c r="BV4" s="241"/>
      <c r="BZ4" t="s">
        <v>390</v>
      </c>
    </row>
    <row r="5" spans="1:140" ht="16.5" customHeight="1">
      <c r="A5" s="241"/>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8"/>
      <c r="BA5" s="248"/>
      <c r="BB5" s="248"/>
      <c r="BC5" s="248"/>
      <c r="BD5" s="248"/>
      <c r="BE5" s="248"/>
      <c r="BF5" s="248"/>
      <c r="BG5" s="248"/>
      <c r="BH5" s="248"/>
      <c r="BI5" s="248"/>
      <c r="BJ5" s="248"/>
      <c r="BK5" s="248"/>
      <c r="BL5" s="248"/>
      <c r="BM5" s="248"/>
      <c r="BN5" s="248"/>
      <c r="BO5" s="248"/>
      <c r="BP5" s="248"/>
      <c r="BQ5" s="248"/>
      <c r="BR5" s="241"/>
      <c r="BS5" s="241"/>
      <c r="BT5" s="241"/>
      <c r="BU5" s="241"/>
      <c r="BV5" s="241"/>
    </row>
    <row r="6" spans="1:140">
      <c r="A6" s="242" t="s">
        <v>421</v>
      </c>
      <c r="B6" s="242"/>
      <c r="C6" s="242"/>
      <c r="D6" s="242"/>
      <c r="E6" s="242"/>
      <c r="F6" s="241"/>
      <c r="G6" s="241"/>
      <c r="H6" s="241"/>
      <c r="I6" s="241"/>
      <c r="J6" s="241"/>
      <c r="K6" s="321"/>
      <c r="L6" s="321"/>
      <c r="M6" s="321"/>
      <c r="N6" s="321"/>
      <c r="O6" s="321"/>
      <c r="P6" s="321"/>
      <c r="Q6" s="321"/>
      <c r="R6" s="321"/>
      <c r="S6" s="321"/>
      <c r="T6" s="321"/>
      <c r="U6" s="321"/>
      <c r="V6" s="321"/>
      <c r="W6" s="321"/>
      <c r="X6" s="321"/>
      <c r="Y6" s="321"/>
      <c r="Z6" s="321"/>
      <c r="AA6" s="321"/>
      <c r="AB6" s="321"/>
      <c r="AC6" s="321"/>
      <c r="AD6" s="321"/>
      <c r="AE6" s="321"/>
      <c r="AF6" s="321"/>
      <c r="AG6" s="321"/>
      <c r="AH6" s="321"/>
      <c r="AI6" s="321"/>
      <c r="AJ6" s="321"/>
      <c r="AK6" s="321"/>
      <c r="AL6" s="321"/>
      <c r="AM6" s="321"/>
      <c r="AN6" s="321"/>
      <c r="AO6" s="321"/>
      <c r="AP6" s="321"/>
      <c r="AQ6" s="321"/>
      <c r="AR6" s="321"/>
      <c r="AS6" s="321"/>
      <c r="AT6" s="321"/>
      <c r="AU6" s="321"/>
      <c r="AV6" s="321"/>
      <c r="AW6" s="321"/>
      <c r="AX6" s="321"/>
      <c r="AY6" s="321"/>
      <c r="AZ6" s="321"/>
      <c r="BA6" s="321"/>
      <c r="BB6" s="321"/>
      <c r="BC6" s="321"/>
      <c r="BD6" s="321"/>
      <c r="BE6" s="321"/>
      <c r="BF6" s="321"/>
      <c r="BG6" s="321"/>
      <c r="BH6" s="321"/>
      <c r="BI6" s="321"/>
      <c r="BJ6" s="321"/>
      <c r="BK6" s="321"/>
      <c r="BL6" s="321"/>
      <c r="BM6" s="321"/>
      <c r="BN6" s="321"/>
      <c r="BO6" s="321"/>
      <c r="BP6" s="321"/>
      <c r="BQ6" s="321"/>
      <c r="BR6" s="321"/>
      <c r="BS6" s="321"/>
      <c r="BT6" s="321"/>
      <c r="BU6" s="321"/>
      <c r="BV6" s="241"/>
      <c r="BW6" s="381"/>
    </row>
    <row r="7" spans="1:140" ht="15" customHeight="1">
      <c r="A7" s="243"/>
      <c r="B7" s="249" t="s">
        <v>227</v>
      </c>
      <c r="C7" s="249"/>
      <c r="D7" s="249"/>
      <c r="E7" s="249"/>
      <c r="F7" s="249"/>
      <c r="G7" s="305" t="s">
        <v>52</v>
      </c>
      <c r="H7" s="308" t="str">
        <f>IF('Ａ.基本情報入力票'!J11="","",'Ａ.基本情報入力票'!J11)</f>
        <v/>
      </c>
      <c r="I7" s="308"/>
      <c r="J7" s="308"/>
      <c r="K7" s="305" t="s">
        <v>237</v>
      </c>
      <c r="L7" s="305"/>
      <c r="M7" s="308" t="str">
        <f>IF('Ａ.基本情報入力票'!M11="","",'Ａ.基本情報入力票'!M11)</f>
        <v/>
      </c>
      <c r="N7" s="308"/>
      <c r="O7" s="308"/>
      <c r="P7" s="305" t="s">
        <v>302</v>
      </c>
      <c r="Q7" s="305"/>
      <c r="R7" s="249"/>
      <c r="S7" s="249"/>
      <c r="T7" s="249"/>
      <c r="U7" s="249"/>
      <c r="V7" s="249"/>
      <c r="W7" s="249"/>
      <c r="X7" s="249"/>
      <c r="Y7" s="305"/>
      <c r="Z7" s="243"/>
      <c r="AA7" s="243"/>
      <c r="AB7" s="243"/>
      <c r="AC7" s="243"/>
      <c r="AD7" s="243"/>
      <c r="AE7" s="243"/>
      <c r="AF7" s="243"/>
      <c r="AG7" s="243"/>
      <c r="AH7" s="243"/>
      <c r="AI7" s="243"/>
      <c r="AJ7" s="243"/>
      <c r="AK7" s="243"/>
      <c r="AL7" s="351"/>
      <c r="AM7" s="351"/>
      <c r="AN7" s="351"/>
      <c r="AO7" s="351"/>
      <c r="AP7" s="351"/>
      <c r="AQ7" s="351"/>
      <c r="AR7" s="351"/>
      <c r="AS7" s="352"/>
      <c r="AT7" s="352"/>
      <c r="AU7" s="352"/>
      <c r="AV7" s="243"/>
      <c r="AW7" s="243"/>
      <c r="AX7" s="243"/>
      <c r="AY7" s="243"/>
      <c r="AZ7" s="243"/>
      <c r="BA7" s="243"/>
      <c r="BB7" s="243"/>
      <c r="BC7" s="243"/>
      <c r="BD7" s="243"/>
      <c r="BE7" s="243"/>
      <c r="BF7" s="243"/>
      <c r="BG7" s="243"/>
      <c r="BH7" s="243"/>
      <c r="BI7" s="243"/>
      <c r="BJ7" s="351"/>
      <c r="BK7" s="351"/>
      <c r="BL7" s="351"/>
      <c r="BM7" s="351"/>
      <c r="BN7" s="351"/>
      <c r="BO7" s="351"/>
      <c r="BP7" s="351"/>
      <c r="BQ7" s="351"/>
      <c r="BR7" s="351"/>
      <c r="BS7" s="351"/>
      <c r="BT7" s="243"/>
      <c r="BU7" s="243"/>
      <c r="BV7" s="241"/>
      <c r="BY7" s="381"/>
    </row>
    <row r="8" spans="1:140" ht="15" customHeight="1">
      <c r="A8" s="241"/>
      <c r="B8" s="250"/>
      <c r="C8" s="266"/>
      <c r="D8" s="266"/>
      <c r="E8" s="266"/>
      <c r="F8" s="266"/>
      <c r="G8" s="306">
        <v>6</v>
      </c>
      <c r="H8" s="306"/>
      <c r="I8" s="315" t="s">
        <v>224</v>
      </c>
      <c r="J8" s="315"/>
      <c r="K8" s="306">
        <v>7</v>
      </c>
      <c r="L8" s="306"/>
      <c r="M8" s="315" t="s">
        <v>224</v>
      </c>
      <c r="N8" s="315"/>
      <c r="O8" s="306">
        <v>8</v>
      </c>
      <c r="P8" s="306"/>
      <c r="Q8" s="315" t="s">
        <v>224</v>
      </c>
      <c r="R8" s="315"/>
      <c r="S8" s="330">
        <v>9</v>
      </c>
      <c r="T8" s="330"/>
      <c r="U8" s="342" t="s">
        <v>224</v>
      </c>
      <c r="V8" s="342"/>
      <c r="W8" s="330">
        <v>10</v>
      </c>
      <c r="X8" s="330"/>
      <c r="Y8" s="342" t="s">
        <v>224</v>
      </c>
      <c r="Z8" s="342"/>
      <c r="AA8" s="330">
        <v>11</v>
      </c>
      <c r="AB8" s="330"/>
      <c r="AC8" s="315" t="s">
        <v>224</v>
      </c>
      <c r="AD8" s="315"/>
      <c r="AE8" s="344">
        <v>12</v>
      </c>
      <c r="AF8" s="344"/>
      <c r="AG8" s="315" t="s">
        <v>224</v>
      </c>
      <c r="AH8" s="315"/>
      <c r="AI8" s="306">
        <v>13</v>
      </c>
      <c r="AJ8" s="306"/>
      <c r="AK8" s="315" t="s">
        <v>224</v>
      </c>
      <c r="AL8" s="315"/>
      <c r="AM8" s="306">
        <v>14</v>
      </c>
      <c r="AN8" s="306"/>
      <c r="AO8" s="315" t="s">
        <v>224</v>
      </c>
      <c r="AP8" s="315"/>
      <c r="AQ8" s="306">
        <v>15</v>
      </c>
      <c r="AR8" s="306"/>
      <c r="AS8" s="315" t="s">
        <v>224</v>
      </c>
      <c r="AT8" s="315"/>
      <c r="AU8" s="306">
        <v>16</v>
      </c>
      <c r="AV8" s="306"/>
      <c r="AW8" s="315" t="s">
        <v>224</v>
      </c>
      <c r="AX8" s="315"/>
      <c r="AY8" s="306">
        <v>17</v>
      </c>
      <c r="AZ8" s="306"/>
      <c r="BA8" s="315" t="s">
        <v>224</v>
      </c>
      <c r="BB8" s="315"/>
      <c r="BC8" s="306">
        <v>18</v>
      </c>
      <c r="BD8" s="306"/>
      <c r="BE8" s="315" t="s">
        <v>224</v>
      </c>
      <c r="BF8" s="315"/>
      <c r="BG8" s="306">
        <v>19</v>
      </c>
      <c r="BH8" s="306"/>
      <c r="BI8" s="315" t="s">
        <v>224</v>
      </c>
      <c r="BJ8" s="315"/>
      <c r="BK8" s="306">
        <v>20</v>
      </c>
      <c r="BL8" s="306"/>
      <c r="BM8" s="315" t="s">
        <v>224</v>
      </c>
      <c r="BN8" s="315"/>
      <c r="BO8" s="330">
        <v>21</v>
      </c>
      <c r="BP8" s="330"/>
      <c r="BQ8" s="315" t="s">
        <v>224</v>
      </c>
      <c r="BR8" s="315"/>
      <c r="BS8" s="306">
        <v>22</v>
      </c>
      <c r="BT8" s="306"/>
      <c r="BU8" s="250"/>
      <c r="BV8" s="325"/>
    </row>
    <row r="9" spans="1:140" ht="18.75" customHeight="1">
      <c r="A9" s="241"/>
      <c r="B9" s="251" t="s">
        <v>325</v>
      </c>
      <c r="C9" s="267"/>
      <c r="D9" s="276" t="s">
        <v>317</v>
      </c>
      <c r="E9" s="287"/>
      <c r="F9" s="295"/>
      <c r="G9" s="295"/>
      <c r="H9" s="295"/>
      <c r="I9" s="295"/>
      <c r="J9" s="295"/>
      <c r="K9" s="295"/>
      <c r="L9" s="295"/>
      <c r="M9" s="295"/>
      <c r="N9" s="295"/>
      <c r="O9" s="295"/>
      <c r="P9" s="295"/>
      <c r="Q9" s="295"/>
      <c r="R9" s="295"/>
      <c r="S9" s="295"/>
      <c r="T9" s="295"/>
      <c r="U9" s="295"/>
      <c r="V9" s="295"/>
      <c r="W9" s="295"/>
      <c r="X9" s="310"/>
      <c r="Y9" s="310"/>
      <c r="Z9" s="310"/>
      <c r="AA9" s="310"/>
      <c r="AB9" s="310"/>
      <c r="AC9" s="310"/>
      <c r="AD9" s="310"/>
      <c r="AE9" s="310"/>
      <c r="AF9" s="310"/>
      <c r="AG9" s="310"/>
      <c r="AH9" s="310"/>
      <c r="AI9" s="310"/>
      <c r="AJ9" s="310"/>
      <c r="AK9" s="310"/>
      <c r="AL9" s="295"/>
      <c r="AM9" s="295"/>
      <c r="AN9" s="310"/>
      <c r="AO9" s="310"/>
      <c r="AP9" s="310"/>
      <c r="AQ9" s="310"/>
      <c r="AR9" s="310"/>
      <c r="AS9" s="310"/>
      <c r="AT9" s="310"/>
      <c r="AU9" s="310"/>
      <c r="AV9" s="310"/>
      <c r="AW9" s="310"/>
      <c r="AX9" s="310"/>
      <c r="AY9" s="310"/>
      <c r="AZ9" s="310"/>
      <c r="BA9" s="310"/>
      <c r="BB9" s="310"/>
      <c r="BC9" s="310"/>
      <c r="BD9" s="359"/>
      <c r="BE9" s="359"/>
      <c r="BF9" s="359"/>
      <c r="BG9" s="359"/>
      <c r="BH9" s="359"/>
      <c r="BI9" s="359"/>
      <c r="BJ9" s="310"/>
      <c r="BK9" s="310"/>
      <c r="BL9" s="310"/>
      <c r="BM9" s="310"/>
      <c r="BN9" s="310"/>
      <c r="BO9" s="310"/>
      <c r="BP9" s="310"/>
      <c r="BQ9" s="310"/>
      <c r="BR9" s="310"/>
      <c r="BS9" s="310"/>
      <c r="BT9" s="310"/>
      <c r="BU9" s="369"/>
      <c r="BV9" s="241"/>
    </row>
    <row r="10" spans="1:140" ht="18.75" customHeight="1">
      <c r="A10" s="241"/>
      <c r="B10" s="252"/>
      <c r="C10" s="268"/>
      <c r="D10" s="277"/>
      <c r="E10" s="288"/>
      <c r="F10" s="296"/>
      <c r="G10" s="296"/>
      <c r="H10" s="296"/>
      <c r="I10" s="296"/>
      <c r="J10" s="296"/>
      <c r="K10" s="296"/>
      <c r="L10" s="296"/>
      <c r="M10" s="296"/>
      <c r="N10" s="296"/>
      <c r="O10" s="296"/>
      <c r="P10" s="296"/>
      <c r="Q10" s="296"/>
      <c r="R10" s="296"/>
      <c r="S10" s="296"/>
      <c r="T10" s="296"/>
      <c r="U10" s="296"/>
      <c r="V10" s="296"/>
      <c r="W10" s="296"/>
      <c r="X10" s="311"/>
      <c r="Y10" s="311"/>
      <c r="Z10" s="311"/>
      <c r="AA10" s="311"/>
      <c r="AB10" s="311"/>
      <c r="AC10" s="311"/>
      <c r="AD10" s="311"/>
      <c r="AE10" s="311"/>
      <c r="AF10" s="311"/>
      <c r="AG10" s="311"/>
      <c r="AH10" s="311"/>
      <c r="AI10" s="311"/>
      <c r="AJ10" s="311"/>
      <c r="AK10" s="311"/>
      <c r="AL10" s="296"/>
      <c r="AM10" s="296"/>
      <c r="AN10" s="311"/>
      <c r="AO10" s="311"/>
      <c r="AP10" s="311"/>
      <c r="AQ10" s="311"/>
      <c r="AR10" s="311"/>
      <c r="AS10" s="311"/>
      <c r="AT10" s="311"/>
      <c r="AU10" s="311"/>
      <c r="AV10" s="311"/>
      <c r="AW10" s="311"/>
      <c r="AX10" s="311"/>
      <c r="AY10" s="311"/>
      <c r="AZ10" s="311"/>
      <c r="BA10" s="311"/>
      <c r="BB10" s="311"/>
      <c r="BC10" s="311"/>
      <c r="BD10" s="337"/>
      <c r="BE10" s="337"/>
      <c r="BF10" s="337"/>
      <c r="BG10" s="337"/>
      <c r="BH10" s="337"/>
      <c r="BI10" s="337"/>
      <c r="BJ10" s="311"/>
      <c r="BK10" s="311"/>
      <c r="BL10" s="311"/>
      <c r="BM10" s="311"/>
      <c r="BN10" s="311"/>
      <c r="BO10" s="311"/>
      <c r="BP10" s="311"/>
      <c r="BQ10" s="311"/>
      <c r="BR10" s="311"/>
      <c r="BS10" s="311"/>
      <c r="BT10" s="311"/>
      <c r="BU10" s="370"/>
      <c r="BV10" s="241"/>
    </row>
    <row r="11" spans="1:140" ht="18.75" customHeight="1">
      <c r="A11" s="241"/>
      <c r="B11" s="252"/>
      <c r="C11" s="268"/>
      <c r="D11" s="277"/>
      <c r="E11" s="288"/>
      <c r="F11" s="296"/>
      <c r="G11" s="296"/>
      <c r="H11" s="296"/>
      <c r="I11" s="296"/>
      <c r="J11" s="296"/>
      <c r="K11" s="296"/>
      <c r="L11" s="296"/>
      <c r="M11" s="296"/>
      <c r="N11" s="296"/>
      <c r="O11" s="296"/>
      <c r="P11" s="296"/>
      <c r="Q11" s="296"/>
      <c r="R11" s="296"/>
      <c r="S11" s="296"/>
      <c r="T11" s="296"/>
      <c r="U11" s="296"/>
      <c r="V11" s="296"/>
      <c r="W11" s="296"/>
      <c r="X11" s="311"/>
      <c r="Y11" s="311"/>
      <c r="Z11" s="311"/>
      <c r="AA11" s="311"/>
      <c r="AB11" s="311"/>
      <c r="AC11" s="311"/>
      <c r="AD11" s="311"/>
      <c r="AE11" s="311"/>
      <c r="AF11" s="311"/>
      <c r="AG11" s="311"/>
      <c r="AH11" s="311"/>
      <c r="AI11" s="311"/>
      <c r="AJ11" s="311"/>
      <c r="AK11" s="311"/>
      <c r="AL11" s="296"/>
      <c r="AM11" s="296"/>
      <c r="AN11" s="311"/>
      <c r="AO11" s="311"/>
      <c r="AP11" s="311"/>
      <c r="AQ11" s="311"/>
      <c r="AR11" s="311"/>
      <c r="AS11" s="311"/>
      <c r="AT11" s="311"/>
      <c r="AU11" s="311"/>
      <c r="AV11" s="311"/>
      <c r="AW11" s="311"/>
      <c r="AX11" s="311"/>
      <c r="AY11" s="311"/>
      <c r="AZ11" s="311"/>
      <c r="BA11" s="311"/>
      <c r="BB11" s="311"/>
      <c r="BC11" s="311"/>
      <c r="BD11" s="337"/>
      <c r="BE11" s="337"/>
      <c r="BF11" s="337"/>
      <c r="BG11" s="337"/>
      <c r="BH11" s="337"/>
      <c r="BI11" s="337"/>
      <c r="BJ11" s="311"/>
      <c r="BK11" s="311"/>
      <c r="BL11" s="311"/>
      <c r="BM11" s="311"/>
      <c r="BN11" s="311"/>
      <c r="BO11" s="311"/>
      <c r="BP11" s="311"/>
      <c r="BQ11" s="311"/>
      <c r="BR11" s="311"/>
      <c r="BS11" s="311"/>
      <c r="BT11" s="311"/>
      <c r="BU11" s="370"/>
      <c r="BV11" s="241"/>
    </row>
    <row r="12" spans="1:140" ht="18.75" customHeight="1">
      <c r="A12" s="241"/>
      <c r="B12" s="252"/>
      <c r="C12" s="268"/>
      <c r="D12" s="278"/>
      <c r="E12" s="289"/>
      <c r="F12" s="297"/>
      <c r="G12" s="297"/>
      <c r="H12" s="297"/>
      <c r="I12" s="297"/>
      <c r="J12" s="297"/>
      <c r="K12" s="297"/>
      <c r="L12" s="297"/>
      <c r="M12" s="297"/>
      <c r="N12" s="297"/>
      <c r="O12" s="297"/>
      <c r="P12" s="297"/>
      <c r="Q12" s="297"/>
      <c r="R12" s="297"/>
      <c r="S12" s="297"/>
      <c r="T12" s="297"/>
      <c r="U12" s="297"/>
      <c r="V12" s="297"/>
      <c r="W12" s="297"/>
      <c r="X12" s="312"/>
      <c r="Y12" s="312"/>
      <c r="Z12" s="312"/>
      <c r="AA12" s="312"/>
      <c r="AB12" s="312"/>
      <c r="AC12" s="312"/>
      <c r="AD12" s="312"/>
      <c r="AE12" s="312"/>
      <c r="AF12" s="312"/>
      <c r="AG12" s="312"/>
      <c r="AH12" s="312"/>
      <c r="AI12" s="312"/>
      <c r="AJ12" s="312"/>
      <c r="AK12" s="312"/>
      <c r="AL12" s="297"/>
      <c r="AM12" s="297"/>
      <c r="AN12" s="312"/>
      <c r="AO12" s="312"/>
      <c r="AP12" s="312"/>
      <c r="AQ12" s="312"/>
      <c r="AR12" s="312"/>
      <c r="AS12" s="312"/>
      <c r="AT12" s="312"/>
      <c r="AU12" s="312"/>
      <c r="AV12" s="312"/>
      <c r="AW12" s="312"/>
      <c r="AX12" s="312"/>
      <c r="AY12" s="312"/>
      <c r="AZ12" s="312"/>
      <c r="BA12" s="312"/>
      <c r="BB12" s="312"/>
      <c r="BC12" s="312"/>
      <c r="BD12" s="337"/>
      <c r="BE12" s="337"/>
      <c r="BF12" s="337"/>
      <c r="BG12" s="337"/>
      <c r="BH12" s="337"/>
      <c r="BI12" s="337"/>
      <c r="BJ12" s="312"/>
      <c r="BK12" s="312"/>
      <c r="BL12" s="312"/>
      <c r="BM12" s="312"/>
      <c r="BN12" s="312"/>
      <c r="BO12" s="312"/>
      <c r="BP12" s="312"/>
      <c r="BQ12" s="312"/>
      <c r="BR12" s="312"/>
      <c r="BS12" s="312"/>
      <c r="BT12" s="312"/>
      <c r="BU12" s="371"/>
      <c r="BV12" s="241"/>
    </row>
    <row r="13" spans="1:140" ht="18.75" customHeight="1">
      <c r="A13" s="241"/>
      <c r="B13" s="252"/>
      <c r="C13" s="268"/>
      <c r="D13" s="279" t="s">
        <v>304</v>
      </c>
      <c r="E13" s="290"/>
      <c r="F13" s="296"/>
      <c r="G13" s="307"/>
      <c r="H13" s="307"/>
      <c r="I13" s="307"/>
      <c r="J13" s="307"/>
      <c r="K13" s="307"/>
      <c r="L13" s="307"/>
      <c r="M13" s="307"/>
      <c r="N13" s="307"/>
      <c r="O13" s="307"/>
      <c r="P13" s="307"/>
      <c r="Q13" s="307"/>
      <c r="R13" s="307"/>
      <c r="S13" s="307"/>
      <c r="T13" s="307"/>
      <c r="U13" s="307"/>
      <c r="V13" s="307"/>
      <c r="W13" s="307"/>
      <c r="X13" s="313"/>
      <c r="Y13" s="313"/>
      <c r="Z13" s="313"/>
      <c r="AA13" s="313"/>
      <c r="AB13" s="313"/>
      <c r="AC13" s="313"/>
      <c r="AD13" s="313"/>
      <c r="AE13" s="313"/>
      <c r="AF13" s="313"/>
      <c r="AG13" s="313"/>
      <c r="AH13" s="313"/>
      <c r="AI13" s="313"/>
      <c r="AJ13" s="313"/>
      <c r="AK13" s="313"/>
      <c r="AL13" s="307"/>
      <c r="AM13" s="307"/>
      <c r="AN13" s="313"/>
      <c r="AO13" s="313"/>
      <c r="AP13" s="313"/>
      <c r="AQ13" s="313"/>
      <c r="AR13" s="313"/>
      <c r="AS13" s="313"/>
      <c r="AT13" s="313"/>
      <c r="AU13" s="313"/>
      <c r="AV13" s="313"/>
      <c r="AW13" s="313"/>
      <c r="AX13" s="313"/>
      <c r="AY13" s="313"/>
      <c r="AZ13" s="313"/>
      <c r="BA13" s="313"/>
      <c r="BB13" s="313"/>
      <c r="BC13" s="313"/>
      <c r="BD13" s="313"/>
      <c r="BE13" s="313"/>
      <c r="BF13" s="313"/>
      <c r="BG13" s="313"/>
      <c r="BH13" s="313"/>
      <c r="BI13" s="313"/>
      <c r="BJ13" s="313"/>
      <c r="BK13" s="313"/>
      <c r="BL13" s="313"/>
      <c r="BM13" s="313"/>
      <c r="BN13" s="313"/>
      <c r="BO13" s="313"/>
      <c r="BP13" s="313"/>
      <c r="BQ13" s="313"/>
      <c r="BR13" s="313"/>
      <c r="BS13" s="313"/>
      <c r="BT13" s="313"/>
      <c r="BU13" s="372"/>
      <c r="BV13" s="241"/>
    </row>
    <row r="14" spans="1:140" ht="18.75" customHeight="1">
      <c r="A14" s="241"/>
      <c r="B14" s="253"/>
      <c r="C14" s="269"/>
      <c r="D14" s="280"/>
      <c r="E14" s="291"/>
      <c r="F14" s="298"/>
      <c r="G14" s="298"/>
      <c r="H14" s="298"/>
      <c r="I14" s="298"/>
      <c r="J14" s="298"/>
      <c r="K14" s="298"/>
      <c r="L14" s="298"/>
      <c r="M14" s="298"/>
      <c r="N14" s="298"/>
      <c r="O14" s="298"/>
      <c r="P14" s="298"/>
      <c r="Q14" s="298"/>
      <c r="R14" s="298"/>
      <c r="S14" s="298"/>
      <c r="T14" s="298"/>
      <c r="U14" s="298"/>
      <c r="V14" s="298"/>
      <c r="W14" s="298"/>
      <c r="X14" s="314"/>
      <c r="Y14" s="314"/>
      <c r="Z14" s="314"/>
      <c r="AA14" s="314"/>
      <c r="AB14" s="314"/>
      <c r="AC14" s="314"/>
      <c r="AD14" s="314"/>
      <c r="AE14" s="314"/>
      <c r="AF14" s="314"/>
      <c r="AG14" s="314"/>
      <c r="AH14" s="314"/>
      <c r="AI14" s="314"/>
      <c r="AJ14" s="314"/>
      <c r="AK14" s="314"/>
      <c r="AL14" s="298"/>
      <c r="AM14" s="298"/>
      <c r="AN14" s="314"/>
      <c r="AO14" s="314"/>
      <c r="AP14" s="314"/>
      <c r="AQ14" s="314"/>
      <c r="AR14" s="314"/>
      <c r="AS14" s="314"/>
      <c r="AT14" s="314"/>
      <c r="AU14" s="314"/>
      <c r="AV14" s="314"/>
      <c r="AW14" s="314"/>
      <c r="AX14" s="314"/>
      <c r="AY14" s="314"/>
      <c r="AZ14" s="314"/>
      <c r="BA14" s="314"/>
      <c r="BB14" s="314"/>
      <c r="BC14" s="314"/>
      <c r="BD14" s="314"/>
      <c r="BE14" s="314"/>
      <c r="BF14" s="314"/>
      <c r="BG14" s="314"/>
      <c r="BH14" s="314"/>
      <c r="BI14" s="314"/>
      <c r="BJ14" s="314"/>
      <c r="BK14" s="314"/>
      <c r="BL14" s="314"/>
      <c r="BM14" s="314"/>
      <c r="BN14" s="314"/>
      <c r="BO14" s="314"/>
      <c r="BP14" s="314"/>
      <c r="BQ14" s="314"/>
      <c r="BR14" s="314"/>
      <c r="BS14" s="314"/>
      <c r="BT14" s="314"/>
      <c r="BU14" s="373"/>
      <c r="BV14" s="241"/>
    </row>
    <row r="15" spans="1:140" ht="16.5" customHeight="1">
      <c r="A15" s="241"/>
      <c r="B15" s="254" t="s">
        <v>328</v>
      </c>
      <c r="C15" s="270"/>
      <c r="D15" s="281" t="s">
        <v>317</v>
      </c>
      <c r="E15" s="292"/>
      <c r="F15" s="296"/>
      <c r="G15" s="296"/>
      <c r="H15" s="296"/>
      <c r="I15" s="296"/>
      <c r="J15" s="296"/>
      <c r="K15" s="296"/>
      <c r="L15" s="296"/>
      <c r="M15" s="296"/>
      <c r="N15" s="296"/>
      <c r="O15" s="296"/>
      <c r="P15" s="296"/>
      <c r="Q15" s="296"/>
      <c r="R15" s="296"/>
      <c r="S15" s="331"/>
      <c r="T15" s="331"/>
      <c r="U15" s="331"/>
      <c r="V15" s="296"/>
      <c r="W15" s="296"/>
      <c r="X15" s="296"/>
      <c r="Y15" s="296"/>
      <c r="Z15" s="296"/>
      <c r="AA15" s="296"/>
      <c r="AB15" s="331"/>
      <c r="AC15" s="296"/>
      <c r="AD15" s="296"/>
      <c r="AE15" s="331"/>
      <c r="AF15" s="311"/>
      <c r="AG15" s="311"/>
      <c r="AH15" s="311"/>
      <c r="AI15" s="311"/>
      <c r="AJ15" s="296"/>
      <c r="AK15" s="296"/>
      <c r="AL15" s="296"/>
      <c r="AM15" s="296"/>
      <c r="AN15" s="331"/>
      <c r="AO15" s="331"/>
      <c r="AP15" s="331"/>
      <c r="AQ15" s="331"/>
      <c r="AR15" s="331"/>
      <c r="AS15" s="331"/>
      <c r="AT15" s="331"/>
      <c r="AU15" s="331"/>
      <c r="AV15" s="331"/>
      <c r="AW15" s="331"/>
      <c r="AX15" s="331"/>
      <c r="AY15" s="331"/>
      <c r="AZ15" s="296"/>
      <c r="BA15" s="296"/>
      <c r="BB15" s="296"/>
      <c r="BC15" s="296"/>
      <c r="BD15" s="336"/>
      <c r="BE15" s="336"/>
      <c r="BF15" s="336"/>
      <c r="BG15" s="336"/>
      <c r="BH15" s="336"/>
      <c r="BI15" s="336"/>
      <c r="BJ15" s="296"/>
      <c r="BK15" s="296"/>
      <c r="BL15" s="296"/>
      <c r="BM15" s="331"/>
      <c r="BN15" s="296"/>
      <c r="BO15" s="296"/>
      <c r="BP15" s="296"/>
      <c r="BQ15" s="296"/>
      <c r="BR15" s="296"/>
      <c r="BS15" s="296"/>
      <c r="BT15" s="296"/>
      <c r="BU15" s="374"/>
      <c r="BV15" s="241"/>
    </row>
    <row r="16" spans="1:140" ht="16.5" customHeight="1">
      <c r="A16" s="241"/>
      <c r="B16" s="254"/>
      <c r="C16" s="270"/>
      <c r="D16" s="277"/>
      <c r="E16" s="288"/>
      <c r="F16" s="296"/>
      <c r="G16" s="296"/>
      <c r="H16" s="296"/>
      <c r="I16" s="296"/>
      <c r="J16" s="296"/>
      <c r="K16" s="296"/>
      <c r="L16" s="296"/>
      <c r="M16" s="296"/>
      <c r="N16" s="296"/>
      <c r="O16" s="296"/>
      <c r="P16" s="296"/>
      <c r="Q16" s="296"/>
      <c r="R16" s="296"/>
      <c r="S16" s="296"/>
      <c r="T16" s="296"/>
      <c r="U16" s="296"/>
      <c r="V16" s="296"/>
      <c r="W16" s="296"/>
      <c r="X16" s="296"/>
      <c r="Y16" s="296"/>
      <c r="Z16" s="296"/>
      <c r="AA16" s="296"/>
      <c r="AB16" s="296"/>
      <c r="AC16" s="296"/>
      <c r="AD16" s="296"/>
      <c r="AE16" s="296"/>
      <c r="AF16" s="296"/>
      <c r="AG16" s="311"/>
      <c r="AH16" s="311"/>
      <c r="AI16" s="311"/>
      <c r="AJ16" s="296"/>
      <c r="AK16" s="296"/>
      <c r="AL16" s="296"/>
      <c r="AM16" s="296"/>
      <c r="AN16" s="296"/>
      <c r="AO16" s="296"/>
      <c r="AP16" s="296"/>
      <c r="AQ16" s="296"/>
      <c r="AR16" s="296"/>
      <c r="AS16" s="296"/>
      <c r="AT16" s="296"/>
      <c r="AU16" s="296"/>
      <c r="AV16" s="296"/>
      <c r="AW16" s="296"/>
      <c r="AX16" s="296"/>
      <c r="AY16" s="296"/>
      <c r="AZ16" s="296"/>
      <c r="BA16" s="296"/>
      <c r="BB16" s="296"/>
      <c r="BC16" s="296"/>
      <c r="BD16" s="337"/>
      <c r="BE16" s="337"/>
      <c r="BF16" s="337"/>
      <c r="BG16" s="337"/>
      <c r="BH16" s="337"/>
      <c r="BI16" s="337"/>
      <c r="BJ16" s="296"/>
      <c r="BK16" s="296"/>
      <c r="BL16" s="296"/>
      <c r="BM16" s="296"/>
      <c r="BN16" s="296"/>
      <c r="BO16" s="296"/>
      <c r="BP16" s="296"/>
      <c r="BQ16" s="296"/>
      <c r="BR16" s="296"/>
      <c r="BS16" s="296"/>
      <c r="BT16" s="296"/>
      <c r="BU16" s="374"/>
      <c r="BV16" s="241"/>
    </row>
    <row r="17" spans="1:76" ht="16.5" customHeight="1">
      <c r="A17" s="241"/>
      <c r="B17" s="254"/>
      <c r="C17" s="270"/>
      <c r="D17" s="278"/>
      <c r="E17" s="289"/>
      <c r="F17" s="297"/>
      <c r="G17" s="297"/>
      <c r="H17" s="297"/>
      <c r="I17" s="297"/>
      <c r="J17" s="297"/>
      <c r="K17" s="297"/>
      <c r="L17" s="297"/>
      <c r="M17" s="297"/>
      <c r="N17" s="297"/>
      <c r="O17" s="297"/>
      <c r="P17" s="297"/>
      <c r="Q17" s="297"/>
      <c r="R17" s="297"/>
      <c r="S17" s="297"/>
      <c r="T17" s="297"/>
      <c r="U17" s="297"/>
      <c r="V17" s="297"/>
      <c r="W17" s="297"/>
      <c r="X17" s="297"/>
      <c r="Y17" s="297"/>
      <c r="Z17" s="297"/>
      <c r="AA17" s="297"/>
      <c r="AB17" s="297"/>
      <c r="AC17" s="297"/>
      <c r="AD17" s="297"/>
      <c r="AE17" s="297"/>
      <c r="AF17" s="312"/>
      <c r="AG17" s="312"/>
      <c r="AH17" s="312"/>
      <c r="AI17" s="312"/>
      <c r="AJ17" s="297"/>
      <c r="AK17" s="297"/>
      <c r="AL17" s="297"/>
      <c r="AM17" s="297"/>
      <c r="AN17" s="297"/>
      <c r="AO17" s="297"/>
      <c r="AP17" s="297"/>
      <c r="AQ17" s="297"/>
      <c r="AR17" s="297"/>
      <c r="AS17" s="297"/>
      <c r="AT17" s="297"/>
      <c r="AU17" s="297"/>
      <c r="AV17" s="297"/>
      <c r="AW17" s="297"/>
      <c r="AX17" s="297"/>
      <c r="AY17" s="297"/>
      <c r="AZ17" s="297"/>
      <c r="BA17" s="297"/>
      <c r="BB17" s="297"/>
      <c r="BC17" s="297"/>
      <c r="BD17" s="338"/>
      <c r="BE17" s="338"/>
      <c r="BF17" s="338"/>
      <c r="BG17" s="338"/>
      <c r="BH17" s="338"/>
      <c r="BI17" s="338"/>
      <c r="BJ17" s="297"/>
      <c r="BK17" s="297"/>
      <c r="BL17" s="297"/>
      <c r="BM17" s="297"/>
      <c r="BN17" s="297"/>
      <c r="BO17" s="297"/>
      <c r="BP17" s="297"/>
      <c r="BQ17" s="297"/>
      <c r="BR17" s="297"/>
      <c r="BS17" s="297"/>
      <c r="BT17" s="297"/>
      <c r="BU17" s="375"/>
      <c r="BV17" s="241"/>
    </row>
    <row r="18" spans="1:76" ht="16.5" customHeight="1">
      <c r="A18" s="241"/>
      <c r="B18" s="255"/>
      <c r="C18" s="270"/>
      <c r="D18" s="279" t="s">
        <v>304</v>
      </c>
      <c r="E18" s="290"/>
      <c r="F18" s="296"/>
      <c r="G18" s="296"/>
      <c r="H18" s="296"/>
      <c r="I18" s="296"/>
      <c r="J18" s="296"/>
      <c r="K18" s="296"/>
      <c r="L18" s="296"/>
      <c r="M18" s="296"/>
      <c r="N18" s="296"/>
      <c r="O18" s="296"/>
      <c r="P18" s="296"/>
      <c r="Q18" s="296"/>
      <c r="R18" s="296"/>
      <c r="S18" s="296"/>
      <c r="T18" s="307"/>
      <c r="U18" s="307"/>
      <c r="V18" s="307"/>
      <c r="W18" s="307"/>
      <c r="X18" s="307"/>
      <c r="Y18" s="307"/>
      <c r="Z18" s="307"/>
      <c r="AA18" s="307"/>
      <c r="AB18" s="307"/>
      <c r="AC18" s="307"/>
      <c r="AD18" s="307"/>
      <c r="AE18" s="307"/>
      <c r="AF18" s="311"/>
      <c r="AG18" s="311"/>
      <c r="AH18" s="311"/>
      <c r="AI18" s="311"/>
      <c r="AJ18" s="296"/>
      <c r="AK18" s="296"/>
      <c r="AL18" s="296"/>
      <c r="AM18" s="296"/>
      <c r="AN18" s="296"/>
      <c r="AO18" s="296"/>
      <c r="AP18" s="296"/>
      <c r="AQ18" s="296"/>
      <c r="AR18" s="296"/>
      <c r="AS18" s="296"/>
      <c r="AT18" s="296"/>
      <c r="AU18" s="296"/>
      <c r="AV18" s="296"/>
      <c r="AW18" s="296"/>
      <c r="AX18" s="296"/>
      <c r="AY18" s="296"/>
      <c r="AZ18" s="296"/>
      <c r="BA18" s="296"/>
      <c r="BB18" s="296"/>
      <c r="BC18" s="296"/>
      <c r="BD18" s="313"/>
      <c r="BE18" s="313"/>
      <c r="BF18" s="313"/>
      <c r="BG18" s="313"/>
      <c r="BH18" s="313"/>
      <c r="BI18" s="313"/>
      <c r="BJ18" s="307"/>
      <c r="BK18" s="307"/>
      <c r="BL18" s="307"/>
      <c r="BM18" s="307"/>
      <c r="BN18" s="296"/>
      <c r="BO18" s="296"/>
      <c r="BP18" s="296"/>
      <c r="BQ18" s="296"/>
      <c r="BR18" s="296"/>
      <c r="BS18" s="296"/>
      <c r="BT18" s="296"/>
      <c r="BU18" s="374"/>
      <c r="BV18" s="241"/>
    </row>
    <row r="19" spans="1:76" ht="16.5" customHeight="1">
      <c r="A19" s="241"/>
      <c r="B19" s="256"/>
      <c r="C19" s="271"/>
      <c r="D19" s="282"/>
      <c r="E19" s="293"/>
      <c r="F19" s="299"/>
      <c r="G19" s="299"/>
      <c r="H19" s="299"/>
      <c r="I19" s="299"/>
      <c r="J19" s="299"/>
      <c r="K19" s="299"/>
      <c r="L19" s="299"/>
      <c r="M19" s="299"/>
      <c r="N19" s="299"/>
      <c r="O19" s="299"/>
      <c r="P19" s="299"/>
      <c r="Q19" s="299"/>
      <c r="R19" s="299"/>
      <c r="S19" s="299"/>
      <c r="T19" s="333"/>
      <c r="U19" s="333"/>
      <c r="V19" s="333"/>
      <c r="W19" s="333"/>
      <c r="X19" s="333"/>
      <c r="Y19" s="333"/>
      <c r="Z19" s="333"/>
      <c r="AA19" s="333"/>
      <c r="AB19" s="333"/>
      <c r="AC19" s="299"/>
      <c r="AD19" s="299"/>
      <c r="AE19" s="299"/>
      <c r="AF19" s="346"/>
      <c r="AG19" s="346"/>
      <c r="AH19" s="346"/>
      <c r="AI19" s="346"/>
      <c r="AJ19" s="299"/>
      <c r="AK19" s="299"/>
      <c r="AL19" s="299"/>
      <c r="AM19" s="299"/>
      <c r="AN19" s="333"/>
      <c r="AO19" s="333"/>
      <c r="AP19" s="333"/>
      <c r="AQ19" s="333"/>
      <c r="AR19" s="333"/>
      <c r="AS19" s="333"/>
      <c r="AT19" s="333"/>
      <c r="AU19" s="333"/>
      <c r="AV19" s="333"/>
      <c r="AW19" s="333"/>
      <c r="AX19" s="333"/>
      <c r="AY19" s="333"/>
      <c r="AZ19" s="299"/>
      <c r="BA19" s="299"/>
      <c r="BB19" s="299"/>
      <c r="BC19" s="299"/>
      <c r="BD19" s="360"/>
      <c r="BE19" s="360"/>
      <c r="BF19" s="360"/>
      <c r="BG19" s="360"/>
      <c r="BH19" s="360"/>
      <c r="BI19" s="360"/>
      <c r="BJ19" s="299"/>
      <c r="BK19" s="299"/>
      <c r="BL19" s="299"/>
      <c r="BM19" s="299"/>
      <c r="BN19" s="299"/>
      <c r="BO19" s="299"/>
      <c r="BP19" s="299"/>
      <c r="BQ19" s="299"/>
      <c r="BR19" s="299"/>
      <c r="BS19" s="299"/>
      <c r="BT19" s="299"/>
      <c r="BU19" s="376"/>
      <c r="BV19" s="241"/>
    </row>
    <row r="20" spans="1:76" ht="9" customHeight="1">
      <c r="A20" s="241"/>
      <c r="B20" s="257"/>
      <c r="C20" s="257"/>
      <c r="D20" s="257"/>
      <c r="E20" s="257"/>
      <c r="F20" s="300"/>
      <c r="G20" s="300"/>
      <c r="H20" s="300"/>
      <c r="I20" s="300"/>
      <c r="J20" s="300"/>
      <c r="K20" s="300"/>
      <c r="L20" s="300"/>
      <c r="M20" s="300"/>
      <c r="N20" s="325"/>
      <c r="O20" s="325"/>
      <c r="P20" s="325"/>
      <c r="Q20" s="325"/>
      <c r="R20" s="325"/>
      <c r="S20" s="325"/>
      <c r="T20" s="325"/>
      <c r="U20" s="325"/>
      <c r="V20" s="325"/>
      <c r="W20" s="325"/>
      <c r="X20" s="325"/>
      <c r="Y20" s="325"/>
      <c r="Z20" s="325"/>
      <c r="AA20" s="325"/>
      <c r="AB20" s="300"/>
      <c r="AC20" s="300"/>
      <c r="AD20" s="325"/>
      <c r="AE20" s="325"/>
      <c r="AF20" s="325"/>
      <c r="AG20" s="325"/>
      <c r="AH20" s="325"/>
      <c r="AI20" s="325"/>
      <c r="AJ20" s="325"/>
      <c r="AK20" s="325"/>
      <c r="AL20" s="325"/>
      <c r="AM20" s="325"/>
      <c r="AN20" s="325"/>
      <c r="AO20" s="325"/>
      <c r="AP20" s="325"/>
      <c r="AQ20" s="325"/>
      <c r="AR20" s="325"/>
      <c r="AS20" s="325"/>
      <c r="AT20" s="325"/>
      <c r="AU20" s="325"/>
      <c r="AV20" s="325"/>
      <c r="AW20" s="325"/>
      <c r="AX20" s="325"/>
      <c r="AY20" s="325"/>
      <c r="AZ20" s="325"/>
      <c r="BA20" s="325"/>
      <c r="BB20" s="325"/>
      <c r="BC20" s="325"/>
      <c r="BD20" s="325"/>
      <c r="BE20" s="325"/>
      <c r="BF20" s="325"/>
      <c r="BG20" s="325"/>
      <c r="BH20" s="300"/>
      <c r="BI20" s="300"/>
      <c r="BJ20" s="300"/>
      <c r="BK20" s="300"/>
      <c r="BL20" s="300"/>
      <c r="BM20" s="300"/>
      <c r="BN20" s="300"/>
      <c r="BO20" s="300"/>
      <c r="BP20" s="300"/>
      <c r="BQ20" s="300"/>
      <c r="BR20" s="300"/>
      <c r="BS20" s="300"/>
      <c r="BT20" s="300"/>
      <c r="BU20" s="300"/>
      <c r="BV20" s="241"/>
    </row>
    <row r="21" spans="1:76" ht="15" customHeight="1">
      <c r="A21" s="243"/>
      <c r="B21" s="249" t="s">
        <v>322</v>
      </c>
      <c r="C21" s="249"/>
      <c r="D21" s="249"/>
      <c r="E21" s="249"/>
      <c r="F21" s="249"/>
      <c r="G21" s="305" t="s">
        <v>52</v>
      </c>
      <c r="H21" s="309"/>
      <c r="I21" s="309"/>
      <c r="J21" s="309"/>
      <c r="K21" s="305" t="s">
        <v>237</v>
      </c>
      <c r="L21" s="305"/>
      <c r="M21" s="309"/>
      <c r="N21" s="309"/>
      <c r="O21" s="309"/>
      <c r="P21" s="305" t="s">
        <v>302</v>
      </c>
      <c r="Q21" s="305"/>
      <c r="R21" s="249"/>
      <c r="S21" s="249"/>
      <c r="T21" s="249"/>
      <c r="U21" s="249"/>
      <c r="V21" s="249"/>
      <c r="W21" s="249"/>
      <c r="X21" s="249"/>
      <c r="Y21" s="305"/>
      <c r="Z21" s="243"/>
      <c r="AA21" s="243"/>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3"/>
      <c r="AY21" s="243"/>
      <c r="AZ21" s="243"/>
      <c r="BA21" s="243"/>
      <c r="BB21" s="243"/>
      <c r="BC21" s="243"/>
      <c r="BD21" s="243"/>
      <c r="BE21" s="243"/>
      <c r="BF21" s="243"/>
      <c r="BG21" s="243"/>
      <c r="BH21" s="243"/>
      <c r="BI21" s="243"/>
      <c r="BJ21" s="351"/>
      <c r="BK21" s="351"/>
      <c r="BL21" s="351"/>
      <c r="BM21" s="351"/>
      <c r="BN21" s="351"/>
      <c r="BO21" s="351"/>
      <c r="BP21" s="351"/>
      <c r="BQ21" s="351"/>
      <c r="BR21" s="351"/>
      <c r="BS21" s="351"/>
      <c r="BT21" s="243"/>
      <c r="BU21" s="243"/>
      <c r="BV21" s="241"/>
    </row>
    <row r="22" spans="1:76" ht="15" customHeight="1">
      <c r="A22" s="241"/>
      <c r="B22" s="250"/>
      <c r="C22" s="266"/>
      <c r="D22" s="266"/>
      <c r="E22" s="266"/>
      <c r="F22" s="266"/>
      <c r="G22" s="306">
        <v>6</v>
      </c>
      <c r="H22" s="306"/>
      <c r="I22" s="315" t="s">
        <v>224</v>
      </c>
      <c r="J22" s="315"/>
      <c r="K22" s="306">
        <v>7</v>
      </c>
      <c r="L22" s="306"/>
      <c r="M22" s="315" t="s">
        <v>224</v>
      </c>
      <c r="N22" s="315"/>
      <c r="O22" s="306">
        <v>8</v>
      </c>
      <c r="P22" s="306"/>
      <c r="Q22" s="315" t="s">
        <v>224</v>
      </c>
      <c r="R22" s="315"/>
      <c r="S22" s="330">
        <v>9</v>
      </c>
      <c r="T22" s="330"/>
      <c r="U22" s="342" t="s">
        <v>224</v>
      </c>
      <c r="V22" s="342"/>
      <c r="W22" s="330">
        <v>10</v>
      </c>
      <c r="X22" s="330"/>
      <c r="Y22" s="342" t="s">
        <v>224</v>
      </c>
      <c r="Z22" s="342"/>
      <c r="AA22" s="330">
        <v>11</v>
      </c>
      <c r="AB22" s="330"/>
      <c r="AC22" s="315" t="s">
        <v>224</v>
      </c>
      <c r="AD22" s="315"/>
      <c r="AE22" s="344">
        <v>12</v>
      </c>
      <c r="AF22" s="344"/>
      <c r="AG22" s="315" t="s">
        <v>224</v>
      </c>
      <c r="AH22" s="315"/>
      <c r="AI22" s="306">
        <v>13</v>
      </c>
      <c r="AJ22" s="306"/>
      <c r="AK22" s="315" t="s">
        <v>224</v>
      </c>
      <c r="AL22" s="315"/>
      <c r="AM22" s="306">
        <v>14</v>
      </c>
      <c r="AN22" s="306"/>
      <c r="AO22" s="315" t="s">
        <v>224</v>
      </c>
      <c r="AP22" s="315"/>
      <c r="AQ22" s="306">
        <v>15</v>
      </c>
      <c r="AR22" s="306"/>
      <c r="AS22" s="315" t="s">
        <v>224</v>
      </c>
      <c r="AT22" s="315"/>
      <c r="AU22" s="306">
        <v>16</v>
      </c>
      <c r="AV22" s="306"/>
      <c r="AW22" s="315" t="s">
        <v>224</v>
      </c>
      <c r="AX22" s="315"/>
      <c r="AY22" s="306">
        <v>17</v>
      </c>
      <c r="AZ22" s="306"/>
      <c r="BA22" s="315" t="s">
        <v>224</v>
      </c>
      <c r="BB22" s="315"/>
      <c r="BC22" s="306">
        <v>18</v>
      </c>
      <c r="BD22" s="306"/>
      <c r="BE22" s="315" t="s">
        <v>224</v>
      </c>
      <c r="BF22" s="315"/>
      <c r="BG22" s="306">
        <v>19</v>
      </c>
      <c r="BH22" s="306"/>
      <c r="BI22" s="315" t="s">
        <v>224</v>
      </c>
      <c r="BJ22" s="315"/>
      <c r="BK22" s="306">
        <v>20</v>
      </c>
      <c r="BL22" s="306"/>
      <c r="BM22" s="315" t="s">
        <v>224</v>
      </c>
      <c r="BN22" s="315"/>
      <c r="BO22" s="330">
        <v>21</v>
      </c>
      <c r="BP22" s="330"/>
      <c r="BQ22" s="315" t="s">
        <v>224</v>
      </c>
      <c r="BR22" s="315"/>
      <c r="BS22" s="306">
        <v>22</v>
      </c>
      <c r="BT22" s="306"/>
      <c r="BU22" s="250"/>
      <c r="BV22" s="241"/>
    </row>
    <row r="23" spans="1:76" ht="18.75" customHeight="1">
      <c r="A23" s="241"/>
      <c r="B23" s="251" t="s">
        <v>325</v>
      </c>
      <c r="C23" s="267"/>
      <c r="D23" s="276" t="s">
        <v>317</v>
      </c>
      <c r="E23" s="287"/>
      <c r="F23" s="295"/>
      <c r="G23" s="295"/>
      <c r="H23" s="310"/>
      <c r="I23" s="310"/>
      <c r="J23" s="310"/>
      <c r="K23" s="310"/>
      <c r="L23" s="310"/>
      <c r="M23" s="310"/>
      <c r="N23" s="310"/>
      <c r="O23" s="310"/>
      <c r="P23" s="326"/>
      <c r="Q23" s="326"/>
      <c r="R23" s="326"/>
      <c r="S23" s="326"/>
      <c r="T23" s="310"/>
      <c r="U23" s="310"/>
      <c r="V23" s="310"/>
      <c r="W23" s="310"/>
      <c r="X23" s="310"/>
      <c r="Y23" s="310"/>
      <c r="Z23" s="310"/>
      <c r="AA23" s="310"/>
      <c r="AB23" s="310"/>
      <c r="AC23" s="310"/>
      <c r="AD23" s="295"/>
      <c r="AE23" s="295"/>
      <c r="AF23" s="310"/>
      <c r="AG23" s="310"/>
      <c r="AH23" s="310"/>
      <c r="AI23" s="310"/>
      <c r="AJ23" s="295"/>
      <c r="AK23" s="295"/>
      <c r="AL23" s="295"/>
      <c r="AM23" s="295"/>
      <c r="AN23" s="295"/>
      <c r="AO23" s="295"/>
      <c r="AP23" s="295"/>
      <c r="AQ23" s="295"/>
      <c r="AR23" s="295"/>
      <c r="AS23" s="295"/>
      <c r="AT23" s="295"/>
      <c r="AU23" s="295"/>
      <c r="AV23" s="295"/>
      <c r="AW23" s="295"/>
      <c r="AX23" s="295"/>
      <c r="AY23" s="295"/>
      <c r="AZ23" s="295"/>
      <c r="BA23" s="295"/>
      <c r="BB23" s="295"/>
      <c r="BC23" s="295"/>
      <c r="BD23" s="295"/>
      <c r="BE23" s="295"/>
      <c r="BF23" s="295"/>
      <c r="BG23" s="295"/>
      <c r="BH23" s="295"/>
      <c r="BI23" s="295"/>
      <c r="BJ23" s="295"/>
      <c r="BK23" s="295"/>
      <c r="BL23" s="295"/>
      <c r="BM23" s="295"/>
      <c r="BN23" s="295"/>
      <c r="BO23" s="295"/>
      <c r="BP23" s="295"/>
      <c r="BQ23" s="295"/>
      <c r="BR23" s="295"/>
      <c r="BS23" s="295"/>
      <c r="BT23" s="295"/>
      <c r="BU23" s="377"/>
      <c r="BV23" s="241"/>
    </row>
    <row r="24" spans="1:76" ht="18.75" customHeight="1">
      <c r="A24" s="241"/>
      <c r="B24" s="252"/>
      <c r="C24" s="268"/>
      <c r="D24" s="277"/>
      <c r="E24" s="288"/>
      <c r="F24" s="296"/>
      <c r="G24" s="296"/>
      <c r="H24" s="311"/>
      <c r="I24" s="311"/>
      <c r="J24" s="311"/>
      <c r="K24" s="311"/>
      <c r="L24" s="311"/>
      <c r="M24" s="311"/>
      <c r="N24" s="311"/>
      <c r="O24" s="311"/>
      <c r="P24" s="327"/>
      <c r="Q24" s="327"/>
      <c r="R24" s="327"/>
      <c r="S24" s="327"/>
      <c r="T24" s="311"/>
      <c r="U24" s="311"/>
      <c r="V24" s="311"/>
      <c r="W24" s="311"/>
      <c r="X24" s="311"/>
      <c r="Y24" s="311"/>
      <c r="Z24" s="311"/>
      <c r="AA24" s="311"/>
      <c r="AB24" s="311"/>
      <c r="AC24" s="311"/>
      <c r="AD24" s="296"/>
      <c r="AE24" s="296"/>
      <c r="AF24" s="311"/>
      <c r="AG24" s="311"/>
      <c r="AH24" s="311"/>
      <c r="AI24" s="311"/>
      <c r="AJ24" s="296"/>
      <c r="AK24" s="296"/>
      <c r="AL24" s="296"/>
      <c r="AM24" s="296"/>
      <c r="AN24" s="296"/>
      <c r="AO24" s="296"/>
      <c r="AP24" s="296"/>
      <c r="AQ24" s="296"/>
      <c r="AR24" s="296"/>
      <c r="AS24" s="296"/>
      <c r="AT24" s="296"/>
      <c r="AU24" s="296"/>
      <c r="AV24" s="296"/>
      <c r="AW24" s="296"/>
      <c r="AX24" s="296"/>
      <c r="AY24" s="296"/>
      <c r="AZ24" s="296"/>
      <c r="BA24" s="296"/>
      <c r="BB24" s="296"/>
      <c r="BC24" s="296"/>
      <c r="BD24" s="296"/>
      <c r="BE24" s="296"/>
      <c r="BF24" s="296"/>
      <c r="BG24" s="296"/>
      <c r="BH24" s="296"/>
      <c r="BI24" s="296"/>
      <c r="BJ24" s="296"/>
      <c r="BK24" s="296"/>
      <c r="BL24" s="296"/>
      <c r="BM24" s="296"/>
      <c r="BN24" s="296"/>
      <c r="BO24" s="296"/>
      <c r="BP24" s="296"/>
      <c r="BQ24" s="296"/>
      <c r="BR24" s="296"/>
      <c r="BS24" s="296"/>
      <c r="BT24" s="296"/>
      <c r="BU24" s="374"/>
      <c r="BV24" s="241"/>
    </row>
    <row r="25" spans="1:76" ht="18.75" customHeight="1">
      <c r="A25" s="241"/>
      <c r="B25" s="252"/>
      <c r="C25" s="268"/>
      <c r="D25" s="277"/>
      <c r="E25" s="288"/>
      <c r="F25" s="296"/>
      <c r="G25" s="296"/>
      <c r="H25" s="311"/>
      <c r="I25" s="311"/>
      <c r="J25" s="311"/>
      <c r="K25" s="311"/>
      <c r="L25" s="311"/>
      <c r="M25" s="311"/>
      <c r="N25" s="311"/>
      <c r="O25" s="311"/>
      <c r="P25" s="327"/>
      <c r="Q25" s="327"/>
      <c r="R25" s="327"/>
      <c r="S25" s="327"/>
      <c r="T25" s="311"/>
      <c r="U25" s="311"/>
      <c r="V25" s="311"/>
      <c r="W25" s="311"/>
      <c r="X25" s="311"/>
      <c r="Y25" s="311"/>
      <c r="Z25" s="311"/>
      <c r="AA25" s="311"/>
      <c r="AB25" s="311"/>
      <c r="AC25" s="311"/>
      <c r="AD25" s="296"/>
      <c r="AE25" s="296"/>
      <c r="AF25" s="311"/>
      <c r="AG25" s="311"/>
      <c r="AH25" s="311"/>
      <c r="AI25" s="311"/>
      <c r="AJ25" s="296"/>
      <c r="AK25" s="296"/>
      <c r="AL25" s="296"/>
      <c r="AM25" s="296"/>
      <c r="AN25" s="296"/>
      <c r="AO25" s="296"/>
      <c r="AP25" s="296"/>
      <c r="AQ25" s="296"/>
      <c r="AR25" s="296"/>
      <c r="AS25" s="296"/>
      <c r="AT25" s="296"/>
      <c r="AU25" s="296"/>
      <c r="AV25" s="296"/>
      <c r="AW25" s="296"/>
      <c r="AX25" s="296"/>
      <c r="AY25" s="296"/>
      <c r="AZ25" s="296"/>
      <c r="BA25" s="296"/>
      <c r="BB25" s="296"/>
      <c r="BC25" s="296"/>
      <c r="BD25" s="296"/>
      <c r="BE25" s="296"/>
      <c r="BF25" s="296"/>
      <c r="BG25" s="296"/>
      <c r="BH25" s="296"/>
      <c r="BI25" s="296"/>
      <c r="BJ25" s="296"/>
      <c r="BK25" s="296"/>
      <c r="BL25" s="296"/>
      <c r="BM25" s="296"/>
      <c r="BN25" s="296"/>
      <c r="BO25" s="296"/>
      <c r="BP25" s="296"/>
      <c r="BQ25" s="296"/>
      <c r="BR25" s="296"/>
      <c r="BS25" s="296"/>
      <c r="BT25" s="296"/>
      <c r="BU25" s="374"/>
      <c r="BV25" s="241"/>
    </row>
    <row r="26" spans="1:76" ht="18.75" customHeight="1">
      <c r="A26" s="241"/>
      <c r="B26" s="252"/>
      <c r="C26" s="268"/>
      <c r="D26" s="278"/>
      <c r="E26" s="289"/>
      <c r="F26" s="297"/>
      <c r="G26" s="297"/>
      <c r="H26" s="312"/>
      <c r="I26" s="312"/>
      <c r="J26" s="312"/>
      <c r="K26" s="312"/>
      <c r="L26" s="312"/>
      <c r="M26" s="312"/>
      <c r="N26" s="312"/>
      <c r="O26" s="312"/>
      <c r="P26" s="328"/>
      <c r="Q26" s="328"/>
      <c r="R26" s="328"/>
      <c r="S26" s="328"/>
      <c r="T26" s="312"/>
      <c r="U26" s="312"/>
      <c r="V26" s="312"/>
      <c r="W26" s="312"/>
      <c r="X26" s="312"/>
      <c r="Y26" s="312"/>
      <c r="Z26" s="312"/>
      <c r="AA26" s="312"/>
      <c r="AB26" s="312"/>
      <c r="AC26" s="312"/>
      <c r="AD26" s="297"/>
      <c r="AE26" s="297"/>
      <c r="AF26" s="312"/>
      <c r="AG26" s="312"/>
      <c r="AH26" s="312"/>
      <c r="AI26" s="312"/>
      <c r="AJ26" s="297"/>
      <c r="AK26" s="297"/>
      <c r="AL26" s="297"/>
      <c r="AM26" s="297"/>
      <c r="AN26" s="297"/>
      <c r="AO26" s="297"/>
      <c r="AP26" s="297"/>
      <c r="AQ26" s="297"/>
      <c r="AR26" s="297"/>
      <c r="AS26" s="297"/>
      <c r="AT26" s="297"/>
      <c r="AU26" s="297"/>
      <c r="AV26" s="297"/>
      <c r="AW26" s="297"/>
      <c r="AX26" s="297"/>
      <c r="AY26" s="297"/>
      <c r="AZ26" s="297"/>
      <c r="BA26" s="297"/>
      <c r="BB26" s="297"/>
      <c r="BC26" s="297"/>
      <c r="BD26" s="297"/>
      <c r="BE26" s="297"/>
      <c r="BF26" s="297"/>
      <c r="BG26" s="297"/>
      <c r="BH26" s="297"/>
      <c r="BI26" s="297"/>
      <c r="BJ26" s="297"/>
      <c r="BK26" s="297"/>
      <c r="BL26" s="297"/>
      <c r="BM26" s="297"/>
      <c r="BN26" s="297"/>
      <c r="BO26" s="297"/>
      <c r="BP26" s="297"/>
      <c r="BQ26" s="297"/>
      <c r="BR26" s="297"/>
      <c r="BS26" s="297"/>
      <c r="BT26" s="297"/>
      <c r="BU26" s="375"/>
      <c r="BV26" s="241"/>
    </row>
    <row r="27" spans="1:76" ht="18.75" customHeight="1">
      <c r="A27" s="241"/>
      <c r="B27" s="252"/>
      <c r="C27" s="268"/>
      <c r="D27" s="283" t="s">
        <v>304</v>
      </c>
      <c r="E27" s="294"/>
      <c r="F27" s="296"/>
      <c r="G27" s="307"/>
      <c r="H27" s="313"/>
      <c r="I27" s="313"/>
      <c r="J27" s="313"/>
      <c r="K27" s="313"/>
      <c r="L27" s="313"/>
      <c r="M27" s="313"/>
      <c r="N27" s="313"/>
      <c r="O27" s="313"/>
      <c r="P27" s="313"/>
      <c r="Q27" s="313"/>
      <c r="R27" s="313"/>
      <c r="S27" s="313"/>
      <c r="T27" s="334"/>
      <c r="U27" s="334"/>
      <c r="V27" s="334"/>
      <c r="W27" s="334"/>
      <c r="X27" s="334"/>
      <c r="Y27" s="334"/>
      <c r="Z27" s="334"/>
      <c r="AA27" s="334"/>
      <c r="AB27" s="334"/>
      <c r="AC27" s="334"/>
      <c r="AD27" s="340"/>
      <c r="AE27" s="307"/>
      <c r="AF27" s="313"/>
      <c r="AG27" s="313"/>
      <c r="AH27" s="313"/>
      <c r="AI27" s="313"/>
      <c r="AJ27" s="307"/>
      <c r="AK27" s="307"/>
      <c r="AL27" s="307"/>
      <c r="AM27" s="307"/>
      <c r="AN27" s="296"/>
      <c r="AO27" s="296"/>
      <c r="AP27" s="296"/>
      <c r="AQ27" s="296"/>
      <c r="AR27" s="296"/>
      <c r="AS27" s="296"/>
      <c r="AT27" s="296"/>
      <c r="AU27" s="296"/>
      <c r="AV27" s="296"/>
      <c r="AW27" s="296"/>
      <c r="AX27" s="296"/>
      <c r="AY27" s="296"/>
      <c r="AZ27" s="296"/>
      <c r="BA27" s="296"/>
      <c r="BB27" s="296"/>
      <c r="BC27" s="296"/>
      <c r="BD27" s="296"/>
      <c r="BE27" s="296"/>
      <c r="BF27" s="296"/>
      <c r="BG27" s="296"/>
      <c r="BH27" s="296"/>
      <c r="BI27" s="296"/>
      <c r="BJ27" s="296"/>
      <c r="BK27" s="296"/>
      <c r="BL27" s="296"/>
      <c r="BM27" s="296"/>
      <c r="BN27" s="296"/>
      <c r="BO27" s="296"/>
      <c r="BP27" s="296"/>
      <c r="BQ27" s="296"/>
      <c r="BR27" s="296"/>
      <c r="BS27" s="296"/>
      <c r="BT27" s="296"/>
      <c r="BU27" s="374"/>
      <c r="BV27" s="241"/>
    </row>
    <row r="28" spans="1:76" ht="18.75" customHeight="1">
      <c r="A28" s="241"/>
      <c r="B28" s="253"/>
      <c r="C28" s="269"/>
      <c r="D28" s="284"/>
      <c r="E28" s="291"/>
      <c r="F28" s="298"/>
      <c r="G28" s="298"/>
      <c r="H28" s="314"/>
      <c r="I28" s="314"/>
      <c r="J28" s="314"/>
      <c r="K28" s="314"/>
      <c r="L28" s="314"/>
      <c r="M28" s="314"/>
      <c r="N28" s="314"/>
      <c r="O28" s="314"/>
      <c r="P28" s="314"/>
      <c r="Q28" s="314"/>
      <c r="R28" s="314"/>
      <c r="S28" s="314"/>
      <c r="T28" s="335"/>
      <c r="U28" s="335"/>
      <c r="V28" s="335"/>
      <c r="W28" s="335"/>
      <c r="X28" s="335"/>
      <c r="Y28" s="335"/>
      <c r="Z28" s="335"/>
      <c r="AA28" s="335"/>
      <c r="AB28" s="335"/>
      <c r="AC28" s="335"/>
      <c r="AD28" s="341"/>
      <c r="AE28" s="298"/>
      <c r="AF28" s="314"/>
      <c r="AG28" s="314"/>
      <c r="AH28" s="314"/>
      <c r="AI28" s="314"/>
      <c r="AJ28" s="298"/>
      <c r="AK28" s="298"/>
      <c r="AL28" s="298"/>
      <c r="AM28" s="298"/>
      <c r="AN28" s="298"/>
      <c r="AO28" s="298"/>
      <c r="AP28" s="298"/>
      <c r="AQ28" s="298"/>
      <c r="AR28" s="298"/>
      <c r="AS28" s="298"/>
      <c r="AT28" s="298"/>
      <c r="AU28" s="298"/>
      <c r="AV28" s="298"/>
      <c r="AW28" s="298"/>
      <c r="AX28" s="298"/>
      <c r="AY28" s="298"/>
      <c r="AZ28" s="298"/>
      <c r="BA28" s="298"/>
      <c r="BB28" s="298"/>
      <c r="BC28" s="298"/>
      <c r="BD28" s="298"/>
      <c r="BE28" s="298"/>
      <c r="BF28" s="298"/>
      <c r="BG28" s="298"/>
      <c r="BH28" s="298"/>
      <c r="BI28" s="298"/>
      <c r="BJ28" s="298"/>
      <c r="BK28" s="298"/>
      <c r="BL28" s="298"/>
      <c r="BM28" s="298"/>
      <c r="BN28" s="298"/>
      <c r="BO28" s="298"/>
      <c r="BP28" s="298"/>
      <c r="BQ28" s="298"/>
      <c r="BR28" s="298"/>
      <c r="BS28" s="298"/>
      <c r="BT28" s="298"/>
      <c r="BU28" s="378"/>
      <c r="BV28" s="241"/>
    </row>
    <row r="29" spans="1:76" ht="16.5" customHeight="1">
      <c r="A29" s="241"/>
      <c r="B29" s="254" t="s">
        <v>328</v>
      </c>
      <c r="C29" s="270"/>
      <c r="D29" s="281" t="s">
        <v>317</v>
      </c>
      <c r="E29" s="292"/>
      <c r="F29" s="296"/>
      <c r="G29" s="296"/>
      <c r="H29" s="296"/>
      <c r="I29" s="296"/>
      <c r="J29" s="296"/>
      <c r="K29" s="296"/>
      <c r="L29" s="296"/>
      <c r="M29" s="296"/>
      <c r="N29" s="296"/>
      <c r="O29" s="296"/>
      <c r="P29" s="296"/>
      <c r="Q29" s="296"/>
      <c r="R29" s="296"/>
      <c r="S29" s="296"/>
      <c r="T29" s="336"/>
      <c r="U29" s="336"/>
      <c r="V29" s="336"/>
      <c r="W29" s="336"/>
      <c r="X29" s="336"/>
      <c r="Y29" s="336"/>
      <c r="Z29" s="336"/>
      <c r="AA29" s="336"/>
      <c r="AB29" s="336"/>
      <c r="AC29" s="336"/>
      <c r="AD29" s="331"/>
      <c r="AE29" s="331"/>
      <c r="AF29" s="347"/>
      <c r="AG29" s="311"/>
      <c r="AH29" s="311"/>
      <c r="AI29" s="311"/>
      <c r="AJ29" s="296"/>
      <c r="AK29" s="331"/>
      <c r="AL29" s="331"/>
      <c r="AM29" s="331"/>
      <c r="AN29" s="296"/>
      <c r="AO29" s="296"/>
      <c r="AP29" s="296"/>
      <c r="AQ29" s="296"/>
      <c r="AR29" s="296"/>
      <c r="AS29" s="296"/>
      <c r="AT29" s="296"/>
      <c r="AU29" s="296"/>
      <c r="AV29" s="296"/>
      <c r="AW29" s="296"/>
      <c r="AX29" s="296"/>
      <c r="AY29" s="296"/>
      <c r="AZ29" s="296"/>
      <c r="BA29" s="296"/>
      <c r="BB29" s="296"/>
      <c r="BC29" s="296"/>
      <c r="BD29" s="296"/>
      <c r="BE29" s="296"/>
      <c r="BF29" s="296"/>
      <c r="BG29" s="296"/>
      <c r="BH29" s="296"/>
      <c r="BI29" s="296"/>
      <c r="BJ29" s="296"/>
      <c r="BK29" s="296"/>
      <c r="BL29" s="296"/>
      <c r="BM29" s="296"/>
      <c r="BN29" s="296"/>
      <c r="BO29" s="296"/>
      <c r="BP29" s="296"/>
      <c r="BQ29" s="296"/>
      <c r="BR29" s="296"/>
      <c r="BS29" s="296"/>
      <c r="BT29" s="296"/>
      <c r="BU29" s="374"/>
      <c r="BV29" s="241"/>
    </row>
    <row r="30" spans="1:76" ht="16.5" customHeight="1">
      <c r="A30" s="241"/>
      <c r="B30" s="254"/>
      <c r="C30" s="270"/>
      <c r="D30" s="277"/>
      <c r="E30" s="288"/>
      <c r="F30" s="296"/>
      <c r="G30" s="296"/>
      <c r="H30" s="296"/>
      <c r="I30" s="296"/>
      <c r="J30" s="296"/>
      <c r="K30" s="296"/>
      <c r="L30" s="296"/>
      <c r="M30" s="296"/>
      <c r="N30" s="296"/>
      <c r="O30" s="296"/>
      <c r="P30" s="296"/>
      <c r="Q30" s="296"/>
      <c r="R30" s="296"/>
      <c r="S30" s="296"/>
      <c r="T30" s="337"/>
      <c r="U30" s="337"/>
      <c r="V30" s="337"/>
      <c r="W30" s="337"/>
      <c r="X30" s="337"/>
      <c r="Y30" s="337"/>
      <c r="Z30" s="337"/>
      <c r="AA30" s="337"/>
      <c r="AB30" s="337"/>
      <c r="AC30" s="337"/>
      <c r="AD30" s="296"/>
      <c r="AE30" s="296"/>
      <c r="AF30" s="311"/>
      <c r="AG30" s="311"/>
      <c r="AH30" s="311"/>
      <c r="AI30" s="311"/>
      <c r="AJ30" s="296"/>
      <c r="AK30" s="296"/>
      <c r="AL30" s="296"/>
      <c r="AM30" s="296"/>
      <c r="AN30" s="296"/>
      <c r="AO30" s="296"/>
      <c r="AP30" s="296"/>
      <c r="AQ30" s="296"/>
      <c r="AR30" s="296"/>
      <c r="AS30" s="296"/>
      <c r="AT30" s="296"/>
      <c r="AU30" s="296"/>
      <c r="AV30" s="296"/>
      <c r="AW30" s="296"/>
      <c r="AX30" s="296"/>
      <c r="AY30" s="296"/>
      <c r="AZ30" s="296"/>
      <c r="BA30" s="296"/>
      <c r="BB30" s="296"/>
      <c r="BC30" s="296"/>
      <c r="BD30" s="296"/>
      <c r="BE30" s="296"/>
      <c r="BF30" s="296"/>
      <c r="BG30" s="296"/>
      <c r="BH30" s="296"/>
      <c r="BI30" s="296"/>
      <c r="BJ30" s="296"/>
      <c r="BK30" s="296"/>
      <c r="BL30" s="296"/>
      <c r="BM30" s="296"/>
      <c r="BN30" s="296"/>
      <c r="BO30" s="296"/>
      <c r="BP30" s="296"/>
      <c r="BQ30" s="296"/>
      <c r="BR30" s="296"/>
      <c r="BS30" s="296"/>
      <c r="BT30" s="296"/>
      <c r="BU30" s="374"/>
      <c r="BV30" s="241"/>
    </row>
    <row r="31" spans="1:76" ht="16.5" customHeight="1">
      <c r="A31" s="241"/>
      <c r="B31" s="254"/>
      <c r="C31" s="270"/>
      <c r="D31" s="278"/>
      <c r="E31" s="289"/>
      <c r="F31" s="297"/>
      <c r="G31" s="297"/>
      <c r="H31" s="297"/>
      <c r="I31" s="297"/>
      <c r="J31" s="297"/>
      <c r="K31" s="297"/>
      <c r="L31" s="297"/>
      <c r="M31" s="297"/>
      <c r="N31" s="297"/>
      <c r="O31" s="297"/>
      <c r="P31" s="297"/>
      <c r="Q31" s="297"/>
      <c r="R31" s="297"/>
      <c r="S31" s="297"/>
      <c r="T31" s="338"/>
      <c r="U31" s="338"/>
      <c r="V31" s="338"/>
      <c r="W31" s="338"/>
      <c r="X31" s="338"/>
      <c r="Y31" s="338"/>
      <c r="Z31" s="338"/>
      <c r="AA31" s="338"/>
      <c r="AB31" s="338"/>
      <c r="AC31" s="338"/>
      <c r="AD31" s="297"/>
      <c r="AE31" s="297"/>
      <c r="AF31" s="312"/>
      <c r="AG31" s="312"/>
      <c r="AH31" s="312"/>
      <c r="AI31" s="312"/>
      <c r="AJ31" s="297"/>
      <c r="AK31" s="328"/>
      <c r="AL31" s="297"/>
      <c r="AM31" s="297"/>
      <c r="AN31" s="297"/>
      <c r="AO31" s="297"/>
      <c r="AP31" s="297"/>
      <c r="AQ31" s="297"/>
      <c r="AR31" s="297"/>
      <c r="AS31" s="297"/>
      <c r="AT31" s="297"/>
      <c r="AU31" s="297"/>
      <c r="AV31" s="297"/>
      <c r="AW31" s="297"/>
      <c r="AX31" s="297"/>
      <c r="AY31" s="297"/>
      <c r="AZ31" s="297"/>
      <c r="BA31" s="297"/>
      <c r="BB31" s="297"/>
      <c r="BC31" s="297"/>
      <c r="BD31" s="297"/>
      <c r="BE31" s="297"/>
      <c r="BF31" s="297"/>
      <c r="BG31" s="297"/>
      <c r="BH31" s="297"/>
      <c r="BI31" s="297"/>
      <c r="BJ31" s="297"/>
      <c r="BK31" s="297"/>
      <c r="BL31" s="297"/>
      <c r="BM31" s="297"/>
      <c r="BN31" s="297"/>
      <c r="BO31" s="297"/>
      <c r="BP31" s="297"/>
      <c r="BQ31" s="297"/>
      <c r="BR31" s="297"/>
      <c r="BS31" s="297"/>
      <c r="BT31" s="297"/>
      <c r="BU31" s="375"/>
      <c r="BV31" s="241"/>
      <c r="BX31" s="382"/>
    </row>
    <row r="32" spans="1:76" ht="16.5" customHeight="1">
      <c r="A32" s="241"/>
      <c r="B32" s="255"/>
      <c r="C32" s="270"/>
      <c r="D32" s="279" t="s">
        <v>304</v>
      </c>
      <c r="E32" s="290"/>
      <c r="F32" s="296"/>
      <c r="G32" s="296"/>
      <c r="H32" s="296"/>
      <c r="I32" s="296"/>
      <c r="J32" s="296"/>
      <c r="K32" s="296"/>
      <c r="L32" s="296"/>
      <c r="M32" s="296"/>
      <c r="N32" s="296"/>
      <c r="O32" s="296"/>
      <c r="P32" s="296"/>
      <c r="Q32" s="296"/>
      <c r="R32" s="296"/>
      <c r="S32" s="296"/>
      <c r="T32" s="307"/>
      <c r="U32" s="307"/>
      <c r="V32" s="307"/>
      <c r="W32" s="307"/>
      <c r="X32" s="307"/>
      <c r="Y32" s="307"/>
      <c r="Z32" s="307"/>
      <c r="AA32" s="307"/>
      <c r="AB32" s="307"/>
      <c r="AC32" s="307"/>
      <c r="AD32" s="307"/>
      <c r="AE32" s="307"/>
      <c r="AF32" s="313"/>
      <c r="AG32" s="311"/>
      <c r="AH32" s="311"/>
      <c r="AI32" s="311"/>
      <c r="AJ32" s="296"/>
      <c r="AK32" s="296"/>
      <c r="AL32" s="307"/>
      <c r="AM32" s="307"/>
      <c r="AN32" s="307"/>
      <c r="AO32" s="296"/>
      <c r="AP32" s="296"/>
      <c r="AQ32" s="296"/>
      <c r="AR32" s="296"/>
      <c r="AS32" s="296"/>
      <c r="AT32" s="296"/>
      <c r="AU32" s="296"/>
      <c r="AV32" s="296"/>
      <c r="AW32" s="296"/>
      <c r="AX32" s="296"/>
      <c r="AY32" s="296"/>
      <c r="AZ32" s="296"/>
      <c r="BA32" s="296"/>
      <c r="BB32" s="296"/>
      <c r="BC32" s="296"/>
      <c r="BD32" s="296"/>
      <c r="BE32" s="296"/>
      <c r="BF32" s="296"/>
      <c r="BG32" s="296"/>
      <c r="BH32" s="296"/>
      <c r="BI32" s="296"/>
      <c r="BJ32" s="296"/>
      <c r="BK32" s="296"/>
      <c r="BL32" s="296"/>
      <c r="BM32" s="296"/>
      <c r="BN32" s="296"/>
      <c r="BO32" s="296"/>
      <c r="BP32" s="296"/>
      <c r="BQ32" s="296"/>
      <c r="BR32" s="296"/>
      <c r="BS32" s="296"/>
      <c r="BT32" s="296"/>
      <c r="BU32" s="374"/>
      <c r="BV32" s="241"/>
      <c r="BW32" s="382"/>
    </row>
    <row r="33" spans="1:96" ht="16.5" customHeight="1">
      <c r="A33" s="241"/>
      <c r="B33" s="256"/>
      <c r="C33" s="271"/>
      <c r="D33" s="282"/>
      <c r="E33" s="293"/>
      <c r="F33" s="299"/>
      <c r="G33" s="299"/>
      <c r="H33" s="299"/>
      <c r="I33" s="299"/>
      <c r="J33" s="299"/>
      <c r="K33" s="299"/>
      <c r="L33" s="299"/>
      <c r="M33" s="299"/>
      <c r="N33" s="299"/>
      <c r="O33" s="299"/>
      <c r="P33" s="299"/>
      <c r="Q33" s="299"/>
      <c r="R33" s="299"/>
      <c r="S33" s="299"/>
      <c r="T33" s="333"/>
      <c r="U33" s="333"/>
      <c r="V33" s="333"/>
      <c r="W33" s="333"/>
      <c r="X33" s="333"/>
      <c r="Y33" s="333"/>
      <c r="Z33" s="333"/>
      <c r="AA33" s="333"/>
      <c r="AB33" s="333"/>
      <c r="AC33" s="333"/>
      <c r="AD33" s="333"/>
      <c r="AE33" s="333"/>
      <c r="AF33" s="346"/>
      <c r="AG33" s="346"/>
      <c r="AH33" s="346"/>
      <c r="AI33" s="346"/>
      <c r="AJ33" s="299"/>
      <c r="AK33" s="299"/>
      <c r="AL33" s="299"/>
      <c r="AM33" s="299"/>
      <c r="AN33" s="299"/>
      <c r="AO33" s="299"/>
      <c r="AP33" s="299"/>
      <c r="AQ33" s="299"/>
      <c r="AR33" s="299"/>
      <c r="AS33" s="299"/>
      <c r="AT33" s="299"/>
      <c r="AU33" s="299"/>
      <c r="AV33" s="299"/>
      <c r="AW33" s="299"/>
      <c r="AX33" s="299"/>
      <c r="AY33" s="299"/>
      <c r="AZ33" s="299"/>
      <c r="BA33" s="299"/>
      <c r="BB33" s="299"/>
      <c r="BC33" s="299"/>
      <c r="BD33" s="299"/>
      <c r="BE33" s="299"/>
      <c r="BF33" s="299"/>
      <c r="BG33" s="299"/>
      <c r="BH33" s="299"/>
      <c r="BI33" s="299"/>
      <c r="BJ33" s="299"/>
      <c r="BK33" s="299"/>
      <c r="BL33" s="299"/>
      <c r="BM33" s="299"/>
      <c r="BN33" s="299"/>
      <c r="BO33" s="299"/>
      <c r="BP33" s="299"/>
      <c r="BQ33" s="299"/>
      <c r="BR33" s="299"/>
      <c r="BS33" s="299"/>
      <c r="BT33" s="299"/>
      <c r="BU33" s="376"/>
      <c r="BV33" s="241"/>
    </row>
    <row r="34" spans="1:96" ht="18.75" customHeight="1">
      <c r="A34" s="241"/>
      <c r="B34" s="258"/>
      <c r="C34" s="258"/>
      <c r="D34" s="285"/>
      <c r="E34" s="285"/>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258"/>
      <c r="AG34" s="258"/>
      <c r="AH34" s="258"/>
      <c r="AI34" s="258"/>
      <c r="AJ34" s="301"/>
      <c r="AK34" s="301"/>
      <c r="AL34" s="301"/>
      <c r="AM34" s="301"/>
      <c r="AN34" s="301"/>
      <c r="AO34" s="301"/>
      <c r="AP34" s="301"/>
      <c r="AQ34" s="301"/>
      <c r="AR34" s="301"/>
      <c r="AS34" s="301"/>
      <c r="AT34" s="301"/>
      <c r="AU34" s="301"/>
      <c r="AV34" s="301"/>
      <c r="AW34" s="301"/>
      <c r="AX34" s="301"/>
      <c r="AY34" s="301"/>
      <c r="AZ34" s="301"/>
      <c r="BA34" s="301"/>
      <c r="BB34" s="301"/>
      <c r="BC34" s="301"/>
      <c r="BD34" s="301"/>
      <c r="BE34" s="301"/>
      <c r="BF34" s="301"/>
      <c r="BG34" s="301"/>
      <c r="BH34" s="301"/>
      <c r="BI34" s="301"/>
      <c r="BJ34" s="301"/>
      <c r="BK34" s="301"/>
      <c r="BL34" s="301"/>
      <c r="BM34" s="301"/>
      <c r="BN34" s="301"/>
      <c r="BO34" s="301"/>
      <c r="BP34" s="301"/>
      <c r="BQ34" s="301"/>
      <c r="BR34" s="301"/>
      <c r="BS34" s="301"/>
      <c r="BT34" s="301"/>
      <c r="BU34" s="301"/>
      <c r="BV34" s="241"/>
    </row>
    <row r="35" spans="1:96" ht="14.25" customHeight="1">
      <c r="A35" s="241"/>
      <c r="B35" s="250"/>
      <c r="C35" s="250"/>
      <c r="D35" s="285"/>
      <c r="E35" s="285"/>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48"/>
      <c r="AG35" s="348"/>
      <c r="AH35" s="348"/>
      <c r="AI35" s="348"/>
      <c r="AJ35" s="302"/>
      <c r="AK35" s="302"/>
      <c r="AL35" s="302"/>
      <c r="AM35" s="302"/>
      <c r="AN35" s="302"/>
      <c r="AO35" s="302"/>
      <c r="AP35" s="302"/>
      <c r="AQ35" s="302"/>
      <c r="AR35" s="302"/>
      <c r="AS35" s="302"/>
      <c r="AT35" s="302"/>
      <c r="AU35" s="302"/>
      <c r="AV35" s="302"/>
      <c r="AW35" s="302"/>
      <c r="AX35" s="302"/>
      <c r="AY35" s="302"/>
      <c r="AZ35" s="302"/>
      <c r="BA35" s="302"/>
      <c r="BB35" s="302"/>
      <c r="BC35" s="302"/>
      <c r="BD35" s="302"/>
      <c r="BE35" s="302"/>
      <c r="BF35" s="302"/>
      <c r="BG35" s="302"/>
      <c r="BH35" s="302"/>
      <c r="BI35" s="302"/>
      <c r="BJ35" s="302"/>
      <c r="BK35" s="302"/>
      <c r="BL35" s="302"/>
      <c r="BM35" s="302"/>
      <c r="BN35" s="302"/>
      <c r="BO35" s="302"/>
      <c r="BP35" s="302"/>
      <c r="BQ35" s="302"/>
      <c r="BR35" s="302"/>
      <c r="BS35" s="302"/>
      <c r="BT35" s="302"/>
      <c r="BU35" s="302"/>
      <c r="BV35" s="241"/>
    </row>
    <row r="36" spans="1:96" ht="25.5" customHeight="1">
      <c r="A36" s="239" t="s">
        <v>203</v>
      </c>
      <c r="B36" s="239"/>
      <c r="C36" s="239"/>
      <c r="D36" s="239"/>
      <c r="E36" s="239"/>
      <c r="F36" s="239"/>
      <c r="G36" s="239"/>
      <c r="H36" s="239"/>
      <c r="I36" s="239"/>
      <c r="J36" s="239"/>
      <c r="K36" s="239"/>
      <c r="L36" s="239"/>
      <c r="M36" s="239"/>
      <c r="N36" s="239"/>
      <c r="O36" s="239"/>
      <c r="P36" s="239"/>
      <c r="Q36" s="239"/>
      <c r="R36" s="329" t="s">
        <v>351</v>
      </c>
      <c r="S36" s="332"/>
      <c r="T36" s="332"/>
      <c r="U36" s="332"/>
      <c r="V36" s="332"/>
      <c r="W36" s="332"/>
      <c r="X36" s="332"/>
      <c r="Y36" s="332"/>
      <c r="Z36" s="332"/>
      <c r="AA36" s="332"/>
      <c r="AB36" s="332"/>
      <c r="AC36" s="332"/>
      <c r="AD36" s="332"/>
      <c r="AE36" s="332"/>
      <c r="AF36" s="332"/>
      <c r="AG36" s="332"/>
      <c r="AH36" s="332"/>
      <c r="AI36" s="332"/>
      <c r="AJ36" s="332"/>
      <c r="AK36" s="332"/>
      <c r="AL36" s="332"/>
      <c r="AM36" s="332"/>
      <c r="AN36" s="332"/>
      <c r="AO36" s="332"/>
      <c r="AP36" s="332"/>
      <c r="AQ36" s="332"/>
      <c r="AR36" s="332"/>
      <c r="AS36" s="332"/>
      <c r="AT36" s="332"/>
      <c r="AU36" s="332"/>
      <c r="AV36" s="332"/>
      <c r="AW36" s="332"/>
      <c r="AX36" s="332"/>
      <c r="AY36" s="332"/>
      <c r="AZ36" s="356"/>
      <c r="BA36" s="358"/>
      <c r="BB36" s="358"/>
      <c r="BC36" s="358"/>
      <c r="BD36" s="358"/>
      <c r="BE36" s="358"/>
      <c r="BF36" s="324"/>
      <c r="BG36" s="357"/>
      <c r="BH36" s="364" t="s">
        <v>388</v>
      </c>
      <c r="BI36" s="364"/>
      <c r="BJ36" s="364"/>
      <c r="BK36" s="364"/>
      <c r="BL36" s="239"/>
      <c r="BM36" s="239"/>
      <c r="BN36" s="239"/>
      <c r="BO36" s="365" t="s">
        <v>30</v>
      </c>
      <c r="BP36" s="365"/>
      <c r="BQ36" s="239"/>
      <c r="BR36" s="239"/>
      <c r="BS36" s="239"/>
      <c r="BT36" s="365" t="s">
        <v>191</v>
      </c>
      <c r="BU36" s="245"/>
      <c r="BV36" s="245"/>
      <c r="BW36" s="380"/>
      <c r="BX36" s="380"/>
      <c r="BY36" s="380"/>
      <c r="BZ36" s="380"/>
      <c r="CA36" s="384"/>
      <c r="CB36" s="384"/>
      <c r="CC36" s="384"/>
      <c r="CD36" s="380"/>
      <c r="CE36" s="380"/>
      <c r="CF36" s="384"/>
      <c r="CG36" s="384"/>
      <c r="CH36" s="384"/>
      <c r="CI36" s="380"/>
      <c r="CJ36" s="380"/>
      <c r="CK36" s="384"/>
      <c r="CL36" s="384"/>
      <c r="CM36" s="384"/>
      <c r="CN36" s="386"/>
      <c r="CO36" s="380"/>
      <c r="CP36" s="387"/>
      <c r="CQ36" s="309"/>
      <c r="CR36" s="241"/>
    </row>
    <row r="37" spans="1:96" ht="16.5" customHeight="1">
      <c r="A37" s="240"/>
      <c r="B37" s="245"/>
      <c r="C37" s="245"/>
      <c r="D37" s="245"/>
      <c r="E37" s="245"/>
      <c r="F37" s="245"/>
      <c r="G37" s="245"/>
      <c r="H37" s="245"/>
      <c r="I37" s="245"/>
      <c r="J37" s="245"/>
      <c r="K37" s="245"/>
      <c r="L37" s="245"/>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4"/>
      <c r="AM37" s="324"/>
      <c r="AN37" s="324"/>
      <c r="AO37" s="324"/>
      <c r="AP37" s="324"/>
      <c r="AQ37" s="324"/>
      <c r="AR37" s="324"/>
      <c r="AS37" s="324"/>
      <c r="AT37" s="324"/>
      <c r="AU37" s="324"/>
      <c r="AV37" s="324"/>
      <c r="AW37" s="324"/>
      <c r="AX37" s="324"/>
      <c r="AY37" s="324"/>
      <c r="AZ37" s="324"/>
      <c r="BA37" s="324"/>
      <c r="BB37" s="324"/>
      <c r="BC37" s="324"/>
      <c r="BD37" s="324"/>
      <c r="BE37" s="324"/>
      <c r="BF37" s="324"/>
      <c r="BG37" s="324"/>
      <c r="BH37" s="324"/>
      <c r="BI37" s="324"/>
      <c r="BJ37" s="324"/>
      <c r="BK37" s="324"/>
      <c r="BL37" s="324"/>
      <c r="BM37" s="324"/>
      <c r="BN37" s="324"/>
      <c r="BO37" s="324"/>
      <c r="BP37" s="324"/>
      <c r="BQ37" s="324"/>
      <c r="BR37" s="324"/>
      <c r="BS37" s="324"/>
      <c r="BT37" s="324"/>
      <c r="BU37" s="324"/>
      <c r="BV37" s="241"/>
    </row>
    <row r="38" spans="1:96" ht="27" customHeight="1">
      <c r="A38" s="241" t="s">
        <v>248</v>
      </c>
      <c r="B38" s="259" t="s">
        <v>323</v>
      </c>
      <c r="C38" s="272"/>
      <c r="D38" s="272"/>
      <c r="E38" s="272"/>
      <c r="F38" s="272"/>
      <c r="G38" s="272"/>
      <c r="H38" s="272"/>
      <c r="I38" s="272"/>
      <c r="J38" s="318"/>
      <c r="K38" s="319" t="str">
        <f>IF('Ａ.基本情報入力票'!E5="","",'Ａ.基本情報入力票'!E5)</f>
        <v/>
      </c>
      <c r="L38" s="322"/>
      <c r="M38" s="322"/>
      <c r="N38" s="322"/>
      <c r="O38" s="322"/>
      <c r="P38" s="322"/>
      <c r="Q38" s="322"/>
      <c r="R38" s="322"/>
      <c r="S38" s="322"/>
      <c r="T38" s="322"/>
      <c r="U38" s="322"/>
      <c r="V38" s="322"/>
      <c r="W38" s="322"/>
      <c r="X38" s="322"/>
      <c r="Y38" s="322"/>
      <c r="Z38" s="322"/>
      <c r="AA38" s="322"/>
      <c r="AB38" s="322"/>
      <c r="AC38" s="322"/>
      <c r="AD38" s="322"/>
      <c r="AE38" s="322"/>
      <c r="AF38" s="322"/>
      <c r="AG38" s="322"/>
      <c r="AH38" s="322"/>
      <c r="AI38" s="322"/>
      <c r="AJ38" s="322"/>
      <c r="AK38" s="322"/>
      <c r="AL38" s="322"/>
      <c r="AM38" s="322"/>
      <c r="AN38" s="322"/>
      <c r="AO38" s="322"/>
      <c r="AP38" s="322"/>
      <c r="AQ38" s="322"/>
      <c r="AR38" s="322"/>
      <c r="AS38" s="322"/>
      <c r="AT38" s="322"/>
      <c r="AU38" s="322"/>
      <c r="AV38" s="322"/>
      <c r="AW38" s="322"/>
      <c r="AX38" s="353"/>
      <c r="AY38" s="354" t="s">
        <v>378</v>
      </c>
      <c r="AZ38" s="355"/>
      <c r="BA38" s="355"/>
      <c r="BB38" s="355"/>
      <c r="BC38" s="355"/>
      <c r="BD38" s="355"/>
      <c r="BE38" s="361"/>
      <c r="BF38" s="362" t="str">
        <f>IF('Ａ.基本情報入力票'!AF5="","",'Ａ.基本情報入力票'!AF5)</f>
        <v/>
      </c>
      <c r="BG38" s="363"/>
      <c r="BH38" s="363"/>
      <c r="BI38" s="363"/>
      <c r="BJ38" s="363"/>
      <c r="BK38" s="363"/>
      <c r="BL38" s="363"/>
      <c r="BM38" s="363"/>
      <c r="BN38" s="363"/>
      <c r="BO38" s="363"/>
      <c r="BP38" s="363"/>
      <c r="BQ38" s="363"/>
      <c r="BR38" s="363"/>
      <c r="BS38" s="363"/>
      <c r="BT38" s="363"/>
      <c r="BU38" s="367"/>
      <c r="BV38" s="241"/>
    </row>
    <row r="39" spans="1:96" ht="16.5" customHeight="1">
      <c r="A39" s="241"/>
      <c r="B39" s="248"/>
      <c r="C39" s="248"/>
      <c r="D39" s="248"/>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c r="BN39" s="248"/>
      <c r="BO39" s="248"/>
      <c r="BP39" s="248"/>
      <c r="BQ39" s="248"/>
      <c r="BR39" s="241"/>
      <c r="BS39" s="241"/>
      <c r="BT39" s="241"/>
      <c r="BU39" s="241"/>
      <c r="BV39" s="241"/>
    </row>
    <row r="40" spans="1:96" ht="18.75" customHeight="1">
      <c r="A40" s="242" t="s">
        <v>421</v>
      </c>
      <c r="B40" s="242"/>
      <c r="C40" s="242"/>
      <c r="D40" s="242"/>
      <c r="E40" s="242"/>
      <c r="F40" s="241"/>
      <c r="G40" s="241"/>
      <c r="H40" s="241"/>
      <c r="I40" s="241"/>
      <c r="J40" s="241"/>
      <c r="K40" s="321"/>
      <c r="L40" s="321"/>
      <c r="M40" s="321"/>
      <c r="N40" s="321"/>
      <c r="O40" s="321"/>
      <c r="P40" s="321"/>
      <c r="Q40" s="321"/>
      <c r="R40" s="321"/>
      <c r="S40" s="321"/>
      <c r="T40" s="321"/>
      <c r="U40" s="321"/>
      <c r="V40" s="321"/>
      <c r="W40" s="321"/>
      <c r="X40" s="321"/>
      <c r="Y40" s="321"/>
      <c r="Z40" s="321"/>
      <c r="AA40" s="321"/>
      <c r="AB40" s="321"/>
      <c r="AC40" s="321"/>
      <c r="AD40" s="321"/>
      <c r="AE40" s="321"/>
      <c r="AF40" s="321"/>
      <c r="AG40" s="321"/>
      <c r="AH40" s="321"/>
      <c r="AI40" s="321"/>
      <c r="AJ40" s="321"/>
      <c r="AK40" s="321"/>
      <c r="AL40" s="321"/>
      <c r="AM40" s="321"/>
      <c r="AN40" s="321"/>
      <c r="AO40" s="321"/>
      <c r="AP40" s="321"/>
      <c r="AQ40" s="321"/>
      <c r="AR40" s="321"/>
      <c r="AS40" s="321"/>
      <c r="AT40" s="321"/>
      <c r="AU40" s="321"/>
      <c r="AV40" s="321"/>
      <c r="AW40" s="321"/>
      <c r="AX40" s="321"/>
      <c r="AY40" s="321"/>
      <c r="AZ40" s="321"/>
      <c r="BA40" s="321"/>
      <c r="BB40" s="321"/>
      <c r="BC40" s="321"/>
      <c r="BD40" s="321"/>
      <c r="BE40" s="321"/>
      <c r="BF40" s="321"/>
      <c r="BG40" s="321"/>
      <c r="BH40" s="321"/>
      <c r="BI40" s="321"/>
      <c r="BJ40" s="321"/>
      <c r="BK40" s="321"/>
      <c r="BL40" s="321"/>
      <c r="BM40" s="321"/>
      <c r="BN40" s="321"/>
      <c r="BO40" s="321"/>
      <c r="BP40" s="321"/>
      <c r="BQ40" s="321"/>
      <c r="BR40" s="321"/>
      <c r="BS40" s="321"/>
      <c r="BT40" s="321"/>
      <c r="BU40" s="321"/>
      <c r="BV40" s="241"/>
    </row>
    <row r="41" spans="1:96" ht="18.75" customHeight="1">
      <c r="A41" s="243"/>
      <c r="B41" s="249" t="s">
        <v>101</v>
      </c>
      <c r="C41" s="249"/>
      <c r="D41" s="249"/>
      <c r="E41" s="249"/>
      <c r="F41" s="249"/>
      <c r="G41" s="305" t="s">
        <v>52</v>
      </c>
      <c r="H41" s="309" t="s">
        <v>279</v>
      </c>
      <c r="I41" s="309"/>
      <c r="J41" s="309"/>
      <c r="K41" s="305" t="s">
        <v>237</v>
      </c>
      <c r="L41" s="305"/>
      <c r="M41" s="309"/>
      <c r="N41" s="309"/>
      <c r="O41" s="309"/>
      <c r="P41" s="305" t="s">
        <v>302</v>
      </c>
      <c r="Q41" s="305"/>
      <c r="R41" s="249"/>
      <c r="S41" s="249"/>
      <c r="T41" s="249"/>
      <c r="U41" s="249"/>
      <c r="V41" s="249"/>
      <c r="W41" s="249"/>
      <c r="X41" s="249"/>
      <c r="Y41" s="305"/>
      <c r="Z41" s="243"/>
      <c r="AA41" s="243"/>
      <c r="AB41" s="243"/>
      <c r="AC41" s="243"/>
      <c r="AD41" s="243"/>
      <c r="AE41" s="243"/>
      <c r="AF41" s="243"/>
      <c r="AG41" s="243"/>
      <c r="AH41" s="243"/>
      <c r="AI41" s="243"/>
      <c r="AJ41" s="243"/>
      <c r="AK41" s="243"/>
      <c r="AL41" s="351"/>
      <c r="AM41" s="351"/>
      <c r="AN41" s="351"/>
      <c r="AO41" s="351"/>
      <c r="AP41" s="351"/>
      <c r="AQ41" s="351"/>
      <c r="AR41" s="351"/>
      <c r="AS41" s="351"/>
      <c r="AT41" s="351"/>
      <c r="AU41" s="351"/>
      <c r="AV41" s="243"/>
      <c r="AW41" s="243"/>
      <c r="AX41" s="243"/>
      <c r="AY41" s="243"/>
      <c r="AZ41" s="243"/>
      <c r="BA41" s="243"/>
      <c r="BB41" s="243"/>
      <c r="BC41" s="243"/>
      <c r="BD41" s="243"/>
      <c r="BE41" s="243"/>
      <c r="BF41" s="243"/>
      <c r="BG41" s="243"/>
      <c r="BH41" s="243"/>
      <c r="BI41" s="243"/>
      <c r="BJ41" s="351"/>
      <c r="BK41" s="351"/>
      <c r="BL41" s="351"/>
      <c r="BM41" s="351"/>
      <c r="BN41" s="351"/>
      <c r="BO41" s="351"/>
      <c r="BP41" s="351"/>
      <c r="BQ41" s="351"/>
      <c r="BR41" s="351"/>
      <c r="BS41" s="351"/>
      <c r="BT41" s="243"/>
      <c r="BU41" s="243"/>
      <c r="BV41" s="241"/>
    </row>
    <row r="42" spans="1:96" ht="18.75" customHeight="1">
      <c r="A42" s="241"/>
      <c r="B42" s="250"/>
      <c r="C42" s="266"/>
      <c r="D42" s="266"/>
      <c r="E42" s="266"/>
      <c r="F42" s="266"/>
      <c r="G42" s="306">
        <v>6</v>
      </c>
      <c r="H42" s="306"/>
      <c r="I42" s="315" t="s">
        <v>224</v>
      </c>
      <c r="J42" s="315"/>
      <c r="K42" s="306">
        <v>7</v>
      </c>
      <c r="L42" s="306"/>
      <c r="M42" s="315" t="s">
        <v>224</v>
      </c>
      <c r="N42" s="315"/>
      <c r="O42" s="306">
        <v>8</v>
      </c>
      <c r="P42" s="306"/>
      <c r="Q42" s="315" t="s">
        <v>224</v>
      </c>
      <c r="R42" s="315"/>
      <c r="S42" s="330">
        <v>9</v>
      </c>
      <c r="T42" s="330"/>
      <c r="U42" s="342" t="s">
        <v>224</v>
      </c>
      <c r="V42" s="342"/>
      <c r="W42" s="330">
        <v>10</v>
      </c>
      <c r="X42" s="330"/>
      <c r="Y42" s="342" t="s">
        <v>224</v>
      </c>
      <c r="Z42" s="342"/>
      <c r="AA42" s="330">
        <v>11</v>
      </c>
      <c r="AB42" s="330"/>
      <c r="AC42" s="315" t="s">
        <v>224</v>
      </c>
      <c r="AD42" s="315"/>
      <c r="AE42" s="344">
        <v>12</v>
      </c>
      <c r="AF42" s="344"/>
      <c r="AG42" s="315" t="s">
        <v>224</v>
      </c>
      <c r="AH42" s="315"/>
      <c r="AI42" s="306">
        <v>13</v>
      </c>
      <c r="AJ42" s="306"/>
      <c r="AK42" s="315" t="s">
        <v>224</v>
      </c>
      <c r="AL42" s="315"/>
      <c r="AM42" s="306">
        <v>14</v>
      </c>
      <c r="AN42" s="306"/>
      <c r="AO42" s="315" t="s">
        <v>224</v>
      </c>
      <c r="AP42" s="315"/>
      <c r="AQ42" s="306">
        <v>15</v>
      </c>
      <c r="AR42" s="306"/>
      <c r="AS42" s="315" t="s">
        <v>224</v>
      </c>
      <c r="AT42" s="315"/>
      <c r="AU42" s="306">
        <v>16</v>
      </c>
      <c r="AV42" s="306"/>
      <c r="AW42" s="315" t="s">
        <v>224</v>
      </c>
      <c r="AX42" s="315"/>
      <c r="AY42" s="306">
        <v>17</v>
      </c>
      <c r="AZ42" s="306"/>
      <c r="BA42" s="315" t="s">
        <v>224</v>
      </c>
      <c r="BB42" s="315"/>
      <c r="BC42" s="306">
        <v>18</v>
      </c>
      <c r="BD42" s="306"/>
      <c r="BE42" s="315" t="s">
        <v>224</v>
      </c>
      <c r="BF42" s="315"/>
      <c r="BG42" s="306">
        <v>19</v>
      </c>
      <c r="BH42" s="306"/>
      <c r="BI42" s="315" t="s">
        <v>224</v>
      </c>
      <c r="BJ42" s="315"/>
      <c r="BK42" s="306">
        <v>20</v>
      </c>
      <c r="BL42" s="306"/>
      <c r="BM42" s="315" t="s">
        <v>224</v>
      </c>
      <c r="BN42" s="315"/>
      <c r="BO42" s="330">
        <v>21</v>
      </c>
      <c r="BP42" s="330"/>
      <c r="BQ42" s="315" t="s">
        <v>224</v>
      </c>
      <c r="BR42" s="315"/>
      <c r="BS42" s="306">
        <v>22</v>
      </c>
      <c r="BT42" s="306"/>
      <c r="BU42" s="250"/>
      <c r="BV42" s="241"/>
    </row>
    <row r="43" spans="1:96" ht="16.5" customHeight="1">
      <c r="A43" s="241"/>
      <c r="B43" s="260" t="s">
        <v>325</v>
      </c>
      <c r="C43" s="273"/>
      <c r="D43" s="276" t="s">
        <v>317</v>
      </c>
      <c r="E43" s="287"/>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295"/>
      <c r="AQ43" s="295"/>
      <c r="AR43" s="295"/>
      <c r="AS43" s="295"/>
      <c r="AT43" s="295"/>
      <c r="AU43" s="295"/>
      <c r="AV43" s="295"/>
      <c r="AW43" s="295"/>
      <c r="AX43" s="295"/>
      <c r="AY43" s="295"/>
      <c r="AZ43" s="295"/>
      <c r="BA43" s="295"/>
      <c r="BB43" s="295"/>
      <c r="BC43" s="295"/>
      <c r="BD43" s="295"/>
      <c r="BE43" s="295"/>
      <c r="BF43" s="295"/>
      <c r="BG43" s="295"/>
      <c r="BH43" s="295"/>
      <c r="BI43" s="295"/>
      <c r="BJ43" s="295"/>
      <c r="BK43" s="295"/>
      <c r="BL43" s="295"/>
      <c r="BM43" s="295"/>
      <c r="BN43" s="295"/>
      <c r="BO43" s="295"/>
      <c r="BP43" s="295"/>
      <c r="BQ43" s="295"/>
      <c r="BR43" s="295"/>
      <c r="BS43" s="295"/>
      <c r="BT43" s="295"/>
      <c r="BU43" s="377"/>
      <c r="BV43" s="241"/>
    </row>
    <row r="44" spans="1:96" ht="16.5" customHeight="1">
      <c r="A44" s="241"/>
      <c r="B44" s="261"/>
      <c r="C44" s="274"/>
      <c r="D44" s="277"/>
      <c r="E44" s="288"/>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c r="AF44" s="296"/>
      <c r="AG44" s="296"/>
      <c r="AH44" s="296"/>
      <c r="AI44" s="296"/>
      <c r="AJ44" s="296"/>
      <c r="AK44" s="296"/>
      <c r="AL44" s="296"/>
      <c r="AM44" s="296"/>
      <c r="AN44" s="296"/>
      <c r="AO44" s="296"/>
      <c r="AP44" s="296"/>
      <c r="AQ44" s="296"/>
      <c r="AR44" s="296"/>
      <c r="AS44" s="296"/>
      <c r="AT44" s="296"/>
      <c r="AU44" s="296"/>
      <c r="AV44" s="296"/>
      <c r="AW44" s="296"/>
      <c r="AX44" s="296"/>
      <c r="AY44" s="296"/>
      <c r="AZ44" s="296"/>
      <c r="BA44" s="296"/>
      <c r="BB44" s="296"/>
      <c r="BC44" s="296"/>
      <c r="BD44" s="296"/>
      <c r="BE44" s="296"/>
      <c r="BF44" s="296"/>
      <c r="BG44" s="296"/>
      <c r="BH44" s="296"/>
      <c r="BI44" s="296"/>
      <c r="BJ44" s="296"/>
      <c r="BK44" s="296"/>
      <c r="BL44" s="296"/>
      <c r="BM44" s="296"/>
      <c r="BN44" s="296"/>
      <c r="BO44" s="296"/>
      <c r="BP44" s="296"/>
      <c r="BQ44" s="296"/>
      <c r="BR44" s="296"/>
      <c r="BS44" s="296"/>
      <c r="BT44" s="296"/>
      <c r="BU44" s="374"/>
      <c r="BV44" s="241"/>
    </row>
    <row r="45" spans="1:96" ht="16.5" customHeight="1">
      <c r="A45" s="241"/>
      <c r="B45" s="261"/>
      <c r="C45" s="274"/>
      <c r="D45" s="277"/>
      <c r="E45" s="288"/>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296"/>
      <c r="AR45" s="296"/>
      <c r="AS45" s="296"/>
      <c r="AT45" s="296"/>
      <c r="AU45" s="296"/>
      <c r="AV45" s="296"/>
      <c r="AW45" s="296"/>
      <c r="AX45" s="296"/>
      <c r="AY45" s="296"/>
      <c r="AZ45" s="296"/>
      <c r="BA45" s="296"/>
      <c r="BB45" s="296"/>
      <c r="BC45" s="296"/>
      <c r="BD45" s="296"/>
      <c r="BE45" s="296"/>
      <c r="BF45" s="296"/>
      <c r="BG45" s="296"/>
      <c r="BH45" s="296"/>
      <c r="BI45" s="296"/>
      <c r="BJ45" s="296"/>
      <c r="BK45" s="296"/>
      <c r="BL45" s="296"/>
      <c r="BM45" s="296"/>
      <c r="BN45" s="296"/>
      <c r="BO45" s="296"/>
      <c r="BP45" s="296"/>
      <c r="BQ45" s="296"/>
      <c r="BR45" s="296"/>
      <c r="BS45" s="296"/>
      <c r="BT45" s="296"/>
      <c r="BU45" s="374"/>
      <c r="BV45" s="241"/>
    </row>
    <row r="46" spans="1:96" ht="16.5" customHeight="1">
      <c r="A46" s="241"/>
      <c r="B46" s="261"/>
      <c r="C46" s="274"/>
      <c r="D46" s="278"/>
      <c r="E46" s="289"/>
      <c r="F46" s="297"/>
      <c r="G46" s="297"/>
      <c r="H46" s="297"/>
      <c r="I46" s="297"/>
      <c r="J46" s="297"/>
      <c r="K46" s="297"/>
      <c r="L46" s="297"/>
      <c r="M46" s="297"/>
      <c r="N46" s="297"/>
      <c r="O46" s="297"/>
      <c r="P46" s="297"/>
      <c r="Q46" s="297"/>
      <c r="R46" s="297"/>
      <c r="S46" s="297"/>
      <c r="T46" s="297"/>
      <c r="U46" s="297"/>
      <c r="V46" s="297"/>
      <c r="W46" s="297"/>
      <c r="X46" s="297"/>
      <c r="Y46" s="297"/>
      <c r="Z46" s="297"/>
      <c r="AA46" s="297"/>
      <c r="AB46" s="297"/>
      <c r="AC46" s="297"/>
      <c r="AD46" s="297"/>
      <c r="AE46" s="297"/>
      <c r="AF46" s="297"/>
      <c r="AG46" s="297"/>
      <c r="AH46" s="297"/>
      <c r="AI46" s="297"/>
      <c r="AJ46" s="297"/>
      <c r="AK46" s="297"/>
      <c r="AL46" s="297"/>
      <c r="AM46" s="297"/>
      <c r="AN46" s="297"/>
      <c r="AO46" s="297"/>
      <c r="AP46" s="297"/>
      <c r="AQ46" s="297"/>
      <c r="AR46" s="297"/>
      <c r="AS46" s="297"/>
      <c r="AT46" s="297"/>
      <c r="AU46" s="297"/>
      <c r="AV46" s="297"/>
      <c r="AW46" s="297"/>
      <c r="AX46" s="297"/>
      <c r="AY46" s="297"/>
      <c r="AZ46" s="297"/>
      <c r="BA46" s="297"/>
      <c r="BB46" s="297"/>
      <c r="BC46" s="297"/>
      <c r="BD46" s="297"/>
      <c r="BE46" s="297"/>
      <c r="BF46" s="296"/>
      <c r="BG46" s="296"/>
      <c r="BH46" s="296"/>
      <c r="BI46" s="296"/>
      <c r="BJ46" s="296"/>
      <c r="BK46" s="296"/>
      <c r="BL46" s="296"/>
      <c r="BM46" s="296"/>
      <c r="BN46" s="297"/>
      <c r="BO46" s="297"/>
      <c r="BP46" s="297"/>
      <c r="BQ46" s="297"/>
      <c r="BR46" s="297"/>
      <c r="BS46" s="297"/>
      <c r="BT46" s="297"/>
      <c r="BU46" s="375"/>
      <c r="BV46" s="241"/>
    </row>
    <row r="47" spans="1:96" ht="16.5" customHeight="1">
      <c r="A47" s="241"/>
      <c r="B47" s="261"/>
      <c r="C47" s="274"/>
      <c r="D47" s="279" t="s">
        <v>304</v>
      </c>
      <c r="E47" s="290"/>
      <c r="F47" s="296"/>
      <c r="G47" s="296"/>
      <c r="H47" s="296"/>
      <c r="I47" s="296"/>
      <c r="J47" s="296"/>
      <c r="K47" s="296"/>
      <c r="L47" s="296"/>
      <c r="M47" s="296"/>
      <c r="N47" s="296"/>
      <c r="O47" s="296"/>
      <c r="P47" s="296"/>
      <c r="Q47" s="296"/>
      <c r="R47" s="296"/>
      <c r="S47" s="296"/>
      <c r="T47" s="307"/>
      <c r="U47" s="307"/>
      <c r="V47" s="307"/>
      <c r="W47" s="307"/>
      <c r="X47" s="307"/>
      <c r="Y47" s="307"/>
      <c r="Z47" s="307"/>
      <c r="AA47" s="307"/>
      <c r="AB47" s="307"/>
      <c r="AC47" s="307"/>
      <c r="AD47" s="307"/>
      <c r="AE47" s="307"/>
      <c r="AF47" s="307"/>
      <c r="AG47" s="307"/>
      <c r="AH47" s="307"/>
      <c r="AI47" s="307"/>
      <c r="AJ47" s="307"/>
      <c r="AK47" s="307"/>
      <c r="AL47" s="307"/>
      <c r="AM47" s="307"/>
      <c r="AN47" s="307"/>
      <c r="AO47" s="307"/>
      <c r="AP47" s="307"/>
      <c r="AQ47" s="307"/>
      <c r="AR47" s="307"/>
      <c r="AS47" s="307"/>
      <c r="AT47" s="307"/>
      <c r="AU47" s="307"/>
      <c r="AV47" s="307"/>
      <c r="AW47" s="307"/>
      <c r="AX47" s="307"/>
      <c r="AY47" s="307"/>
      <c r="AZ47" s="307"/>
      <c r="BA47" s="307"/>
      <c r="BB47" s="307"/>
      <c r="BC47" s="307"/>
      <c r="BD47" s="307"/>
      <c r="BE47" s="307"/>
      <c r="BF47" s="307"/>
      <c r="BG47" s="307"/>
      <c r="BH47" s="307"/>
      <c r="BI47" s="307"/>
      <c r="BJ47" s="307"/>
      <c r="BK47" s="307"/>
      <c r="BL47" s="307"/>
      <c r="BM47" s="307"/>
      <c r="BN47" s="307"/>
      <c r="BO47" s="307"/>
      <c r="BP47" s="307"/>
      <c r="BQ47" s="307"/>
      <c r="BR47" s="366"/>
      <c r="BS47" s="366"/>
      <c r="BT47" s="366"/>
      <c r="BU47" s="379"/>
      <c r="BV47" s="241"/>
    </row>
    <row r="48" spans="1:96" ht="16.5" customHeight="1">
      <c r="A48" s="241"/>
      <c r="B48" s="262"/>
      <c r="C48" s="275"/>
      <c r="D48" s="280"/>
      <c r="E48" s="291"/>
      <c r="F48" s="298"/>
      <c r="G48" s="298"/>
      <c r="H48" s="298"/>
      <c r="I48" s="298"/>
      <c r="J48" s="298"/>
      <c r="K48" s="298"/>
      <c r="L48" s="298"/>
      <c r="M48" s="298"/>
      <c r="N48" s="298"/>
      <c r="O48" s="298"/>
      <c r="P48" s="298"/>
      <c r="Q48" s="298"/>
      <c r="R48" s="298"/>
      <c r="S48" s="298"/>
      <c r="T48" s="298"/>
      <c r="U48" s="298"/>
      <c r="V48" s="298"/>
      <c r="W48" s="298"/>
      <c r="X48" s="298"/>
      <c r="Y48" s="298"/>
      <c r="Z48" s="298"/>
      <c r="AA48" s="298"/>
      <c r="AB48" s="298"/>
      <c r="AC48" s="298"/>
      <c r="AD48" s="298"/>
      <c r="AE48" s="298"/>
      <c r="AF48" s="298"/>
      <c r="AG48" s="298"/>
      <c r="AH48" s="298"/>
      <c r="AI48" s="298"/>
      <c r="AJ48" s="298"/>
      <c r="AK48" s="298"/>
      <c r="AL48" s="298"/>
      <c r="AM48" s="298"/>
      <c r="AN48" s="298"/>
      <c r="AO48" s="298"/>
      <c r="AP48" s="298"/>
      <c r="AQ48" s="298"/>
      <c r="AR48" s="298"/>
      <c r="AS48" s="298"/>
      <c r="AT48" s="298"/>
      <c r="AU48" s="298"/>
      <c r="AV48" s="298"/>
      <c r="AW48" s="298"/>
      <c r="AX48" s="298"/>
      <c r="AY48" s="298"/>
      <c r="AZ48" s="298"/>
      <c r="BA48" s="298"/>
      <c r="BB48" s="298"/>
      <c r="BC48" s="298"/>
      <c r="BD48" s="298"/>
      <c r="BE48" s="298"/>
      <c r="BF48" s="298"/>
      <c r="BG48" s="298"/>
      <c r="BH48" s="298"/>
      <c r="BI48" s="298"/>
      <c r="BJ48" s="298"/>
      <c r="BK48" s="298"/>
      <c r="BL48" s="298"/>
      <c r="BM48" s="298"/>
      <c r="BN48" s="298"/>
      <c r="BO48" s="298"/>
      <c r="BP48" s="298"/>
      <c r="BQ48" s="298"/>
      <c r="BR48" s="298"/>
      <c r="BS48" s="298"/>
      <c r="BT48" s="298"/>
      <c r="BU48" s="378"/>
      <c r="BV48" s="241"/>
    </row>
    <row r="49" spans="1:74" ht="15.75" customHeight="1">
      <c r="A49" s="241"/>
      <c r="B49" s="254" t="s">
        <v>328</v>
      </c>
      <c r="C49" s="270"/>
      <c r="D49" s="281" t="s">
        <v>317</v>
      </c>
      <c r="E49" s="292"/>
      <c r="F49" s="296"/>
      <c r="G49" s="296"/>
      <c r="H49" s="296"/>
      <c r="I49" s="296"/>
      <c r="J49" s="296"/>
      <c r="K49" s="296"/>
      <c r="L49" s="296"/>
      <c r="M49" s="296"/>
      <c r="N49" s="296"/>
      <c r="O49" s="296"/>
      <c r="P49" s="296"/>
      <c r="Q49" s="296"/>
      <c r="R49" s="296"/>
      <c r="S49" s="331"/>
      <c r="T49" s="331"/>
      <c r="U49" s="331"/>
      <c r="V49" s="296"/>
      <c r="W49" s="296"/>
      <c r="X49" s="296"/>
      <c r="Y49" s="296"/>
      <c r="Z49" s="296"/>
      <c r="AA49" s="296"/>
      <c r="AB49" s="296"/>
      <c r="AC49" s="296"/>
      <c r="AD49" s="296"/>
      <c r="AE49" s="331"/>
      <c r="AF49" s="311"/>
      <c r="AG49" s="311"/>
      <c r="AH49" s="311"/>
      <c r="AI49" s="311"/>
      <c r="AJ49" s="296"/>
      <c r="AK49" s="296"/>
      <c r="AL49" s="296"/>
      <c r="AM49" s="296"/>
      <c r="AN49" s="296"/>
      <c r="AO49" s="296"/>
      <c r="AP49" s="296"/>
      <c r="AQ49" s="296"/>
      <c r="AR49" s="296"/>
      <c r="AS49" s="296"/>
      <c r="AT49" s="296"/>
      <c r="AU49" s="296"/>
      <c r="AV49" s="296"/>
      <c r="AW49" s="296"/>
      <c r="AX49" s="296"/>
      <c r="AY49" s="296"/>
      <c r="AZ49" s="296"/>
      <c r="BA49" s="296"/>
      <c r="BB49" s="296"/>
      <c r="BC49" s="296"/>
      <c r="BD49" s="296"/>
      <c r="BE49" s="296"/>
      <c r="BF49" s="331"/>
      <c r="BG49" s="296"/>
      <c r="BH49" s="296"/>
      <c r="BI49" s="296"/>
      <c r="BJ49" s="296"/>
      <c r="BK49" s="296"/>
      <c r="BL49" s="296"/>
      <c r="BM49" s="331"/>
      <c r="BN49" s="296"/>
      <c r="BO49" s="296"/>
      <c r="BP49" s="296"/>
      <c r="BQ49" s="296"/>
      <c r="BR49" s="296"/>
      <c r="BS49" s="296"/>
      <c r="BT49" s="296"/>
      <c r="BU49" s="374"/>
      <c r="BV49" s="241"/>
    </row>
    <row r="50" spans="1:74" ht="15.75" customHeight="1">
      <c r="A50" s="241"/>
      <c r="B50" s="254"/>
      <c r="C50" s="270"/>
      <c r="D50" s="277"/>
      <c r="E50" s="288"/>
      <c r="F50" s="296"/>
      <c r="G50" s="296"/>
      <c r="H50" s="296"/>
      <c r="I50" s="296"/>
      <c r="J50" s="296"/>
      <c r="K50" s="296"/>
      <c r="L50" s="296"/>
      <c r="M50" s="296"/>
      <c r="N50" s="296"/>
      <c r="O50" s="296"/>
      <c r="P50" s="296"/>
      <c r="Q50" s="296"/>
      <c r="R50" s="296"/>
      <c r="S50" s="296"/>
      <c r="T50" s="296"/>
      <c r="U50" s="296"/>
      <c r="V50" s="296"/>
      <c r="W50" s="296"/>
      <c r="X50" s="296"/>
      <c r="Y50" s="296"/>
      <c r="Z50" s="296"/>
      <c r="AA50" s="296"/>
      <c r="AB50" s="296"/>
      <c r="AC50" s="296"/>
      <c r="AD50" s="296"/>
      <c r="AE50" s="296"/>
      <c r="AF50" s="296"/>
      <c r="AG50" s="311"/>
      <c r="AH50" s="311"/>
      <c r="AI50" s="311"/>
      <c r="AJ50" s="296"/>
      <c r="AK50" s="296"/>
      <c r="AL50" s="296"/>
      <c r="AM50" s="296"/>
      <c r="AN50" s="296"/>
      <c r="AO50" s="296"/>
      <c r="AP50" s="296"/>
      <c r="AQ50" s="296"/>
      <c r="AR50" s="296"/>
      <c r="AS50" s="296"/>
      <c r="AT50" s="296"/>
      <c r="AU50" s="296"/>
      <c r="AV50" s="296"/>
      <c r="AW50" s="296"/>
      <c r="AX50" s="296"/>
      <c r="AY50" s="296"/>
      <c r="AZ50" s="296"/>
      <c r="BA50" s="296"/>
      <c r="BB50" s="296"/>
      <c r="BC50" s="296"/>
      <c r="BD50" s="296"/>
      <c r="BE50" s="296"/>
      <c r="BF50" s="296"/>
      <c r="BG50" s="296"/>
      <c r="BH50" s="296"/>
      <c r="BI50" s="296"/>
      <c r="BJ50" s="296"/>
      <c r="BK50" s="296"/>
      <c r="BL50" s="296"/>
      <c r="BM50" s="296"/>
      <c r="BN50" s="296"/>
      <c r="BO50" s="296"/>
      <c r="BP50" s="296"/>
      <c r="BQ50" s="296"/>
      <c r="BR50" s="296"/>
      <c r="BS50" s="296"/>
      <c r="BT50" s="296"/>
      <c r="BU50" s="374"/>
      <c r="BV50" s="241"/>
    </row>
    <row r="51" spans="1:74" ht="15.75" customHeight="1">
      <c r="A51" s="241"/>
      <c r="B51" s="254"/>
      <c r="C51" s="270"/>
      <c r="D51" s="278"/>
      <c r="E51" s="289"/>
      <c r="F51" s="297"/>
      <c r="G51" s="297"/>
      <c r="H51" s="297"/>
      <c r="I51" s="297"/>
      <c r="J51" s="297"/>
      <c r="K51" s="297"/>
      <c r="L51" s="297"/>
      <c r="M51" s="297"/>
      <c r="N51" s="297"/>
      <c r="O51" s="297"/>
      <c r="P51" s="297"/>
      <c r="Q51" s="297"/>
      <c r="R51" s="297"/>
      <c r="S51" s="297"/>
      <c r="T51" s="297"/>
      <c r="U51" s="297"/>
      <c r="V51" s="297"/>
      <c r="W51" s="297"/>
      <c r="X51" s="297"/>
      <c r="Y51" s="297"/>
      <c r="Z51" s="297"/>
      <c r="AA51" s="297"/>
      <c r="AB51" s="297"/>
      <c r="AC51" s="297"/>
      <c r="AD51" s="297"/>
      <c r="AE51" s="297"/>
      <c r="AF51" s="312"/>
      <c r="AG51" s="312"/>
      <c r="AH51" s="312"/>
      <c r="AI51" s="312"/>
      <c r="AJ51" s="297"/>
      <c r="AK51" s="297"/>
      <c r="AL51" s="297"/>
      <c r="AM51" s="297"/>
      <c r="AN51" s="297"/>
      <c r="AO51" s="297"/>
      <c r="AP51" s="297"/>
      <c r="AQ51" s="297"/>
      <c r="AR51" s="297"/>
      <c r="AS51" s="297"/>
      <c r="AT51" s="297"/>
      <c r="AU51" s="297"/>
      <c r="AV51" s="297"/>
      <c r="AW51" s="297"/>
      <c r="AX51" s="297"/>
      <c r="AY51" s="297"/>
      <c r="AZ51" s="297"/>
      <c r="BA51" s="297"/>
      <c r="BB51" s="297"/>
      <c r="BC51" s="297"/>
      <c r="BD51" s="297"/>
      <c r="BE51" s="297"/>
      <c r="BF51" s="297"/>
      <c r="BG51" s="297"/>
      <c r="BH51" s="297"/>
      <c r="BI51" s="297"/>
      <c r="BJ51" s="297"/>
      <c r="BK51" s="297"/>
      <c r="BL51" s="297"/>
      <c r="BM51" s="297"/>
      <c r="BN51" s="297"/>
      <c r="BO51" s="297"/>
      <c r="BP51" s="297"/>
      <c r="BQ51" s="297"/>
      <c r="BR51" s="297"/>
      <c r="BS51" s="297"/>
      <c r="BT51" s="297"/>
      <c r="BU51" s="375"/>
      <c r="BV51" s="241"/>
    </row>
    <row r="52" spans="1:74" ht="15.75" customHeight="1">
      <c r="A52" s="241"/>
      <c r="B52" s="255"/>
      <c r="C52" s="270"/>
      <c r="D52" s="279" t="s">
        <v>304</v>
      </c>
      <c r="E52" s="290"/>
      <c r="F52" s="296"/>
      <c r="G52" s="296"/>
      <c r="H52" s="296"/>
      <c r="I52" s="296"/>
      <c r="J52" s="296"/>
      <c r="K52" s="296"/>
      <c r="L52" s="296"/>
      <c r="M52" s="296"/>
      <c r="N52" s="296"/>
      <c r="O52" s="296"/>
      <c r="P52" s="296"/>
      <c r="Q52" s="296"/>
      <c r="R52" s="296"/>
      <c r="S52" s="296"/>
      <c r="T52" s="307"/>
      <c r="U52" s="307"/>
      <c r="V52" s="307"/>
      <c r="W52" s="307"/>
      <c r="X52" s="307"/>
      <c r="Y52" s="307"/>
      <c r="Z52" s="307"/>
      <c r="AA52" s="307"/>
      <c r="AB52" s="307"/>
      <c r="AC52" s="307"/>
      <c r="AD52" s="307"/>
      <c r="AE52" s="307"/>
      <c r="AF52" s="311"/>
      <c r="AG52" s="311"/>
      <c r="AH52" s="311"/>
      <c r="AI52" s="311"/>
      <c r="AJ52" s="296"/>
      <c r="AK52" s="296"/>
      <c r="AL52" s="296"/>
      <c r="AM52" s="296"/>
      <c r="AN52" s="296"/>
      <c r="AO52" s="296"/>
      <c r="AP52" s="296"/>
      <c r="AQ52" s="296"/>
      <c r="AR52" s="296"/>
      <c r="AS52" s="296"/>
      <c r="AT52" s="296"/>
      <c r="AU52" s="296"/>
      <c r="AV52" s="296"/>
      <c r="AW52" s="296"/>
      <c r="AX52" s="296"/>
      <c r="AY52" s="296"/>
      <c r="AZ52" s="296"/>
      <c r="BA52" s="296"/>
      <c r="BB52" s="296"/>
      <c r="BC52" s="296"/>
      <c r="BD52" s="296"/>
      <c r="BE52" s="296"/>
      <c r="BF52" s="307"/>
      <c r="BG52" s="307"/>
      <c r="BH52" s="307"/>
      <c r="BI52" s="307"/>
      <c r="BJ52" s="307"/>
      <c r="BK52" s="307"/>
      <c r="BL52" s="307"/>
      <c r="BM52" s="307"/>
      <c r="BN52" s="296"/>
      <c r="BO52" s="296"/>
      <c r="BP52" s="296"/>
      <c r="BQ52" s="296"/>
      <c r="BR52" s="296"/>
      <c r="BS52" s="296"/>
      <c r="BT52" s="296"/>
      <c r="BU52" s="374"/>
      <c r="BV52" s="241"/>
    </row>
    <row r="53" spans="1:74" ht="15.75" customHeight="1">
      <c r="A53" s="241"/>
      <c r="B53" s="256"/>
      <c r="C53" s="271"/>
      <c r="D53" s="282"/>
      <c r="E53" s="293"/>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346"/>
      <c r="AG53" s="346"/>
      <c r="AH53" s="346"/>
      <c r="AI53" s="346"/>
      <c r="AJ53" s="299"/>
      <c r="AK53" s="299"/>
      <c r="AL53" s="299"/>
      <c r="AM53" s="299"/>
      <c r="AN53" s="299"/>
      <c r="AO53" s="299"/>
      <c r="AP53" s="299"/>
      <c r="AQ53" s="299"/>
      <c r="AR53" s="299"/>
      <c r="AS53" s="299"/>
      <c r="AT53" s="299"/>
      <c r="AU53" s="299"/>
      <c r="AV53" s="299"/>
      <c r="AW53" s="299"/>
      <c r="AX53" s="299"/>
      <c r="AY53" s="299"/>
      <c r="AZ53" s="299"/>
      <c r="BA53" s="299"/>
      <c r="BB53" s="299"/>
      <c r="BC53" s="299"/>
      <c r="BD53" s="299"/>
      <c r="BE53" s="299"/>
      <c r="BF53" s="299"/>
      <c r="BG53" s="299"/>
      <c r="BH53" s="299"/>
      <c r="BI53" s="299"/>
      <c r="BJ53" s="299"/>
      <c r="BK53" s="299"/>
      <c r="BL53" s="299"/>
      <c r="BM53" s="299"/>
      <c r="BN53" s="299"/>
      <c r="BO53" s="299"/>
      <c r="BP53" s="299"/>
      <c r="BQ53" s="299"/>
      <c r="BR53" s="299"/>
      <c r="BS53" s="299"/>
      <c r="BT53" s="299"/>
      <c r="BU53" s="376"/>
      <c r="BV53" s="241"/>
    </row>
    <row r="54" spans="1:74" ht="9" customHeight="1">
      <c r="A54" s="241"/>
      <c r="B54" s="257"/>
      <c r="C54" s="257"/>
      <c r="D54" s="257"/>
      <c r="E54" s="257"/>
      <c r="F54" s="300"/>
      <c r="G54" s="300"/>
      <c r="H54" s="300"/>
      <c r="I54" s="300"/>
      <c r="J54" s="300"/>
      <c r="K54" s="300"/>
      <c r="L54" s="300"/>
      <c r="M54" s="300"/>
      <c r="N54" s="325"/>
      <c r="O54" s="325"/>
      <c r="P54" s="325"/>
      <c r="Q54" s="325"/>
      <c r="R54" s="325"/>
      <c r="S54" s="325"/>
      <c r="T54" s="325"/>
      <c r="U54" s="325"/>
      <c r="V54" s="325"/>
      <c r="W54" s="325"/>
      <c r="X54" s="325"/>
      <c r="Y54" s="325"/>
      <c r="Z54" s="325"/>
      <c r="AA54" s="325"/>
      <c r="AB54" s="300"/>
      <c r="AC54" s="300"/>
      <c r="AD54" s="325"/>
      <c r="AE54" s="325"/>
      <c r="AF54" s="325"/>
      <c r="AG54" s="325"/>
      <c r="AH54" s="325"/>
      <c r="AI54" s="325"/>
      <c r="AJ54" s="325"/>
      <c r="AK54" s="325"/>
      <c r="AL54" s="325"/>
      <c r="AM54" s="325"/>
      <c r="AN54" s="325"/>
      <c r="AO54" s="325"/>
      <c r="AP54" s="325"/>
      <c r="AQ54" s="325"/>
      <c r="AR54" s="325"/>
      <c r="AS54" s="325"/>
      <c r="AT54" s="325"/>
      <c r="AU54" s="325"/>
      <c r="AV54" s="325"/>
      <c r="AW54" s="325"/>
      <c r="AX54" s="325"/>
      <c r="AY54" s="325"/>
      <c r="AZ54" s="325"/>
      <c r="BA54" s="325"/>
      <c r="BB54" s="325"/>
      <c r="BC54" s="325"/>
      <c r="BD54" s="325"/>
      <c r="BE54" s="325"/>
      <c r="BF54" s="325"/>
      <c r="BG54" s="325"/>
      <c r="BH54" s="300"/>
      <c r="BI54" s="300"/>
      <c r="BJ54" s="300"/>
      <c r="BK54" s="300"/>
      <c r="BL54" s="300"/>
      <c r="BM54" s="300"/>
      <c r="BN54" s="300"/>
      <c r="BO54" s="300"/>
      <c r="BP54" s="300"/>
      <c r="BQ54" s="300"/>
      <c r="BR54" s="300"/>
      <c r="BS54" s="300"/>
      <c r="BT54" s="300"/>
      <c r="BU54" s="300"/>
      <c r="BV54" s="241"/>
    </row>
    <row r="55" spans="1:74" ht="18.75" customHeight="1">
      <c r="A55" s="243"/>
      <c r="B55" s="249" t="s">
        <v>321</v>
      </c>
      <c r="C55" s="249"/>
      <c r="D55" s="249"/>
      <c r="E55" s="249"/>
      <c r="F55" s="249"/>
      <c r="G55" s="305" t="s">
        <v>52</v>
      </c>
      <c r="H55" s="309" t="s">
        <v>279</v>
      </c>
      <c r="I55" s="309"/>
      <c r="J55" s="309"/>
      <c r="K55" s="305" t="s">
        <v>237</v>
      </c>
      <c r="L55" s="305"/>
      <c r="M55" s="309"/>
      <c r="N55" s="309"/>
      <c r="O55" s="309"/>
      <c r="P55" s="305" t="s">
        <v>302</v>
      </c>
      <c r="Q55" s="305"/>
      <c r="R55" s="249"/>
      <c r="S55" s="249"/>
      <c r="T55" s="249"/>
      <c r="U55" s="249"/>
      <c r="V55" s="249"/>
      <c r="W55" s="249"/>
      <c r="X55" s="249"/>
      <c r="Y55" s="305"/>
      <c r="Z55" s="243"/>
      <c r="AA55" s="243"/>
      <c r="AB55" s="242"/>
      <c r="AC55" s="242"/>
      <c r="AD55" s="242"/>
      <c r="AE55" s="242"/>
      <c r="AF55" s="242"/>
      <c r="AG55" s="242"/>
      <c r="AH55" s="242"/>
      <c r="AI55" s="242"/>
      <c r="AJ55" s="242"/>
      <c r="AK55" s="242"/>
      <c r="AL55" s="242"/>
      <c r="AM55" s="242"/>
      <c r="AN55" s="242"/>
      <c r="AO55" s="242"/>
      <c r="AP55" s="242"/>
      <c r="AQ55" s="242"/>
      <c r="AR55" s="242"/>
      <c r="AS55" s="242"/>
      <c r="AT55" s="242"/>
      <c r="AU55" s="242"/>
      <c r="AV55" s="242"/>
      <c r="AW55" s="242"/>
      <c r="AX55" s="243"/>
      <c r="AY55" s="243"/>
      <c r="AZ55" s="243"/>
      <c r="BA55" s="243"/>
      <c r="BB55" s="243"/>
      <c r="BC55" s="243"/>
      <c r="BD55" s="243"/>
      <c r="BE55" s="243"/>
      <c r="BF55" s="243"/>
      <c r="BG55" s="243"/>
      <c r="BH55" s="243"/>
      <c r="BI55" s="243"/>
      <c r="BJ55" s="351"/>
      <c r="BK55" s="351"/>
      <c r="BL55" s="351"/>
      <c r="BM55" s="351"/>
      <c r="BN55" s="351"/>
      <c r="BO55" s="351"/>
      <c r="BP55" s="351"/>
      <c r="BQ55" s="351"/>
      <c r="BR55" s="351"/>
      <c r="BS55" s="351"/>
      <c r="BT55" s="243"/>
      <c r="BU55" s="243"/>
      <c r="BV55" s="241"/>
    </row>
    <row r="56" spans="1:74" ht="18.75" customHeight="1">
      <c r="A56" s="241"/>
      <c r="B56" s="250"/>
      <c r="C56" s="266"/>
      <c r="D56" s="266"/>
      <c r="E56" s="266"/>
      <c r="F56" s="266"/>
      <c r="G56" s="306">
        <v>6</v>
      </c>
      <c r="H56" s="306"/>
      <c r="I56" s="315" t="s">
        <v>224</v>
      </c>
      <c r="J56" s="315"/>
      <c r="K56" s="306">
        <v>7</v>
      </c>
      <c r="L56" s="306"/>
      <c r="M56" s="315" t="s">
        <v>224</v>
      </c>
      <c r="N56" s="315"/>
      <c r="O56" s="306">
        <v>8</v>
      </c>
      <c r="P56" s="306"/>
      <c r="Q56" s="315" t="s">
        <v>224</v>
      </c>
      <c r="R56" s="315"/>
      <c r="S56" s="330">
        <v>9</v>
      </c>
      <c r="T56" s="330"/>
      <c r="U56" s="342" t="s">
        <v>224</v>
      </c>
      <c r="V56" s="342"/>
      <c r="W56" s="330">
        <v>10</v>
      </c>
      <c r="X56" s="330"/>
      <c r="Y56" s="342" t="s">
        <v>224</v>
      </c>
      <c r="Z56" s="342"/>
      <c r="AA56" s="330">
        <v>11</v>
      </c>
      <c r="AB56" s="330"/>
      <c r="AC56" s="315" t="s">
        <v>224</v>
      </c>
      <c r="AD56" s="315"/>
      <c r="AE56" s="344">
        <v>12</v>
      </c>
      <c r="AF56" s="344"/>
      <c r="AG56" s="315" t="s">
        <v>224</v>
      </c>
      <c r="AH56" s="315"/>
      <c r="AI56" s="306">
        <v>13</v>
      </c>
      <c r="AJ56" s="306"/>
      <c r="AK56" s="315" t="s">
        <v>224</v>
      </c>
      <c r="AL56" s="315"/>
      <c r="AM56" s="306">
        <v>14</v>
      </c>
      <c r="AN56" s="306"/>
      <c r="AO56" s="315" t="s">
        <v>224</v>
      </c>
      <c r="AP56" s="315"/>
      <c r="AQ56" s="306">
        <v>15</v>
      </c>
      <c r="AR56" s="306"/>
      <c r="AS56" s="315" t="s">
        <v>224</v>
      </c>
      <c r="AT56" s="315"/>
      <c r="AU56" s="306">
        <v>16</v>
      </c>
      <c r="AV56" s="306"/>
      <c r="AW56" s="315" t="s">
        <v>224</v>
      </c>
      <c r="AX56" s="315"/>
      <c r="AY56" s="306">
        <v>17</v>
      </c>
      <c r="AZ56" s="306"/>
      <c r="BA56" s="315" t="s">
        <v>224</v>
      </c>
      <c r="BB56" s="315"/>
      <c r="BC56" s="306">
        <v>18</v>
      </c>
      <c r="BD56" s="306"/>
      <c r="BE56" s="315" t="s">
        <v>224</v>
      </c>
      <c r="BF56" s="315"/>
      <c r="BG56" s="306">
        <v>19</v>
      </c>
      <c r="BH56" s="306"/>
      <c r="BI56" s="315" t="s">
        <v>224</v>
      </c>
      <c r="BJ56" s="315"/>
      <c r="BK56" s="306">
        <v>20</v>
      </c>
      <c r="BL56" s="306"/>
      <c r="BM56" s="315" t="s">
        <v>224</v>
      </c>
      <c r="BN56" s="315"/>
      <c r="BO56" s="330">
        <v>21</v>
      </c>
      <c r="BP56" s="330"/>
      <c r="BQ56" s="315" t="s">
        <v>224</v>
      </c>
      <c r="BR56" s="315"/>
      <c r="BS56" s="306">
        <v>22</v>
      </c>
      <c r="BT56" s="306"/>
      <c r="BU56" s="250"/>
      <c r="BV56" s="241"/>
    </row>
    <row r="57" spans="1:74" ht="16.5" customHeight="1">
      <c r="A57" s="241"/>
      <c r="B57" s="251" t="s">
        <v>325</v>
      </c>
      <c r="C57" s="267"/>
      <c r="D57" s="276" t="s">
        <v>317</v>
      </c>
      <c r="E57" s="287"/>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295"/>
      <c r="AL57" s="295"/>
      <c r="AM57" s="295"/>
      <c r="AN57" s="295"/>
      <c r="AO57" s="295"/>
      <c r="AP57" s="295"/>
      <c r="AQ57" s="295"/>
      <c r="AR57" s="295"/>
      <c r="AS57" s="295"/>
      <c r="AT57" s="295"/>
      <c r="AU57" s="295"/>
      <c r="AV57" s="295"/>
      <c r="AW57" s="295"/>
      <c r="AX57" s="295"/>
      <c r="AY57" s="295"/>
      <c r="AZ57" s="295"/>
      <c r="BA57" s="295"/>
      <c r="BB57" s="295"/>
      <c r="BC57" s="295"/>
      <c r="BD57" s="295"/>
      <c r="BE57" s="295"/>
      <c r="BF57" s="295"/>
      <c r="BG57" s="295"/>
      <c r="BH57" s="295"/>
      <c r="BI57" s="295"/>
      <c r="BJ57" s="295"/>
      <c r="BK57" s="295"/>
      <c r="BL57" s="295"/>
      <c r="BM57" s="295"/>
      <c r="BN57" s="295"/>
      <c r="BO57" s="295"/>
      <c r="BP57" s="295"/>
      <c r="BQ57" s="295"/>
      <c r="BR57" s="295"/>
      <c r="BS57" s="295"/>
      <c r="BT57" s="295"/>
      <c r="BU57" s="377"/>
      <c r="BV57" s="241"/>
    </row>
    <row r="58" spans="1:74" ht="16.5" customHeight="1">
      <c r="A58" s="241"/>
      <c r="B58" s="252"/>
      <c r="C58" s="268"/>
      <c r="D58" s="277"/>
      <c r="E58" s="288"/>
      <c r="F58" s="296"/>
      <c r="G58" s="296"/>
      <c r="H58" s="296"/>
      <c r="I58" s="296"/>
      <c r="J58" s="296"/>
      <c r="K58" s="296"/>
      <c r="L58" s="296"/>
      <c r="M58" s="296"/>
      <c r="N58" s="296"/>
      <c r="O58" s="296"/>
      <c r="P58" s="296"/>
      <c r="Q58" s="296"/>
      <c r="R58" s="296"/>
      <c r="S58" s="296"/>
      <c r="T58" s="327"/>
      <c r="U58" s="327"/>
      <c r="V58" s="327"/>
      <c r="W58" s="327"/>
      <c r="X58" s="327"/>
      <c r="Y58" s="327"/>
      <c r="Z58" s="327"/>
      <c r="AA58" s="327"/>
      <c r="AB58" s="327"/>
      <c r="AC58" s="327"/>
      <c r="AD58" s="327"/>
      <c r="AE58" s="296"/>
      <c r="AF58" s="296"/>
      <c r="AG58" s="296"/>
      <c r="AH58" s="296"/>
      <c r="AI58" s="296"/>
      <c r="AJ58" s="296"/>
      <c r="AK58" s="296"/>
      <c r="AL58" s="296"/>
      <c r="AM58" s="296"/>
      <c r="AN58" s="296"/>
      <c r="AO58" s="296"/>
      <c r="AP58" s="296"/>
      <c r="AQ58" s="296"/>
      <c r="AR58" s="296"/>
      <c r="AS58" s="296"/>
      <c r="AT58" s="296"/>
      <c r="AU58" s="296"/>
      <c r="AV58" s="296"/>
      <c r="AW58" s="296"/>
      <c r="AX58" s="296"/>
      <c r="AY58" s="296"/>
      <c r="AZ58" s="296"/>
      <c r="BA58" s="296"/>
      <c r="BB58" s="296"/>
      <c r="BC58" s="296"/>
      <c r="BD58" s="296"/>
      <c r="BE58" s="296"/>
      <c r="BF58" s="296"/>
      <c r="BG58" s="296"/>
      <c r="BH58" s="296"/>
      <c r="BI58" s="296"/>
      <c r="BJ58" s="296"/>
      <c r="BK58" s="296"/>
      <c r="BL58" s="296"/>
      <c r="BM58" s="296"/>
      <c r="BN58" s="296"/>
      <c r="BO58" s="296"/>
      <c r="BP58" s="296"/>
      <c r="BQ58" s="296"/>
      <c r="BR58" s="296"/>
      <c r="BS58" s="296"/>
      <c r="BT58" s="296"/>
      <c r="BU58" s="374"/>
      <c r="BV58" s="241"/>
    </row>
    <row r="59" spans="1:74" ht="16.5" customHeight="1">
      <c r="A59" s="241"/>
      <c r="B59" s="252"/>
      <c r="C59" s="268"/>
      <c r="D59" s="277"/>
      <c r="E59" s="288"/>
      <c r="F59" s="303"/>
      <c r="G59" s="303"/>
      <c r="H59" s="303"/>
      <c r="I59" s="303"/>
      <c r="J59" s="303"/>
      <c r="K59" s="303"/>
      <c r="L59" s="303"/>
      <c r="M59" s="303"/>
      <c r="N59" s="303"/>
      <c r="O59" s="303"/>
      <c r="P59" s="303"/>
      <c r="Q59" s="303"/>
      <c r="R59" s="303"/>
      <c r="S59" s="303"/>
      <c r="T59" s="339"/>
      <c r="U59" s="339"/>
      <c r="V59" s="339"/>
      <c r="W59" s="339"/>
      <c r="X59" s="339"/>
      <c r="Y59" s="339"/>
      <c r="Z59" s="339"/>
      <c r="AA59" s="339"/>
      <c r="AB59" s="339"/>
      <c r="AC59" s="339"/>
      <c r="AD59" s="339"/>
      <c r="AE59" s="303"/>
      <c r="AF59" s="303"/>
      <c r="AG59" s="303"/>
      <c r="AH59" s="303"/>
      <c r="AI59" s="303"/>
      <c r="AJ59" s="303"/>
      <c r="AK59" s="303"/>
      <c r="AL59" s="303"/>
      <c r="AM59" s="303"/>
      <c r="AN59" s="303"/>
      <c r="AO59" s="303"/>
      <c r="AP59" s="303"/>
      <c r="AQ59" s="303"/>
      <c r="AR59" s="303"/>
      <c r="AS59" s="303"/>
      <c r="AT59" s="303"/>
      <c r="AU59" s="303"/>
      <c r="AV59" s="303"/>
      <c r="AW59" s="303"/>
      <c r="AX59" s="303"/>
      <c r="AY59" s="303"/>
      <c r="AZ59" s="303"/>
      <c r="BA59" s="303"/>
      <c r="BB59" s="303"/>
      <c r="BC59" s="303"/>
      <c r="BD59" s="303"/>
      <c r="BE59" s="303"/>
      <c r="BF59" s="303"/>
      <c r="BG59" s="303"/>
      <c r="BH59" s="303"/>
      <c r="BI59" s="303"/>
      <c r="BJ59" s="303"/>
      <c r="BK59" s="303"/>
      <c r="BL59" s="303"/>
      <c r="BM59" s="303"/>
      <c r="BN59" s="303"/>
      <c r="BO59" s="303"/>
      <c r="BP59" s="303"/>
      <c r="BQ59" s="303"/>
      <c r="BR59" s="303"/>
      <c r="BS59" s="303"/>
      <c r="BT59" s="303"/>
      <c r="BU59" s="374"/>
      <c r="BV59" s="241"/>
    </row>
    <row r="60" spans="1:74" ht="16.5" customHeight="1">
      <c r="A60" s="241"/>
      <c r="B60" s="252"/>
      <c r="C60" s="268"/>
      <c r="D60" s="278"/>
      <c r="E60" s="289"/>
      <c r="F60" s="297"/>
      <c r="G60" s="297"/>
      <c r="H60" s="297"/>
      <c r="I60" s="297"/>
      <c r="J60" s="297"/>
      <c r="K60" s="297"/>
      <c r="L60" s="297"/>
      <c r="M60" s="297"/>
      <c r="N60" s="297"/>
      <c r="O60" s="297"/>
      <c r="P60" s="297"/>
      <c r="Q60" s="297"/>
      <c r="R60" s="297"/>
      <c r="S60" s="297"/>
      <c r="T60" s="328"/>
      <c r="U60" s="328"/>
      <c r="V60" s="328"/>
      <c r="W60" s="328"/>
      <c r="X60" s="328"/>
      <c r="Y60" s="328"/>
      <c r="Z60" s="328"/>
      <c r="AA60" s="328"/>
      <c r="AB60" s="328"/>
      <c r="AC60" s="328"/>
      <c r="AD60" s="328"/>
      <c r="AE60" s="297"/>
      <c r="AF60" s="297"/>
      <c r="AG60" s="297"/>
      <c r="AH60" s="297"/>
      <c r="AI60" s="297"/>
      <c r="AJ60" s="297"/>
      <c r="AK60" s="297"/>
      <c r="AL60" s="297"/>
      <c r="AM60" s="297"/>
      <c r="AN60" s="297"/>
      <c r="AO60" s="297"/>
      <c r="AP60" s="297"/>
      <c r="AQ60" s="297"/>
      <c r="AR60" s="297"/>
      <c r="AS60" s="297"/>
      <c r="AT60" s="297"/>
      <c r="AU60" s="297"/>
      <c r="AV60" s="297"/>
      <c r="AW60" s="297"/>
      <c r="AX60" s="297"/>
      <c r="AY60" s="297"/>
      <c r="AZ60" s="297"/>
      <c r="BA60" s="297"/>
      <c r="BB60" s="297"/>
      <c r="BC60" s="297"/>
      <c r="BD60" s="297"/>
      <c r="BE60" s="297"/>
      <c r="BF60" s="297"/>
      <c r="BG60" s="297"/>
      <c r="BH60" s="297"/>
      <c r="BI60" s="297"/>
      <c r="BJ60" s="297"/>
      <c r="BK60" s="297"/>
      <c r="BL60" s="297"/>
      <c r="BM60" s="297"/>
      <c r="BN60" s="297"/>
      <c r="BO60" s="297"/>
      <c r="BP60" s="297"/>
      <c r="BQ60" s="297"/>
      <c r="BR60" s="297"/>
      <c r="BS60" s="297"/>
      <c r="BT60" s="297"/>
      <c r="BU60" s="375"/>
      <c r="BV60" s="241"/>
    </row>
    <row r="61" spans="1:74" ht="16.5" customHeight="1">
      <c r="A61" s="241"/>
      <c r="B61" s="252"/>
      <c r="C61" s="268"/>
      <c r="D61" s="283" t="s">
        <v>304</v>
      </c>
      <c r="E61" s="294"/>
      <c r="F61" s="296"/>
      <c r="G61" s="307"/>
      <c r="H61" s="307"/>
      <c r="I61" s="307"/>
      <c r="J61" s="307"/>
      <c r="K61" s="307"/>
      <c r="L61" s="307"/>
      <c r="M61" s="307"/>
      <c r="N61" s="307"/>
      <c r="O61" s="307"/>
      <c r="P61" s="307"/>
      <c r="Q61" s="307"/>
      <c r="R61" s="307"/>
      <c r="S61" s="307"/>
      <c r="T61" s="340"/>
      <c r="U61" s="340"/>
      <c r="V61" s="340"/>
      <c r="W61" s="340"/>
      <c r="X61" s="340"/>
      <c r="Y61" s="340"/>
      <c r="Z61" s="340"/>
      <c r="AA61" s="340"/>
      <c r="AB61" s="340"/>
      <c r="AC61" s="340"/>
      <c r="AD61" s="340"/>
      <c r="AE61" s="307"/>
      <c r="AF61" s="307"/>
      <c r="AG61" s="307"/>
      <c r="AH61" s="307"/>
      <c r="AI61" s="307"/>
      <c r="AJ61" s="307"/>
      <c r="AK61" s="307"/>
      <c r="AL61" s="307"/>
      <c r="AM61" s="307"/>
      <c r="AN61" s="296"/>
      <c r="AO61" s="296"/>
      <c r="AP61" s="296"/>
      <c r="AQ61" s="296"/>
      <c r="AR61" s="296"/>
      <c r="AS61" s="296"/>
      <c r="AT61" s="296"/>
      <c r="AU61" s="296"/>
      <c r="AV61" s="296"/>
      <c r="AW61" s="296"/>
      <c r="AX61" s="296"/>
      <c r="AY61" s="296"/>
      <c r="AZ61" s="296"/>
      <c r="BA61" s="296"/>
      <c r="BB61" s="296"/>
      <c r="BC61" s="296"/>
      <c r="BD61" s="296"/>
      <c r="BE61" s="296"/>
      <c r="BF61" s="296"/>
      <c r="BG61" s="296"/>
      <c r="BH61" s="296"/>
      <c r="BI61" s="296"/>
      <c r="BJ61" s="296"/>
      <c r="BK61" s="296"/>
      <c r="BL61" s="296"/>
      <c r="BM61" s="296"/>
      <c r="BN61" s="296"/>
      <c r="BO61" s="296"/>
      <c r="BP61" s="296"/>
      <c r="BQ61" s="296"/>
      <c r="BR61" s="296"/>
      <c r="BS61" s="296"/>
      <c r="BT61" s="296"/>
      <c r="BU61" s="374"/>
      <c r="BV61" s="241"/>
    </row>
    <row r="62" spans="1:74" ht="16.5" customHeight="1">
      <c r="A62" s="241"/>
      <c r="B62" s="253"/>
      <c r="C62" s="269"/>
      <c r="D62" s="284"/>
      <c r="E62" s="291"/>
      <c r="F62" s="298"/>
      <c r="G62" s="298"/>
      <c r="H62" s="298"/>
      <c r="I62" s="298"/>
      <c r="J62" s="298"/>
      <c r="K62" s="298"/>
      <c r="L62" s="298"/>
      <c r="M62" s="298"/>
      <c r="N62" s="298"/>
      <c r="O62" s="298"/>
      <c r="P62" s="298"/>
      <c r="Q62" s="298"/>
      <c r="R62" s="298"/>
      <c r="S62" s="298"/>
      <c r="T62" s="341"/>
      <c r="U62" s="341"/>
      <c r="V62" s="341"/>
      <c r="W62" s="341"/>
      <c r="X62" s="341"/>
      <c r="Y62" s="341"/>
      <c r="Z62" s="341"/>
      <c r="AA62" s="341"/>
      <c r="AB62" s="341"/>
      <c r="AC62" s="341"/>
      <c r="AD62" s="341"/>
      <c r="AE62" s="298"/>
      <c r="AF62" s="298"/>
      <c r="AG62" s="298"/>
      <c r="AH62" s="298"/>
      <c r="AI62" s="298"/>
      <c r="AJ62" s="298"/>
      <c r="AK62" s="298"/>
      <c r="AL62" s="296"/>
      <c r="AM62" s="296"/>
      <c r="AN62" s="298"/>
      <c r="AO62" s="298"/>
      <c r="AP62" s="298"/>
      <c r="AQ62" s="298"/>
      <c r="AR62" s="298"/>
      <c r="AS62" s="298"/>
      <c r="AT62" s="298"/>
      <c r="AU62" s="298"/>
      <c r="AV62" s="298"/>
      <c r="AW62" s="298"/>
      <c r="AX62" s="298"/>
      <c r="AY62" s="298"/>
      <c r="AZ62" s="298"/>
      <c r="BA62" s="298"/>
      <c r="BB62" s="298"/>
      <c r="BC62" s="298"/>
      <c r="BD62" s="298"/>
      <c r="BE62" s="298"/>
      <c r="BF62" s="298"/>
      <c r="BG62" s="298"/>
      <c r="BH62" s="298"/>
      <c r="BI62" s="298"/>
      <c r="BJ62" s="298"/>
      <c r="BK62" s="298"/>
      <c r="BL62" s="298"/>
      <c r="BM62" s="298"/>
      <c r="BN62" s="298"/>
      <c r="BO62" s="298"/>
      <c r="BP62" s="298"/>
      <c r="BQ62" s="298"/>
      <c r="BR62" s="298"/>
      <c r="BS62" s="298"/>
      <c r="BT62" s="298"/>
      <c r="BU62" s="378"/>
      <c r="BV62" s="241"/>
    </row>
    <row r="63" spans="1:74" ht="15.75" customHeight="1">
      <c r="A63" s="241"/>
      <c r="B63" s="254" t="s">
        <v>328</v>
      </c>
      <c r="C63" s="270"/>
      <c r="D63" s="281" t="s">
        <v>317</v>
      </c>
      <c r="E63" s="292"/>
      <c r="F63" s="296"/>
      <c r="G63" s="296"/>
      <c r="H63" s="296"/>
      <c r="I63" s="296"/>
      <c r="J63" s="296"/>
      <c r="K63" s="296"/>
      <c r="L63" s="296"/>
      <c r="M63" s="296"/>
      <c r="N63" s="296"/>
      <c r="O63" s="296"/>
      <c r="P63" s="296"/>
      <c r="Q63" s="296"/>
      <c r="R63" s="296"/>
      <c r="S63" s="296"/>
      <c r="T63" s="331"/>
      <c r="U63" s="296"/>
      <c r="V63" s="296"/>
      <c r="W63" s="296"/>
      <c r="X63" s="296"/>
      <c r="Y63" s="296"/>
      <c r="Z63" s="296"/>
      <c r="AA63" s="296"/>
      <c r="AB63" s="296"/>
      <c r="AC63" s="296"/>
      <c r="AD63" s="331"/>
      <c r="AE63" s="331"/>
      <c r="AF63" s="347"/>
      <c r="AG63" s="311"/>
      <c r="AH63" s="311"/>
      <c r="AI63" s="311"/>
      <c r="AJ63" s="296"/>
      <c r="AK63" s="331"/>
      <c r="AL63" s="331"/>
      <c r="AM63" s="331"/>
      <c r="AN63" s="296"/>
      <c r="AO63" s="296"/>
      <c r="AP63" s="296"/>
      <c r="AQ63" s="296"/>
      <c r="AR63" s="296"/>
      <c r="AS63" s="296"/>
      <c r="AT63" s="296"/>
      <c r="AU63" s="296"/>
      <c r="AV63" s="296"/>
      <c r="AW63" s="296"/>
      <c r="AX63" s="296"/>
      <c r="AY63" s="296"/>
      <c r="AZ63" s="296"/>
      <c r="BA63" s="296"/>
      <c r="BB63" s="296"/>
      <c r="BC63" s="296"/>
      <c r="BD63" s="296"/>
      <c r="BE63" s="296"/>
      <c r="BF63" s="296"/>
      <c r="BG63" s="296"/>
      <c r="BH63" s="296"/>
      <c r="BI63" s="296"/>
      <c r="BJ63" s="296"/>
      <c r="BK63" s="296"/>
      <c r="BL63" s="296"/>
      <c r="BM63" s="296"/>
      <c r="BN63" s="296"/>
      <c r="BO63" s="296"/>
      <c r="BP63" s="296"/>
      <c r="BQ63" s="296"/>
      <c r="BR63" s="296"/>
      <c r="BS63" s="296"/>
      <c r="BT63" s="296"/>
      <c r="BU63" s="374"/>
      <c r="BV63" s="241"/>
    </row>
    <row r="64" spans="1:74" ht="15.75" customHeight="1">
      <c r="A64" s="241"/>
      <c r="B64" s="254"/>
      <c r="C64" s="270"/>
      <c r="D64" s="277"/>
      <c r="E64" s="288"/>
      <c r="F64" s="296"/>
      <c r="G64" s="296"/>
      <c r="H64" s="296"/>
      <c r="I64" s="296"/>
      <c r="J64" s="296"/>
      <c r="K64" s="296"/>
      <c r="L64" s="296"/>
      <c r="M64" s="296"/>
      <c r="N64" s="296"/>
      <c r="O64" s="296"/>
      <c r="P64" s="296"/>
      <c r="Q64" s="296"/>
      <c r="R64" s="296"/>
      <c r="S64" s="296"/>
      <c r="T64" s="296"/>
      <c r="U64" s="296"/>
      <c r="V64" s="296"/>
      <c r="W64" s="296"/>
      <c r="X64" s="296"/>
      <c r="Y64" s="296"/>
      <c r="Z64" s="296"/>
      <c r="AA64" s="296"/>
      <c r="AB64" s="296"/>
      <c r="AC64" s="296"/>
      <c r="AD64" s="296"/>
      <c r="AE64" s="296"/>
      <c r="AF64" s="311"/>
      <c r="AG64" s="311"/>
      <c r="AH64" s="311"/>
      <c r="AI64" s="311"/>
      <c r="AJ64" s="296"/>
      <c r="AK64" s="296"/>
      <c r="AL64" s="296"/>
      <c r="AM64" s="296"/>
      <c r="AN64" s="296"/>
      <c r="AO64" s="296"/>
      <c r="AP64" s="296"/>
      <c r="AQ64" s="296"/>
      <c r="AR64" s="296"/>
      <c r="AS64" s="296"/>
      <c r="AT64" s="296"/>
      <c r="AU64" s="296"/>
      <c r="AV64" s="296"/>
      <c r="AW64" s="296"/>
      <c r="AX64" s="296"/>
      <c r="AY64" s="296"/>
      <c r="AZ64" s="296"/>
      <c r="BA64" s="296"/>
      <c r="BB64" s="296"/>
      <c r="BC64" s="296"/>
      <c r="BD64" s="296"/>
      <c r="BE64" s="296"/>
      <c r="BF64" s="296"/>
      <c r="BG64" s="296"/>
      <c r="BH64" s="296"/>
      <c r="BI64" s="296"/>
      <c r="BJ64" s="296"/>
      <c r="BK64" s="296"/>
      <c r="BL64" s="296"/>
      <c r="BM64" s="296"/>
      <c r="BN64" s="296"/>
      <c r="BO64" s="296"/>
      <c r="BP64" s="296"/>
      <c r="BQ64" s="296"/>
      <c r="BR64" s="296"/>
      <c r="BS64" s="296"/>
      <c r="BT64" s="296"/>
      <c r="BU64" s="374"/>
      <c r="BV64" s="241"/>
    </row>
    <row r="65" spans="1:74" ht="15.75" customHeight="1">
      <c r="A65" s="241"/>
      <c r="B65" s="254"/>
      <c r="C65" s="270"/>
      <c r="D65" s="278"/>
      <c r="E65" s="289"/>
      <c r="F65" s="297"/>
      <c r="G65" s="297"/>
      <c r="H65" s="297"/>
      <c r="I65" s="297"/>
      <c r="J65" s="297"/>
      <c r="K65" s="297"/>
      <c r="L65" s="297"/>
      <c r="M65" s="297"/>
      <c r="N65" s="297"/>
      <c r="O65" s="297"/>
      <c r="P65" s="297"/>
      <c r="Q65" s="297"/>
      <c r="R65" s="297"/>
      <c r="S65" s="297"/>
      <c r="T65" s="297"/>
      <c r="U65" s="297"/>
      <c r="V65" s="297"/>
      <c r="W65" s="297"/>
      <c r="X65" s="297"/>
      <c r="Y65" s="297"/>
      <c r="Z65" s="297"/>
      <c r="AA65" s="297"/>
      <c r="AB65" s="297"/>
      <c r="AC65" s="297"/>
      <c r="AD65" s="297"/>
      <c r="AE65" s="297"/>
      <c r="AF65" s="312"/>
      <c r="AG65" s="312"/>
      <c r="AH65" s="312"/>
      <c r="AI65" s="312"/>
      <c r="AJ65" s="297"/>
      <c r="AK65" s="297"/>
      <c r="AL65" s="297"/>
      <c r="AM65" s="297"/>
      <c r="AN65" s="297"/>
      <c r="AO65" s="297"/>
      <c r="AP65" s="297"/>
      <c r="AQ65" s="297"/>
      <c r="AR65" s="297"/>
      <c r="AS65" s="297"/>
      <c r="AT65" s="297"/>
      <c r="AU65" s="297"/>
      <c r="AV65" s="297"/>
      <c r="AW65" s="297"/>
      <c r="AX65" s="297"/>
      <c r="AY65" s="297"/>
      <c r="AZ65" s="297"/>
      <c r="BA65" s="297"/>
      <c r="BB65" s="297"/>
      <c r="BC65" s="297"/>
      <c r="BD65" s="297"/>
      <c r="BE65" s="297"/>
      <c r="BF65" s="297"/>
      <c r="BG65" s="297"/>
      <c r="BH65" s="297"/>
      <c r="BI65" s="297"/>
      <c r="BJ65" s="297"/>
      <c r="BK65" s="297"/>
      <c r="BL65" s="297"/>
      <c r="BM65" s="297"/>
      <c r="BN65" s="297"/>
      <c r="BO65" s="297"/>
      <c r="BP65" s="297"/>
      <c r="BQ65" s="297"/>
      <c r="BR65" s="297"/>
      <c r="BS65" s="297"/>
      <c r="BT65" s="297"/>
      <c r="BU65" s="375"/>
      <c r="BV65" s="241"/>
    </row>
    <row r="66" spans="1:74" ht="15.75" customHeight="1">
      <c r="A66" s="241"/>
      <c r="B66" s="255"/>
      <c r="C66" s="270"/>
      <c r="D66" s="279" t="s">
        <v>304</v>
      </c>
      <c r="E66" s="290"/>
      <c r="F66" s="296"/>
      <c r="G66" s="296"/>
      <c r="H66" s="296"/>
      <c r="I66" s="296"/>
      <c r="J66" s="296"/>
      <c r="K66" s="296"/>
      <c r="L66" s="296"/>
      <c r="M66" s="296"/>
      <c r="N66" s="296"/>
      <c r="O66" s="296"/>
      <c r="P66" s="296"/>
      <c r="Q66" s="296"/>
      <c r="R66" s="296"/>
      <c r="S66" s="296"/>
      <c r="T66" s="307"/>
      <c r="U66" s="307"/>
      <c r="V66" s="307"/>
      <c r="W66" s="307"/>
      <c r="X66" s="307"/>
      <c r="Y66" s="307"/>
      <c r="Z66" s="307"/>
      <c r="AA66" s="307"/>
      <c r="AB66" s="307"/>
      <c r="AC66" s="307"/>
      <c r="AD66" s="307"/>
      <c r="AE66" s="307"/>
      <c r="AF66" s="313"/>
      <c r="AG66" s="311"/>
      <c r="AH66" s="311"/>
      <c r="AI66" s="311"/>
      <c r="AJ66" s="296"/>
      <c r="AK66" s="296"/>
      <c r="AL66" s="307"/>
      <c r="AM66" s="307"/>
      <c r="AN66" s="307"/>
      <c r="AO66" s="296"/>
      <c r="AP66" s="296"/>
      <c r="AQ66" s="296"/>
      <c r="AR66" s="296"/>
      <c r="AS66" s="296"/>
      <c r="AT66" s="296"/>
      <c r="AU66" s="296"/>
      <c r="AV66" s="296"/>
      <c r="AW66" s="296"/>
      <c r="AX66" s="296"/>
      <c r="AY66" s="296"/>
      <c r="AZ66" s="296"/>
      <c r="BA66" s="296"/>
      <c r="BB66" s="296"/>
      <c r="BC66" s="296"/>
      <c r="BD66" s="296"/>
      <c r="BE66" s="296"/>
      <c r="BF66" s="296"/>
      <c r="BG66" s="296"/>
      <c r="BH66" s="296"/>
      <c r="BI66" s="296"/>
      <c r="BJ66" s="296"/>
      <c r="BK66" s="296"/>
      <c r="BL66" s="296"/>
      <c r="BM66" s="296"/>
      <c r="BN66" s="296"/>
      <c r="BO66" s="296"/>
      <c r="BP66" s="296"/>
      <c r="BQ66" s="296"/>
      <c r="BR66" s="296"/>
      <c r="BS66" s="296"/>
      <c r="BT66" s="296"/>
      <c r="BU66" s="374"/>
      <c r="BV66" s="241"/>
    </row>
    <row r="67" spans="1:74" ht="15.75" customHeight="1">
      <c r="A67" s="241"/>
      <c r="B67" s="256"/>
      <c r="C67" s="271"/>
      <c r="D67" s="282"/>
      <c r="E67" s="293"/>
      <c r="F67" s="299"/>
      <c r="G67" s="299"/>
      <c r="H67" s="299"/>
      <c r="I67" s="299"/>
      <c r="J67" s="299"/>
      <c r="K67" s="299"/>
      <c r="L67" s="299"/>
      <c r="M67" s="299"/>
      <c r="N67" s="299"/>
      <c r="O67" s="299"/>
      <c r="P67" s="299"/>
      <c r="Q67" s="299"/>
      <c r="R67" s="299"/>
      <c r="S67" s="299"/>
      <c r="T67" s="299"/>
      <c r="U67" s="299"/>
      <c r="V67" s="299"/>
      <c r="W67" s="299"/>
      <c r="X67" s="299"/>
      <c r="Y67" s="299"/>
      <c r="Z67" s="299"/>
      <c r="AA67" s="299"/>
      <c r="AB67" s="299"/>
      <c r="AC67" s="299"/>
      <c r="AD67" s="299"/>
      <c r="AE67" s="299"/>
      <c r="AF67" s="346"/>
      <c r="AG67" s="346"/>
      <c r="AH67" s="346"/>
      <c r="AI67" s="346"/>
      <c r="AJ67" s="299"/>
      <c r="AK67" s="299"/>
      <c r="AL67" s="299"/>
      <c r="AM67" s="299"/>
      <c r="AN67" s="299"/>
      <c r="AO67" s="299"/>
      <c r="AP67" s="299"/>
      <c r="AQ67" s="299"/>
      <c r="AR67" s="299"/>
      <c r="AS67" s="299"/>
      <c r="AT67" s="299"/>
      <c r="AU67" s="299"/>
      <c r="AV67" s="299"/>
      <c r="AW67" s="299"/>
      <c r="AX67" s="299"/>
      <c r="AY67" s="299"/>
      <c r="AZ67" s="299"/>
      <c r="BA67" s="299"/>
      <c r="BB67" s="299"/>
      <c r="BC67" s="299"/>
      <c r="BD67" s="299"/>
      <c r="BE67" s="299"/>
      <c r="BF67" s="299"/>
      <c r="BG67" s="299"/>
      <c r="BH67" s="299"/>
      <c r="BI67" s="299"/>
      <c r="BJ67" s="299"/>
      <c r="BK67" s="299"/>
      <c r="BL67" s="299"/>
      <c r="BM67" s="299"/>
      <c r="BN67" s="299"/>
      <c r="BO67" s="299"/>
      <c r="BP67" s="299"/>
      <c r="BQ67" s="299"/>
      <c r="BR67" s="299"/>
      <c r="BS67" s="299"/>
      <c r="BT67" s="299"/>
      <c r="BU67" s="376"/>
      <c r="BV67" s="241"/>
    </row>
    <row r="68" spans="1:74" ht="9" customHeight="1">
      <c r="A68" s="241"/>
      <c r="B68" s="250"/>
      <c r="C68" s="250"/>
      <c r="D68" s="285"/>
      <c r="E68" s="285"/>
      <c r="F68" s="302"/>
      <c r="G68" s="302"/>
      <c r="H68" s="302"/>
      <c r="I68" s="302"/>
      <c r="J68" s="302"/>
      <c r="K68" s="302"/>
      <c r="L68" s="302"/>
      <c r="M68" s="302"/>
      <c r="N68" s="302"/>
      <c r="O68" s="302"/>
      <c r="P68" s="302"/>
      <c r="Q68" s="302"/>
      <c r="R68" s="302"/>
      <c r="S68" s="302"/>
      <c r="T68" s="302"/>
      <c r="U68" s="302"/>
      <c r="V68" s="302"/>
      <c r="W68" s="302"/>
      <c r="X68" s="302"/>
      <c r="Y68" s="302"/>
      <c r="Z68" s="302"/>
      <c r="AA68" s="302"/>
      <c r="AB68" s="302"/>
      <c r="AC68" s="302"/>
      <c r="AD68" s="302"/>
      <c r="AE68" s="302"/>
      <c r="AF68" s="348"/>
      <c r="AG68" s="348"/>
      <c r="AH68" s="348"/>
      <c r="AI68" s="348"/>
      <c r="AJ68" s="302"/>
      <c r="AK68" s="302"/>
      <c r="AL68" s="302"/>
      <c r="AM68" s="302"/>
      <c r="AN68" s="302"/>
      <c r="AO68" s="302"/>
      <c r="AP68" s="302"/>
      <c r="AQ68" s="302"/>
      <c r="AR68" s="302"/>
      <c r="AS68" s="302"/>
      <c r="AT68" s="302"/>
      <c r="AU68" s="302"/>
      <c r="AV68" s="302"/>
      <c r="AW68" s="302"/>
      <c r="AX68" s="302"/>
      <c r="AY68" s="302"/>
      <c r="AZ68" s="302"/>
      <c r="BA68" s="302"/>
      <c r="BB68" s="302"/>
      <c r="BC68" s="302"/>
      <c r="BD68" s="302"/>
      <c r="BE68" s="302"/>
      <c r="BF68" s="302"/>
      <c r="BG68" s="302"/>
      <c r="BH68" s="302"/>
      <c r="BI68" s="302"/>
      <c r="BJ68" s="302"/>
      <c r="BK68" s="302"/>
      <c r="BL68" s="302"/>
      <c r="BM68" s="302"/>
      <c r="BN68" s="302"/>
      <c r="BO68" s="302"/>
      <c r="BP68" s="302"/>
      <c r="BQ68" s="302"/>
      <c r="BR68" s="302"/>
      <c r="BS68" s="302"/>
      <c r="BT68" s="302"/>
      <c r="BU68" s="302"/>
      <c r="BV68" s="241"/>
    </row>
    <row r="69" spans="1:74" ht="24" customHeight="1">
      <c r="A69" s="241"/>
      <c r="B69" s="250"/>
      <c r="C69" s="250"/>
      <c r="D69" s="285"/>
      <c r="E69" s="285"/>
      <c r="F69" s="302"/>
      <c r="G69" s="302"/>
      <c r="H69" s="302"/>
      <c r="I69" s="302"/>
      <c r="J69" s="302"/>
      <c r="K69" s="302"/>
      <c r="L69" s="302"/>
      <c r="M69" s="302"/>
      <c r="N69" s="302"/>
      <c r="O69" s="302"/>
      <c r="P69" s="302"/>
      <c r="Q69" s="302"/>
      <c r="R69" s="302"/>
      <c r="S69" s="302"/>
      <c r="T69" s="302"/>
      <c r="U69" s="302"/>
      <c r="V69" s="302"/>
      <c r="W69" s="302"/>
      <c r="X69" s="302"/>
      <c r="Y69" s="302"/>
      <c r="Z69" s="302"/>
      <c r="AA69" s="302"/>
      <c r="AB69" s="302"/>
      <c r="AC69" s="343"/>
      <c r="AD69" s="343"/>
      <c r="AE69" s="343"/>
      <c r="AF69" s="343"/>
      <c r="AG69" s="343"/>
      <c r="AH69" s="343"/>
      <c r="AI69" s="343"/>
      <c r="AJ69" s="343"/>
      <c r="AK69" s="350"/>
      <c r="AL69" s="343"/>
      <c r="AM69" s="343"/>
      <c r="AN69" s="343"/>
      <c r="AO69" s="343"/>
      <c r="AP69" s="343"/>
      <c r="AQ69" s="343"/>
      <c r="AR69" s="343"/>
      <c r="AS69" s="343"/>
      <c r="AT69" s="343"/>
      <c r="AU69" s="343"/>
      <c r="AV69" s="343"/>
      <c r="AW69" s="343"/>
      <c r="AX69" s="343"/>
      <c r="AY69" s="343"/>
      <c r="AZ69" s="343"/>
      <c r="BA69" s="343"/>
      <c r="BB69" s="343"/>
      <c r="BC69" s="343"/>
      <c r="BD69" s="343"/>
      <c r="BE69" s="343"/>
      <c r="BF69" s="343"/>
      <c r="BG69" s="343"/>
      <c r="BH69" s="343"/>
      <c r="BI69" s="343"/>
      <c r="BJ69" s="343"/>
      <c r="BK69" s="343"/>
      <c r="BL69" s="343"/>
      <c r="BM69" s="343"/>
      <c r="BN69" s="343"/>
      <c r="BO69" s="343"/>
      <c r="BP69" s="343"/>
      <c r="BQ69" s="343"/>
      <c r="BR69" s="343"/>
      <c r="BS69" s="343"/>
      <c r="BT69" s="302"/>
      <c r="BU69" s="302"/>
      <c r="BV69" s="241"/>
    </row>
    <row r="70" spans="1:74" ht="12" customHeight="1">
      <c r="B70" s="263"/>
      <c r="C70" s="263"/>
      <c r="D70" s="286"/>
      <c r="E70" s="286"/>
      <c r="F70" s="304"/>
      <c r="G70" s="304"/>
      <c r="H70" s="304"/>
      <c r="I70" s="304"/>
      <c r="J70" s="304"/>
      <c r="K70" s="304"/>
      <c r="L70" s="304"/>
      <c r="M70" s="304"/>
      <c r="N70" s="304"/>
      <c r="O70" s="304"/>
      <c r="P70" s="304"/>
      <c r="Q70" s="304"/>
      <c r="R70" s="304"/>
      <c r="S70" s="304"/>
      <c r="T70" s="304"/>
      <c r="U70" s="304"/>
      <c r="V70" s="304"/>
      <c r="W70" s="304"/>
      <c r="X70" s="304"/>
      <c r="Y70" s="304"/>
      <c r="Z70" s="304"/>
      <c r="AA70" s="304"/>
      <c r="AB70" s="304"/>
      <c r="AC70" s="304"/>
      <c r="AD70" s="304"/>
      <c r="AE70" s="304"/>
      <c r="AF70" s="349"/>
      <c r="AG70" s="349"/>
      <c r="AH70" s="349"/>
      <c r="AI70" s="349"/>
      <c r="AJ70" s="304"/>
      <c r="AK70" s="304"/>
      <c r="AL70" s="304"/>
      <c r="AM70" s="304"/>
      <c r="AN70" s="304"/>
      <c r="AO70" s="304"/>
      <c r="AP70" s="304"/>
      <c r="AQ70" s="304"/>
      <c r="AR70" s="304"/>
      <c r="AS70" s="304"/>
      <c r="AT70" s="304"/>
      <c r="AU70" s="304"/>
      <c r="AV70" s="304"/>
      <c r="AW70" s="304"/>
      <c r="AX70" s="304"/>
      <c r="AY70" s="304"/>
      <c r="AZ70" s="304"/>
      <c r="BA70" s="304"/>
      <c r="BB70" s="304"/>
      <c r="BC70" s="304"/>
      <c r="BD70" s="304"/>
      <c r="BE70" s="304"/>
      <c r="BF70" s="304"/>
      <c r="BG70" s="304"/>
      <c r="BH70" s="304"/>
      <c r="BI70" s="304"/>
      <c r="BJ70" s="304"/>
      <c r="BK70" s="304"/>
      <c r="BL70" s="304"/>
      <c r="BM70" s="304"/>
      <c r="BN70" s="304"/>
      <c r="BO70" s="304"/>
      <c r="BP70" s="304"/>
      <c r="BQ70" s="304"/>
      <c r="BR70" s="304"/>
      <c r="BS70" s="304"/>
      <c r="BT70" s="304"/>
      <c r="BU70" s="304"/>
    </row>
  </sheetData>
  <sheetProtection sheet="1" objects="1" scenarios="1"/>
  <mergeCells count="226">
    <mergeCell ref="A1:AE1"/>
    <mergeCell ref="BA1:BF1"/>
    <mergeCell ref="BH1:BK1"/>
    <mergeCell ref="BL1:BN1"/>
    <mergeCell ref="BO1:BP1"/>
    <mergeCell ref="BQ1:BS1"/>
    <mergeCell ref="BT1:BU1"/>
    <mergeCell ref="BW1:BY1"/>
    <mergeCell ref="BZ1:CB1"/>
    <mergeCell ref="CC1:CD1"/>
    <mergeCell ref="CE1:CG1"/>
    <mergeCell ref="CH1:CI1"/>
    <mergeCell ref="CJ1:CL1"/>
    <mergeCell ref="CM1:CP1"/>
    <mergeCell ref="B3:J3"/>
    <mergeCell ref="K3:AX3"/>
    <mergeCell ref="AY3:BE3"/>
    <mergeCell ref="BF3:BU3"/>
    <mergeCell ref="B4:J4"/>
    <mergeCell ref="K4:BU4"/>
    <mergeCell ref="B5:BQ5"/>
    <mergeCell ref="A6:E6"/>
    <mergeCell ref="B7:F7"/>
    <mergeCell ref="H7:J7"/>
    <mergeCell ref="K7:L7"/>
    <mergeCell ref="M7:O7"/>
    <mergeCell ref="P7:Q7"/>
    <mergeCell ref="C8:D8"/>
    <mergeCell ref="E8:F8"/>
    <mergeCell ref="G8:H8"/>
    <mergeCell ref="I8:J8"/>
    <mergeCell ref="K8:L8"/>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BM8:BN8"/>
    <mergeCell ref="BO8:BP8"/>
    <mergeCell ref="BQ8:BR8"/>
    <mergeCell ref="BS8:BT8"/>
    <mergeCell ref="B21:F21"/>
    <mergeCell ref="H21:J21"/>
    <mergeCell ref="K21:L21"/>
    <mergeCell ref="M21:O21"/>
    <mergeCell ref="P21:Q21"/>
    <mergeCell ref="C22:D22"/>
    <mergeCell ref="E22:F22"/>
    <mergeCell ref="G22:H22"/>
    <mergeCell ref="I22:J22"/>
    <mergeCell ref="K22:L22"/>
    <mergeCell ref="M22:N22"/>
    <mergeCell ref="O22:P22"/>
    <mergeCell ref="Q22:R22"/>
    <mergeCell ref="S22:T22"/>
    <mergeCell ref="U22:V22"/>
    <mergeCell ref="W22:X22"/>
    <mergeCell ref="Y22:Z22"/>
    <mergeCell ref="AA22:AB22"/>
    <mergeCell ref="AC22:AD22"/>
    <mergeCell ref="AE22:AF22"/>
    <mergeCell ref="AG22:AH22"/>
    <mergeCell ref="AI22:AJ22"/>
    <mergeCell ref="AK22:AL22"/>
    <mergeCell ref="AM22:AN22"/>
    <mergeCell ref="AO22:AP22"/>
    <mergeCell ref="AQ22:AR22"/>
    <mergeCell ref="AS22:AT22"/>
    <mergeCell ref="AU22:AV22"/>
    <mergeCell ref="AW22:AX22"/>
    <mergeCell ref="AY22:AZ22"/>
    <mergeCell ref="BA22:BB22"/>
    <mergeCell ref="BC22:BD22"/>
    <mergeCell ref="BE22:BF22"/>
    <mergeCell ref="BG22:BH22"/>
    <mergeCell ref="BI22:BJ22"/>
    <mergeCell ref="BK22:BL22"/>
    <mergeCell ref="BM22:BN22"/>
    <mergeCell ref="BO22:BP22"/>
    <mergeCell ref="BQ22:BR22"/>
    <mergeCell ref="BS22:BT22"/>
    <mergeCell ref="A36:Q36"/>
    <mergeCell ref="R36:AY36"/>
    <mergeCell ref="BH36:BK36"/>
    <mergeCell ref="BL36:BN36"/>
    <mergeCell ref="BO36:BP36"/>
    <mergeCell ref="BQ36:BS36"/>
    <mergeCell ref="BT36:BU36"/>
    <mergeCell ref="CA36:CC36"/>
    <mergeCell ref="CF36:CH36"/>
    <mergeCell ref="CK36:CM36"/>
    <mergeCell ref="B38:J38"/>
    <mergeCell ref="K38:AX38"/>
    <mergeCell ref="AY38:BE38"/>
    <mergeCell ref="BF38:BU38"/>
    <mergeCell ref="B39:BQ39"/>
    <mergeCell ref="A40:E40"/>
    <mergeCell ref="B41:F41"/>
    <mergeCell ref="H41:J41"/>
    <mergeCell ref="K41:L41"/>
    <mergeCell ref="M41:O41"/>
    <mergeCell ref="P41:Q41"/>
    <mergeCell ref="AN41:AP41"/>
    <mergeCell ref="AQ41:AR41"/>
    <mergeCell ref="AS41:AU41"/>
    <mergeCell ref="C42:D42"/>
    <mergeCell ref="E42:F42"/>
    <mergeCell ref="G42:H42"/>
    <mergeCell ref="I42:J42"/>
    <mergeCell ref="K42:L42"/>
    <mergeCell ref="M42:N42"/>
    <mergeCell ref="O42:P42"/>
    <mergeCell ref="Q42:R42"/>
    <mergeCell ref="S42:T42"/>
    <mergeCell ref="U42:V42"/>
    <mergeCell ref="W42:X42"/>
    <mergeCell ref="Y42:Z42"/>
    <mergeCell ref="AA42:AB42"/>
    <mergeCell ref="AC42:AD42"/>
    <mergeCell ref="AE42:AF42"/>
    <mergeCell ref="AG42:AH42"/>
    <mergeCell ref="AI42:AJ42"/>
    <mergeCell ref="AK42:AL42"/>
    <mergeCell ref="AM42:AN42"/>
    <mergeCell ref="AO42:AP42"/>
    <mergeCell ref="AQ42:AR42"/>
    <mergeCell ref="AS42:AT42"/>
    <mergeCell ref="AU42:AV42"/>
    <mergeCell ref="AW42:AX42"/>
    <mergeCell ref="AY42:AZ42"/>
    <mergeCell ref="BA42:BB42"/>
    <mergeCell ref="BC42:BD42"/>
    <mergeCell ref="BE42:BF42"/>
    <mergeCell ref="BG42:BH42"/>
    <mergeCell ref="BI42:BJ42"/>
    <mergeCell ref="BK42:BL42"/>
    <mergeCell ref="BM42:BN42"/>
    <mergeCell ref="BO42:BP42"/>
    <mergeCell ref="BQ42:BR42"/>
    <mergeCell ref="BS42:BT42"/>
    <mergeCell ref="B55:F55"/>
    <mergeCell ref="H55:J55"/>
    <mergeCell ref="K55:L55"/>
    <mergeCell ref="M55:O55"/>
    <mergeCell ref="P55:Q55"/>
    <mergeCell ref="C56:D56"/>
    <mergeCell ref="E56:F56"/>
    <mergeCell ref="G56:H56"/>
    <mergeCell ref="I56:J56"/>
    <mergeCell ref="K56:L56"/>
    <mergeCell ref="M56:N56"/>
    <mergeCell ref="O56:P56"/>
    <mergeCell ref="Q56:R56"/>
    <mergeCell ref="S56:T56"/>
    <mergeCell ref="U56:V56"/>
    <mergeCell ref="W56:X56"/>
    <mergeCell ref="Y56:Z56"/>
    <mergeCell ref="AA56:AB56"/>
    <mergeCell ref="AC56:AD56"/>
    <mergeCell ref="AE56:AF56"/>
    <mergeCell ref="AG56:AH56"/>
    <mergeCell ref="AI56:AJ56"/>
    <mergeCell ref="AK56:AL56"/>
    <mergeCell ref="AM56:AN56"/>
    <mergeCell ref="AO56:AP56"/>
    <mergeCell ref="AQ56:AR56"/>
    <mergeCell ref="AS56:AT56"/>
    <mergeCell ref="AU56:AV56"/>
    <mergeCell ref="AW56:AX56"/>
    <mergeCell ref="AY56:AZ56"/>
    <mergeCell ref="BA56:BB56"/>
    <mergeCell ref="BC56:BD56"/>
    <mergeCell ref="BE56:BF56"/>
    <mergeCell ref="BG56:BH56"/>
    <mergeCell ref="BI56:BJ56"/>
    <mergeCell ref="BK56:BL56"/>
    <mergeCell ref="BM56:BN56"/>
    <mergeCell ref="BO56:BP56"/>
    <mergeCell ref="BQ56:BR56"/>
    <mergeCell ref="BS56:BT56"/>
    <mergeCell ref="AK69:BS69"/>
    <mergeCell ref="B9:C14"/>
    <mergeCell ref="D9:E12"/>
    <mergeCell ref="D13:E14"/>
    <mergeCell ref="B15:C19"/>
    <mergeCell ref="D15:E17"/>
    <mergeCell ref="D18:E19"/>
    <mergeCell ref="B23:C28"/>
    <mergeCell ref="D23:E26"/>
    <mergeCell ref="D27:E28"/>
    <mergeCell ref="B29:C33"/>
    <mergeCell ref="D29:E31"/>
    <mergeCell ref="D32:E33"/>
    <mergeCell ref="B43:C48"/>
    <mergeCell ref="D43:E46"/>
    <mergeCell ref="D47:E48"/>
    <mergeCell ref="B49:C53"/>
    <mergeCell ref="D49:E51"/>
    <mergeCell ref="D52:E53"/>
    <mergeCell ref="B57:C62"/>
    <mergeCell ref="D57:E60"/>
    <mergeCell ref="D61:E62"/>
    <mergeCell ref="B63:C67"/>
    <mergeCell ref="D63:E65"/>
    <mergeCell ref="D66:E67"/>
  </mergeCells>
  <phoneticPr fontId="7" type="Hiragana"/>
  <dataValidations count="6">
    <dataValidation type="list" allowBlank="1" showDropDown="0" showInputMessage="1" showErrorMessage="1" sqref="BX4:BX19">
      <formula1>$BX$4:$BX$19</formula1>
    </dataValidation>
    <dataValidation type="list" allowBlank="1" showDropDown="0" showInputMessage="1" showErrorMessage="1" sqref="BA1:BF1">
      <formula1>$BZ$2:$BZ$4</formula1>
    </dataValidation>
    <dataValidation type="list" allowBlank="1" showDropDown="0" showInputMessage="1" showErrorMessage="1" sqref="CQ36">
      <formula1>$BX$3:$BX$20</formula1>
    </dataValidation>
    <dataValidation type="list" allowBlank="1" showDropDown="0" showInputMessage="1" showErrorMessage="1" sqref="AN41:AP41">
      <formula1>$BX$5:$BX$8</formula1>
    </dataValidation>
    <dataValidation type="list" allowBlank="1" showDropDown="0" showInputMessage="1" showErrorMessage="1" sqref="AS41:AU41">
      <formula1>#REF!</formula1>
    </dataValidation>
    <dataValidation type="list" allowBlank="1" showDropDown="0" showInputMessage="1" showErrorMessage="1" sqref="CA124">
      <formula1>$CH$3:$CH$3</formula1>
    </dataValidation>
  </dataValidations>
  <pageMargins left="0.7" right="0.7" top="0.75" bottom="0.75" header="0.3" footer="0.3"/>
  <pageSetup paperSize="9" scale="80" fitToWidth="1" fitToHeight="1" pageOrder="overThenDown"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57C0FF"/>
  </sheetPr>
  <dimension ref="A1:EP131"/>
  <sheetViews>
    <sheetView topLeftCell="A97" workbookViewId="0">
      <selection activeCell="AL35" sqref="AL35"/>
    </sheetView>
  </sheetViews>
  <sheetFormatPr defaultRowHeight="18.75"/>
  <cols>
    <col min="1" max="29" width="1.25" customWidth="1"/>
    <col min="30" max="30" width="1.3828125" customWidth="1"/>
    <col min="31" max="72" width="1.25" customWidth="1"/>
    <col min="73" max="73" width="1.125" customWidth="1"/>
    <col min="74" max="75" width="1" customWidth="1"/>
    <col min="76" max="112" width="1" hidden="1" customWidth="1"/>
    <col min="113" max="122" width="4.625" customWidth="1"/>
  </cols>
  <sheetData>
    <row r="1" spans="1:146" ht="25.5" customHeight="1">
      <c r="A1" s="389" t="s">
        <v>408</v>
      </c>
      <c r="B1" s="389"/>
      <c r="C1" s="389"/>
      <c r="D1" s="389"/>
      <c r="E1" s="389"/>
      <c r="F1" s="389"/>
      <c r="G1" s="389"/>
      <c r="H1" s="389"/>
      <c r="I1" s="389"/>
      <c r="J1" s="389" t="s">
        <v>257</v>
      </c>
      <c r="K1" s="389"/>
      <c r="L1" s="389"/>
      <c r="M1" s="389"/>
      <c r="N1" s="389"/>
      <c r="O1" s="389"/>
      <c r="P1" s="389"/>
      <c r="Q1" s="389"/>
      <c r="R1" s="389"/>
      <c r="S1" s="389"/>
      <c r="T1" s="389"/>
      <c r="U1" s="389"/>
      <c r="V1" s="389"/>
      <c r="W1" s="389"/>
      <c r="X1" s="389"/>
      <c r="Y1" s="667"/>
      <c r="Z1" s="667"/>
      <c r="AA1" s="667"/>
      <c r="AB1" s="667"/>
      <c r="AC1" s="667"/>
      <c r="AD1" s="667"/>
      <c r="AE1" s="667"/>
      <c r="AF1" s="667"/>
      <c r="AG1" s="667"/>
      <c r="AH1" s="667"/>
      <c r="AI1" s="667"/>
      <c r="AJ1" s="667"/>
      <c r="AK1" s="667"/>
      <c r="AL1" s="667"/>
      <c r="AM1" s="667"/>
      <c r="AN1" s="667"/>
      <c r="AO1" s="839"/>
      <c r="AP1" s="839"/>
      <c r="AQ1" s="839"/>
      <c r="AR1" s="843" t="s">
        <v>342</v>
      </c>
      <c r="AS1" s="843"/>
      <c r="AT1" s="843"/>
      <c r="AU1" s="843"/>
      <c r="AV1" s="843"/>
      <c r="AW1" s="843"/>
      <c r="AX1" s="843"/>
      <c r="AY1" s="843"/>
      <c r="AZ1" s="928" t="str">
        <f>IF('Ａ.基本情報入力票'!E5="","",'Ａ.基本情報入力票'!E5)</f>
        <v/>
      </c>
      <c r="BA1" s="928"/>
      <c r="BB1" s="928"/>
      <c r="BC1" s="928"/>
      <c r="BD1" s="928"/>
      <c r="BE1" s="928"/>
      <c r="BF1" s="928"/>
      <c r="BG1" s="928"/>
      <c r="BH1" s="928"/>
      <c r="BI1" s="928"/>
      <c r="BJ1" s="928"/>
      <c r="BK1" s="928"/>
      <c r="BL1" s="928"/>
      <c r="BM1" s="928"/>
      <c r="BN1" s="928"/>
      <c r="BO1" s="928"/>
      <c r="BP1" s="928"/>
      <c r="BQ1" s="928"/>
      <c r="BR1" s="928"/>
      <c r="BS1" s="443" t="s">
        <v>5</v>
      </c>
      <c r="BT1" s="443"/>
      <c r="BU1" s="443"/>
      <c r="BV1" s="443"/>
      <c r="BW1" s="443"/>
      <c r="BX1" s="1026"/>
      <c r="BY1" s="959" t="s">
        <v>420</v>
      </c>
      <c r="BZ1" s="959"/>
      <c r="CA1" s="959"/>
      <c r="CB1" s="959"/>
      <c r="CC1" s="959"/>
      <c r="CD1" s="959"/>
      <c r="CE1" s="959"/>
      <c r="CF1" s="959"/>
      <c r="CG1" s="959"/>
      <c r="CH1" s="959"/>
      <c r="DE1" s="1046"/>
      <c r="DF1" s="1047"/>
      <c r="DG1" s="1047"/>
      <c r="DH1" s="1047"/>
      <c r="DI1" s="1047"/>
      <c r="DJ1" s="1047"/>
      <c r="DK1" s="1047"/>
      <c r="DL1" s="1047"/>
      <c r="DM1" s="1047"/>
      <c r="DN1" s="1047"/>
      <c r="DO1" s="1047"/>
      <c r="DP1" s="1047"/>
      <c r="DQ1" s="1047"/>
      <c r="DR1" s="1047"/>
      <c r="DS1" s="1047"/>
      <c r="DT1" s="1047"/>
      <c r="DU1" s="1047"/>
      <c r="DV1" s="1047"/>
      <c r="DW1" s="1047"/>
      <c r="DX1" s="1047"/>
      <c r="DY1" s="1047"/>
      <c r="DZ1" s="1047"/>
      <c r="EA1" s="1047"/>
      <c r="EB1" s="1047"/>
      <c r="EC1" s="1047"/>
      <c r="ED1" s="1047"/>
      <c r="EE1" s="1047"/>
      <c r="EF1" s="1047"/>
      <c r="EG1" s="1047"/>
      <c r="EH1" s="1047"/>
      <c r="EI1" s="1047"/>
      <c r="EJ1" s="1047"/>
      <c r="EK1" s="1048"/>
      <c r="EL1" s="1048"/>
      <c r="EM1" s="1048"/>
      <c r="EN1" s="1048"/>
      <c r="EO1" s="1048"/>
      <c r="EP1" s="1048"/>
    </row>
    <row r="2" spans="1:146" ht="22.5" customHeight="1">
      <c r="A2" s="390"/>
      <c r="B2" s="393"/>
      <c r="C2" s="393"/>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D2" s="716"/>
      <c r="AE2" s="716"/>
      <c r="AF2" s="748"/>
      <c r="AG2" s="748"/>
      <c r="AH2" s="763"/>
      <c r="AI2" s="763"/>
      <c r="AJ2" s="763"/>
      <c r="AK2" s="763"/>
      <c r="AL2" s="763"/>
      <c r="AM2" s="763"/>
      <c r="AN2" s="763"/>
      <c r="AO2" s="763"/>
      <c r="AP2" s="763"/>
      <c r="AQ2" s="763"/>
      <c r="AR2" s="763"/>
      <c r="AS2" s="763"/>
      <c r="AT2" s="763"/>
      <c r="AU2" s="763"/>
      <c r="AV2" s="763"/>
      <c r="AW2" s="763"/>
      <c r="AX2" s="763"/>
      <c r="AY2" s="763"/>
      <c r="AZ2" s="763"/>
      <c r="BA2" s="716"/>
      <c r="BB2" s="716"/>
      <c r="BC2" s="716"/>
      <c r="BD2" s="716"/>
      <c r="BE2" s="716"/>
      <c r="BF2" s="393"/>
      <c r="BG2" s="393"/>
      <c r="BH2" s="393"/>
      <c r="BI2" s="393"/>
      <c r="BJ2" s="393"/>
      <c r="BK2" s="393"/>
      <c r="BL2" s="393"/>
      <c r="BM2" s="980"/>
      <c r="BN2" s="438"/>
      <c r="BO2" s="716"/>
      <c r="BP2" s="716"/>
      <c r="BQ2" s="716"/>
      <c r="BR2" s="716"/>
      <c r="BS2" s="716"/>
      <c r="BT2" s="716"/>
      <c r="BU2" s="716"/>
      <c r="BV2" s="241"/>
      <c r="BW2" s="241"/>
      <c r="BY2" s="1027" t="s">
        <v>393</v>
      </c>
      <c r="BZ2" s="1027"/>
      <c r="CA2" s="1027"/>
      <c r="CB2" s="1027"/>
      <c r="CC2" s="1027"/>
      <c r="CD2" s="1027"/>
      <c r="CE2" s="959"/>
      <c r="CF2" s="959"/>
      <c r="CG2" s="959"/>
      <c r="CH2" s="959"/>
    </row>
    <row r="3" spans="1:146" ht="40.5" customHeight="1">
      <c r="A3" s="390"/>
      <c r="B3" s="394" t="s">
        <v>278</v>
      </c>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c r="AM3" s="441"/>
      <c r="AN3" s="441"/>
      <c r="AO3" s="441"/>
      <c r="AP3" s="441"/>
      <c r="AQ3" s="441"/>
      <c r="AR3" s="441"/>
      <c r="AS3" s="441"/>
      <c r="AT3" s="441"/>
      <c r="AU3" s="441"/>
      <c r="AV3" s="441"/>
      <c r="AW3" s="441"/>
      <c r="AX3" s="441"/>
      <c r="AY3" s="441"/>
      <c r="AZ3" s="441"/>
      <c r="BA3" s="441"/>
      <c r="BB3" s="441"/>
      <c r="BC3" s="441"/>
      <c r="BD3" s="441"/>
      <c r="BE3" s="441"/>
      <c r="BF3" s="441"/>
      <c r="BG3" s="441"/>
      <c r="BH3" s="441"/>
      <c r="BI3" s="441"/>
      <c r="BJ3" s="441"/>
      <c r="BK3" s="441"/>
      <c r="BL3" s="441"/>
      <c r="BM3" s="441"/>
      <c r="BN3" s="441"/>
      <c r="BO3" s="441"/>
      <c r="BP3" s="441"/>
      <c r="BQ3" s="441"/>
      <c r="BR3" s="441"/>
      <c r="BS3" s="1012"/>
      <c r="BT3" s="716"/>
      <c r="BU3" s="716"/>
      <c r="BV3" s="241"/>
      <c r="BW3" s="241"/>
      <c r="BY3" s="959" t="s">
        <v>505</v>
      </c>
      <c r="BZ3" s="959"/>
      <c r="CA3" s="959"/>
      <c r="CB3" s="959"/>
      <c r="CC3" s="959"/>
      <c r="CD3" s="959"/>
      <c r="CE3" s="959"/>
      <c r="CF3" s="959"/>
      <c r="CG3" s="959"/>
      <c r="CH3" s="959"/>
    </row>
    <row r="4" spans="1:146" ht="40.5" customHeight="1">
      <c r="A4" s="390"/>
      <c r="B4" s="395"/>
      <c r="C4" s="442"/>
      <c r="D4" s="442"/>
      <c r="E4" s="442"/>
      <c r="F4" s="442"/>
      <c r="G4" s="442"/>
      <c r="H4" s="442"/>
      <c r="I4" s="442"/>
      <c r="J4" s="442"/>
      <c r="K4" s="442"/>
      <c r="L4" s="442"/>
      <c r="M4" s="442"/>
      <c r="N4" s="442"/>
      <c r="O4" s="442"/>
      <c r="P4" s="442"/>
      <c r="Q4" s="442"/>
      <c r="R4" s="442"/>
      <c r="S4" s="442"/>
      <c r="T4" s="442"/>
      <c r="U4" s="442"/>
      <c r="V4" s="442"/>
      <c r="W4" s="442"/>
      <c r="X4" s="442"/>
      <c r="Y4" s="442"/>
      <c r="Z4" s="442"/>
      <c r="AA4" s="442"/>
      <c r="AB4" s="442"/>
      <c r="AC4" s="442"/>
      <c r="AD4" s="442"/>
      <c r="AE4" s="442"/>
      <c r="AF4" s="442"/>
      <c r="AG4" s="442"/>
      <c r="AH4" s="442"/>
      <c r="AI4" s="442"/>
      <c r="AJ4" s="442"/>
      <c r="AK4" s="442"/>
      <c r="AL4" s="442"/>
      <c r="AM4" s="442"/>
      <c r="AN4" s="442"/>
      <c r="AO4" s="442"/>
      <c r="AP4" s="442"/>
      <c r="AQ4" s="442"/>
      <c r="AR4" s="442"/>
      <c r="AS4" s="442"/>
      <c r="AT4" s="442"/>
      <c r="AU4" s="442"/>
      <c r="AV4" s="442"/>
      <c r="AW4" s="442"/>
      <c r="AX4" s="442"/>
      <c r="AY4" s="442"/>
      <c r="AZ4" s="442"/>
      <c r="BA4" s="442"/>
      <c r="BB4" s="442"/>
      <c r="BC4" s="442"/>
      <c r="BD4" s="442"/>
      <c r="BE4" s="442"/>
      <c r="BF4" s="442"/>
      <c r="BG4" s="442"/>
      <c r="BH4" s="442"/>
      <c r="BI4" s="442"/>
      <c r="BJ4" s="442"/>
      <c r="BK4" s="442"/>
      <c r="BL4" s="442"/>
      <c r="BM4" s="442"/>
      <c r="BN4" s="442"/>
      <c r="BO4" s="442"/>
      <c r="BP4" s="442"/>
      <c r="BQ4" s="442"/>
      <c r="BR4" s="442"/>
      <c r="BS4" s="1013"/>
      <c r="BT4" s="716"/>
      <c r="BU4" s="716"/>
      <c r="BV4" s="241"/>
      <c r="BW4" s="241"/>
      <c r="BY4" s="1027" t="s">
        <v>493</v>
      </c>
      <c r="BZ4" s="1027"/>
      <c r="CA4" s="1027"/>
      <c r="CB4" s="1027"/>
      <c r="CC4" s="1027"/>
      <c r="CD4" s="1027"/>
      <c r="CE4" s="1027"/>
      <c r="CF4" s="1027"/>
      <c r="CG4" s="1027"/>
      <c r="CH4" s="959"/>
    </row>
    <row r="5" spans="1:146" ht="24.75" customHeight="1">
      <c r="A5" s="390"/>
      <c r="B5" s="390"/>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3"/>
      <c r="AC5" s="443"/>
      <c r="AD5" s="390"/>
      <c r="AE5" s="390"/>
      <c r="AF5" s="390"/>
      <c r="AG5" s="390"/>
      <c r="AH5" s="390"/>
      <c r="AI5" s="390"/>
      <c r="AJ5" s="390"/>
      <c r="AK5" s="390"/>
      <c r="AL5" s="390"/>
      <c r="AM5" s="390"/>
      <c r="AN5" s="390"/>
      <c r="AO5" s="390"/>
      <c r="AP5" s="390"/>
      <c r="AQ5" s="390"/>
      <c r="AR5" s="390"/>
      <c r="AS5" s="390"/>
      <c r="AT5" s="390"/>
      <c r="AU5" s="390"/>
      <c r="AV5" s="390"/>
      <c r="AW5" s="390"/>
      <c r="AX5" s="390"/>
      <c r="AY5" s="390"/>
      <c r="AZ5" s="390"/>
      <c r="BA5" s="390"/>
      <c r="BB5" s="390"/>
      <c r="BC5" s="390"/>
      <c r="BD5" s="390"/>
      <c r="BE5" s="390"/>
      <c r="BF5" s="390"/>
      <c r="BG5" s="390"/>
      <c r="BH5" s="390"/>
      <c r="BI5" s="390"/>
      <c r="BJ5" s="390"/>
      <c r="BK5" s="390"/>
      <c r="BL5" s="390"/>
      <c r="BM5" s="390"/>
      <c r="BN5" s="390"/>
      <c r="BO5" s="993"/>
      <c r="BP5" s="390"/>
      <c r="BQ5" s="390"/>
      <c r="BR5" s="390"/>
      <c r="BS5" s="390"/>
      <c r="BT5" s="390"/>
      <c r="BU5" s="390"/>
      <c r="BV5" s="241"/>
      <c r="BW5" s="241"/>
      <c r="BY5" s="1027" t="s">
        <v>135</v>
      </c>
      <c r="BZ5" s="1027"/>
      <c r="CA5" s="1027"/>
      <c r="CB5" s="1027"/>
      <c r="CC5" s="1027"/>
      <c r="CD5" s="1027"/>
      <c r="CE5" s="959" t="s">
        <v>460</v>
      </c>
      <c r="CF5" s="959"/>
      <c r="CG5" s="959"/>
      <c r="CH5" s="959"/>
    </row>
    <row r="6" spans="1:146" ht="32.25" customHeight="1">
      <c r="A6" s="350" t="s">
        <v>352</v>
      </c>
      <c r="B6" s="350"/>
      <c r="C6" s="350"/>
      <c r="D6" s="350"/>
      <c r="E6" s="350"/>
      <c r="F6" s="350"/>
      <c r="G6" s="350"/>
      <c r="H6" s="350"/>
      <c r="I6" s="350"/>
      <c r="J6" s="350"/>
      <c r="K6" s="350"/>
      <c r="L6" s="350"/>
      <c r="M6" s="350"/>
      <c r="N6" s="350"/>
      <c r="O6" s="350"/>
      <c r="P6" s="350"/>
      <c r="Q6" s="350"/>
      <c r="R6" s="350"/>
      <c r="S6" s="350"/>
      <c r="T6" s="350"/>
      <c r="U6" s="350"/>
      <c r="V6" s="350"/>
      <c r="W6" s="350"/>
      <c r="X6" s="350"/>
      <c r="Y6" s="350"/>
      <c r="Z6" s="678"/>
      <c r="AA6" s="687" t="s">
        <v>461</v>
      </c>
      <c r="AB6" s="696"/>
      <c r="AC6" s="696"/>
      <c r="AD6" s="696"/>
      <c r="AE6" s="696"/>
      <c r="AF6" s="696"/>
      <c r="AG6" s="759"/>
      <c r="AH6" s="764"/>
      <c r="AI6" s="764"/>
      <c r="AJ6" s="764"/>
      <c r="AK6" s="779"/>
      <c r="AL6" s="407"/>
      <c r="AM6" s="797" t="s">
        <v>86</v>
      </c>
      <c r="AN6" s="797"/>
      <c r="AO6" s="797"/>
      <c r="AP6" s="797"/>
      <c r="AQ6" s="797"/>
      <c r="AR6" s="797"/>
      <c r="AS6" s="797"/>
      <c r="AT6" s="797"/>
      <c r="AU6" s="797"/>
      <c r="AV6" s="797"/>
      <c r="AW6" s="797"/>
      <c r="AX6" s="797"/>
      <c r="AY6" s="797"/>
      <c r="AZ6" s="797"/>
      <c r="BA6" s="797"/>
      <c r="BB6" s="797"/>
      <c r="BC6" s="797"/>
      <c r="BD6" s="797"/>
      <c r="BE6" s="797"/>
      <c r="BF6" s="797"/>
      <c r="BG6" s="797"/>
      <c r="BH6" s="797"/>
      <c r="BI6" s="797"/>
      <c r="BJ6" s="797"/>
      <c r="BK6" s="797"/>
      <c r="BL6" s="797"/>
      <c r="BM6" s="797"/>
      <c r="BN6" s="797"/>
      <c r="BO6" s="797"/>
      <c r="BP6" s="797"/>
      <c r="BQ6" s="797"/>
      <c r="BR6" s="797"/>
      <c r="BS6" s="797"/>
      <c r="BT6" s="797"/>
      <c r="BU6" s="797"/>
      <c r="BV6" s="241"/>
      <c r="BW6" s="241"/>
      <c r="BY6" s="959" t="s">
        <v>153</v>
      </c>
      <c r="BZ6" s="959"/>
      <c r="CA6" s="959"/>
      <c r="CB6" s="959"/>
      <c r="CC6" s="959"/>
      <c r="CD6" s="959"/>
      <c r="CE6" s="959" t="s">
        <v>416</v>
      </c>
      <c r="CF6" s="959"/>
      <c r="CG6" s="959"/>
      <c r="CH6" s="1036"/>
      <c r="CI6" s="1037"/>
      <c r="CJ6" s="1037"/>
      <c r="CK6" s="1037"/>
      <c r="CL6" s="1037"/>
      <c r="CM6" s="1037"/>
      <c r="CN6" s="1037"/>
      <c r="CO6" s="1037"/>
      <c r="CP6" s="1037"/>
      <c r="CQ6" s="1037"/>
      <c r="CR6" s="1037"/>
      <c r="CS6" s="1037"/>
      <c r="CT6" s="1037"/>
      <c r="CU6" s="1037"/>
      <c r="CV6" s="1037"/>
      <c r="CW6" s="1037"/>
      <c r="CX6" s="1037"/>
    </row>
    <row r="7" spans="1:146" ht="28.5" customHeight="1">
      <c r="A7" s="243"/>
      <c r="B7" s="396" t="s">
        <v>331</v>
      </c>
      <c r="C7" s="444"/>
      <c r="D7" s="444"/>
      <c r="E7" s="444"/>
      <c r="F7" s="444"/>
      <c r="G7" s="444"/>
      <c r="H7" s="444"/>
      <c r="I7" s="444"/>
      <c r="J7" s="536" t="s">
        <v>50</v>
      </c>
      <c r="K7" s="444"/>
      <c r="L7" s="444"/>
      <c r="M7" s="444"/>
      <c r="N7" s="444"/>
      <c r="O7" s="444"/>
      <c r="P7" s="588"/>
      <c r="Q7" s="444" t="s">
        <v>46</v>
      </c>
      <c r="R7" s="444"/>
      <c r="S7" s="444"/>
      <c r="T7" s="444"/>
      <c r="U7" s="444"/>
      <c r="V7" s="444"/>
      <c r="W7" s="444"/>
      <c r="X7" s="444"/>
      <c r="Y7" s="444"/>
      <c r="Z7" s="444"/>
      <c r="AA7" s="444"/>
      <c r="AB7" s="444"/>
      <c r="AC7" s="588"/>
      <c r="AD7" s="536" t="s">
        <v>344</v>
      </c>
      <c r="AE7" s="444"/>
      <c r="AF7" s="444"/>
      <c r="AG7" s="444"/>
      <c r="AH7" s="444"/>
      <c r="AI7" s="444"/>
      <c r="AJ7" s="444"/>
      <c r="AK7" s="780"/>
      <c r="AL7" s="390"/>
      <c r="AM7" s="390"/>
      <c r="AN7" s="396" t="s">
        <v>331</v>
      </c>
      <c r="AO7" s="444"/>
      <c r="AP7" s="444"/>
      <c r="AQ7" s="444"/>
      <c r="AR7" s="444"/>
      <c r="AS7" s="444"/>
      <c r="AT7" s="444"/>
      <c r="AU7" s="588"/>
      <c r="AV7" s="536" t="s">
        <v>50</v>
      </c>
      <c r="AW7" s="444"/>
      <c r="AX7" s="444"/>
      <c r="AY7" s="444"/>
      <c r="AZ7" s="444"/>
      <c r="BA7" s="444"/>
      <c r="BB7" s="588"/>
      <c r="BC7" s="536" t="s">
        <v>46</v>
      </c>
      <c r="BD7" s="444"/>
      <c r="BE7" s="444"/>
      <c r="BF7" s="444"/>
      <c r="BG7" s="444"/>
      <c r="BH7" s="444"/>
      <c r="BI7" s="444"/>
      <c r="BJ7" s="444"/>
      <c r="BK7" s="444"/>
      <c r="BL7" s="588"/>
      <c r="BM7" s="536" t="s">
        <v>319</v>
      </c>
      <c r="BN7" s="444"/>
      <c r="BO7" s="444"/>
      <c r="BP7" s="444"/>
      <c r="BQ7" s="444"/>
      <c r="BR7" s="444"/>
      <c r="BS7" s="444"/>
      <c r="BT7" s="444"/>
      <c r="BU7" s="780"/>
      <c r="BV7" s="241"/>
      <c r="BW7" s="241"/>
      <c r="BY7" s="1027" t="s">
        <v>467</v>
      </c>
      <c r="BZ7" s="1027"/>
      <c r="CA7" s="1027"/>
      <c r="CB7" s="1027"/>
      <c r="CC7" s="1027"/>
      <c r="CD7" s="1027"/>
      <c r="CE7" s="959"/>
      <c r="CF7" s="959"/>
      <c r="CG7" s="959"/>
      <c r="CH7" s="1036"/>
      <c r="CI7" s="1037"/>
      <c r="CJ7" s="1037"/>
      <c r="CK7" s="1037"/>
      <c r="CL7" s="1037"/>
      <c r="CM7" s="1037"/>
      <c r="CN7" s="1037"/>
      <c r="CO7" s="1037"/>
      <c r="CP7" s="1037"/>
      <c r="CQ7" s="1037"/>
      <c r="CR7" s="1037"/>
      <c r="CS7" s="1037"/>
      <c r="CT7" s="1037"/>
      <c r="CU7" s="1037"/>
      <c r="CV7" s="1037"/>
      <c r="CW7" s="1037"/>
      <c r="CX7" s="1037"/>
    </row>
    <row r="8" spans="1:146" ht="14.25" customHeight="1">
      <c r="A8" s="243"/>
      <c r="B8" s="397"/>
      <c r="C8" s="445"/>
      <c r="D8" s="445"/>
      <c r="E8" s="445"/>
      <c r="F8" s="445"/>
      <c r="G8" s="445"/>
      <c r="H8" s="445"/>
      <c r="I8" s="445"/>
      <c r="J8" s="537"/>
      <c r="K8" s="445"/>
      <c r="L8" s="445"/>
      <c r="M8" s="445"/>
      <c r="N8" s="445"/>
      <c r="O8" s="445"/>
      <c r="P8" s="589"/>
      <c r="Q8" s="445"/>
      <c r="R8" s="445"/>
      <c r="S8" s="445"/>
      <c r="T8" s="445"/>
      <c r="U8" s="445"/>
      <c r="V8" s="445"/>
      <c r="W8" s="445"/>
      <c r="X8" s="445"/>
      <c r="Y8" s="445"/>
      <c r="Z8" s="445"/>
      <c r="AA8" s="445"/>
      <c r="AB8" s="445"/>
      <c r="AC8" s="589"/>
      <c r="AD8" s="537"/>
      <c r="AE8" s="445"/>
      <c r="AF8" s="445"/>
      <c r="AG8" s="589"/>
      <c r="AH8" s="765" t="s">
        <v>466</v>
      </c>
      <c r="AI8" s="771"/>
      <c r="AJ8" s="771"/>
      <c r="AK8" s="781"/>
      <c r="AL8" s="390"/>
      <c r="AM8" s="390"/>
      <c r="AN8" s="397"/>
      <c r="AO8" s="445"/>
      <c r="AP8" s="445"/>
      <c r="AQ8" s="445"/>
      <c r="AR8" s="445"/>
      <c r="AS8" s="445"/>
      <c r="AT8" s="445"/>
      <c r="AU8" s="589"/>
      <c r="AV8" s="537"/>
      <c r="AW8" s="445"/>
      <c r="AX8" s="445"/>
      <c r="AY8" s="445"/>
      <c r="AZ8" s="445"/>
      <c r="BA8" s="445"/>
      <c r="BB8" s="589"/>
      <c r="BC8" s="537"/>
      <c r="BD8" s="445"/>
      <c r="BE8" s="445"/>
      <c r="BF8" s="445"/>
      <c r="BG8" s="445"/>
      <c r="BH8" s="445"/>
      <c r="BI8" s="445"/>
      <c r="BJ8" s="445"/>
      <c r="BK8" s="445"/>
      <c r="BL8" s="589"/>
      <c r="BM8" s="537"/>
      <c r="BN8" s="445"/>
      <c r="BO8" s="445"/>
      <c r="BP8" s="445"/>
      <c r="BQ8" s="589"/>
      <c r="BR8" s="765" t="s">
        <v>466</v>
      </c>
      <c r="BS8" s="771"/>
      <c r="BT8" s="771"/>
      <c r="BU8" s="781"/>
      <c r="BV8" s="241"/>
      <c r="BW8" s="241"/>
      <c r="BY8" s="1027" t="s">
        <v>189</v>
      </c>
      <c r="BZ8" s="1027"/>
      <c r="CA8" s="1027"/>
      <c r="CB8" s="1027"/>
      <c r="CC8" s="1027"/>
      <c r="CD8" s="1027"/>
      <c r="CE8" s="959"/>
      <c r="CF8" s="959"/>
      <c r="CG8" s="959"/>
      <c r="CH8" s="1036"/>
      <c r="CI8" s="1037"/>
      <c r="CJ8" s="1037"/>
      <c r="CK8" s="1037"/>
      <c r="CL8" s="1037"/>
      <c r="CM8" s="1037"/>
      <c r="CN8" s="1037"/>
      <c r="CO8" s="1037"/>
      <c r="CP8" s="1037"/>
      <c r="CQ8" s="1037"/>
      <c r="CR8" s="1037"/>
      <c r="CS8" s="1037"/>
      <c r="CT8" s="1037"/>
      <c r="CU8" s="1045"/>
      <c r="CV8" s="1045"/>
      <c r="CW8" s="1045"/>
      <c r="CX8" s="1045"/>
    </row>
    <row r="9" spans="1:146" ht="28.5" customHeight="1">
      <c r="A9" s="243"/>
      <c r="B9" s="398"/>
      <c r="C9" s="446"/>
      <c r="D9" s="446"/>
      <c r="E9" s="480" t="s">
        <v>237</v>
      </c>
      <c r="F9" s="480"/>
      <c r="G9" s="446"/>
      <c r="H9" s="446"/>
      <c r="I9" s="523"/>
      <c r="J9" s="538"/>
      <c r="K9" s="558"/>
      <c r="L9" s="558"/>
      <c r="M9" s="577" t="s">
        <v>303</v>
      </c>
      <c r="N9" s="558"/>
      <c r="O9" s="558"/>
      <c r="P9" s="590"/>
      <c r="Q9" s="597"/>
      <c r="R9" s="485"/>
      <c r="S9" s="485"/>
      <c r="T9" s="485"/>
      <c r="U9" s="485"/>
      <c r="V9" s="485"/>
      <c r="W9" s="485"/>
      <c r="X9" s="485"/>
      <c r="Y9" s="485"/>
      <c r="Z9" s="485"/>
      <c r="AA9" s="485"/>
      <c r="AB9" s="485"/>
      <c r="AC9" s="699"/>
      <c r="AD9" s="717"/>
      <c r="AE9" s="739"/>
      <c r="AF9" s="739"/>
      <c r="AG9" s="760"/>
      <c r="AH9" s="766"/>
      <c r="AI9" s="772"/>
      <c r="AJ9" s="772"/>
      <c r="AK9" s="782"/>
      <c r="AL9" s="790"/>
      <c r="AM9" s="790"/>
      <c r="AN9" s="398"/>
      <c r="AO9" s="446"/>
      <c r="AP9" s="446"/>
      <c r="AQ9" s="857" t="s">
        <v>237</v>
      </c>
      <c r="AR9" s="865"/>
      <c r="AS9" s="446"/>
      <c r="AT9" s="446"/>
      <c r="AU9" s="523"/>
      <c r="AV9" s="538"/>
      <c r="AW9" s="558"/>
      <c r="AX9" s="558"/>
      <c r="AY9" s="925" t="s">
        <v>303</v>
      </c>
      <c r="AZ9" s="558"/>
      <c r="BA9" s="558"/>
      <c r="BB9" s="590"/>
      <c r="BC9" s="940" t="s">
        <v>385</v>
      </c>
      <c r="BD9" s="944"/>
      <c r="BE9" s="944"/>
      <c r="BF9" s="944"/>
      <c r="BG9" s="944"/>
      <c r="BH9" s="944"/>
      <c r="BI9" s="944"/>
      <c r="BJ9" s="944"/>
      <c r="BK9" s="944"/>
      <c r="BL9" s="976"/>
      <c r="BM9" s="538"/>
      <c r="BN9" s="558"/>
      <c r="BO9" s="558"/>
      <c r="BP9" s="558"/>
      <c r="BQ9" s="590"/>
      <c r="BR9" s="1008"/>
      <c r="BS9" s="894"/>
      <c r="BT9" s="894"/>
      <c r="BU9" s="922"/>
      <c r="BV9" s="241"/>
      <c r="BW9" s="241"/>
      <c r="BY9" s="1027" t="s">
        <v>119</v>
      </c>
      <c r="BZ9" s="1027"/>
      <c r="CA9" s="1027"/>
      <c r="CB9" s="1027"/>
      <c r="CC9" s="1027"/>
      <c r="CD9" s="1027"/>
      <c r="CE9" s="959"/>
      <c r="CF9" s="959"/>
      <c r="CG9" s="959"/>
      <c r="CH9" s="1036"/>
      <c r="CI9" s="1037"/>
      <c r="CJ9" s="1037"/>
      <c r="CK9" s="1037"/>
      <c r="CL9" s="1037"/>
      <c r="CM9" s="1037"/>
      <c r="CN9" s="1037"/>
      <c r="CO9" s="1037"/>
      <c r="CP9" s="1037"/>
      <c r="CQ9" s="1037"/>
      <c r="CR9" s="1037"/>
      <c r="CS9" s="1037"/>
      <c r="CT9" s="1037"/>
      <c r="CU9" s="1037"/>
      <c r="CV9" s="1037"/>
      <c r="CW9" s="1037"/>
      <c r="CX9" s="1037"/>
    </row>
    <row r="10" spans="1:146" ht="28.5" customHeight="1">
      <c r="A10" s="243"/>
      <c r="B10" s="399"/>
      <c r="C10" s="447"/>
      <c r="D10" s="447"/>
      <c r="E10" s="481" t="s">
        <v>237</v>
      </c>
      <c r="F10" s="481"/>
      <c r="G10" s="447"/>
      <c r="H10" s="447"/>
      <c r="I10" s="524"/>
      <c r="J10" s="539"/>
      <c r="K10" s="559"/>
      <c r="L10" s="559"/>
      <c r="M10" s="578" t="s">
        <v>303</v>
      </c>
      <c r="N10" s="559"/>
      <c r="O10" s="559"/>
      <c r="P10" s="591"/>
      <c r="Q10" s="554"/>
      <c r="R10" s="571"/>
      <c r="S10" s="571"/>
      <c r="T10" s="571"/>
      <c r="U10" s="571"/>
      <c r="V10" s="571"/>
      <c r="W10" s="571"/>
      <c r="X10" s="571"/>
      <c r="Y10" s="571"/>
      <c r="Z10" s="571"/>
      <c r="AA10" s="571"/>
      <c r="AB10" s="571"/>
      <c r="AC10" s="595"/>
      <c r="AD10" s="718"/>
      <c r="AE10" s="740"/>
      <c r="AF10" s="740"/>
      <c r="AG10" s="761"/>
      <c r="AH10" s="767"/>
      <c r="AI10" s="773"/>
      <c r="AJ10" s="773"/>
      <c r="AK10" s="783"/>
      <c r="AL10" s="790"/>
      <c r="AM10" s="790"/>
      <c r="AN10" s="399"/>
      <c r="AO10" s="447"/>
      <c r="AP10" s="447"/>
      <c r="AQ10" s="591" t="s">
        <v>237</v>
      </c>
      <c r="AR10" s="539"/>
      <c r="AS10" s="447"/>
      <c r="AT10" s="447"/>
      <c r="AU10" s="524"/>
      <c r="AV10" s="539"/>
      <c r="AW10" s="559"/>
      <c r="AX10" s="559"/>
      <c r="AY10" s="559" t="s">
        <v>303</v>
      </c>
      <c r="AZ10" s="559"/>
      <c r="BA10" s="559"/>
      <c r="BB10" s="591"/>
      <c r="BC10" s="941" t="s">
        <v>395</v>
      </c>
      <c r="BD10" s="945"/>
      <c r="BE10" s="945"/>
      <c r="BF10" s="945"/>
      <c r="BG10" s="945"/>
      <c r="BH10" s="945"/>
      <c r="BI10" s="945"/>
      <c r="BJ10" s="945"/>
      <c r="BK10" s="945"/>
      <c r="BL10" s="977"/>
      <c r="BM10" s="718"/>
      <c r="BN10" s="740"/>
      <c r="BO10" s="740"/>
      <c r="BP10" s="740"/>
      <c r="BQ10" s="761"/>
      <c r="BR10" s="767"/>
      <c r="BS10" s="773"/>
      <c r="BT10" s="773"/>
      <c r="BU10" s="783"/>
      <c r="BV10" s="241"/>
      <c r="BW10" s="241"/>
      <c r="BY10" s="1027" t="s">
        <v>494</v>
      </c>
      <c r="BZ10" s="1027"/>
      <c r="CA10" s="1027"/>
      <c r="CB10" s="1027"/>
      <c r="CC10" s="1027"/>
      <c r="CD10" s="1027"/>
      <c r="CE10" s="959"/>
      <c r="CF10" s="959"/>
      <c r="CG10" s="959"/>
      <c r="CH10" s="959"/>
      <c r="CU10" s="1037"/>
      <c r="CV10" s="1037"/>
      <c r="CW10" s="1037"/>
      <c r="CX10" s="1037"/>
    </row>
    <row r="11" spans="1:146" ht="28.5" customHeight="1">
      <c r="A11" s="243"/>
      <c r="B11" s="400"/>
      <c r="C11" s="448"/>
      <c r="D11" s="448"/>
      <c r="E11" s="481" t="s">
        <v>237</v>
      </c>
      <c r="F11" s="481"/>
      <c r="G11" s="448"/>
      <c r="H11" s="448"/>
      <c r="I11" s="525"/>
      <c r="J11" s="540"/>
      <c r="K11" s="560"/>
      <c r="L11" s="560"/>
      <c r="M11" s="578" t="s">
        <v>303</v>
      </c>
      <c r="N11" s="560"/>
      <c r="O11" s="560"/>
      <c r="P11" s="592"/>
      <c r="Q11" s="598"/>
      <c r="R11" s="608"/>
      <c r="S11" s="608"/>
      <c r="T11" s="608"/>
      <c r="U11" s="608"/>
      <c r="V11" s="608"/>
      <c r="W11" s="608"/>
      <c r="X11" s="608"/>
      <c r="Y11" s="608"/>
      <c r="Z11" s="608"/>
      <c r="AA11" s="608"/>
      <c r="AB11" s="608"/>
      <c r="AC11" s="700"/>
      <c r="AD11" s="540"/>
      <c r="AE11" s="560"/>
      <c r="AF11" s="560"/>
      <c r="AG11" s="592"/>
      <c r="AH11" s="768"/>
      <c r="AI11" s="774"/>
      <c r="AJ11" s="774"/>
      <c r="AK11" s="784"/>
      <c r="AL11" s="790"/>
      <c r="AM11" s="790"/>
      <c r="AN11" s="400"/>
      <c r="AO11" s="448"/>
      <c r="AP11" s="448"/>
      <c r="AQ11" s="560" t="s">
        <v>237</v>
      </c>
      <c r="AR11" s="560"/>
      <c r="AS11" s="448"/>
      <c r="AT11" s="448"/>
      <c r="AU11" s="525"/>
      <c r="AV11" s="540"/>
      <c r="AW11" s="560"/>
      <c r="AX11" s="560"/>
      <c r="AY11" s="560" t="s">
        <v>303</v>
      </c>
      <c r="AZ11" s="560"/>
      <c r="BA11" s="560"/>
      <c r="BB11" s="592"/>
      <c r="BC11" s="942" t="s">
        <v>397</v>
      </c>
      <c r="BD11" s="946"/>
      <c r="BE11" s="946"/>
      <c r="BF11" s="946"/>
      <c r="BG11" s="946"/>
      <c r="BH11" s="946"/>
      <c r="BI11" s="946"/>
      <c r="BJ11" s="946"/>
      <c r="BK11" s="946"/>
      <c r="BL11" s="978"/>
      <c r="BM11" s="540"/>
      <c r="BN11" s="560"/>
      <c r="BO11" s="560"/>
      <c r="BP11" s="560"/>
      <c r="BQ11" s="592"/>
      <c r="BR11" s="768"/>
      <c r="BS11" s="774"/>
      <c r="BT11" s="774"/>
      <c r="BU11" s="784"/>
      <c r="BV11" s="241"/>
      <c r="BW11" s="241"/>
      <c r="BY11" s="959"/>
      <c r="BZ11" s="959"/>
      <c r="CA11" s="959"/>
      <c r="CB11" s="959"/>
      <c r="CC11" s="959"/>
      <c r="CD11" s="959"/>
      <c r="CE11" s="959"/>
      <c r="CF11" s="959"/>
      <c r="CG11" s="959"/>
      <c r="CH11" s="959"/>
    </row>
    <row r="12" spans="1:146" ht="28.5" customHeight="1">
      <c r="A12" s="243"/>
      <c r="B12" s="399"/>
      <c r="C12" s="447"/>
      <c r="D12" s="447"/>
      <c r="E12" s="482" t="s">
        <v>237</v>
      </c>
      <c r="F12" s="482"/>
      <c r="G12" s="447"/>
      <c r="H12" s="447"/>
      <c r="I12" s="524"/>
      <c r="J12" s="539"/>
      <c r="K12" s="559"/>
      <c r="L12" s="559"/>
      <c r="M12" s="578" t="s">
        <v>303</v>
      </c>
      <c r="N12" s="559"/>
      <c r="O12" s="559"/>
      <c r="P12" s="591"/>
      <c r="Q12" s="554"/>
      <c r="R12" s="571"/>
      <c r="S12" s="571"/>
      <c r="T12" s="571"/>
      <c r="U12" s="571"/>
      <c r="V12" s="571"/>
      <c r="W12" s="571"/>
      <c r="X12" s="571"/>
      <c r="Y12" s="571"/>
      <c r="Z12" s="571"/>
      <c r="AA12" s="571"/>
      <c r="AB12" s="571"/>
      <c r="AC12" s="595"/>
      <c r="AD12" s="539"/>
      <c r="AE12" s="559"/>
      <c r="AF12" s="559"/>
      <c r="AG12" s="591"/>
      <c r="AH12" s="767"/>
      <c r="AI12" s="773"/>
      <c r="AJ12" s="773"/>
      <c r="AK12" s="783"/>
      <c r="AL12" s="790"/>
      <c r="AM12" s="790"/>
      <c r="AN12" s="399"/>
      <c r="AO12" s="447"/>
      <c r="AP12" s="447"/>
      <c r="AQ12" s="559" t="s">
        <v>237</v>
      </c>
      <c r="AR12" s="559"/>
      <c r="AS12" s="447"/>
      <c r="AT12" s="447"/>
      <c r="AU12" s="524"/>
      <c r="AV12" s="539"/>
      <c r="AW12" s="559"/>
      <c r="AX12" s="559"/>
      <c r="AY12" s="560" t="s">
        <v>303</v>
      </c>
      <c r="AZ12" s="559"/>
      <c r="BA12" s="559"/>
      <c r="BB12" s="591"/>
      <c r="BC12" s="941" t="s">
        <v>399</v>
      </c>
      <c r="BD12" s="945"/>
      <c r="BE12" s="945"/>
      <c r="BF12" s="945"/>
      <c r="BG12" s="945"/>
      <c r="BH12" s="945"/>
      <c r="BI12" s="945"/>
      <c r="BJ12" s="945"/>
      <c r="BK12" s="945"/>
      <c r="BL12" s="977"/>
      <c r="BM12" s="539"/>
      <c r="BN12" s="559"/>
      <c r="BO12" s="559"/>
      <c r="BP12" s="559"/>
      <c r="BQ12" s="591"/>
      <c r="BR12" s="767"/>
      <c r="BS12" s="773"/>
      <c r="BT12" s="773"/>
      <c r="BU12" s="783"/>
      <c r="BV12" s="241"/>
      <c r="BW12" s="241"/>
      <c r="BY12" s="959"/>
      <c r="BZ12" s="959"/>
      <c r="CA12" s="959"/>
      <c r="CB12" s="959"/>
      <c r="CC12" s="959"/>
      <c r="CD12" s="959"/>
      <c r="CE12" s="959"/>
      <c r="CF12" s="959"/>
      <c r="CG12" s="959"/>
      <c r="CH12" s="959"/>
    </row>
    <row r="13" spans="1:146" ht="28.5" customHeight="1">
      <c r="A13" s="243"/>
      <c r="B13" s="401"/>
      <c r="C13" s="449"/>
      <c r="D13" s="449"/>
      <c r="E13" s="483" t="s">
        <v>237</v>
      </c>
      <c r="F13" s="483"/>
      <c r="G13" s="449"/>
      <c r="H13" s="449"/>
      <c r="I13" s="526"/>
      <c r="J13" s="541"/>
      <c r="K13" s="561"/>
      <c r="L13" s="561"/>
      <c r="M13" s="579" t="s">
        <v>303</v>
      </c>
      <c r="N13" s="561"/>
      <c r="O13" s="561"/>
      <c r="P13" s="593"/>
      <c r="Q13" s="599"/>
      <c r="R13" s="572"/>
      <c r="S13" s="572"/>
      <c r="T13" s="572"/>
      <c r="U13" s="572"/>
      <c r="V13" s="572"/>
      <c r="W13" s="572"/>
      <c r="X13" s="572"/>
      <c r="Y13" s="572"/>
      <c r="Z13" s="572"/>
      <c r="AA13" s="572"/>
      <c r="AB13" s="572"/>
      <c r="AC13" s="596"/>
      <c r="AD13" s="541"/>
      <c r="AE13" s="561"/>
      <c r="AF13" s="561"/>
      <c r="AG13" s="593"/>
      <c r="AH13" s="769"/>
      <c r="AI13" s="775"/>
      <c r="AJ13" s="775"/>
      <c r="AK13" s="785"/>
      <c r="AL13" s="790"/>
      <c r="AM13" s="790"/>
      <c r="AN13" s="401"/>
      <c r="AO13" s="449"/>
      <c r="AP13" s="449"/>
      <c r="AQ13" s="593" t="s">
        <v>237</v>
      </c>
      <c r="AR13" s="541"/>
      <c r="AS13" s="449"/>
      <c r="AT13" s="449"/>
      <c r="AU13" s="526"/>
      <c r="AV13" s="541"/>
      <c r="AW13" s="561"/>
      <c r="AX13" s="561"/>
      <c r="AY13" s="561" t="s">
        <v>303</v>
      </c>
      <c r="AZ13" s="561"/>
      <c r="BA13" s="561"/>
      <c r="BB13" s="593"/>
      <c r="BC13" s="541"/>
      <c r="BD13" s="561"/>
      <c r="BE13" s="561"/>
      <c r="BF13" s="561"/>
      <c r="BG13" s="561"/>
      <c r="BH13" s="561"/>
      <c r="BI13" s="561"/>
      <c r="BJ13" s="561"/>
      <c r="BK13" s="561"/>
      <c r="BL13" s="593"/>
      <c r="BM13" s="541"/>
      <c r="BN13" s="561"/>
      <c r="BO13" s="561"/>
      <c r="BP13" s="561"/>
      <c r="BQ13" s="593"/>
      <c r="BR13" s="769"/>
      <c r="BS13" s="775"/>
      <c r="BT13" s="775"/>
      <c r="BU13" s="785"/>
      <c r="BV13" s="241"/>
      <c r="BW13" s="241"/>
      <c r="BY13" s="959"/>
      <c r="BZ13" s="959"/>
      <c r="CA13" s="959"/>
      <c r="CB13" s="959"/>
      <c r="CC13" s="959"/>
      <c r="CD13" s="959"/>
      <c r="CE13" s="959"/>
      <c r="CF13" s="959"/>
      <c r="CG13" s="959"/>
      <c r="CH13" s="959"/>
    </row>
    <row r="14" spans="1:146" ht="14.25" customHeight="1">
      <c r="A14" s="243"/>
      <c r="B14" s="305"/>
      <c r="C14" s="305"/>
      <c r="D14" s="305"/>
      <c r="E14" s="484"/>
      <c r="F14" s="484"/>
      <c r="G14" s="305"/>
      <c r="H14" s="305"/>
      <c r="I14" s="305"/>
      <c r="J14" s="484"/>
      <c r="K14" s="484"/>
      <c r="L14" s="484"/>
      <c r="M14" s="390"/>
      <c r="N14" s="484"/>
      <c r="O14" s="484"/>
      <c r="P14" s="484"/>
      <c r="Q14" s="484"/>
      <c r="R14" s="484"/>
      <c r="S14" s="484"/>
      <c r="T14" s="484"/>
      <c r="U14" s="484"/>
      <c r="V14" s="484"/>
      <c r="W14" s="484"/>
      <c r="X14" s="484"/>
      <c r="Y14" s="484"/>
      <c r="Z14" s="484"/>
      <c r="AA14" s="484"/>
      <c r="AB14" s="484"/>
      <c r="AC14" s="484"/>
      <c r="AD14" s="484"/>
      <c r="AE14" s="484"/>
      <c r="AF14" s="484"/>
      <c r="AG14" s="484"/>
      <c r="AH14" s="484"/>
      <c r="AI14" s="484"/>
      <c r="AJ14" s="484"/>
      <c r="AK14" s="484"/>
      <c r="AL14" s="390"/>
      <c r="AM14" s="243"/>
      <c r="AN14" s="425"/>
      <c r="AO14" s="425"/>
      <c r="AP14" s="425"/>
      <c r="AQ14" s="425"/>
      <c r="AR14" s="425"/>
      <c r="AS14" s="425"/>
      <c r="AT14" s="425"/>
      <c r="AU14" s="425"/>
      <c r="AV14" s="425"/>
      <c r="AW14" s="425"/>
      <c r="AX14" s="425"/>
      <c r="AY14" s="425"/>
      <c r="AZ14" s="425"/>
      <c r="BA14" s="425"/>
      <c r="BB14" s="425"/>
      <c r="BC14" s="425"/>
      <c r="BD14" s="425"/>
      <c r="BE14" s="425"/>
      <c r="BF14" s="425"/>
      <c r="BG14" s="425"/>
      <c r="BH14" s="425"/>
      <c r="BI14" s="425"/>
      <c r="BJ14" s="425"/>
      <c r="BK14" s="425"/>
      <c r="BL14" s="425"/>
      <c r="BM14" s="425"/>
      <c r="BN14" s="425"/>
      <c r="BO14" s="425"/>
      <c r="BP14" s="425"/>
      <c r="BQ14" s="425"/>
      <c r="BR14" s="425"/>
      <c r="BS14" s="425"/>
      <c r="BT14" s="425"/>
      <c r="BU14" s="488"/>
      <c r="BV14" s="241"/>
      <c r="BW14" s="241"/>
      <c r="BY14" s="959"/>
      <c r="BZ14" s="959"/>
      <c r="CA14" s="959"/>
      <c r="CB14" s="959"/>
      <c r="CC14" s="959"/>
      <c r="CD14" s="959"/>
      <c r="CE14" s="959"/>
      <c r="CF14" s="959"/>
      <c r="CG14" s="959"/>
      <c r="CH14" s="959"/>
    </row>
    <row r="15" spans="1:146" ht="28.5" customHeight="1">
      <c r="A15" s="350" t="s">
        <v>366</v>
      </c>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936"/>
      <c r="BB15" s="936"/>
      <c r="BC15" s="936"/>
      <c r="BD15" s="936"/>
      <c r="BE15" s="936"/>
      <c r="BF15" s="936"/>
      <c r="BG15" s="936"/>
      <c r="BH15" s="936"/>
      <c r="BI15" s="936"/>
      <c r="BJ15" s="936"/>
      <c r="BK15" s="936"/>
      <c r="BL15" s="936"/>
      <c r="BM15" s="936"/>
      <c r="BN15" s="936"/>
      <c r="BO15" s="936"/>
      <c r="BP15" s="936"/>
      <c r="BQ15" s="936"/>
      <c r="BR15" s="936"/>
      <c r="BS15" s="936"/>
      <c r="BT15" s="936"/>
      <c r="BU15" s="936"/>
      <c r="BV15" s="241"/>
      <c r="BW15" s="241"/>
      <c r="BY15" s="959"/>
      <c r="BZ15" s="959"/>
      <c r="CA15" s="959"/>
      <c r="CB15" s="959"/>
      <c r="CC15" s="959"/>
      <c r="CD15" s="959"/>
      <c r="CE15" s="959"/>
      <c r="CF15" s="959"/>
      <c r="CG15" s="959"/>
      <c r="CH15" s="959"/>
    </row>
    <row r="16" spans="1:146" ht="28.5" customHeight="1">
      <c r="A16" s="243"/>
      <c r="B16" s="402"/>
      <c r="C16" s="450"/>
      <c r="D16" s="450"/>
      <c r="E16" s="450"/>
      <c r="F16" s="490"/>
      <c r="G16" s="501" t="s">
        <v>334</v>
      </c>
      <c r="H16" s="450"/>
      <c r="I16" s="450"/>
      <c r="J16" s="450"/>
      <c r="K16" s="450"/>
      <c r="L16" s="450"/>
      <c r="M16" s="450"/>
      <c r="N16" s="450"/>
      <c r="O16" s="450"/>
      <c r="P16" s="450"/>
      <c r="Q16" s="450"/>
      <c r="R16" s="450"/>
      <c r="S16" s="490"/>
      <c r="T16" s="625" t="s">
        <v>340</v>
      </c>
      <c r="U16" s="638"/>
      <c r="V16" s="638"/>
      <c r="W16" s="638"/>
      <c r="X16" s="638"/>
      <c r="Y16" s="638"/>
      <c r="Z16" s="638"/>
      <c r="AA16" s="638"/>
      <c r="AB16" s="638"/>
      <c r="AC16" s="638"/>
      <c r="AD16" s="638"/>
      <c r="AE16" s="638"/>
      <c r="AF16" s="749"/>
      <c r="AG16" s="625" t="s">
        <v>305</v>
      </c>
      <c r="AH16" s="638"/>
      <c r="AI16" s="638"/>
      <c r="AJ16" s="638"/>
      <c r="AK16" s="638"/>
      <c r="AL16" s="638"/>
      <c r="AM16" s="638"/>
      <c r="AN16" s="819"/>
      <c r="AO16" s="819"/>
      <c r="AP16" s="819"/>
      <c r="AQ16" s="858"/>
      <c r="AR16" s="390"/>
      <c r="AS16" s="390"/>
      <c r="AT16" s="874" t="s">
        <v>406</v>
      </c>
      <c r="AU16" s="886"/>
      <c r="AV16" s="886"/>
      <c r="AW16" s="886"/>
      <c r="AX16" s="886"/>
      <c r="AY16" s="886"/>
      <c r="AZ16" s="886"/>
      <c r="BA16" s="886"/>
      <c r="BB16" s="886"/>
      <c r="BC16" s="886"/>
      <c r="BD16" s="886"/>
      <c r="BE16" s="886"/>
      <c r="BF16" s="886"/>
      <c r="BG16" s="886"/>
      <c r="BH16" s="886"/>
      <c r="BI16" s="886"/>
      <c r="BJ16" s="886"/>
      <c r="BK16" s="886"/>
      <c r="BL16" s="886"/>
      <c r="BM16" s="886"/>
      <c r="BN16" s="886"/>
      <c r="BO16" s="886"/>
      <c r="BP16" s="886"/>
      <c r="BQ16" s="886"/>
      <c r="BR16" s="886"/>
      <c r="BS16" s="886"/>
      <c r="BT16" s="886"/>
      <c r="BU16" s="1014"/>
      <c r="BV16" s="241"/>
      <c r="BW16" s="241"/>
      <c r="BY16" s="959"/>
      <c r="BZ16" s="959"/>
      <c r="CA16" s="959"/>
      <c r="CB16" s="959"/>
      <c r="CC16" s="959"/>
      <c r="CD16" s="959"/>
      <c r="CE16" s="959"/>
      <c r="CF16" s="959"/>
      <c r="CG16" s="959"/>
      <c r="CH16" s="959"/>
    </row>
    <row r="17" spans="1:89" ht="14.25" customHeight="1">
      <c r="A17" s="243"/>
      <c r="B17" s="403"/>
      <c r="C17" s="451"/>
      <c r="D17" s="451"/>
      <c r="E17" s="451"/>
      <c r="F17" s="491"/>
      <c r="G17" s="502"/>
      <c r="H17" s="451"/>
      <c r="I17" s="451"/>
      <c r="J17" s="451"/>
      <c r="K17" s="451"/>
      <c r="L17" s="451"/>
      <c r="M17" s="451"/>
      <c r="N17" s="451"/>
      <c r="O17" s="451"/>
      <c r="P17" s="451"/>
      <c r="Q17" s="451"/>
      <c r="R17" s="451"/>
      <c r="S17" s="491"/>
      <c r="T17" s="626"/>
      <c r="U17" s="639"/>
      <c r="V17" s="639"/>
      <c r="W17" s="639"/>
      <c r="X17" s="639"/>
      <c r="Y17" s="639"/>
      <c r="Z17" s="639"/>
      <c r="AA17" s="639"/>
      <c r="AB17" s="639"/>
      <c r="AC17" s="639"/>
      <c r="AD17" s="639"/>
      <c r="AE17" s="639"/>
      <c r="AF17" s="750"/>
      <c r="AG17" s="626"/>
      <c r="AH17" s="639"/>
      <c r="AI17" s="639"/>
      <c r="AJ17" s="639"/>
      <c r="AK17" s="639"/>
      <c r="AL17" s="639"/>
      <c r="AM17" s="750"/>
      <c r="AN17" s="765" t="s">
        <v>466</v>
      </c>
      <c r="AO17" s="771"/>
      <c r="AP17" s="771"/>
      <c r="AQ17" s="781"/>
      <c r="AR17" s="390"/>
      <c r="AS17" s="390"/>
      <c r="AT17" s="875"/>
      <c r="AU17" s="887"/>
      <c r="AV17" s="887"/>
      <c r="AW17" s="887"/>
      <c r="AX17" s="887"/>
      <c r="AY17" s="887"/>
      <c r="AZ17" s="887"/>
      <c r="BA17" s="887"/>
      <c r="BB17" s="887"/>
      <c r="BC17" s="887"/>
      <c r="BD17" s="887"/>
      <c r="BE17" s="887"/>
      <c r="BF17" s="887"/>
      <c r="BG17" s="887"/>
      <c r="BH17" s="887"/>
      <c r="BI17" s="887"/>
      <c r="BJ17" s="887"/>
      <c r="BK17" s="887"/>
      <c r="BL17" s="887"/>
      <c r="BM17" s="887"/>
      <c r="BN17" s="887"/>
      <c r="BO17" s="887"/>
      <c r="BP17" s="887"/>
      <c r="BQ17" s="887"/>
      <c r="BR17" s="887"/>
      <c r="BS17" s="887"/>
      <c r="BT17" s="887"/>
      <c r="BU17" s="1015"/>
      <c r="BV17" s="241"/>
      <c r="BW17" s="241"/>
      <c r="BY17" s="959"/>
      <c r="BZ17" s="1030"/>
      <c r="CA17" s="1030"/>
      <c r="CB17" s="959"/>
      <c r="CC17" s="959"/>
      <c r="CD17" s="959"/>
      <c r="CE17" s="959"/>
      <c r="CF17" s="959"/>
      <c r="CG17" s="959"/>
      <c r="CH17" s="959"/>
    </row>
    <row r="18" spans="1:89" ht="28.5" customHeight="1">
      <c r="A18" s="243"/>
      <c r="B18" s="404" t="s">
        <v>417</v>
      </c>
      <c r="C18" s="452"/>
      <c r="D18" s="452"/>
      <c r="E18" s="452"/>
      <c r="F18" s="492"/>
      <c r="G18" s="503"/>
      <c r="H18" s="515"/>
      <c r="I18" s="515"/>
      <c r="J18" s="515"/>
      <c r="K18" s="515"/>
      <c r="L18" s="515"/>
      <c r="M18" s="515"/>
      <c r="N18" s="515"/>
      <c r="O18" s="515"/>
      <c r="P18" s="515"/>
      <c r="Q18" s="515"/>
      <c r="R18" s="515"/>
      <c r="S18" s="614"/>
      <c r="T18" s="503"/>
      <c r="U18" s="515"/>
      <c r="V18" s="515"/>
      <c r="W18" s="515"/>
      <c r="X18" s="515"/>
      <c r="Y18" s="515"/>
      <c r="Z18" s="515"/>
      <c r="AA18" s="515"/>
      <c r="AB18" s="515"/>
      <c r="AC18" s="515"/>
      <c r="AD18" s="515"/>
      <c r="AE18" s="515"/>
      <c r="AF18" s="614"/>
      <c r="AG18" s="503"/>
      <c r="AH18" s="515"/>
      <c r="AI18" s="515"/>
      <c r="AJ18" s="515"/>
      <c r="AK18" s="515"/>
      <c r="AL18" s="515"/>
      <c r="AM18" s="515"/>
      <c r="AN18" s="820"/>
      <c r="AO18" s="840"/>
      <c r="AP18" s="840"/>
      <c r="AQ18" s="859"/>
      <c r="AR18" s="390"/>
      <c r="AS18" s="390"/>
      <c r="AT18" s="875"/>
      <c r="AU18" s="888"/>
      <c r="AV18" s="888"/>
      <c r="AW18" s="888"/>
      <c r="AX18" s="888"/>
      <c r="AY18" s="888"/>
      <c r="AZ18" s="888"/>
      <c r="BA18" s="888"/>
      <c r="BB18" s="888"/>
      <c r="BC18" s="888"/>
      <c r="BD18" s="888"/>
      <c r="BE18" s="888"/>
      <c r="BF18" s="888"/>
      <c r="BG18" s="888"/>
      <c r="BH18" s="888"/>
      <c r="BI18" s="888"/>
      <c r="BJ18" s="888"/>
      <c r="BK18" s="888"/>
      <c r="BL18" s="888"/>
      <c r="BM18" s="888"/>
      <c r="BN18" s="888"/>
      <c r="BO18" s="888"/>
      <c r="BP18" s="888"/>
      <c r="BQ18" s="888"/>
      <c r="BR18" s="888"/>
      <c r="BS18" s="888"/>
      <c r="BT18" s="888"/>
      <c r="BU18" s="1015"/>
      <c r="BV18" s="241"/>
      <c r="BW18" s="241"/>
      <c r="BY18" s="959"/>
      <c r="BZ18" s="1030"/>
      <c r="CA18" s="1030"/>
      <c r="CB18" s="959"/>
      <c r="CC18" s="959"/>
      <c r="CD18" s="959"/>
      <c r="CE18" s="959"/>
      <c r="CF18" s="959"/>
      <c r="CG18" s="959"/>
      <c r="CH18" s="959"/>
    </row>
    <row r="19" spans="1:89" ht="28.5" customHeight="1">
      <c r="A19" s="243"/>
      <c r="B19" s="405" t="s">
        <v>415</v>
      </c>
      <c r="C19" s="453"/>
      <c r="D19" s="453"/>
      <c r="E19" s="453"/>
      <c r="F19" s="493"/>
      <c r="G19" s="504"/>
      <c r="H19" s="516"/>
      <c r="I19" s="516"/>
      <c r="J19" s="516"/>
      <c r="K19" s="516"/>
      <c r="L19" s="516"/>
      <c r="M19" s="516"/>
      <c r="N19" s="516"/>
      <c r="O19" s="516"/>
      <c r="P19" s="516"/>
      <c r="Q19" s="516"/>
      <c r="R19" s="516"/>
      <c r="S19" s="615"/>
      <c r="T19" s="627"/>
      <c r="U19" s="640"/>
      <c r="V19" s="640"/>
      <c r="W19" s="640"/>
      <c r="X19" s="640"/>
      <c r="Y19" s="640"/>
      <c r="Z19" s="640"/>
      <c r="AA19" s="640"/>
      <c r="AB19" s="640"/>
      <c r="AC19" s="640"/>
      <c r="AD19" s="640"/>
      <c r="AE19" s="640"/>
      <c r="AF19" s="751"/>
      <c r="AG19" s="504"/>
      <c r="AH19" s="516"/>
      <c r="AI19" s="516"/>
      <c r="AJ19" s="516"/>
      <c r="AK19" s="516"/>
      <c r="AL19" s="516"/>
      <c r="AM19" s="516"/>
      <c r="AN19" s="821"/>
      <c r="AO19" s="841"/>
      <c r="AP19" s="841"/>
      <c r="AQ19" s="860"/>
      <c r="AR19" s="390"/>
      <c r="AS19" s="390"/>
      <c r="AT19" s="875"/>
      <c r="AU19" s="888"/>
      <c r="AV19" s="888"/>
      <c r="AW19" s="888"/>
      <c r="AX19" s="888"/>
      <c r="AY19" s="888"/>
      <c r="AZ19" s="888"/>
      <c r="BA19" s="888"/>
      <c r="BB19" s="888"/>
      <c r="BC19" s="888"/>
      <c r="BD19" s="888"/>
      <c r="BE19" s="888"/>
      <c r="BF19" s="888"/>
      <c r="BG19" s="888"/>
      <c r="BH19" s="888"/>
      <c r="BI19" s="888"/>
      <c r="BJ19" s="888"/>
      <c r="BK19" s="888"/>
      <c r="BL19" s="888"/>
      <c r="BM19" s="888"/>
      <c r="BN19" s="888"/>
      <c r="BO19" s="888"/>
      <c r="BP19" s="888"/>
      <c r="BQ19" s="888"/>
      <c r="BR19" s="888"/>
      <c r="BS19" s="888"/>
      <c r="BT19" s="888"/>
      <c r="BU19" s="1015"/>
      <c r="BV19" s="241"/>
      <c r="BW19" s="241"/>
      <c r="BY19" s="959"/>
      <c r="BZ19" s="959"/>
      <c r="CA19" s="959"/>
      <c r="CB19" s="959"/>
      <c r="CC19" s="959"/>
      <c r="CD19" s="959"/>
      <c r="CE19" s="959"/>
      <c r="CF19" s="959"/>
      <c r="CG19" s="959"/>
      <c r="CH19" s="959"/>
    </row>
    <row r="20" spans="1:89" ht="28.5" customHeight="1">
      <c r="A20" s="243"/>
      <c r="B20" s="406" t="s">
        <v>404</v>
      </c>
      <c r="C20" s="454"/>
      <c r="D20" s="454"/>
      <c r="E20" s="454"/>
      <c r="F20" s="494"/>
      <c r="G20" s="505"/>
      <c r="H20" s="517"/>
      <c r="I20" s="517"/>
      <c r="J20" s="517"/>
      <c r="K20" s="517"/>
      <c r="L20" s="517"/>
      <c r="M20" s="517"/>
      <c r="N20" s="517"/>
      <c r="O20" s="517"/>
      <c r="P20" s="517"/>
      <c r="Q20" s="517"/>
      <c r="R20" s="517"/>
      <c r="S20" s="616"/>
      <c r="T20" s="505"/>
      <c r="U20" s="517"/>
      <c r="V20" s="517"/>
      <c r="W20" s="517"/>
      <c r="X20" s="517"/>
      <c r="Y20" s="517"/>
      <c r="Z20" s="517"/>
      <c r="AA20" s="517"/>
      <c r="AB20" s="517"/>
      <c r="AC20" s="517"/>
      <c r="AD20" s="517"/>
      <c r="AE20" s="517"/>
      <c r="AF20" s="616"/>
      <c r="AG20" s="505"/>
      <c r="AH20" s="517"/>
      <c r="AI20" s="517"/>
      <c r="AJ20" s="517"/>
      <c r="AK20" s="517"/>
      <c r="AL20" s="517"/>
      <c r="AM20" s="616"/>
      <c r="AN20" s="822"/>
      <c r="AO20" s="842"/>
      <c r="AP20" s="842"/>
      <c r="AQ20" s="861"/>
      <c r="AR20" s="390"/>
      <c r="AS20" s="390"/>
      <c r="AT20" s="876"/>
      <c r="AU20" s="889"/>
      <c r="AV20" s="889"/>
      <c r="AW20" s="889"/>
      <c r="AX20" s="889"/>
      <c r="AY20" s="889"/>
      <c r="AZ20" s="889"/>
      <c r="BA20" s="889"/>
      <c r="BB20" s="889"/>
      <c r="BC20" s="889"/>
      <c r="BD20" s="889"/>
      <c r="BE20" s="889"/>
      <c r="BF20" s="889"/>
      <c r="BG20" s="889"/>
      <c r="BH20" s="889"/>
      <c r="BI20" s="889"/>
      <c r="BJ20" s="889"/>
      <c r="BK20" s="889"/>
      <c r="BL20" s="889"/>
      <c r="BM20" s="889"/>
      <c r="BN20" s="889"/>
      <c r="BO20" s="889"/>
      <c r="BP20" s="889"/>
      <c r="BQ20" s="889"/>
      <c r="BR20" s="889"/>
      <c r="BS20" s="889"/>
      <c r="BT20" s="889"/>
      <c r="BU20" s="1016"/>
      <c r="BV20" s="241"/>
      <c r="BW20" s="241"/>
      <c r="BY20" s="959"/>
      <c r="BZ20" s="959"/>
      <c r="CA20" s="959"/>
      <c r="CB20" s="959"/>
      <c r="CC20" s="959"/>
      <c r="CD20" s="959"/>
      <c r="CE20" s="959"/>
      <c r="CF20" s="959"/>
      <c r="CG20" s="959"/>
      <c r="CH20" s="959"/>
    </row>
    <row r="21" spans="1:89" ht="14.25" customHeight="1">
      <c r="A21" s="243"/>
      <c r="B21" s="407"/>
      <c r="C21" s="407"/>
      <c r="D21" s="407"/>
      <c r="E21" s="407"/>
      <c r="F21" s="407"/>
      <c r="G21" s="407"/>
      <c r="H21" s="518"/>
      <c r="I21" s="518"/>
      <c r="J21" s="518"/>
      <c r="K21" s="518"/>
      <c r="L21" s="518"/>
      <c r="M21" s="518"/>
      <c r="N21" s="518"/>
      <c r="O21" s="518"/>
      <c r="P21" s="518"/>
      <c r="Q21" s="518"/>
      <c r="R21" s="518"/>
      <c r="S21" s="518"/>
      <c r="T21" s="518"/>
      <c r="U21" s="407"/>
      <c r="V21" s="407"/>
      <c r="W21" s="407"/>
      <c r="X21" s="407"/>
      <c r="Y21" s="407"/>
      <c r="Z21" s="407"/>
      <c r="AA21" s="407"/>
      <c r="AB21" s="407"/>
      <c r="AC21" s="407"/>
      <c r="AD21" s="407"/>
      <c r="AE21" s="407"/>
      <c r="AF21" s="407"/>
      <c r="AG21" s="407"/>
      <c r="AH21" s="407"/>
      <c r="AI21" s="407"/>
      <c r="AJ21" s="407"/>
      <c r="AK21" s="407"/>
      <c r="AL21" s="407"/>
      <c r="AM21" s="407"/>
      <c r="AN21" s="407"/>
      <c r="AO21" s="407"/>
      <c r="AP21" s="407"/>
      <c r="AQ21" s="407"/>
      <c r="AR21" s="407"/>
      <c r="AS21" s="407"/>
      <c r="AT21" s="407"/>
      <c r="AU21" s="407"/>
      <c r="AV21" s="407"/>
      <c r="AW21" s="390"/>
      <c r="AX21" s="390"/>
      <c r="AY21" s="390"/>
      <c r="AZ21" s="390"/>
      <c r="BA21" s="390"/>
      <c r="BB21" s="390"/>
      <c r="BC21" s="390"/>
      <c r="BD21" s="390"/>
      <c r="BE21" s="390"/>
      <c r="BF21" s="390"/>
      <c r="BG21" s="390"/>
      <c r="BH21" s="390"/>
      <c r="BI21" s="390"/>
      <c r="BJ21" s="390"/>
      <c r="BK21" s="390"/>
      <c r="BL21" s="390"/>
      <c r="BM21" s="390"/>
      <c r="BN21" s="390"/>
      <c r="BO21" s="390"/>
      <c r="BP21" s="390"/>
      <c r="BQ21" s="390"/>
      <c r="BR21" s="390"/>
      <c r="BS21" s="390"/>
      <c r="BT21" s="390"/>
      <c r="BU21" s="241"/>
      <c r="BV21" s="241"/>
      <c r="BW21" s="241"/>
      <c r="BY21" s="959" t="s">
        <v>110</v>
      </c>
      <c r="BZ21" s="959"/>
      <c r="CA21" s="959"/>
      <c r="CB21" s="959"/>
      <c r="CC21" s="959"/>
      <c r="CD21" s="959"/>
      <c r="CE21" s="959"/>
      <c r="CF21" s="959"/>
      <c r="CG21" s="959"/>
      <c r="CH21" s="959"/>
    </row>
    <row r="22" spans="1:89" ht="28.5" customHeight="1">
      <c r="A22" s="350" t="s">
        <v>193</v>
      </c>
      <c r="B22" s="350"/>
      <c r="C22" s="350"/>
      <c r="D22" s="350"/>
      <c r="E22" s="350"/>
      <c r="F22" s="350"/>
      <c r="G22" s="350"/>
      <c r="H22" s="350"/>
      <c r="I22" s="350"/>
      <c r="J22" s="350"/>
      <c r="K22" s="350"/>
      <c r="L22" s="350"/>
      <c r="M22" s="350"/>
      <c r="N22" s="350"/>
      <c r="O22" s="350"/>
      <c r="P22" s="350"/>
      <c r="Q22" s="350"/>
      <c r="R22" s="350"/>
      <c r="S22" s="350"/>
      <c r="T22" s="350"/>
      <c r="U22" s="350"/>
      <c r="V22" s="350"/>
      <c r="W22" s="350"/>
      <c r="X22" s="350"/>
      <c r="Y22" s="350"/>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350"/>
      <c r="AY22" s="350"/>
      <c r="AZ22" s="350"/>
      <c r="BA22" s="350"/>
      <c r="BB22" s="350"/>
      <c r="BC22" s="350"/>
      <c r="BD22" s="350"/>
      <c r="BE22" s="350"/>
      <c r="BF22" s="350"/>
      <c r="BG22" s="350"/>
      <c r="BH22" s="350"/>
      <c r="BI22" s="350"/>
      <c r="BJ22" s="350"/>
      <c r="BK22" s="350"/>
      <c r="BL22" s="350"/>
      <c r="BM22" s="350"/>
      <c r="BN22" s="989"/>
      <c r="BO22" s="989"/>
      <c r="BP22" s="989"/>
      <c r="BQ22" s="989"/>
      <c r="BR22" s="989"/>
      <c r="BS22" s="989"/>
      <c r="BT22" s="989"/>
      <c r="BU22" s="989"/>
      <c r="BV22" s="241"/>
      <c r="BW22" s="241"/>
      <c r="BY22" s="959" t="s">
        <v>360</v>
      </c>
      <c r="BZ22" s="959"/>
      <c r="CA22" s="959"/>
      <c r="CB22" s="959"/>
      <c r="CC22" s="959"/>
      <c r="CD22" s="959"/>
      <c r="CE22" s="959" t="s">
        <v>30</v>
      </c>
      <c r="CF22" s="959"/>
      <c r="CG22" s="959">
        <v>6</v>
      </c>
      <c r="CH22" s="959"/>
      <c r="CI22">
        <v>1</v>
      </c>
      <c r="CJ22">
        <v>1</v>
      </c>
      <c r="CK22">
        <v>1</v>
      </c>
    </row>
    <row r="23" spans="1:89" ht="31.5" customHeight="1">
      <c r="A23" s="243"/>
      <c r="B23" s="243"/>
      <c r="C23" s="243"/>
      <c r="D23" s="243"/>
      <c r="E23" s="243"/>
      <c r="F23" s="243"/>
      <c r="G23" s="243"/>
      <c r="H23" s="243"/>
      <c r="I23" s="243"/>
      <c r="J23" s="243"/>
      <c r="K23" s="243"/>
      <c r="L23" s="243"/>
      <c r="M23" s="243"/>
      <c r="N23" s="243"/>
      <c r="O23" s="243"/>
      <c r="P23" s="243"/>
      <c r="Q23" s="243"/>
      <c r="R23" s="243"/>
      <c r="S23" s="243"/>
      <c r="T23" s="243"/>
      <c r="U23" s="243"/>
      <c r="V23" s="243"/>
      <c r="W23" s="243"/>
      <c r="X23" s="243"/>
      <c r="Y23" s="243"/>
      <c r="Z23" s="243"/>
      <c r="AA23" s="243"/>
      <c r="AB23" s="243"/>
      <c r="AC23" s="243"/>
      <c r="AD23" s="243"/>
      <c r="AE23" s="741" t="s">
        <v>79</v>
      </c>
      <c r="AF23" s="752"/>
      <c r="AG23" s="752"/>
      <c r="AH23" s="752"/>
      <c r="AI23" s="752"/>
      <c r="AJ23" s="752"/>
      <c r="AK23" s="752"/>
      <c r="AL23" s="752"/>
      <c r="AM23" s="752"/>
      <c r="AN23" s="752"/>
      <c r="AO23" s="752"/>
      <c r="AP23" s="752"/>
      <c r="AQ23" s="752"/>
      <c r="AR23" s="752"/>
      <c r="AS23" s="752"/>
      <c r="AT23" s="877"/>
      <c r="AU23" s="890" t="s">
        <v>120</v>
      </c>
      <c r="AV23" s="902"/>
      <c r="AW23" s="902"/>
      <c r="AX23" s="902"/>
      <c r="AY23" s="902"/>
      <c r="AZ23" s="902"/>
      <c r="BA23" s="902"/>
      <c r="BB23" s="902"/>
      <c r="BC23" s="902"/>
      <c r="BD23" s="902"/>
      <c r="BE23" s="902"/>
      <c r="BF23" s="949"/>
      <c r="BG23" s="890" t="s">
        <v>353</v>
      </c>
      <c r="BH23" s="902"/>
      <c r="BI23" s="902"/>
      <c r="BJ23" s="902"/>
      <c r="BK23" s="902"/>
      <c r="BL23" s="902"/>
      <c r="BM23" s="902"/>
      <c r="BN23" s="902"/>
      <c r="BO23" s="902"/>
      <c r="BP23" s="902"/>
      <c r="BQ23" s="902"/>
      <c r="BR23" s="902"/>
      <c r="BS23" s="902"/>
      <c r="BT23" s="902"/>
      <c r="BU23" s="949"/>
      <c r="BV23" s="241"/>
      <c r="BW23" s="241"/>
      <c r="BY23" s="959" t="s">
        <v>273</v>
      </c>
      <c r="BZ23" s="959"/>
      <c r="CA23" s="959"/>
      <c r="CB23" s="959"/>
      <c r="CC23" s="959"/>
      <c r="CD23" s="959"/>
      <c r="CE23" s="959" t="s">
        <v>370</v>
      </c>
      <c r="CF23" s="959"/>
      <c r="CG23" s="959">
        <v>7</v>
      </c>
      <c r="CH23" s="959"/>
      <c r="CI23">
        <v>2</v>
      </c>
      <c r="CJ23">
        <v>2</v>
      </c>
      <c r="CK23">
        <v>2</v>
      </c>
    </row>
    <row r="24" spans="1:89" ht="28.5" customHeight="1">
      <c r="A24" s="243"/>
      <c r="B24" s="408"/>
      <c r="C24" s="455"/>
      <c r="D24" s="455"/>
      <c r="E24" s="455"/>
      <c r="F24" s="495"/>
      <c r="G24" s="506" t="s">
        <v>335</v>
      </c>
      <c r="H24" s="519"/>
      <c r="I24" s="519"/>
      <c r="J24" s="519"/>
      <c r="K24" s="519"/>
      <c r="L24" s="519"/>
      <c r="M24" s="519"/>
      <c r="N24" s="519"/>
      <c r="O24" s="519"/>
      <c r="P24" s="519"/>
      <c r="Q24" s="519"/>
      <c r="R24" s="519"/>
      <c r="S24" s="519"/>
      <c r="T24" s="519"/>
      <c r="U24" s="519"/>
      <c r="V24" s="519"/>
      <c r="W24" s="519"/>
      <c r="X24" s="519"/>
      <c r="Y24" s="519"/>
      <c r="Z24" s="519"/>
      <c r="AA24" s="519"/>
      <c r="AB24" s="519"/>
      <c r="AC24" s="519"/>
      <c r="AD24" s="719"/>
      <c r="AE24" s="742" t="s">
        <v>450</v>
      </c>
      <c r="AF24" s="753"/>
      <c r="AG24" s="753"/>
      <c r="AH24" s="753"/>
      <c r="AI24" s="753"/>
      <c r="AJ24" s="753"/>
      <c r="AK24" s="753"/>
      <c r="AL24" s="753"/>
      <c r="AM24" s="798" t="s">
        <v>96</v>
      </c>
      <c r="AN24" s="823"/>
      <c r="AO24" s="823"/>
      <c r="AP24" s="823"/>
      <c r="AQ24" s="823"/>
      <c r="AR24" s="823"/>
      <c r="AS24" s="823"/>
      <c r="AT24" s="878"/>
      <c r="AU24" s="742" t="s">
        <v>137</v>
      </c>
      <c r="AV24" s="903"/>
      <c r="AW24" s="903"/>
      <c r="AX24" s="903"/>
      <c r="AY24" s="903"/>
      <c r="AZ24" s="903"/>
      <c r="BA24" s="903"/>
      <c r="BB24" s="903"/>
      <c r="BC24" s="903"/>
      <c r="BD24" s="903"/>
      <c r="BE24" s="903"/>
      <c r="BF24" s="950"/>
      <c r="BG24" s="955" t="s">
        <v>354</v>
      </c>
      <c r="BH24" s="961"/>
      <c r="BI24" s="961"/>
      <c r="BJ24" s="961"/>
      <c r="BK24" s="961"/>
      <c r="BL24" s="961"/>
      <c r="BM24" s="961"/>
      <c r="BN24" s="961"/>
      <c r="BO24" s="961"/>
      <c r="BP24" s="961"/>
      <c r="BQ24" s="961"/>
      <c r="BR24" s="961"/>
      <c r="BS24" s="961"/>
      <c r="BT24" s="961"/>
      <c r="BU24" s="1017"/>
      <c r="BV24" s="241"/>
      <c r="BW24" s="241"/>
      <c r="BY24" s="959" t="s">
        <v>221</v>
      </c>
      <c r="BZ24" s="959"/>
      <c r="CA24" s="959"/>
      <c r="CB24" s="959"/>
      <c r="CC24" s="959"/>
      <c r="CD24" s="959"/>
      <c r="CE24" s="959" t="s">
        <v>371</v>
      </c>
      <c r="CF24" s="959"/>
      <c r="CG24" s="959">
        <v>8</v>
      </c>
      <c r="CH24" s="959"/>
      <c r="CI24">
        <v>3</v>
      </c>
      <c r="CJ24">
        <v>3</v>
      </c>
      <c r="CK24">
        <v>3</v>
      </c>
    </row>
    <row r="25" spans="1:89" ht="28.5" customHeight="1">
      <c r="A25" s="243"/>
      <c r="B25" s="409" t="s">
        <v>333</v>
      </c>
      <c r="C25" s="456"/>
      <c r="D25" s="456"/>
      <c r="E25" s="456"/>
      <c r="F25" s="496"/>
      <c r="G25" s="507"/>
      <c r="H25" s="520"/>
      <c r="I25" s="520"/>
      <c r="J25" s="520"/>
      <c r="K25" s="520"/>
      <c r="L25" s="520"/>
      <c r="M25" s="520"/>
      <c r="N25" s="520"/>
      <c r="O25" s="520"/>
      <c r="P25" s="520"/>
      <c r="Q25" s="520"/>
      <c r="R25" s="520"/>
      <c r="S25" s="520"/>
      <c r="T25" s="520"/>
      <c r="U25" s="520"/>
      <c r="V25" s="520"/>
      <c r="W25" s="520"/>
      <c r="X25" s="520"/>
      <c r="Y25" s="520"/>
      <c r="Z25" s="520"/>
      <c r="AA25" s="520"/>
      <c r="AB25" s="520"/>
      <c r="AC25" s="520"/>
      <c r="AD25" s="720"/>
      <c r="AE25" s="743"/>
      <c r="AF25" s="754"/>
      <c r="AG25" s="754"/>
      <c r="AH25" s="754"/>
      <c r="AI25" s="754"/>
      <c r="AJ25" s="754"/>
      <c r="AK25" s="754"/>
      <c r="AL25" s="754"/>
      <c r="AM25" s="799"/>
      <c r="AN25" s="824"/>
      <c r="AO25" s="824"/>
      <c r="AP25" s="824"/>
      <c r="AQ25" s="824"/>
      <c r="AR25" s="824"/>
      <c r="AS25" s="824"/>
      <c r="AT25" s="879"/>
      <c r="AU25" s="891"/>
      <c r="AV25" s="570"/>
      <c r="AW25" s="570"/>
      <c r="AX25" s="570"/>
      <c r="AY25" s="594"/>
      <c r="AZ25" s="553"/>
      <c r="BA25" s="570"/>
      <c r="BB25" s="570"/>
      <c r="BC25" s="570"/>
      <c r="BD25" s="570"/>
      <c r="BE25" s="570"/>
      <c r="BF25" s="951"/>
      <c r="BG25" s="891"/>
      <c r="BH25" s="570"/>
      <c r="BI25" s="570"/>
      <c r="BJ25" s="570"/>
      <c r="BK25" s="570"/>
      <c r="BL25" s="570"/>
      <c r="BM25" s="570"/>
      <c r="BN25" s="570"/>
      <c r="BO25" s="570"/>
      <c r="BP25" s="570"/>
      <c r="BQ25" s="570"/>
      <c r="BR25" s="570"/>
      <c r="BS25" s="570"/>
      <c r="BT25" s="570"/>
      <c r="BU25" s="951"/>
      <c r="BV25" s="241"/>
      <c r="BW25" s="241"/>
      <c r="BY25" s="959" t="s">
        <v>214</v>
      </c>
      <c r="BZ25" s="959"/>
      <c r="CA25" s="959"/>
      <c r="CB25" s="959"/>
      <c r="CC25" s="959"/>
      <c r="CD25" s="959"/>
      <c r="CE25" s="959" t="s">
        <v>307</v>
      </c>
      <c r="CF25" s="959"/>
      <c r="CG25" s="959">
        <v>9</v>
      </c>
      <c r="CH25" s="959"/>
      <c r="CI25">
        <v>4</v>
      </c>
      <c r="CJ25">
        <v>4</v>
      </c>
      <c r="CK25">
        <v>4</v>
      </c>
    </row>
    <row r="26" spans="1:89" ht="28.5" customHeight="1">
      <c r="A26" s="243"/>
      <c r="B26" s="410" t="s">
        <v>251</v>
      </c>
      <c r="C26" s="457"/>
      <c r="D26" s="457"/>
      <c r="E26" s="457"/>
      <c r="F26" s="497"/>
      <c r="G26" s="508"/>
      <c r="H26" s="521"/>
      <c r="I26" s="521"/>
      <c r="J26" s="521"/>
      <c r="K26" s="521"/>
      <c r="L26" s="521"/>
      <c r="M26" s="521"/>
      <c r="N26" s="521"/>
      <c r="O26" s="521"/>
      <c r="P26" s="521"/>
      <c r="Q26" s="521"/>
      <c r="R26" s="521"/>
      <c r="S26" s="521"/>
      <c r="T26" s="521"/>
      <c r="U26" s="521"/>
      <c r="V26" s="521"/>
      <c r="W26" s="521"/>
      <c r="X26" s="521"/>
      <c r="Y26" s="521"/>
      <c r="Z26" s="521"/>
      <c r="AA26" s="521"/>
      <c r="AB26" s="521"/>
      <c r="AC26" s="521"/>
      <c r="AD26" s="721"/>
      <c r="AE26" s="744"/>
      <c r="AF26" s="755"/>
      <c r="AG26" s="755"/>
      <c r="AH26" s="755"/>
      <c r="AI26" s="755"/>
      <c r="AJ26" s="755"/>
      <c r="AK26" s="755"/>
      <c r="AL26" s="755"/>
      <c r="AM26" s="800"/>
      <c r="AN26" s="825"/>
      <c r="AO26" s="825"/>
      <c r="AP26" s="825"/>
      <c r="AQ26" s="825"/>
      <c r="AR26" s="825"/>
      <c r="AS26" s="825"/>
      <c r="AT26" s="880"/>
      <c r="AU26" s="892"/>
      <c r="AV26" s="734"/>
      <c r="AW26" s="734"/>
      <c r="AX26" s="734"/>
      <c r="AY26" s="926"/>
      <c r="AZ26" s="930"/>
      <c r="BA26" s="734"/>
      <c r="BB26" s="734"/>
      <c r="BC26" s="734"/>
      <c r="BD26" s="734"/>
      <c r="BE26" s="734"/>
      <c r="BF26" s="952"/>
      <c r="BG26" s="956"/>
      <c r="BH26" s="571"/>
      <c r="BI26" s="571"/>
      <c r="BJ26" s="571"/>
      <c r="BK26" s="571"/>
      <c r="BL26" s="571"/>
      <c r="BM26" s="571"/>
      <c r="BN26" s="571"/>
      <c r="BO26" s="571"/>
      <c r="BP26" s="571"/>
      <c r="BQ26" s="571"/>
      <c r="BR26" s="571"/>
      <c r="BS26" s="571"/>
      <c r="BT26" s="571"/>
      <c r="BU26" s="1018"/>
      <c r="BV26" s="241"/>
      <c r="BW26" s="241"/>
      <c r="BY26" s="959" t="s">
        <v>261</v>
      </c>
      <c r="BZ26" s="959"/>
      <c r="CA26" s="959"/>
      <c r="CB26" s="959"/>
      <c r="CC26" s="959"/>
      <c r="CD26" s="959"/>
      <c r="CE26" s="959" t="s">
        <v>372</v>
      </c>
      <c r="CF26" s="959"/>
      <c r="CG26" s="959">
        <v>10</v>
      </c>
      <c r="CH26" s="959"/>
      <c r="CI26">
        <v>5</v>
      </c>
      <c r="CJ26">
        <v>5</v>
      </c>
      <c r="CK26">
        <v>5</v>
      </c>
    </row>
    <row r="27" spans="1:89" ht="28.5" customHeight="1">
      <c r="A27" s="243"/>
      <c r="B27" s="411" t="s">
        <v>143</v>
      </c>
      <c r="C27" s="458"/>
      <c r="D27" s="458"/>
      <c r="E27" s="458"/>
      <c r="F27" s="498"/>
      <c r="G27" s="509"/>
      <c r="H27" s="522"/>
      <c r="I27" s="522"/>
      <c r="J27" s="522"/>
      <c r="K27" s="522"/>
      <c r="L27" s="522"/>
      <c r="M27" s="522"/>
      <c r="N27" s="522"/>
      <c r="O27" s="522"/>
      <c r="P27" s="522"/>
      <c r="Q27" s="522"/>
      <c r="R27" s="522"/>
      <c r="S27" s="522"/>
      <c r="T27" s="522"/>
      <c r="U27" s="522"/>
      <c r="V27" s="522"/>
      <c r="W27" s="522"/>
      <c r="X27" s="522"/>
      <c r="Y27" s="522"/>
      <c r="Z27" s="522"/>
      <c r="AA27" s="522"/>
      <c r="AB27" s="522"/>
      <c r="AC27" s="522"/>
      <c r="AD27" s="722"/>
      <c r="AE27" s="745"/>
      <c r="AF27" s="756"/>
      <c r="AG27" s="756"/>
      <c r="AH27" s="756"/>
      <c r="AI27" s="756"/>
      <c r="AJ27" s="756"/>
      <c r="AK27" s="756"/>
      <c r="AL27" s="756"/>
      <c r="AM27" s="801"/>
      <c r="AN27" s="826"/>
      <c r="AO27" s="826"/>
      <c r="AP27" s="826"/>
      <c r="AQ27" s="826"/>
      <c r="AR27" s="826"/>
      <c r="AS27" s="826"/>
      <c r="AT27" s="881"/>
      <c r="AU27" s="893"/>
      <c r="AV27" s="904"/>
      <c r="AW27" s="904"/>
      <c r="AX27" s="904"/>
      <c r="AY27" s="927"/>
      <c r="AZ27" s="931"/>
      <c r="BA27" s="904"/>
      <c r="BB27" s="904"/>
      <c r="BC27" s="904"/>
      <c r="BD27" s="904"/>
      <c r="BE27" s="904"/>
      <c r="BF27" s="953"/>
      <c r="BG27" s="406"/>
      <c r="BH27" s="454"/>
      <c r="BI27" s="454"/>
      <c r="BJ27" s="454"/>
      <c r="BK27" s="454"/>
      <c r="BL27" s="454"/>
      <c r="BM27" s="454"/>
      <c r="BN27" s="454"/>
      <c r="BO27" s="454"/>
      <c r="BP27" s="454"/>
      <c r="BQ27" s="454"/>
      <c r="BR27" s="454"/>
      <c r="BS27" s="454"/>
      <c r="BT27" s="454"/>
      <c r="BU27" s="1019"/>
      <c r="BV27" s="241"/>
      <c r="BW27" s="241"/>
      <c r="BY27" s="959" t="s">
        <v>504</v>
      </c>
      <c r="BZ27" s="959"/>
      <c r="CA27" s="959"/>
      <c r="CB27" s="959"/>
      <c r="CC27" s="959"/>
      <c r="CD27" s="959"/>
      <c r="CE27" s="959" t="s">
        <v>234</v>
      </c>
      <c r="CF27" s="959"/>
      <c r="CG27" s="959">
        <v>11</v>
      </c>
      <c r="CH27" s="959"/>
      <c r="CI27">
        <v>6</v>
      </c>
      <c r="CJ27">
        <v>6</v>
      </c>
      <c r="CK27">
        <v>6</v>
      </c>
    </row>
    <row r="28" spans="1:89" ht="30" customHeight="1">
      <c r="A28" s="243"/>
      <c r="B28" s="392"/>
      <c r="C28" s="390"/>
      <c r="D28" s="390"/>
      <c r="E28" s="390"/>
      <c r="F28" s="390"/>
      <c r="G28" s="390"/>
      <c r="H28" s="390"/>
      <c r="I28" s="390"/>
      <c r="J28" s="390"/>
      <c r="K28" s="390"/>
      <c r="L28" s="390"/>
      <c r="M28" s="390"/>
      <c r="N28" s="390"/>
      <c r="O28" s="390"/>
      <c r="P28" s="390"/>
      <c r="Q28" s="390"/>
      <c r="R28" s="390"/>
      <c r="S28" s="390"/>
      <c r="T28" s="390"/>
      <c r="U28" s="390"/>
      <c r="V28" s="390"/>
      <c r="W28" s="390"/>
      <c r="X28" s="390"/>
      <c r="Y28" s="390"/>
      <c r="Z28" s="390"/>
      <c r="AA28" s="390"/>
      <c r="AB28" s="390"/>
      <c r="AC28" s="390"/>
      <c r="AD28" s="580"/>
      <c r="AE28" s="580"/>
      <c r="AF28" s="580"/>
      <c r="AG28" s="580"/>
      <c r="AH28" s="580"/>
      <c r="AI28" s="580"/>
      <c r="AJ28" s="580"/>
      <c r="AK28" s="580"/>
      <c r="AL28" s="580"/>
      <c r="AM28" s="580"/>
      <c r="AN28" s="580"/>
      <c r="AO28" s="580"/>
      <c r="AP28" s="580"/>
      <c r="AQ28" s="580"/>
      <c r="AR28" s="580"/>
      <c r="AS28" s="580"/>
      <c r="AT28" s="580"/>
      <c r="AU28" s="580"/>
      <c r="AV28" s="905"/>
      <c r="AW28" s="905"/>
      <c r="AX28" s="905"/>
      <c r="AY28" s="905"/>
      <c r="AZ28" s="905"/>
      <c r="BA28" s="905"/>
      <c r="BB28" s="905"/>
      <c r="BC28" s="905"/>
      <c r="BD28" s="905"/>
      <c r="BE28" s="905"/>
      <c r="BF28" s="954"/>
      <c r="BG28" s="957" t="s">
        <v>343</v>
      </c>
      <c r="BH28" s="957"/>
      <c r="BI28" s="957"/>
      <c r="BJ28" s="957"/>
      <c r="BK28" s="957"/>
      <c r="BL28" s="957"/>
      <c r="BM28" s="957"/>
      <c r="BN28" s="957"/>
      <c r="BO28" s="957"/>
      <c r="BP28" s="957"/>
      <c r="BQ28" s="957"/>
      <c r="BR28" s="957"/>
      <c r="BS28" s="957"/>
      <c r="BT28" s="957"/>
      <c r="BU28" s="1020"/>
      <c r="BV28" s="241"/>
      <c r="BW28" s="241"/>
      <c r="BY28" s="959" t="s">
        <v>398</v>
      </c>
      <c r="BZ28" s="959"/>
      <c r="CA28" s="959"/>
      <c r="CB28" s="959"/>
      <c r="CC28" s="959"/>
      <c r="CD28" s="959"/>
      <c r="CE28" s="959" t="s">
        <v>35</v>
      </c>
      <c r="CF28" s="959"/>
      <c r="CG28" s="959">
        <v>12</v>
      </c>
      <c r="CH28" s="959"/>
      <c r="CI28">
        <v>7</v>
      </c>
      <c r="CJ28">
        <v>7</v>
      </c>
      <c r="CK28">
        <v>7</v>
      </c>
    </row>
    <row r="29" spans="1:89" ht="21.75" customHeight="1">
      <c r="A29" s="243"/>
      <c r="B29" s="392"/>
      <c r="C29" s="390"/>
      <c r="D29" s="390"/>
      <c r="E29" s="390"/>
      <c r="F29" s="390"/>
      <c r="G29" s="390"/>
      <c r="H29" s="390"/>
      <c r="I29" s="390"/>
      <c r="J29" s="390"/>
      <c r="K29" s="390"/>
      <c r="L29" s="390"/>
      <c r="M29" s="390"/>
      <c r="N29" s="390"/>
      <c r="O29" s="390"/>
      <c r="P29" s="390"/>
      <c r="Q29" s="390"/>
      <c r="R29" s="390"/>
      <c r="S29" s="390"/>
      <c r="T29" s="390"/>
      <c r="U29" s="390"/>
      <c r="V29" s="390"/>
      <c r="W29" s="390"/>
      <c r="X29" s="390"/>
      <c r="Y29" s="390"/>
      <c r="Z29" s="390"/>
      <c r="AA29" s="390"/>
      <c r="AB29" s="390"/>
      <c r="AC29" s="390"/>
      <c r="AD29" s="580"/>
      <c r="AE29" s="580"/>
      <c r="AF29" s="580"/>
      <c r="AG29" s="580"/>
      <c r="AH29" s="580"/>
      <c r="AI29" s="580"/>
      <c r="AJ29" s="580"/>
      <c r="AK29" s="580"/>
      <c r="AL29" s="580"/>
      <c r="AM29" s="580"/>
      <c r="AN29" s="580"/>
      <c r="AO29" s="580"/>
      <c r="AP29" s="580"/>
      <c r="AQ29" s="580"/>
      <c r="AR29" s="580"/>
      <c r="AS29" s="580"/>
      <c r="AT29" s="580"/>
      <c r="AU29" s="580"/>
      <c r="AV29" s="905"/>
      <c r="AW29" s="905"/>
      <c r="AX29" s="905"/>
      <c r="AY29" s="905"/>
      <c r="AZ29" s="905"/>
      <c r="BA29" s="905"/>
      <c r="BB29" s="905"/>
      <c r="BC29" s="905"/>
      <c r="BD29" s="905"/>
      <c r="BE29" s="905"/>
      <c r="BF29" s="393"/>
      <c r="BG29" s="393"/>
      <c r="BH29" s="393"/>
      <c r="BI29" s="393"/>
      <c r="BJ29" s="393"/>
      <c r="BK29" s="393"/>
      <c r="BL29" s="393"/>
      <c r="BM29" s="393"/>
      <c r="BN29" s="393"/>
      <c r="BO29" s="393"/>
      <c r="BP29" s="393"/>
      <c r="BQ29" s="393"/>
      <c r="BR29" s="393"/>
      <c r="BS29" s="393"/>
      <c r="BT29" s="393"/>
      <c r="BU29" s="393"/>
      <c r="BV29" s="241"/>
      <c r="BW29" s="241"/>
      <c r="BY29" s="1027" t="s">
        <v>348</v>
      </c>
      <c r="BZ29" s="1027"/>
      <c r="CA29" s="959"/>
      <c r="CB29" s="959"/>
      <c r="CC29" s="959"/>
      <c r="CD29" s="959"/>
      <c r="CE29" s="959"/>
      <c r="CF29" s="959"/>
      <c r="CG29" s="959">
        <v>13</v>
      </c>
      <c r="CH29" s="959"/>
      <c r="CI29">
        <v>8</v>
      </c>
      <c r="CJ29">
        <v>8</v>
      </c>
      <c r="CK29">
        <v>8</v>
      </c>
    </row>
    <row r="30" spans="1:89" ht="29.25" customHeight="1">
      <c r="A30" s="390"/>
      <c r="B30" s="412" t="s">
        <v>306</v>
      </c>
      <c r="C30" s="459"/>
      <c r="D30" s="459"/>
      <c r="E30" s="459"/>
      <c r="F30" s="499"/>
      <c r="G30" s="412"/>
      <c r="H30" s="459"/>
      <c r="I30" s="459"/>
      <c r="J30" s="459"/>
      <c r="K30" s="459"/>
      <c r="L30" s="459"/>
      <c r="M30" s="459"/>
      <c r="N30" s="459"/>
      <c r="O30" s="459"/>
      <c r="P30" s="459"/>
      <c r="Q30" s="459"/>
      <c r="R30" s="459"/>
      <c r="S30" s="459"/>
      <c r="T30" s="459"/>
      <c r="U30" s="459"/>
      <c r="V30" s="459"/>
      <c r="W30" s="459"/>
      <c r="X30" s="459"/>
      <c r="Y30" s="459"/>
      <c r="Z30" s="459"/>
      <c r="AA30" s="459"/>
      <c r="AB30" s="459"/>
      <c r="AC30" s="459"/>
      <c r="AD30" s="459"/>
      <c r="AE30" s="459"/>
      <c r="AF30" s="459"/>
      <c r="AG30" s="459"/>
      <c r="AH30" s="459"/>
      <c r="AI30" s="459"/>
      <c r="AJ30" s="459"/>
      <c r="AK30" s="459"/>
      <c r="AL30" s="459"/>
      <c r="AM30" s="459"/>
      <c r="AN30" s="459"/>
      <c r="AO30" s="459"/>
      <c r="AP30" s="459"/>
      <c r="AQ30" s="459"/>
      <c r="AR30" s="459"/>
      <c r="AS30" s="459"/>
      <c r="AT30" s="459"/>
      <c r="AU30" s="459"/>
      <c r="AV30" s="459"/>
      <c r="AW30" s="459"/>
      <c r="AX30" s="459"/>
      <c r="AY30" s="459"/>
      <c r="AZ30" s="459"/>
      <c r="BA30" s="459"/>
      <c r="BB30" s="459"/>
      <c r="BC30" s="459"/>
      <c r="BD30" s="459"/>
      <c r="BE30" s="459"/>
      <c r="BF30" s="459"/>
      <c r="BG30" s="459"/>
      <c r="BH30" s="459"/>
      <c r="BI30" s="459"/>
      <c r="BJ30" s="459"/>
      <c r="BK30" s="459"/>
      <c r="BL30" s="459"/>
      <c r="BM30" s="459"/>
      <c r="BN30" s="459"/>
      <c r="BO30" s="459"/>
      <c r="BP30" s="459"/>
      <c r="BQ30" s="459"/>
      <c r="BR30" s="459"/>
      <c r="BS30" s="459"/>
      <c r="BT30" s="459"/>
      <c r="BU30" s="499"/>
      <c r="BV30" s="241"/>
      <c r="BW30" s="241"/>
      <c r="BY30" s="959"/>
      <c r="BZ30" s="959"/>
      <c r="CA30" s="959"/>
      <c r="CB30" s="959"/>
      <c r="CC30" s="959"/>
      <c r="CD30" s="959"/>
      <c r="CE30" s="1033" t="s">
        <v>190</v>
      </c>
      <c r="CF30" s="959"/>
      <c r="CG30" s="959">
        <v>14</v>
      </c>
      <c r="CH30" s="959"/>
      <c r="CJ30">
        <v>9</v>
      </c>
      <c r="CK30">
        <v>9</v>
      </c>
    </row>
    <row r="31" spans="1:89" ht="29.25" customHeight="1">
      <c r="A31" s="390"/>
      <c r="B31" s="413"/>
      <c r="C31" s="460"/>
      <c r="D31" s="460"/>
      <c r="E31" s="460"/>
      <c r="F31" s="500"/>
      <c r="G31" s="413"/>
      <c r="H31" s="460"/>
      <c r="I31" s="460"/>
      <c r="J31" s="460"/>
      <c r="K31" s="460"/>
      <c r="L31" s="460"/>
      <c r="M31" s="460"/>
      <c r="N31" s="460"/>
      <c r="O31" s="460"/>
      <c r="P31" s="460"/>
      <c r="Q31" s="460"/>
      <c r="R31" s="460"/>
      <c r="S31" s="460"/>
      <c r="T31" s="460"/>
      <c r="U31" s="460"/>
      <c r="V31" s="460"/>
      <c r="W31" s="460"/>
      <c r="X31" s="460"/>
      <c r="Y31" s="460"/>
      <c r="Z31" s="460"/>
      <c r="AA31" s="460"/>
      <c r="AB31" s="460"/>
      <c r="AC31" s="460"/>
      <c r="AD31" s="460"/>
      <c r="AE31" s="460"/>
      <c r="AF31" s="460"/>
      <c r="AG31" s="460"/>
      <c r="AH31" s="460"/>
      <c r="AI31" s="460"/>
      <c r="AJ31" s="460"/>
      <c r="AK31" s="460"/>
      <c r="AL31" s="460"/>
      <c r="AM31" s="460"/>
      <c r="AN31" s="460"/>
      <c r="AO31" s="460"/>
      <c r="AP31" s="460"/>
      <c r="AQ31" s="460"/>
      <c r="AR31" s="460"/>
      <c r="AS31" s="460"/>
      <c r="AT31" s="460"/>
      <c r="AU31" s="460"/>
      <c r="AV31" s="460"/>
      <c r="AW31" s="460"/>
      <c r="AX31" s="460"/>
      <c r="AY31" s="460"/>
      <c r="AZ31" s="460"/>
      <c r="BA31" s="460"/>
      <c r="BB31" s="460"/>
      <c r="BC31" s="460"/>
      <c r="BD31" s="460"/>
      <c r="BE31" s="460"/>
      <c r="BF31" s="460"/>
      <c r="BG31" s="460"/>
      <c r="BH31" s="460"/>
      <c r="BI31" s="460"/>
      <c r="BJ31" s="460"/>
      <c r="BK31" s="460"/>
      <c r="BL31" s="460"/>
      <c r="BM31" s="460"/>
      <c r="BN31" s="460"/>
      <c r="BO31" s="460"/>
      <c r="BP31" s="460"/>
      <c r="BQ31" s="460"/>
      <c r="BR31" s="460"/>
      <c r="BS31" s="460"/>
      <c r="BT31" s="460"/>
      <c r="BU31" s="500"/>
      <c r="BV31" s="241"/>
      <c r="BW31" s="241"/>
      <c r="BY31" s="959"/>
      <c r="BZ31" s="959"/>
      <c r="CA31" s="959"/>
      <c r="CB31" s="959"/>
      <c r="CC31" s="959"/>
      <c r="CD31" s="959"/>
      <c r="CE31" s="959">
        <v>15</v>
      </c>
      <c r="CF31" s="959"/>
      <c r="CG31" s="959">
        <v>15</v>
      </c>
      <c r="CH31" s="959"/>
      <c r="CJ31">
        <v>10</v>
      </c>
      <c r="CK31">
        <v>10</v>
      </c>
    </row>
    <row r="32" spans="1:89" ht="25.5" customHeight="1">
      <c r="A32" s="390"/>
      <c r="B32" s="414"/>
      <c r="C32" s="414"/>
      <c r="D32" s="414"/>
      <c r="E32" s="414"/>
      <c r="F32" s="414"/>
      <c r="G32" s="414"/>
      <c r="H32" s="414"/>
      <c r="I32" s="414"/>
      <c r="J32" s="414"/>
      <c r="K32" s="414"/>
      <c r="L32" s="414"/>
      <c r="M32" s="414"/>
      <c r="N32" s="414"/>
      <c r="O32" s="414"/>
      <c r="P32" s="414"/>
      <c r="Q32" s="414"/>
      <c r="R32" s="414"/>
      <c r="S32" s="414"/>
      <c r="T32" s="414"/>
      <c r="U32" s="414"/>
      <c r="V32" s="414"/>
      <c r="W32" s="414"/>
      <c r="X32" s="414"/>
      <c r="Y32" s="414"/>
      <c r="Z32" s="414"/>
      <c r="AA32" s="414"/>
      <c r="AB32" s="414"/>
      <c r="AC32" s="414"/>
      <c r="AD32" s="414"/>
      <c r="AE32" s="414"/>
      <c r="AF32" s="414"/>
      <c r="AG32" s="414"/>
      <c r="AH32" s="414"/>
      <c r="AI32" s="414"/>
      <c r="AJ32" s="414"/>
      <c r="AK32" s="414"/>
      <c r="AL32" s="414"/>
      <c r="AM32" s="414"/>
      <c r="AN32" s="414"/>
      <c r="AO32" s="414"/>
      <c r="AP32" s="414"/>
      <c r="AQ32" s="414"/>
      <c r="AR32" s="414"/>
      <c r="AS32" s="414"/>
      <c r="AT32" s="414"/>
      <c r="AU32" s="414"/>
      <c r="AV32" s="414"/>
      <c r="AW32" s="414"/>
      <c r="AX32" s="414"/>
      <c r="AY32" s="414"/>
      <c r="AZ32" s="414"/>
      <c r="BA32" s="414"/>
      <c r="BB32" s="414"/>
      <c r="BC32" s="414"/>
      <c r="BD32" s="414"/>
      <c r="BE32" s="414"/>
      <c r="BF32" s="414"/>
      <c r="BG32" s="414"/>
      <c r="BH32" s="414"/>
      <c r="BI32" s="414"/>
      <c r="BJ32" s="414"/>
      <c r="BK32" s="414"/>
      <c r="BL32" s="414"/>
      <c r="BM32" s="414"/>
      <c r="BN32" s="414"/>
      <c r="BO32" s="414"/>
      <c r="BP32" s="414"/>
      <c r="BQ32" s="414"/>
      <c r="BR32" s="414"/>
      <c r="BS32" s="414"/>
      <c r="BT32" s="414"/>
      <c r="BU32" s="414"/>
      <c r="BV32" s="241"/>
      <c r="BW32" s="241"/>
      <c r="BY32" s="959"/>
      <c r="BZ32" s="959"/>
      <c r="CA32" s="959"/>
      <c r="CB32" s="959"/>
      <c r="CC32" s="959"/>
      <c r="CD32" s="959"/>
      <c r="CE32" s="959">
        <v>30</v>
      </c>
      <c r="CF32" s="959"/>
      <c r="CG32" s="959">
        <v>16</v>
      </c>
      <c r="CH32" s="959"/>
      <c r="CK32">
        <v>11</v>
      </c>
    </row>
    <row r="33" spans="1:104" ht="26.25" customHeight="1">
      <c r="A33" s="389" t="s">
        <v>379</v>
      </c>
      <c r="B33" s="389"/>
      <c r="C33" s="389"/>
      <c r="D33" s="389"/>
      <c r="E33" s="389"/>
      <c r="F33" s="389"/>
      <c r="G33" s="389"/>
      <c r="H33" s="389"/>
      <c r="I33" s="389"/>
      <c r="J33" s="389" t="s">
        <v>48</v>
      </c>
      <c r="K33" s="389"/>
      <c r="L33" s="389"/>
      <c r="M33" s="389"/>
      <c r="N33" s="389"/>
      <c r="O33" s="389"/>
      <c r="P33" s="389"/>
      <c r="Q33" s="389"/>
      <c r="R33" s="389"/>
      <c r="S33" s="389"/>
      <c r="T33" s="389"/>
      <c r="U33" s="389"/>
      <c r="V33" s="389"/>
      <c r="W33" s="389"/>
      <c r="X33" s="389"/>
      <c r="Y33" s="443"/>
      <c r="Z33" s="438"/>
      <c r="AA33" s="438"/>
      <c r="AB33" s="438"/>
      <c r="AC33" s="438"/>
      <c r="AD33" s="438"/>
      <c r="AE33" s="438"/>
      <c r="AF33" s="438"/>
      <c r="AG33" s="438"/>
      <c r="AH33" s="438"/>
      <c r="AI33" s="438"/>
      <c r="AJ33" s="438"/>
      <c r="AK33" s="438"/>
      <c r="AL33" s="438"/>
      <c r="AM33" s="438"/>
      <c r="AN33" s="438"/>
      <c r="AO33" s="843" t="s">
        <v>342</v>
      </c>
      <c r="AP33" s="843"/>
      <c r="AQ33" s="843"/>
      <c r="AR33" s="843"/>
      <c r="AS33" s="843"/>
      <c r="AT33" s="843"/>
      <c r="AU33" s="843"/>
      <c r="AV33" s="843"/>
      <c r="AW33" s="843"/>
      <c r="AX33" s="843"/>
      <c r="AY33" s="928" t="str">
        <f>IF('Ａ.基本情報入力票'!E5="","",'Ａ.基本情報入力票'!E5)</f>
        <v/>
      </c>
      <c r="AZ33" s="928"/>
      <c r="BA33" s="928"/>
      <c r="BB33" s="928"/>
      <c r="BC33" s="928"/>
      <c r="BD33" s="928"/>
      <c r="BE33" s="928"/>
      <c r="BF33" s="928"/>
      <c r="BG33" s="928"/>
      <c r="BH33" s="928"/>
      <c r="BI33" s="928"/>
      <c r="BJ33" s="928"/>
      <c r="BK33" s="928"/>
      <c r="BL33" s="928"/>
      <c r="BM33" s="928"/>
      <c r="BN33" s="928"/>
      <c r="BO33" s="928"/>
      <c r="BP33" s="928"/>
      <c r="BQ33" s="928"/>
      <c r="BR33" s="443" t="s">
        <v>5</v>
      </c>
      <c r="BS33" s="443"/>
      <c r="BT33" s="443"/>
      <c r="BU33" s="443"/>
      <c r="BV33" s="443"/>
      <c r="BW33" s="843"/>
      <c r="BX33" s="843"/>
      <c r="BY33" s="959"/>
      <c r="BZ33" s="959"/>
      <c r="CA33" s="959"/>
      <c r="CB33" s="959"/>
      <c r="CC33" s="959"/>
      <c r="CD33" s="959"/>
      <c r="CE33" s="959">
        <v>45</v>
      </c>
      <c r="CF33" s="959"/>
      <c r="CG33" s="959">
        <v>17</v>
      </c>
      <c r="CH33" s="959"/>
      <c r="CK33">
        <v>12</v>
      </c>
    </row>
    <row r="34" spans="1:104" ht="8.25" customHeight="1">
      <c r="A34" s="390"/>
      <c r="B34" s="390"/>
      <c r="C34" s="438"/>
      <c r="D34" s="438"/>
      <c r="E34" s="438"/>
      <c r="F34" s="438"/>
      <c r="G34" s="438"/>
      <c r="H34" s="438"/>
      <c r="I34" s="438"/>
      <c r="J34" s="443"/>
      <c r="K34" s="443"/>
      <c r="L34" s="443"/>
      <c r="M34" s="443"/>
      <c r="N34" s="443"/>
      <c r="O34" s="443"/>
      <c r="P34" s="443"/>
      <c r="Q34" s="443"/>
      <c r="R34" s="443"/>
      <c r="S34" s="443"/>
      <c r="T34" s="443"/>
      <c r="U34" s="438"/>
      <c r="V34" s="438"/>
      <c r="W34" s="438"/>
      <c r="X34" s="438"/>
      <c r="Y34" s="438"/>
      <c r="Z34" s="438"/>
      <c r="AA34" s="438"/>
      <c r="AB34" s="438"/>
      <c r="AC34" s="438"/>
      <c r="AD34" s="438"/>
      <c r="AE34" s="438"/>
      <c r="AF34" s="757"/>
      <c r="AG34" s="757"/>
      <c r="AH34" s="757"/>
      <c r="AI34" s="757"/>
      <c r="AJ34" s="757"/>
      <c r="AK34" s="757"/>
      <c r="AL34" s="757"/>
      <c r="AM34" s="757"/>
      <c r="AN34" s="757"/>
      <c r="AO34" s="757"/>
      <c r="AP34" s="757"/>
      <c r="AQ34" s="757"/>
      <c r="AR34" s="757"/>
      <c r="AS34" s="757"/>
      <c r="AT34" s="757"/>
      <c r="AU34" s="757"/>
      <c r="AV34" s="757"/>
      <c r="AW34" s="757"/>
      <c r="AX34" s="757"/>
      <c r="AY34" s="757"/>
      <c r="AZ34" s="757"/>
      <c r="BA34" s="757"/>
      <c r="BB34" s="757"/>
      <c r="BC34" s="757"/>
      <c r="BD34" s="757"/>
      <c r="BE34" s="757"/>
      <c r="BF34" s="757"/>
      <c r="BG34" s="757"/>
      <c r="BH34" s="757"/>
      <c r="BI34" s="438"/>
      <c r="BJ34" s="438"/>
      <c r="BK34" s="438"/>
      <c r="BL34" s="438"/>
      <c r="BM34" s="390"/>
      <c r="BN34" s="390"/>
      <c r="BO34" s="390"/>
      <c r="BP34" s="390"/>
      <c r="BQ34" s="390"/>
      <c r="BR34" s="390"/>
      <c r="BS34" s="390"/>
      <c r="BT34" s="390"/>
      <c r="BU34" s="390"/>
      <c r="BV34" s="241"/>
      <c r="BW34" s="241"/>
      <c r="BY34" s="959"/>
      <c r="BZ34" s="959"/>
      <c r="CA34" s="959"/>
      <c r="CB34" s="959"/>
      <c r="CC34" s="959"/>
      <c r="CD34" s="959"/>
      <c r="CE34" s="959"/>
      <c r="CF34" s="959"/>
      <c r="CG34" s="959">
        <v>18</v>
      </c>
      <c r="CH34" s="959"/>
    </row>
    <row r="35" spans="1:104" ht="19.5" customHeight="1">
      <c r="A35" s="391" t="s">
        <v>217</v>
      </c>
      <c r="B35" s="391" t="s">
        <v>367</v>
      </c>
      <c r="C35" s="391"/>
      <c r="D35" s="391"/>
      <c r="E35" s="391"/>
      <c r="F35" s="391"/>
      <c r="G35" s="391"/>
      <c r="H35" s="391"/>
      <c r="I35" s="391"/>
      <c r="J35" s="391"/>
      <c r="K35" s="391"/>
      <c r="L35" s="391"/>
      <c r="M35" s="391"/>
      <c r="N35" s="391"/>
      <c r="O35" s="391"/>
      <c r="P35" s="391"/>
      <c r="Q35" s="391"/>
      <c r="R35" s="391"/>
      <c r="S35" s="391"/>
      <c r="T35" s="391"/>
      <c r="U35" s="391"/>
      <c r="V35" s="391"/>
      <c r="W35" s="391"/>
      <c r="X35" s="391"/>
      <c r="Y35" s="391"/>
      <c r="Z35" s="391"/>
      <c r="AA35" s="391"/>
      <c r="AB35" s="391"/>
      <c r="AC35" s="391"/>
      <c r="AD35" s="391"/>
      <c r="AE35" s="391"/>
      <c r="AF35" s="391"/>
      <c r="AG35" s="391"/>
      <c r="AH35" s="391"/>
      <c r="AI35" s="391"/>
      <c r="AJ35" s="391"/>
      <c r="AK35" s="391"/>
      <c r="AL35" s="390"/>
      <c r="AM35" s="390"/>
      <c r="AN35" s="390"/>
      <c r="AO35" s="390"/>
      <c r="AP35" s="390"/>
      <c r="AQ35" s="390"/>
      <c r="AR35" s="390"/>
      <c r="AS35" s="390"/>
      <c r="AT35" s="390"/>
      <c r="AU35" s="390"/>
      <c r="AV35" s="390"/>
      <c r="AW35" s="390"/>
      <c r="AX35" s="390"/>
      <c r="AY35" s="390"/>
      <c r="AZ35" s="390"/>
      <c r="BA35" s="390"/>
      <c r="BB35" s="390"/>
      <c r="BC35" s="390"/>
      <c r="BD35" s="390"/>
      <c r="BE35" s="390"/>
      <c r="BF35" s="390"/>
      <c r="BG35" s="390"/>
      <c r="BH35" s="390"/>
      <c r="BI35" s="390"/>
      <c r="BJ35" s="390"/>
      <c r="BK35" s="390"/>
      <c r="BL35" s="390"/>
      <c r="BM35" s="390"/>
      <c r="BN35" s="390"/>
      <c r="BO35" s="390"/>
      <c r="BP35" s="390"/>
      <c r="BQ35" s="390"/>
      <c r="BR35" s="390"/>
      <c r="BS35" s="390"/>
      <c r="BT35" s="390"/>
      <c r="BU35" s="390"/>
      <c r="BV35" s="241"/>
      <c r="BW35" s="241"/>
      <c r="BY35" s="959"/>
      <c r="BZ35" s="959"/>
      <c r="CA35" s="959"/>
      <c r="CB35" s="959"/>
      <c r="CC35" s="959"/>
      <c r="CD35" s="959"/>
      <c r="CE35" s="959" t="s">
        <v>74</v>
      </c>
      <c r="CF35" s="959"/>
      <c r="CG35" s="959">
        <v>19</v>
      </c>
      <c r="CH35" s="959"/>
    </row>
    <row r="36" spans="1:104" ht="19.5" customHeight="1">
      <c r="A36" s="243"/>
      <c r="B36" s="415" t="s">
        <v>10</v>
      </c>
      <c r="C36" s="461"/>
      <c r="D36" s="461"/>
      <c r="E36" s="461"/>
      <c r="F36" s="461"/>
      <c r="G36" s="461"/>
      <c r="H36" s="461"/>
      <c r="I36" s="461"/>
      <c r="J36" s="461"/>
      <c r="K36" s="461"/>
      <c r="L36" s="461"/>
      <c r="M36" s="461"/>
      <c r="N36" s="461"/>
      <c r="O36" s="461"/>
      <c r="P36" s="461"/>
      <c r="Q36" s="461"/>
      <c r="R36" s="461"/>
      <c r="S36" s="617"/>
      <c r="T36" s="628">
        <v>4</v>
      </c>
      <c r="U36" s="641" t="str">
        <f>IF('Ａ.基本情報入力票'!J11="","",'Ａ.基本情報入力票'!J11)</f>
        <v/>
      </c>
      <c r="V36" s="641"/>
      <c r="W36" s="641"/>
      <c r="X36" s="641"/>
      <c r="Y36" s="641"/>
      <c r="Z36" s="641"/>
      <c r="AA36" s="641"/>
      <c r="AB36" s="697"/>
      <c r="AC36" s="701" t="s">
        <v>237</v>
      </c>
      <c r="AD36" s="701"/>
      <c r="AE36" s="701"/>
      <c r="AF36" s="652" t="str">
        <f>IF('Ａ.基本情報入力票'!M11="","",'Ａ.基本情報入力票'!M11)</f>
        <v/>
      </c>
      <c r="AG36" s="641" t="str">
        <f>IF('Ａ.基本情報入力票'!M11="","",'Ａ.基本情報入力票'!M11)</f>
        <v/>
      </c>
      <c r="AH36" s="641"/>
      <c r="AI36" s="641"/>
      <c r="AJ36" s="641"/>
      <c r="AK36" s="641"/>
      <c r="AL36" s="641"/>
      <c r="AM36" s="802"/>
      <c r="AN36" s="827"/>
      <c r="AO36" s="844"/>
      <c r="AP36" s="844"/>
      <c r="AQ36" s="844"/>
      <c r="AR36" s="844"/>
      <c r="AS36" s="844"/>
      <c r="AT36" s="844"/>
      <c r="AU36" s="844"/>
      <c r="AV36" s="844"/>
      <c r="AW36" s="844"/>
      <c r="AX36" s="844"/>
      <c r="AY36" s="844"/>
      <c r="AZ36" s="844"/>
      <c r="BA36" s="652" t="s">
        <v>237</v>
      </c>
      <c r="BB36" s="652"/>
      <c r="BC36" s="652"/>
      <c r="BD36" s="652"/>
      <c r="BE36" s="697"/>
      <c r="BF36" s="697"/>
      <c r="BG36" s="697"/>
      <c r="BH36" s="697"/>
      <c r="BI36" s="697"/>
      <c r="BJ36" s="697"/>
      <c r="BK36" s="697"/>
      <c r="BL36" s="697"/>
      <c r="BM36" s="697"/>
      <c r="BN36" s="697"/>
      <c r="BO36" s="697"/>
      <c r="BP36" s="697"/>
      <c r="BQ36" s="997"/>
      <c r="BR36" s="1009"/>
      <c r="BS36" s="390"/>
      <c r="BT36" s="390"/>
      <c r="BU36" s="390"/>
      <c r="BV36" s="241"/>
      <c r="BW36" s="241"/>
      <c r="BY36" s="959" t="s">
        <v>356</v>
      </c>
      <c r="BZ36" s="959"/>
      <c r="CA36" s="959"/>
      <c r="CB36" s="959"/>
      <c r="CC36" s="959"/>
      <c r="CD36" s="959"/>
      <c r="CE36" s="959" t="s">
        <v>364</v>
      </c>
      <c r="CF36" s="959"/>
      <c r="CG36" s="959">
        <v>20</v>
      </c>
      <c r="CH36" s="959"/>
      <c r="CQ36" t="s">
        <v>510</v>
      </c>
      <c r="CS36" t="s">
        <v>290</v>
      </c>
      <c r="CV36" t="s">
        <v>108</v>
      </c>
      <c r="CY36" t="s">
        <v>198</v>
      </c>
    </row>
    <row r="37" spans="1:104" ht="19.5" customHeight="1">
      <c r="A37" s="243"/>
      <c r="B37" s="416" t="s">
        <v>329</v>
      </c>
      <c r="C37" s="462"/>
      <c r="D37" s="462"/>
      <c r="E37" s="462"/>
      <c r="F37" s="462"/>
      <c r="G37" s="462"/>
      <c r="H37" s="462"/>
      <c r="I37" s="462"/>
      <c r="J37" s="462"/>
      <c r="K37" s="462"/>
      <c r="L37" s="462"/>
      <c r="M37" s="462"/>
      <c r="N37" s="462"/>
      <c r="O37" s="462"/>
      <c r="P37" s="462"/>
      <c r="Q37" s="462"/>
      <c r="R37" s="462"/>
      <c r="S37" s="618"/>
      <c r="T37" s="629" t="s">
        <v>162</v>
      </c>
      <c r="U37" s="642"/>
      <c r="V37" s="642"/>
      <c r="W37" s="642"/>
      <c r="X37" s="642"/>
      <c r="Y37" s="642"/>
      <c r="Z37" s="642"/>
      <c r="AA37" s="642"/>
      <c r="AB37" s="642"/>
      <c r="AC37" s="702"/>
      <c r="AD37" s="723" t="s">
        <v>338</v>
      </c>
      <c r="AE37" s="642"/>
      <c r="AF37" s="642"/>
      <c r="AG37" s="642"/>
      <c r="AH37" s="642"/>
      <c r="AI37" s="642"/>
      <c r="AJ37" s="642"/>
      <c r="AK37" s="642"/>
      <c r="AL37" s="642"/>
      <c r="AM37" s="803"/>
      <c r="AN37" s="629" t="s">
        <v>239</v>
      </c>
      <c r="AO37" s="642"/>
      <c r="AP37" s="642"/>
      <c r="AQ37" s="642"/>
      <c r="AR37" s="642"/>
      <c r="AS37" s="642"/>
      <c r="AT37" s="642"/>
      <c r="AU37" s="642"/>
      <c r="AV37" s="642"/>
      <c r="AW37" s="911"/>
      <c r="AX37" s="919" t="s">
        <v>162</v>
      </c>
      <c r="AY37" s="642"/>
      <c r="AZ37" s="642"/>
      <c r="BA37" s="642"/>
      <c r="BB37" s="642"/>
      <c r="BC37" s="642"/>
      <c r="BD37" s="642"/>
      <c r="BE37" s="642"/>
      <c r="BF37" s="642"/>
      <c r="BG37" s="702"/>
      <c r="BH37" s="962" t="s">
        <v>338</v>
      </c>
      <c r="BI37" s="962"/>
      <c r="BJ37" s="962"/>
      <c r="BK37" s="962"/>
      <c r="BL37" s="962"/>
      <c r="BM37" s="962"/>
      <c r="BN37" s="962"/>
      <c r="BO37" s="962"/>
      <c r="BP37" s="962"/>
      <c r="BQ37" s="998"/>
      <c r="BR37" s="390">
        <v>2</v>
      </c>
      <c r="BS37" s="390">
        <v>2</v>
      </c>
      <c r="BT37" s="390"/>
      <c r="BU37" s="390">
        <v>5</v>
      </c>
      <c r="BV37" s="241"/>
      <c r="BW37" s="241"/>
      <c r="BY37" s="959" t="s">
        <v>361</v>
      </c>
      <c r="BZ37" s="959"/>
      <c r="CA37" s="959"/>
      <c r="CB37" s="959"/>
      <c r="CC37" s="959"/>
      <c r="CD37" s="959"/>
      <c r="CE37" s="959"/>
      <c r="CF37" s="959"/>
      <c r="CG37" s="959">
        <v>21</v>
      </c>
      <c r="CH37" s="959"/>
      <c r="CQ37" s="1039" t="s">
        <v>56</v>
      </c>
      <c r="CR37" s="1042" t="s">
        <v>511</v>
      </c>
      <c r="CS37" s="1043" t="s">
        <v>476</v>
      </c>
      <c r="CT37" s="1039" t="s">
        <v>56</v>
      </c>
      <c r="CU37" s="1042" t="s">
        <v>511</v>
      </c>
      <c r="CV37" s="1043" t="s">
        <v>476</v>
      </c>
      <c r="CW37" s="1039" t="s">
        <v>56</v>
      </c>
      <c r="CX37" s="1042" t="s">
        <v>511</v>
      </c>
      <c r="CY37" s="1043" t="s">
        <v>476</v>
      </c>
      <c r="CZ37" s="1039" t="s">
        <v>56</v>
      </c>
    </row>
    <row r="38" spans="1:104" ht="19.5" customHeight="1">
      <c r="A38" s="243"/>
      <c r="B38" s="417" t="s">
        <v>262</v>
      </c>
      <c r="C38" s="463"/>
      <c r="D38" s="463"/>
      <c r="E38" s="463"/>
      <c r="F38" s="463"/>
      <c r="G38" s="463"/>
      <c r="H38" s="463"/>
      <c r="I38" s="463"/>
      <c r="J38" s="463"/>
      <c r="K38" s="463"/>
      <c r="L38" s="463"/>
      <c r="M38" s="463"/>
      <c r="N38" s="463"/>
      <c r="O38" s="463"/>
      <c r="P38" s="463"/>
      <c r="Q38" s="463"/>
      <c r="R38" s="463"/>
      <c r="S38" s="619"/>
      <c r="T38" s="630"/>
      <c r="U38" s="643"/>
      <c r="V38" s="643"/>
      <c r="W38" s="643"/>
      <c r="X38" s="665" t="s">
        <v>303</v>
      </c>
      <c r="Y38" s="665"/>
      <c r="Z38" s="665"/>
      <c r="AA38" s="688"/>
      <c r="AB38" s="688"/>
      <c r="AC38" s="688"/>
      <c r="AD38" s="724"/>
      <c r="AE38" s="688"/>
      <c r="AF38" s="688"/>
      <c r="AG38" s="688"/>
      <c r="AH38" s="688" t="s">
        <v>303</v>
      </c>
      <c r="AI38" s="688"/>
      <c r="AJ38" s="688"/>
      <c r="AK38" s="688"/>
      <c r="AL38" s="688"/>
      <c r="AM38" s="804"/>
      <c r="AN38" s="688"/>
      <c r="AO38" s="688"/>
      <c r="AP38" s="688"/>
      <c r="AQ38" s="688"/>
      <c r="AR38" s="688" t="s">
        <v>303</v>
      </c>
      <c r="AS38" s="688"/>
      <c r="AT38" s="688"/>
      <c r="AU38" s="688"/>
      <c r="AV38" s="688"/>
      <c r="AW38" s="688"/>
      <c r="AX38" s="724"/>
      <c r="AY38" s="688"/>
      <c r="AZ38" s="688"/>
      <c r="BA38" s="688"/>
      <c r="BB38" s="688" t="s">
        <v>303</v>
      </c>
      <c r="BC38" s="688"/>
      <c r="BD38" s="688"/>
      <c r="BE38" s="688"/>
      <c r="BF38" s="688"/>
      <c r="BG38" s="958"/>
      <c r="BH38" s="724"/>
      <c r="BI38" s="688"/>
      <c r="BJ38" s="688"/>
      <c r="BK38" s="688"/>
      <c r="BL38" s="688" t="s">
        <v>303</v>
      </c>
      <c r="BM38" s="688"/>
      <c r="BN38" s="688"/>
      <c r="BO38" s="688"/>
      <c r="BP38" s="688"/>
      <c r="BQ38" s="999"/>
      <c r="BR38" s="390"/>
      <c r="BS38" s="390"/>
      <c r="BT38" s="390"/>
      <c r="BU38" s="390"/>
      <c r="BV38" s="241"/>
      <c r="BW38" s="241"/>
      <c r="BY38" s="959"/>
      <c r="BZ38" s="959"/>
      <c r="CA38" s="959"/>
      <c r="CB38" s="959"/>
      <c r="CC38" s="959"/>
      <c r="CD38" s="959"/>
      <c r="CE38" s="959"/>
      <c r="CF38" s="959"/>
      <c r="CG38" s="959"/>
      <c r="CH38" s="959"/>
      <c r="CQ38" s="1040"/>
      <c r="CS38" s="1044"/>
      <c r="CT38" s="1040"/>
      <c r="CV38" s="1044"/>
      <c r="CW38" s="1040"/>
      <c r="CY38" s="1044"/>
      <c r="CZ38" s="1040"/>
    </row>
    <row r="39" spans="1:104" ht="19.5" customHeight="1">
      <c r="A39" s="243"/>
      <c r="B39" s="418" t="s">
        <v>24</v>
      </c>
      <c r="C39" s="464"/>
      <c r="D39" s="464"/>
      <c r="E39" s="464"/>
      <c r="F39" s="464"/>
      <c r="G39" s="464"/>
      <c r="H39" s="464"/>
      <c r="I39" s="464"/>
      <c r="J39" s="542"/>
      <c r="K39" s="562" t="s">
        <v>98</v>
      </c>
      <c r="L39" s="463"/>
      <c r="M39" s="463"/>
      <c r="N39" s="463"/>
      <c r="O39" s="463"/>
      <c r="P39" s="463"/>
      <c r="Q39" s="463"/>
      <c r="R39" s="463"/>
      <c r="S39" s="620"/>
      <c r="T39" s="631"/>
      <c r="U39" s="644"/>
      <c r="V39" s="644"/>
      <c r="W39" s="644"/>
      <c r="X39" s="644"/>
      <c r="Y39" s="668"/>
      <c r="Z39" s="679"/>
      <c r="AA39" s="689"/>
      <c r="AB39" s="689"/>
      <c r="AC39" s="703"/>
      <c r="AD39" s="725"/>
      <c r="AE39" s="643"/>
      <c r="AF39" s="643"/>
      <c r="AG39" s="643"/>
      <c r="AH39" s="643"/>
      <c r="AI39" s="776"/>
      <c r="AJ39" s="679"/>
      <c r="AK39" s="689"/>
      <c r="AL39" s="689"/>
      <c r="AM39" s="805"/>
      <c r="AN39" s="630"/>
      <c r="AO39" s="643"/>
      <c r="AP39" s="643"/>
      <c r="AQ39" s="643"/>
      <c r="AR39" s="643"/>
      <c r="AS39" s="776"/>
      <c r="AT39" s="679"/>
      <c r="AU39" s="689"/>
      <c r="AV39" s="689"/>
      <c r="AW39" s="703"/>
      <c r="AX39" s="725"/>
      <c r="AY39" s="643"/>
      <c r="AZ39" s="643"/>
      <c r="BA39" s="643"/>
      <c r="BB39" s="643"/>
      <c r="BC39" s="776"/>
      <c r="BD39" s="680"/>
      <c r="BE39" s="690"/>
      <c r="BF39" s="690"/>
      <c r="BG39" s="690"/>
      <c r="BH39" s="963"/>
      <c r="BI39" s="665"/>
      <c r="BJ39" s="665"/>
      <c r="BK39" s="665"/>
      <c r="BL39" s="665"/>
      <c r="BM39" s="981"/>
      <c r="BN39" s="679"/>
      <c r="BO39" s="689"/>
      <c r="BP39" s="689"/>
      <c r="BQ39" s="1000"/>
      <c r="BR39" s="390"/>
      <c r="BS39" s="390"/>
      <c r="BT39" s="390"/>
      <c r="BU39" s="390"/>
      <c r="BV39" s="241"/>
      <c r="BW39" s="241"/>
      <c r="CF39" s="959"/>
      <c r="CG39" s="959"/>
      <c r="CH39" s="959"/>
      <c r="CO39" t="s">
        <v>336</v>
      </c>
      <c r="CP39" t="s">
        <v>78</v>
      </c>
      <c r="CQ39" s="1041">
        <f t="shared" ref="CQ39:CQ44" si="0">IF(Z39="",T39,Z39)</f>
        <v>0</v>
      </c>
      <c r="CR39" s="1041">
        <f>IF(AJ39="",AD39,AJ39)</f>
        <v>0</v>
      </c>
      <c r="CS39" s="1041">
        <f>IF(AT39="",AN39,AT39)</f>
        <v>0</v>
      </c>
      <c r="CT39" s="1041">
        <f t="shared" ref="CT39:CT44" si="1">IF(BD39="",AX39,BD39)</f>
        <v>0</v>
      </c>
      <c r="CU39" s="1041">
        <f>IF(BN39="",BH39,BN39)</f>
        <v>0</v>
      </c>
      <c r="CV39" s="1041">
        <f>IF(Z87="",T87,Z87)</f>
        <v>0</v>
      </c>
      <c r="CW39" s="1041">
        <f t="shared" ref="CW39:CW44" si="2">IF(AJ87="",AD87,AJ87)</f>
        <v>0</v>
      </c>
      <c r="CX39" s="1041">
        <f>IF(AT87="",AN87,AT87)</f>
        <v>0</v>
      </c>
      <c r="CY39" s="1041">
        <f>IF(BD87="",AX87,BD87)</f>
        <v>0</v>
      </c>
      <c r="CZ39" s="1041">
        <f t="shared" ref="CZ39:CZ44" si="3">IF(BN87="",BH87,BN87)</f>
        <v>0</v>
      </c>
    </row>
    <row r="40" spans="1:104" ht="19.5" customHeight="1">
      <c r="A40" s="243"/>
      <c r="B40" s="419"/>
      <c r="C40" s="465"/>
      <c r="D40" s="465"/>
      <c r="E40" s="465"/>
      <c r="F40" s="465"/>
      <c r="G40" s="465"/>
      <c r="H40" s="465"/>
      <c r="I40" s="465"/>
      <c r="J40" s="543"/>
      <c r="K40" s="562" t="s">
        <v>99</v>
      </c>
      <c r="L40" s="463"/>
      <c r="M40" s="463"/>
      <c r="N40" s="463"/>
      <c r="O40" s="463"/>
      <c r="P40" s="463"/>
      <c r="Q40" s="463"/>
      <c r="R40" s="463"/>
      <c r="S40" s="620"/>
      <c r="T40" s="631"/>
      <c r="U40" s="644"/>
      <c r="V40" s="644"/>
      <c r="W40" s="644"/>
      <c r="X40" s="644"/>
      <c r="Y40" s="668"/>
      <c r="Z40" s="680"/>
      <c r="AA40" s="690"/>
      <c r="AB40" s="690"/>
      <c r="AC40" s="704"/>
      <c r="AD40" s="726"/>
      <c r="AE40" s="644"/>
      <c r="AF40" s="644"/>
      <c r="AG40" s="644"/>
      <c r="AH40" s="644"/>
      <c r="AI40" s="668"/>
      <c r="AJ40" s="679"/>
      <c r="AK40" s="689"/>
      <c r="AL40" s="689"/>
      <c r="AM40" s="805"/>
      <c r="AN40" s="828"/>
      <c r="AO40" s="644"/>
      <c r="AP40" s="644"/>
      <c r="AQ40" s="644"/>
      <c r="AR40" s="644"/>
      <c r="AS40" s="668"/>
      <c r="AT40" s="679"/>
      <c r="AU40" s="689"/>
      <c r="AV40" s="689"/>
      <c r="AW40" s="703"/>
      <c r="AX40" s="837"/>
      <c r="AY40" s="644"/>
      <c r="AZ40" s="644"/>
      <c r="BA40" s="644"/>
      <c r="BB40" s="644"/>
      <c r="BC40" s="668"/>
      <c r="BD40" s="682"/>
      <c r="BE40" s="692"/>
      <c r="BF40" s="692"/>
      <c r="BG40" s="692"/>
      <c r="BH40" s="724"/>
      <c r="BI40" s="688"/>
      <c r="BJ40" s="688"/>
      <c r="BK40" s="688"/>
      <c r="BL40" s="688"/>
      <c r="BM40" s="982"/>
      <c r="BN40" s="679"/>
      <c r="BO40" s="689"/>
      <c r="BP40" s="689"/>
      <c r="BQ40" s="1000"/>
      <c r="BR40" s="390"/>
      <c r="BS40" s="390"/>
      <c r="BT40" s="390"/>
      <c r="BU40" s="390"/>
      <c r="BV40" s="241"/>
      <c r="BW40" s="241"/>
      <c r="BY40" s="959" t="s">
        <v>217</v>
      </c>
      <c r="BZ40" s="959"/>
      <c r="CA40" s="959"/>
      <c r="CB40" s="959"/>
      <c r="CC40" s="959"/>
      <c r="CD40" s="959"/>
      <c r="CE40" s="959"/>
      <c r="CF40" s="959"/>
      <c r="CG40" s="959"/>
      <c r="CH40" s="959"/>
      <c r="CP40" t="s">
        <v>81</v>
      </c>
      <c r="CQ40" s="1041">
        <f t="shared" si="0"/>
        <v>0</v>
      </c>
      <c r="CR40" s="1041">
        <f>IF(AJ40="",AD40,AJ40)</f>
        <v>0</v>
      </c>
      <c r="CS40" s="1041">
        <f>IF(AT40="",AN40,AT40)</f>
        <v>0</v>
      </c>
      <c r="CT40" s="1041">
        <f t="shared" si="1"/>
        <v>0</v>
      </c>
      <c r="CU40" s="1041">
        <f>IF(BN40="",BH40,BN40)</f>
        <v>0</v>
      </c>
      <c r="CV40" s="1041">
        <f>IF(Z88="",T88,Z88)</f>
        <v>0</v>
      </c>
      <c r="CW40" s="1041">
        <f t="shared" si="2"/>
        <v>0</v>
      </c>
      <c r="CX40" s="1041">
        <f>IF(AT88="",AN88,AT88)</f>
        <v>0</v>
      </c>
      <c r="CY40" s="1041">
        <f>IF(BD88="",AX88,BD88)</f>
        <v>0</v>
      </c>
      <c r="CZ40" s="1041">
        <f t="shared" si="3"/>
        <v>0</v>
      </c>
    </row>
    <row r="41" spans="1:104" ht="19.5" customHeight="1">
      <c r="A41" s="243"/>
      <c r="B41" s="420"/>
      <c r="C41" s="466"/>
      <c r="D41" s="466"/>
      <c r="E41" s="466"/>
      <c r="F41" s="466"/>
      <c r="G41" s="466"/>
      <c r="H41" s="466"/>
      <c r="I41" s="466"/>
      <c r="J41" s="544"/>
      <c r="K41" s="562" t="s">
        <v>337</v>
      </c>
      <c r="L41" s="463"/>
      <c r="M41" s="463"/>
      <c r="N41" s="463"/>
      <c r="O41" s="463"/>
      <c r="P41" s="463"/>
      <c r="Q41" s="463"/>
      <c r="R41" s="463"/>
      <c r="S41" s="620"/>
      <c r="T41" s="631"/>
      <c r="U41" s="644"/>
      <c r="V41" s="644"/>
      <c r="W41" s="644"/>
      <c r="X41" s="644"/>
      <c r="Y41" s="668"/>
      <c r="Z41" s="681"/>
      <c r="AA41" s="691"/>
      <c r="AB41" s="691"/>
      <c r="AC41" s="705"/>
      <c r="AD41" s="727"/>
      <c r="AE41" s="746"/>
      <c r="AF41" s="746"/>
      <c r="AG41" s="746"/>
      <c r="AH41" s="746"/>
      <c r="AI41" s="777"/>
      <c r="AJ41" s="679"/>
      <c r="AK41" s="689"/>
      <c r="AL41" s="689"/>
      <c r="AM41" s="805"/>
      <c r="AN41" s="829"/>
      <c r="AO41" s="746"/>
      <c r="AP41" s="746"/>
      <c r="AQ41" s="746"/>
      <c r="AR41" s="746"/>
      <c r="AS41" s="777"/>
      <c r="AT41" s="679"/>
      <c r="AU41" s="689"/>
      <c r="AV41" s="689"/>
      <c r="AW41" s="703"/>
      <c r="AX41" s="837"/>
      <c r="AY41" s="644"/>
      <c r="AZ41" s="644"/>
      <c r="BA41" s="644"/>
      <c r="BB41" s="644"/>
      <c r="BC41" s="668"/>
      <c r="BD41" s="682"/>
      <c r="BE41" s="692"/>
      <c r="BF41" s="692"/>
      <c r="BG41" s="692"/>
      <c r="BH41" s="724"/>
      <c r="BI41" s="688"/>
      <c r="BJ41" s="688"/>
      <c r="BK41" s="688"/>
      <c r="BL41" s="688"/>
      <c r="BM41" s="982"/>
      <c r="BN41" s="679"/>
      <c r="BO41" s="689"/>
      <c r="BP41" s="689"/>
      <c r="BQ41" s="1000"/>
      <c r="BR41" s="390"/>
      <c r="BS41" s="390"/>
      <c r="BT41" s="390"/>
      <c r="BU41" s="390"/>
      <c r="BV41" s="241"/>
      <c r="BW41" s="241"/>
      <c r="BY41" s="959" t="s">
        <v>375</v>
      </c>
      <c r="BZ41" s="959"/>
      <c r="CA41" s="959"/>
      <c r="CB41" s="959"/>
      <c r="CC41" s="959"/>
      <c r="CD41" s="959"/>
      <c r="CE41" s="959"/>
      <c r="CF41" s="959"/>
      <c r="CG41" s="959"/>
      <c r="CH41" s="959"/>
      <c r="CP41" t="s">
        <v>171</v>
      </c>
      <c r="CQ41" s="1041">
        <f t="shared" si="0"/>
        <v>0</v>
      </c>
      <c r="CR41" s="1041">
        <f>IF(AJ41="",AD41,AJ41)</f>
        <v>0</v>
      </c>
      <c r="CS41" s="1041">
        <f>IF(AT41="",AN41,AT41)</f>
        <v>0</v>
      </c>
      <c r="CT41" s="1041">
        <f t="shared" si="1"/>
        <v>0</v>
      </c>
      <c r="CU41" s="1041">
        <f>IF(BN41="",BH41,BN41)</f>
        <v>0</v>
      </c>
      <c r="CV41" s="1041">
        <f>IF(Z89="",T89,Z89)</f>
        <v>0</v>
      </c>
      <c r="CW41" s="1041">
        <f t="shared" si="2"/>
        <v>0</v>
      </c>
      <c r="CX41" s="1041">
        <f>IF(AT89="",AN89,AT89)</f>
        <v>0</v>
      </c>
      <c r="CY41" s="1041">
        <f>IF(BD89="",AX89,BD89)</f>
        <v>0</v>
      </c>
      <c r="CZ41" s="1041">
        <f t="shared" si="3"/>
        <v>0</v>
      </c>
    </row>
    <row r="42" spans="1:104" ht="19.5" customHeight="1">
      <c r="A42" s="243"/>
      <c r="B42" s="418" t="s">
        <v>436</v>
      </c>
      <c r="C42" s="464"/>
      <c r="D42" s="464"/>
      <c r="E42" s="464"/>
      <c r="F42" s="464"/>
      <c r="G42" s="464"/>
      <c r="H42" s="464"/>
      <c r="I42" s="464"/>
      <c r="J42" s="542"/>
      <c r="K42" s="562" t="s">
        <v>98</v>
      </c>
      <c r="L42" s="463"/>
      <c r="M42" s="463"/>
      <c r="N42" s="463"/>
      <c r="O42" s="463"/>
      <c r="P42" s="463"/>
      <c r="Q42" s="463"/>
      <c r="R42" s="463"/>
      <c r="S42" s="620"/>
      <c r="T42" s="631"/>
      <c r="U42" s="644"/>
      <c r="V42" s="644"/>
      <c r="W42" s="644"/>
      <c r="X42" s="644"/>
      <c r="Y42" s="668"/>
      <c r="Z42" s="681"/>
      <c r="AA42" s="691"/>
      <c r="AB42" s="691"/>
      <c r="AC42" s="706"/>
      <c r="AD42" s="728"/>
      <c r="AE42" s="653"/>
      <c r="AF42" s="653"/>
      <c r="AG42" s="653"/>
      <c r="AH42" s="653"/>
      <c r="AI42" s="653"/>
      <c r="AJ42" s="653"/>
      <c r="AK42" s="653"/>
      <c r="AL42" s="653"/>
      <c r="AM42" s="806"/>
      <c r="AN42" s="635"/>
      <c r="AO42" s="653"/>
      <c r="AP42" s="653"/>
      <c r="AQ42" s="653"/>
      <c r="AR42" s="653"/>
      <c r="AS42" s="653"/>
      <c r="AT42" s="653"/>
      <c r="AU42" s="653"/>
      <c r="AV42" s="653"/>
      <c r="AW42" s="712"/>
      <c r="AX42" s="837"/>
      <c r="AY42" s="644"/>
      <c r="AZ42" s="644"/>
      <c r="BA42" s="644"/>
      <c r="BB42" s="644"/>
      <c r="BC42" s="668"/>
      <c r="BD42" s="681"/>
      <c r="BE42" s="691"/>
      <c r="BF42" s="691"/>
      <c r="BG42" s="691"/>
      <c r="BH42" s="728"/>
      <c r="BI42" s="653"/>
      <c r="BJ42" s="653"/>
      <c r="BK42" s="653"/>
      <c r="BL42" s="653"/>
      <c r="BM42" s="653"/>
      <c r="BN42" s="653"/>
      <c r="BO42" s="653"/>
      <c r="BP42" s="653"/>
      <c r="BQ42" s="1001"/>
      <c r="BR42" s="390"/>
      <c r="BS42" s="390"/>
      <c r="BT42" s="390"/>
      <c r="BU42" s="390"/>
      <c r="BV42" s="241"/>
      <c r="BW42" s="241"/>
      <c r="BY42" s="959" t="s">
        <v>215</v>
      </c>
      <c r="BZ42" s="959"/>
      <c r="CA42" s="959"/>
      <c r="CB42" s="959">
        <v>1</v>
      </c>
      <c r="CC42" s="959">
        <v>1</v>
      </c>
      <c r="CD42" s="959">
        <v>1</v>
      </c>
      <c r="CE42" s="959"/>
      <c r="CF42" s="959">
        <v>3</v>
      </c>
      <c r="CG42" s="959"/>
      <c r="CH42" s="959"/>
      <c r="CO42" t="s">
        <v>509</v>
      </c>
      <c r="CP42" t="s">
        <v>78</v>
      </c>
      <c r="CQ42" s="1041">
        <f t="shared" si="0"/>
        <v>0</v>
      </c>
      <c r="CT42" s="1041">
        <f t="shared" si="1"/>
        <v>0</v>
      </c>
      <c r="CW42" s="1041">
        <f t="shared" si="2"/>
        <v>0</v>
      </c>
      <c r="CZ42" s="1041">
        <f t="shared" si="3"/>
        <v>0</v>
      </c>
    </row>
    <row r="43" spans="1:104" ht="19.5" customHeight="1">
      <c r="A43" s="243"/>
      <c r="B43" s="419"/>
      <c r="C43" s="465"/>
      <c r="D43" s="465"/>
      <c r="E43" s="465"/>
      <c r="F43" s="465"/>
      <c r="G43" s="465"/>
      <c r="H43" s="465"/>
      <c r="I43" s="465"/>
      <c r="J43" s="543"/>
      <c r="K43" s="562" t="s">
        <v>99</v>
      </c>
      <c r="L43" s="463"/>
      <c r="M43" s="463"/>
      <c r="N43" s="463"/>
      <c r="O43" s="463"/>
      <c r="P43" s="463"/>
      <c r="Q43" s="463"/>
      <c r="R43" s="463"/>
      <c r="S43" s="620"/>
      <c r="T43" s="631"/>
      <c r="U43" s="644"/>
      <c r="V43" s="644"/>
      <c r="W43" s="644"/>
      <c r="X43" s="644"/>
      <c r="Y43" s="668"/>
      <c r="Z43" s="681"/>
      <c r="AA43" s="691"/>
      <c r="AB43" s="691"/>
      <c r="AC43" s="706"/>
      <c r="AD43" s="728"/>
      <c r="AE43" s="653"/>
      <c r="AF43" s="653"/>
      <c r="AG43" s="653"/>
      <c r="AH43" s="653"/>
      <c r="AI43" s="653"/>
      <c r="AJ43" s="653"/>
      <c r="AK43" s="653"/>
      <c r="AL43" s="653"/>
      <c r="AM43" s="806"/>
      <c r="AN43" s="635"/>
      <c r="AO43" s="653"/>
      <c r="AP43" s="653"/>
      <c r="AQ43" s="653"/>
      <c r="AR43" s="653"/>
      <c r="AS43" s="653"/>
      <c r="AT43" s="653"/>
      <c r="AU43" s="653"/>
      <c r="AV43" s="653"/>
      <c r="AW43" s="712"/>
      <c r="AX43" s="837"/>
      <c r="AY43" s="644"/>
      <c r="AZ43" s="644"/>
      <c r="BA43" s="644"/>
      <c r="BB43" s="644"/>
      <c r="BC43" s="668"/>
      <c r="BD43" s="681"/>
      <c r="BE43" s="691"/>
      <c r="BF43" s="691"/>
      <c r="BG43" s="691"/>
      <c r="BH43" s="964"/>
      <c r="BI43" s="970"/>
      <c r="BJ43" s="970"/>
      <c r="BK43" s="970"/>
      <c r="BL43" s="970"/>
      <c r="BM43" s="970"/>
      <c r="BN43" s="970"/>
      <c r="BO43" s="970"/>
      <c r="BP43" s="970"/>
      <c r="BQ43" s="1002"/>
      <c r="BR43" s="390"/>
      <c r="BS43" s="390"/>
      <c r="BT43" s="390"/>
      <c r="BU43" s="390"/>
      <c r="BV43" s="241"/>
      <c r="BW43" s="241"/>
      <c r="CB43" s="959">
        <v>2</v>
      </c>
      <c r="CC43" s="959">
        <v>2</v>
      </c>
      <c r="CD43" s="959">
        <v>2</v>
      </c>
      <c r="CF43" s="959">
        <v>4</v>
      </c>
      <c r="CG43" s="959"/>
      <c r="CH43" s="959"/>
      <c r="CP43" t="s">
        <v>81</v>
      </c>
      <c r="CQ43" s="1041">
        <f t="shared" si="0"/>
        <v>0</v>
      </c>
      <c r="CT43" s="1041">
        <f t="shared" si="1"/>
        <v>0</v>
      </c>
      <c r="CW43" s="1041">
        <f t="shared" si="2"/>
        <v>0</v>
      </c>
      <c r="CZ43" s="1041">
        <f t="shared" si="3"/>
        <v>0</v>
      </c>
    </row>
    <row r="44" spans="1:104" ht="19.5" customHeight="1">
      <c r="A44" s="243"/>
      <c r="B44" s="419"/>
      <c r="C44" s="465"/>
      <c r="D44" s="465"/>
      <c r="E44" s="465"/>
      <c r="F44" s="465"/>
      <c r="G44" s="465"/>
      <c r="H44" s="465"/>
      <c r="I44" s="465"/>
      <c r="J44" s="543"/>
      <c r="K44" s="563" t="s">
        <v>337</v>
      </c>
      <c r="L44" s="464"/>
      <c r="M44" s="464"/>
      <c r="N44" s="464"/>
      <c r="O44" s="464"/>
      <c r="P44" s="464"/>
      <c r="Q44" s="464"/>
      <c r="R44" s="464"/>
      <c r="S44" s="621"/>
      <c r="T44" s="632"/>
      <c r="U44" s="645"/>
      <c r="V44" s="645"/>
      <c r="W44" s="645"/>
      <c r="X44" s="645"/>
      <c r="Y44" s="669"/>
      <c r="Z44" s="682"/>
      <c r="AA44" s="692"/>
      <c r="AB44" s="692"/>
      <c r="AC44" s="707"/>
      <c r="AD44" s="729"/>
      <c r="AE44" s="654"/>
      <c r="AF44" s="654"/>
      <c r="AG44" s="654"/>
      <c r="AH44" s="654"/>
      <c r="AI44" s="654"/>
      <c r="AJ44" s="654"/>
      <c r="AK44" s="654"/>
      <c r="AL44" s="654"/>
      <c r="AM44" s="807"/>
      <c r="AN44" s="636"/>
      <c r="AO44" s="654"/>
      <c r="AP44" s="654"/>
      <c r="AQ44" s="654"/>
      <c r="AR44" s="654"/>
      <c r="AS44" s="654"/>
      <c r="AT44" s="654"/>
      <c r="AU44" s="654"/>
      <c r="AV44" s="654"/>
      <c r="AW44" s="713"/>
      <c r="AX44" s="920"/>
      <c r="AY44" s="645"/>
      <c r="AZ44" s="645"/>
      <c r="BA44" s="645"/>
      <c r="BB44" s="645"/>
      <c r="BC44" s="669"/>
      <c r="BD44" s="682"/>
      <c r="BE44" s="692"/>
      <c r="BF44" s="692"/>
      <c r="BG44" s="692"/>
      <c r="BH44" s="965"/>
      <c r="BI44" s="971"/>
      <c r="BJ44" s="971"/>
      <c r="BK44" s="971"/>
      <c r="BL44" s="971"/>
      <c r="BM44" s="971"/>
      <c r="BN44" s="971"/>
      <c r="BO44" s="971"/>
      <c r="BP44" s="971"/>
      <c r="BQ44" s="1003"/>
      <c r="BR44" s="390"/>
      <c r="BS44" s="390"/>
      <c r="BT44" s="390"/>
      <c r="BU44" s="390"/>
      <c r="BV44" s="241"/>
      <c r="BW44" s="241"/>
      <c r="BY44" s="959" t="s">
        <v>300</v>
      </c>
      <c r="BZ44" s="959"/>
      <c r="CA44" s="959"/>
      <c r="CB44" s="959">
        <v>3</v>
      </c>
      <c r="CC44" s="959">
        <v>3</v>
      </c>
      <c r="CD44" s="959">
        <v>3</v>
      </c>
      <c r="CE44" s="959"/>
      <c r="CF44" s="959">
        <v>5</v>
      </c>
      <c r="CP44" t="s">
        <v>171</v>
      </c>
      <c r="CQ44" s="1041">
        <f t="shared" si="0"/>
        <v>0</v>
      </c>
      <c r="CT44" s="1041">
        <f t="shared" si="1"/>
        <v>0</v>
      </c>
      <c r="CW44" s="1041">
        <f t="shared" si="2"/>
        <v>0</v>
      </c>
      <c r="CZ44" s="1041">
        <f t="shared" si="3"/>
        <v>0</v>
      </c>
    </row>
    <row r="45" spans="1:104" ht="19.5" customHeight="1">
      <c r="A45" s="243"/>
      <c r="B45" s="421" t="s">
        <v>438</v>
      </c>
      <c r="C45" s="467"/>
      <c r="D45" s="467"/>
      <c r="E45" s="467"/>
      <c r="F45" s="467"/>
      <c r="G45" s="467"/>
      <c r="H45" s="467"/>
      <c r="I45" s="467"/>
      <c r="J45" s="467"/>
      <c r="K45" s="467"/>
      <c r="L45" s="467"/>
      <c r="M45" s="467"/>
      <c r="N45" s="467"/>
      <c r="O45" s="467"/>
      <c r="P45" s="467"/>
      <c r="Q45" s="467"/>
      <c r="R45" s="467"/>
      <c r="S45" s="622"/>
      <c r="T45" s="633"/>
      <c r="U45" s="646"/>
      <c r="V45" s="646"/>
      <c r="W45" s="646"/>
      <c r="X45" s="646"/>
      <c r="Y45" s="670"/>
      <c r="Z45" s="683"/>
      <c r="AA45" s="693"/>
      <c r="AB45" s="693"/>
      <c r="AC45" s="708"/>
      <c r="AD45" s="730"/>
      <c r="AE45" s="646"/>
      <c r="AF45" s="646"/>
      <c r="AG45" s="646"/>
      <c r="AH45" s="646"/>
      <c r="AI45" s="670"/>
      <c r="AJ45" s="683"/>
      <c r="AK45" s="693"/>
      <c r="AL45" s="693"/>
      <c r="AM45" s="808"/>
      <c r="AN45" s="830"/>
      <c r="AO45" s="646"/>
      <c r="AP45" s="646"/>
      <c r="AQ45" s="646"/>
      <c r="AR45" s="646"/>
      <c r="AS45" s="670"/>
      <c r="AT45" s="683"/>
      <c r="AU45" s="693"/>
      <c r="AV45" s="693"/>
      <c r="AW45" s="708"/>
      <c r="AX45" s="730"/>
      <c r="AY45" s="646"/>
      <c r="AZ45" s="646"/>
      <c r="BA45" s="646"/>
      <c r="BB45" s="646"/>
      <c r="BC45" s="670"/>
      <c r="BD45" s="683"/>
      <c r="BE45" s="693"/>
      <c r="BF45" s="693"/>
      <c r="BG45" s="693"/>
      <c r="BH45" s="966"/>
      <c r="BI45" s="972"/>
      <c r="BJ45" s="972"/>
      <c r="BK45" s="972"/>
      <c r="BL45" s="972"/>
      <c r="BM45" s="983"/>
      <c r="BN45" s="990"/>
      <c r="BO45" s="994"/>
      <c r="BP45" s="994"/>
      <c r="BQ45" s="1004"/>
      <c r="BR45" s="390"/>
      <c r="BS45" s="390"/>
      <c r="BT45" s="390"/>
      <c r="BU45" s="390"/>
      <c r="BV45" s="241"/>
      <c r="BW45" s="241"/>
      <c r="BY45" s="959" t="s">
        <v>365</v>
      </c>
      <c r="BZ45" s="959"/>
      <c r="CA45" s="959"/>
      <c r="CB45" s="959">
        <v>4</v>
      </c>
      <c r="CC45" s="959">
        <v>4</v>
      </c>
      <c r="CD45" s="959">
        <v>4</v>
      </c>
      <c r="CE45" s="959"/>
      <c r="CF45" s="1034">
        <v>6</v>
      </c>
      <c r="CG45" s="959"/>
      <c r="CH45" s="959"/>
    </row>
    <row r="46" spans="1:104" ht="19.5" customHeight="1">
      <c r="A46" s="243"/>
      <c r="B46" s="422" t="s">
        <v>168</v>
      </c>
      <c r="C46" s="468"/>
      <c r="D46" s="468"/>
      <c r="E46" s="468"/>
      <c r="F46" s="468"/>
      <c r="G46" s="468"/>
      <c r="H46" s="468"/>
      <c r="I46" s="468"/>
      <c r="J46" s="468"/>
      <c r="K46" s="468"/>
      <c r="L46" s="468"/>
      <c r="M46" s="468"/>
      <c r="N46" s="468"/>
      <c r="O46" s="468"/>
      <c r="P46" s="468"/>
      <c r="Q46" s="468"/>
      <c r="R46" s="468"/>
      <c r="S46" s="623"/>
      <c r="T46" s="634"/>
      <c r="U46" s="647"/>
      <c r="V46" s="647"/>
      <c r="W46" s="647"/>
      <c r="X46" s="647" t="s">
        <v>303</v>
      </c>
      <c r="Y46" s="647"/>
      <c r="Z46" s="647"/>
      <c r="AA46" s="647"/>
      <c r="AB46" s="647"/>
      <c r="AC46" s="709"/>
      <c r="AD46" s="731"/>
      <c r="AE46" s="647"/>
      <c r="AF46" s="647"/>
      <c r="AG46" s="647"/>
      <c r="AH46" s="647" t="s">
        <v>303</v>
      </c>
      <c r="AI46" s="647"/>
      <c r="AJ46" s="647"/>
      <c r="AK46" s="747"/>
      <c r="AL46" s="747"/>
      <c r="AM46" s="809"/>
      <c r="AN46" s="831"/>
      <c r="AO46" s="747"/>
      <c r="AP46" s="747"/>
      <c r="AQ46" s="747"/>
      <c r="AR46" s="647" t="s">
        <v>303</v>
      </c>
      <c r="AS46" s="647"/>
      <c r="AT46" s="647"/>
      <c r="AU46" s="647"/>
      <c r="AV46" s="647"/>
      <c r="AW46" s="709"/>
      <c r="AX46" s="731"/>
      <c r="AY46" s="647"/>
      <c r="AZ46" s="647"/>
      <c r="BA46" s="647"/>
      <c r="BB46" s="647" t="s">
        <v>303</v>
      </c>
      <c r="BC46" s="647"/>
      <c r="BD46" s="647"/>
      <c r="BE46" s="647"/>
      <c r="BF46" s="647"/>
      <c r="BG46" s="709"/>
      <c r="BH46" s="967"/>
      <c r="BI46" s="973"/>
      <c r="BJ46" s="973"/>
      <c r="BK46" s="973"/>
      <c r="BL46" s="979" t="s">
        <v>303</v>
      </c>
      <c r="BM46" s="979"/>
      <c r="BN46" s="979"/>
      <c r="BO46" s="973"/>
      <c r="BP46" s="973"/>
      <c r="BQ46" s="1005"/>
      <c r="BR46" s="390"/>
      <c r="BS46" s="390"/>
      <c r="BT46" s="390"/>
      <c r="BU46" s="390"/>
      <c r="BV46" s="241"/>
      <c r="BW46" s="241"/>
      <c r="BY46" s="959"/>
      <c r="BZ46" s="959"/>
      <c r="CA46" s="959"/>
      <c r="CB46" s="959">
        <v>5</v>
      </c>
      <c r="CC46" s="959">
        <v>5</v>
      </c>
      <c r="CD46" s="959">
        <v>5</v>
      </c>
      <c r="CE46" s="959"/>
      <c r="CF46" s="1035">
        <v>7</v>
      </c>
      <c r="CG46" s="959"/>
      <c r="CH46" s="959"/>
    </row>
    <row r="47" spans="1:104" ht="10.5" customHeight="1">
      <c r="A47" s="243"/>
      <c r="B47" s="423"/>
      <c r="C47" s="423"/>
      <c r="D47" s="423"/>
      <c r="E47" s="423"/>
      <c r="F47" s="423"/>
      <c r="G47" s="423"/>
      <c r="H47" s="423"/>
      <c r="I47" s="423"/>
      <c r="J47" s="423"/>
      <c r="K47" s="423"/>
      <c r="L47" s="423"/>
      <c r="M47" s="423"/>
      <c r="N47" s="423"/>
      <c r="O47" s="423"/>
      <c r="P47" s="423"/>
      <c r="Q47" s="423"/>
      <c r="R47" s="423"/>
      <c r="S47" s="423"/>
      <c r="T47" s="423"/>
      <c r="U47" s="423"/>
      <c r="V47" s="423"/>
      <c r="W47" s="423"/>
      <c r="X47" s="423"/>
      <c r="Y47" s="423"/>
      <c r="Z47" s="423"/>
      <c r="AA47" s="423"/>
      <c r="AB47" s="423"/>
      <c r="AC47" s="423"/>
      <c r="AD47" s="423"/>
      <c r="AE47" s="423"/>
      <c r="AF47" s="423"/>
      <c r="AG47" s="423"/>
      <c r="AH47" s="423"/>
      <c r="AI47" s="423"/>
      <c r="AJ47" s="423"/>
      <c r="AK47" s="423"/>
      <c r="AL47" s="423"/>
      <c r="AM47" s="423"/>
      <c r="AN47" s="423"/>
      <c r="AO47" s="423"/>
      <c r="AP47" s="390"/>
      <c r="AQ47" s="390"/>
      <c r="AR47" s="484"/>
      <c r="AS47" s="484"/>
      <c r="AT47" s="484"/>
      <c r="AU47" s="484"/>
      <c r="AV47" s="484"/>
      <c r="AW47" s="484"/>
      <c r="AX47" s="484"/>
      <c r="AY47" s="484"/>
      <c r="AZ47" s="484"/>
      <c r="BA47" s="484"/>
      <c r="BB47" s="484"/>
      <c r="BC47" s="484"/>
      <c r="BD47" s="484"/>
      <c r="BE47" s="484"/>
      <c r="BF47" s="484"/>
      <c r="BG47" s="484"/>
      <c r="BH47" s="484"/>
      <c r="BI47" s="484"/>
      <c r="BJ47" s="484"/>
      <c r="BK47" s="484"/>
      <c r="BL47" s="484"/>
      <c r="BM47" s="390"/>
      <c r="BN47" s="390"/>
      <c r="BO47" s="390"/>
      <c r="BP47" s="390"/>
      <c r="BQ47" s="390"/>
      <c r="BR47" s="390"/>
      <c r="BS47" s="390"/>
      <c r="BT47" s="390"/>
      <c r="BU47" s="390"/>
      <c r="BV47" s="241"/>
      <c r="BW47" s="390"/>
      <c r="BY47" s="1028" t="s">
        <v>98</v>
      </c>
      <c r="BZ47" s="1028"/>
      <c r="CA47" s="1028"/>
      <c r="CB47" s="959">
        <v>6</v>
      </c>
      <c r="CC47" s="959">
        <v>6</v>
      </c>
      <c r="CD47" s="959">
        <v>6</v>
      </c>
      <c r="CE47" s="959"/>
      <c r="CF47" s="1028"/>
      <c r="CG47" s="959"/>
      <c r="CH47" s="959"/>
    </row>
    <row r="48" spans="1:104" ht="19.5" customHeight="1">
      <c r="A48" s="243"/>
      <c r="B48" s="424" t="s">
        <v>205</v>
      </c>
      <c r="C48" s="424"/>
      <c r="D48" s="424"/>
      <c r="E48" s="424"/>
      <c r="F48" s="424"/>
      <c r="G48" s="424"/>
      <c r="H48" s="424"/>
      <c r="I48" s="424"/>
      <c r="J48" s="424"/>
      <c r="K48" s="424"/>
      <c r="L48" s="424"/>
      <c r="M48" s="424"/>
      <c r="N48" s="424"/>
      <c r="O48" s="424"/>
      <c r="P48" s="424"/>
      <c r="Q48" s="424"/>
      <c r="R48" s="424"/>
      <c r="S48" s="424"/>
      <c r="T48" s="424"/>
      <c r="U48" s="424"/>
      <c r="V48" s="424"/>
      <c r="W48" s="424"/>
      <c r="X48" s="424"/>
      <c r="Y48" s="424"/>
      <c r="Z48" s="424"/>
      <c r="AA48" s="424"/>
      <c r="AB48" s="424"/>
      <c r="AC48" s="710"/>
      <c r="AD48" s="732"/>
      <c r="AE48" s="732"/>
      <c r="AF48" s="732"/>
      <c r="AG48" s="732"/>
      <c r="AH48" s="732"/>
      <c r="AI48" s="732"/>
      <c r="AJ48" s="732"/>
      <c r="AK48" s="732"/>
      <c r="AL48" s="732"/>
      <c r="AM48" s="732"/>
      <c r="AN48" s="732"/>
      <c r="AO48" s="732"/>
      <c r="AP48" s="732"/>
      <c r="AQ48" s="732"/>
      <c r="AR48" s="732"/>
      <c r="AS48" s="732"/>
      <c r="AT48" s="732"/>
      <c r="AU48" s="732"/>
      <c r="AV48" s="732"/>
      <c r="AW48" s="732"/>
      <c r="AX48" s="732"/>
      <c r="AY48" s="732"/>
      <c r="AZ48" s="732"/>
      <c r="BA48" s="732"/>
      <c r="BB48" s="732"/>
      <c r="BC48" s="732"/>
      <c r="BD48" s="732"/>
      <c r="BE48" s="732"/>
      <c r="BF48" s="732"/>
      <c r="BG48" s="732"/>
      <c r="BH48" s="732"/>
      <c r="BI48" s="732"/>
      <c r="BJ48" s="732"/>
      <c r="BK48" s="732"/>
      <c r="BL48" s="732"/>
      <c r="BM48" s="732"/>
      <c r="BN48" s="732"/>
      <c r="BO48" s="732"/>
      <c r="BP48" s="732"/>
      <c r="BQ48" s="732"/>
      <c r="BR48" s="1010"/>
      <c r="BS48" s="390"/>
      <c r="BT48" s="390"/>
      <c r="BU48" s="390"/>
      <c r="BV48" s="390"/>
      <c r="BW48" s="241"/>
      <c r="BY48" s="1028" t="s">
        <v>99</v>
      </c>
      <c r="BZ48" s="1028"/>
      <c r="CA48" s="1028"/>
      <c r="CB48" s="959">
        <v>7</v>
      </c>
      <c r="CC48" s="959">
        <v>7</v>
      </c>
      <c r="CD48" s="959">
        <v>7</v>
      </c>
      <c r="CE48" s="959"/>
      <c r="CF48" s="959"/>
      <c r="CG48" s="959"/>
      <c r="CH48" s="959"/>
    </row>
    <row r="49" spans="1:86" ht="10.5" customHeight="1">
      <c r="A49" s="243"/>
      <c r="B49" s="425"/>
      <c r="C49" s="425"/>
      <c r="D49" s="425"/>
      <c r="E49" s="425"/>
      <c r="F49" s="425"/>
      <c r="G49" s="425"/>
      <c r="H49" s="425"/>
      <c r="I49" s="425"/>
      <c r="J49" s="425"/>
      <c r="K49" s="425"/>
      <c r="L49" s="425"/>
      <c r="M49" s="425"/>
      <c r="N49" s="425"/>
      <c r="O49" s="425"/>
      <c r="P49" s="425"/>
      <c r="Q49" s="425"/>
      <c r="R49" s="425"/>
      <c r="S49" s="425"/>
      <c r="T49" s="425"/>
      <c r="U49" s="425"/>
      <c r="V49" s="425"/>
      <c r="W49" s="425"/>
      <c r="X49" s="425"/>
      <c r="Y49" s="425"/>
      <c r="Z49" s="425"/>
      <c r="AA49" s="425"/>
      <c r="AB49" s="425"/>
      <c r="AC49" s="425"/>
      <c r="AD49" s="425"/>
      <c r="AE49" s="425"/>
      <c r="AF49" s="425"/>
      <c r="AG49" s="425"/>
      <c r="AH49" s="425"/>
      <c r="AI49" s="425"/>
      <c r="AJ49" s="423"/>
      <c r="AK49" s="423"/>
      <c r="AL49" s="423"/>
      <c r="AM49" s="423"/>
      <c r="AN49" s="423"/>
      <c r="AO49" s="423"/>
      <c r="AP49" s="423"/>
      <c r="AQ49" s="423"/>
      <c r="AR49" s="423"/>
      <c r="AS49" s="423"/>
      <c r="AT49" s="423"/>
      <c r="AU49" s="423"/>
      <c r="AV49" s="423"/>
      <c r="AW49" s="423"/>
      <c r="AX49" s="423"/>
      <c r="AY49" s="423"/>
      <c r="AZ49" s="423"/>
      <c r="BA49" s="423"/>
      <c r="BB49" s="423"/>
      <c r="BC49" s="423"/>
      <c r="BD49" s="423"/>
      <c r="BE49" s="423"/>
      <c r="BF49" s="423"/>
      <c r="BG49" s="423"/>
      <c r="BH49" s="423"/>
      <c r="BI49" s="423"/>
      <c r="BJ49" s="423"/>
      <c r="BK49" s="423"/>
      <c r="BL49" s="423"/>
      <c r="BM49" s="423"/>
      <c r="BN49" s="423"/>
      <c r="BO49" s="423"/>
      <c r="BP49" s="423"/>
      <c r="BQ49" s="423"/>
      <c r="BR49" s="423"/>
      <c r="BS49" s="390"/>
      <c r="BT49" s="390"/>
      <c r="BU49" s="390"/>
      <c r="BV49" s="241"/>
      <c r="BW49" s="241"/>
      <c r="BY49" s="1028" t="s">
        <v>337</v>
      </c>
      <c r="BZ49" s="1028"/>
      <c r="CA49" s="1028"/>
      <c r="CB49" s="959">
        <v>8</v>
      </c>
      <c r="CC49" s="959">
        <v>8</v>
      </c>
      <c r="CD49" s="959">
        <v>8</v>
      </c>
      <c r="CE49" s="959"/>
      <c r="CF49" s="959"/>
      <c r="CG49" s="959"/>
      <c r="CH49" s="959"/>
    </row>
    <row r="50" spans="1:86" ht="22.5" customHeight="1">
      <c r="A50" s="243"/>
      <c r="B50" s="426" t="s">
        <v>451</v>
      </c>
      <c r="C50" s="426"/>
      <c r="D50" s="426"/>
      <c r="E50" s="426"/>
      <c r="F50" s="426"/>
      <c r="G50" s="426"/>
      <c r="H50" s="426"/>
      <c r="I50" s="426"/>
      <c r="J50" s="426"/>
      <c r="K50" s="426"/>
      <c r="L50" s="426"/>
      <c r="M50" s="426"/>
      <c r="N50" s="426"/>
      <c r="O50" s="426"/>
      <c r="P50" s="426"/>
      <c r="Q50" s="426"/>
      <c r="R50" s="426"/>
      <c r="S50" s="426"/>
      <c r="T50" s="426"/>
      <c r="U50" s="426"/>
      <c r="V50" s="426"/>
      <c r="W50" s="426"/>
      <c r="X50" s="426"/>
      <c r="Y50" s="426"/>
      <c r="Z50" s="426"/>
      <c r="AA50" s="426"/>
      <c r="AB50" s="426"/>
      <c r="AC50" s="426"/>
      <c r="AD50" s="426"/>
      <c r="AE50" s="426"/>
      <c r="AF50" s="426"/>
      <c r="AG50" s="426"/>
      <c r="AH50" s="426"/>
      <c r="AI50" s="426"/>
      <c r="AJ50" s="426"/>
      <c r="AK50" s="426"/>
      <c r="AL50" s="426"/>
      <c r="AM50" s="426"/>
      <c r="AN50" s="426"/>
      <c r="AO50" s="426"/>
      <c r="AP50" s="426"/>
      <c r="AQ50" s="426"/>
      <c r="AR50" s="426"/>
      <c r="AS50" s="426"/>
      <c r="AT50" s="426"/>
      <c r="AU50" s="426"/>
      <c r="AV50" s="426"/>
      <c r="AW50" s="426"/>
      <c r="AX50" s="426"/>
      <c r="AY50" s="426"/>
      <c r="AZ50" s="426"/>
      <c r="BA50" s="426"/>
      <c r="BB50" s="426"/>
      <c r="BC50" s="426"/>
      <c r="BD50" s="426"/>
      <c r="BE50" s="426"/>
      <c r="BF50" s="426"/>
      <c r="BG50" s="426"/>
      <c r="BH50" s="426"/>
      <c r="BI50" s="426"/>
      <c r="BJ50" s="426"/>
      <c r="BK50" s="426"/>
      <c r="BL50" s="426"/>
      <c r="BM50" s="426"/>
      <c r="BN50" s="426"/>
      <c r="BO50" s="426"/>
      <c r="BP50" s="426"/>
      <c r="BQ50" s="426"/>
      <c r="BR50" s="426"/>
      <c r="BS50" s="390"/>
      <c r="BT50" s="390"/>
      <c r="BU50" s="390"/>
      <c r="BV50" s="241"/>
      <c r="BW50" s="241"/>
      <c r="CB50" s="959">
        <v>9</v>
      </c>
      <c r="CC50" s="959">
        <v>9</v>
      </c>
      <c r="CD50" s="959">
        <v>9</v>
      </c>
    </row>
    <row r="51" spans="1:86" ht="10.5" customHeight="1">
      <c r="A51" s="243"/>
      <c r="B51" s="423"/>
      <c r="C51" s="423"/>
      <c r="D51" s="423"/>
      <c r="E51" s="423"/>
      <c r="F51" s="423"/>
      <c r="G51" s="423"/>
      <c r="H51" s="423"/>
      <c r="I51" s="423"/>
      <c r="J51" s="423"/>
      <c r="K51" s="423"/>
      <c r="L51" s="423"/>
      <c r="M51" s="423"/>
      <c r="N51" s="423"/>
      <c r="O51" s="423"/>
      <c r="P51" s="423"/>
      <c r="Q51" s="423"/>
      <c r="R51" s="423"/>
      <c r="S51" s="423"/>
      <c r="T51" s="423"/>
      <c r="U51" s="423"/>
      <c r="V51" s="423"/>
      <c r="W51" s="423"/>
      <c r="X51" s="423"/>
      <c r="Y51" s="423"/>
      <c r="Z51" s="423"/>
      <c r="AA51" s="423"/>
      <c r="AB51" s="423"/>
      <c r="AC51" s="423"/>
      <c r="AD51" s="423"/>
      <c r="AE51" s="423"/>
      <c r="AF51" s="423"/>
      <c r="AG51" s="423"/>
      <c r="AH51" s="423"/>
      <c r="AI51" s="423"/>
      <c r="AJ51" s="423"/>
      <c r="AK51" s="423"/>
      <c r="AL51" s="423"/>
      <c r="AM51" s="423"/>
      <c r="AN51" s="423"/>
      <c r="AO51" s="423"/>
      <c r="AP51" s="390"/>
      <c r="AQ51" s="390"/>
      <c r="AR51" s="484"/>
      <c r="AS51" s="484"/>
      <c r="AT51" s="484"/>
      <c r="AU51" s="484"/>
      <c r="AV51" s="484"/>
      <c r="AW51" s="484"/>
      <c r="AX51" s="484"/>
      <c r="AY51" s="484"/>
      <c r="AZ51" s="484"/>
      <c r="BA51" s="484"/>
      <c r="BB51" s="390"/>
      <c r="BC51" s="390"/>
      <c r="BD51" s="390"/>
      <c r="BE51" s="241"/>
      <c r="BF51" s="241"/>
      <c r="BH51" s="959"/>
      <c r="BI51" s="959"/>
      <c r="BJ51" s="959"/>
      <c r="BK51" s="959">
        <v>9</v>
      </c>
      <c r="BL51" s="959">
        <v>9</v>
      </c>
      <c r="BM51" s="959">
        <v>9</v>
      </c>
      <c r="BN51" s="959"/>
      <c r="BO51" s="959"/>
      <c r="BP51" s="959"/>
      <c r="BQ51" s="959"/>
      <c r="BR51" s="959"/>
      <c r="CB51" s="959">
        <v>10</v>
      </c>
      <c r="CC51" s="959">
        <v>10</v>
      </c>
      <c r="CD51" s="959">
        <v>10</v>
      </c>
    </row>
    <row r="52" spans="1:86" ht="18.75" customHeight="1">
      <c r="A52" s="243"/>
      <c r="B52" s="391" t="s">
        <v>419</v>
      </c>
      <c r="C52" s="391"/>
      <c r="D52" s="391"/>
      <c r="E52" s="391"/>
      <c r="F52" s="391"/>
      <c r="G52" s="391"/>
      <c r="H52" s="391"/>
      <c r="I52" s="391"/>
      <c r="J52" s="391"/>
      <c r="K52" s="391"/>
      <c r="L52" s="391"/>
      <c r="M52" s="391"/>
      <c r="N52" s="391"/>
      <c r="O52" s="391"/>
      <c r="P52" s="391"/>
      <c r="Q52" s="391"/>
      <c r="R52" s="391"/>
      <c r="S52" s="391"/>
      <c r="T52" s="391"/>
      <c r="U52" s="391"/>
      <c r="V52" s="391"/>
      <c r="W52" s="391"/>
      <c r="X52" s="391"/>
      <c r="Y52" s="391"/>
      <c r="Z52" s="391"/>
      <c r="AA52" s="391"/>
      <c r="AB52" s="391"/>
      <c r="AC52" s="391"/>
      <c r="AD52" s="391"/>
      <c r="AE52" s="391"/>
      <c r="AF52" s="391"/>
      <c r="AG52" s="391"/>
      <c r="AH52" s="391"/>
      <c r="AI52" s="391"/>
      <c r="AJ52" s="391"/>
      <c r="AK52" s="390"/>
      <c r="AL52" s="390"/>
      <c r="AM52" s="390"/>
      <c r="AN52" s="423"/>
      <c r="AO52" s="423"/>
      <c r="AP52" s="390"/>
      <c r="AQ52" s="390"/>
      <c r="AR52" s="484"/>
      <c r="AS52" s="484"/>
      <c r="AT52" s="484"/>
      <c r="AU52" s="484"/>
      <c r="AV52" s="484"/>
      <c r="AW52" s="484"/>
      <c r="AX52" s="484"/>
      <c r="AY52" s="484"/>
      <c r="AZ52" s="484"/>
      <c r="BA52" s="484"/>
      <c r="BB52" s="390"/>
      <c r="BC52" s="390"/>
      <c r="BD52" s="390"/>
      <c r="BE52" s="241"/>
      <c r="BF52" s="241"/>
      <c r="BH52" s="959"/>
      <c r="BI52" s="959"/>
      <c r="BJ52" s="959"/>
      <c r="BK52" s="959">
        <v>10</v>
      </c>
      <c r="BL52" s="959">
        <v>10</v>
      </c>
      <c r="BM52" s="959">
        <v>10</v>
      </c>
      <c r="BN52" s="959"/>
      <c r="BO52" s="959"/>
      <c r="BP52" s="959"/>
      <c r="BQ52" s="959"/>
      <c r="CB52" s="959">
        <v>11</v>
      </c>
      <c r="CC52" s="959">
        <v>11</v>
      </c>
      <c r="CD52" s="959">
        <v>11</v>
      </c>
    </row>
    <row r="53" spans="1:86" ht="20.25" customHeight="1">
      <c r="A53" s="243"/>
      <c r="B53" s="427" t="s">
        <v>329</v>
      </c>
      <c r="C53" s="469"/>
      <c r="D53" s="469"/>
      <c r="E53" s="469"/>
      <c r="F53" s="469"/>
      <c r="G53" s="469"/>
      <c r="H53" s="469"/>
      <c r="I53" s="527"/>
      <c r="J53" s="545" t="s">
        <v>15</v>
      </c>
      <c r="K53" s="564"/>
      <c r="L53" s="564"/>
      <c r="M53" s="564"/>
      <c r="N53" s="564"/>
      <c r="O53" s="564"/>
      <c r="P53" s="564"/>
      <c r="Q53" s="564"/>
      <c r="R53" s="564"/>
      <c r="S53" s="564"/>
      <c r="T53" s="564"/>
      <c r="U53" s="564"/>
      <c r="V53" s="657" t="s">
        <v>346</v>
      </c>
      <c r="W53" s="657"/>
      <c r="X53" s="657"/>
      <c r="Y53" s="671" t="s">
        <v>392</v>
      </c>
      <c r="Z53" s="671"/>
      <c r="AA53" s="671"/>
      <c r="AB53" s="671"/>
      <c r="AC53" s="671"/>
      <c r="AD53" s="671"/>
      <c r="AE53" s="671"/>
      <c r="AF53" s="671"/>
      <c r="AG53" s="671"/>
      <c r="AH53" s="671"/>
      <c r="AI53" s="671"/>
      <c r="AJ53" s="671"/>
      <c r="AK53" s="671"/>
      <c r="AL53" s="671"/>
      <c r="AM53" s="810"/>
      <c r="AN53" s="832" t="s">
        <v>103</v>
      </c>
      <c r="AO53" s="677"/>
      <c r="AP53" s="677"/>
      <c r="AQ53" s="677"/>
      <c r="AR53" s="677"/>
      <c r="AS53" s="677"/>
      <c r="AT53" s="677"/>
      <c r="AU53" s="677"/>
      <c r="AV53" s="677"/>
      <c r="AW53" s="677"/>
      <c r="AX53" s="921"/>
      <c r="AY53" s="423"/>
      <c r="AZ53" s="423"/>
      <c r="BA53" s="390"/>
      <c r="BB53" s="390"/>
      <c r="BC53" s="390"/>
      <c r="BD53" s="241"/>
      <c r="BE53" s="241"/>
      <c r="BF53" s="241"/>
      <c r="BG53" s="959"/>
      <c r="BH53" s="959"/>
      <c r="BI53" s="959"/>
      <c r="BJ53" s="959"/>
      <c r="BK53" s="959">
        <v>11</v>
      </c>
      <c r="BL53" s="959">
        <v>11</v>
      </c>
      <c r="BM53" s="959">
        <v>11</v>
      </c>
      <c r="BN53" s="959"/>
      <c r="BO53" s="959"/>
      <c r="BP53" s="959"/>
      <c r="BQ53" s="959"/>
      <c r="BY53" s="959"/>
      <c r="BZ53" s="959"/>
      <c r="CA53" s="959"/>
      <c r="CB53" s="959">
        <v>12</v>
      </c>
      <c r="CC53" s="959">
        <v>12</v>
      </c>
      <c r="CD53" s="959">
        <v>12</v>
      </c>
      <c r="CE53" s="959"/>
      <c r="CF53" s="959"/>
      <c r="CG53" s="959"/>
      <c r="CH53" s="959"/>
    </row>
    <row r="54" spans="1:86" ht="18.75" customHeight="1">
      <c r="A54" s="243"/>
      <c r="B54" s="428"/>
      <c r="C54" s="470"/>
      <c r="D54" s="470"/>
      <c r="E54" s="470"/>
      <c r="F54" s="470"/>
      <c r="G54" s="470"/>
      <c r="H54" s="470"/>
      <c r="I54" s="528"/>
      <c r="J54" s="546"/>
      <c r="K54" s="565"/>
      <c r="L54" s="565"/>
      <c r="M54" s="565"/>
      <c r="N54" s="565"/>
      <c r="O54" s="565"/>
      <c r="P54" s="565"/>
      <c r="Q54" s="600"/>
      <c r="R54" s="600" t="s">
        <v>382</v>
      </c>
      <c r="S54" s="600"/>
      <c r="T54" s="600"/>
      <c r="U54" s="648"/>
      <c r="V54" s="658" t="s">
        <v>346</v>
      </c>
      <c r="W54" s="658"/>
      <c r="X54" s="658"/>
      <c r="Y54" s="672"/>
      <c r="Z54" s="672"/>
      <c r="AA54" s="672"/>
      <c r="AB54" s="672"/>
      <c r="AC54" s="672"/>
      <c r="AD54" s="733" t="s">
        <v>40</v>
      </c>
      <c r="AE54" s="733"/>
      <c r="AF54" s="733"/>
      <c r="AG54" s="733"/>
      <c r="AH54" s="733"/>
      <c r="AI54" s="733"/>
      <c r="AJ54" s="733"/>
      <c r="AK54" s="733"/>
      <c r="AL54" s="733"/>
      <c r="AM54" s="811"/>
      <c r="AN54" s="833">
        <f>J54*Z54</f>
        <v>0</v>
      </c>
      <c r="AO54" s="845"/>
      <c r="AP54" s="845"/>
      <c r="AQ54" s="845"/>
      <c r="AR54" s="845"/>
      <c r="AS54" s="866"/>
      <c r="AT54" s="882"/>
      <c r="AU54" s="894"/>
      <c r="AV54" s="894"/>
      <c r="AW54" s="894"/>
      <c r="AX54" s="922"/>
      <c r="AY54" s="423"/>
      <c r="AZ54" s="423"/>
      <c r="BA54" s="390"/>
      <c r="BB54" s="390"/>
      <c r="BC54" s="484"/>
      <c r="BD54" s="484"/>
      <c r="BE54" s="484"/>
      <c r="BF54" s="484"/>
      <c r="BG54" s="484"/>
      <c r="BH54" s="484"/>
      <c r="BI54" s="484"/>
      <c r="BJ54" s="484"/>
      <c r="BK54" s="484"/>
      <c r="BL54" s="484"/>
      <c r="BM54" s="390"/>
      <c r="BN54" s="390"/>
      <c r="BO54" s="390"/>
      <c r="BP54" s="390"/>
      <c r="BQ54" s="390"/>
      <c r="BR54" s="390"/>
      <c r="BS54" s="390"/>
      <c r="BT54" s="390"/>
      <c r="BU54" s="241"/>
      <c r="BV54" s="241"/>
      <c r="BW54" s="241"/>
      <c r="BX54" s="959"/>
      <c r="BY54" s="959" t="s">
        <v>113</v>
      </c>
      <c r="BZ54" s="959"/>
      <c r="CA54" s="959"/>
      <c r="CB54" s="959"/>
      <c r="CC54" s="959">
        <v>13</v>
      </c>
      <c r="CD54" s="959">
        <v>13</v>
      </c>
      <c r="CE54" s="959"/>
      <c r="CF54" s="959"/>
      <c r="CG54" s="959"/>
    </row>
    <row r="55" spans="1:86" ht="20.25" customHeight="1">
      <c r="A55" s="243"/>
      <c r="B55" s="429"/>
      <c r="C55" s="471"/>
      <c r="D55" s="471"/>
      <c r="E55" s="471"/>
      <c r="F55" s="471"/>
      <c r="G55" s="471"/>
      <c r="H55" s="471"/>
      <c r="I55" s="529"/>
      <c r="J55" s="547"/>
      <c r="K55" s="566"/>
      <c r="L55" s="566"/>
      <c r="M55" s="566"/>
      <c r="N55" s="566"/>
      <c r="O55" s="566"/>
      <c r="P55" s="566"/>
      <c r="Q55" s="567"/>
      <c r="R55" s="609" t="s">
        <v>382</v>
      </c>
      <c r="S55" s="609"/>
      <c r="T55" s="609"/>
      <c r="U55" s="649"/>
      <c r="V55" s="640" t="s">
        <v>346</v>
      </c>
      <c r="W55" s="640"/>
      <c r="X55" s="640"/>
      <c r="Y55" s="673"/>
      <c r="Z55" s="673"/>
      <c r="AA55" s="673"/>
      <c r="AB55" s="673"/>
      <c r="AC55" s="673"/>
      <c r="AD55" s="734" t="s">
        <v>40</v>
      </c>
      <c r="AE55" s="734"/>
      <c r="AF55" s="734"/>
      <c r="AG55" s="734"/>
      <c r="AH55" s="734"/>
      <c r="AI55" s="734"/>
      <c r="AJ55" s="734"/>
      <c r="AK55" s="734"/>
      <c r="AL55" s="734"/>
      <c r="AM55" s="812"/>
      <c r="AN55" s="834">
        <f>J55*Z55</f>
        <v>0</v>
      </c>
      <c r="AO55" s="846"/>
      <c r="AP55" s="846"/>
      <c r="AQ55" s="846"/>
      <c r="AR55" s="846"/>
      <c r="AS55" s="867"/>
      <c r="AT55" s="883"/>
      <c r="AU55" s="773"/>
      <c r="AV55" s="773"/>
      <c r="AW55" s="773"/>
      <c r="AX55" s="783"/>
      <c r="AY55" s="423"/>
      <c r="AZ55" s="932" t="s">
        <v>384</v>
      </c>
      <c r="BA55" s="937"/>
      <c r="BB55" s="937"/>
      <c r="BC55" s="937"/>
      <c r="BD55" s="937"/>
      <c r="BE55" s="937"/>
      <c r="BF55" s="937"/>
      <c r="BG55" s="937"/>
      <c r="BH55" s="937"/>
      <c r="BI55" s="937"/>
      <c r="BJ55" s="937"/>
      <c r="BK55" s="937"/>
      <c r="BL55" s="937"/>
      <c r="BM55" s="984"/>
      <c r="BN55" s="390"/>
      <c r="BO55" s="390"/>
      <c r="BP55" s="390"/>
      <c r="BQ55" s="390"/>
      <c r="BR55" s="390"/>
      <c r="BS55" s="390"/>
      <c r="BT55" s="390"/>
      <c r="BU55" s="241"/>
      <c r="BV55" s="241"/>
      <c r="BW55" s="241"/>
      <c r="BX55" s="959"/>
      <c r="BY55" s="959" t="s">
        <v>368</v>
      </c>
      <c r="BZ55" s="959"/>
      <c r="CA55" s="959"/>
      <c r="CB55" s="959"/>
      <c r="CC55" s="959">
        <v>14</v>
      </c>
      <c r="CD55" s="959">
        <v>14</v>
      </c>
      <c r="CE55" s="959"/>
      <c r="CF55" s="959"/>
      <c r="CG55" s="959"/>
      <c r="CH55" s="959"/>
    </row>
    <row r="56" spans="1:86" ht="20.25" customHeight="1">
      <c r="A56" s="243"/>
      <c r="B56" s="429"/>
      <c r="C56" s="471"/>
      <c r="D56" s="471"/>
      <c r="E56" s="471"/>
      <c r="F56" s="471"/>
      <c r="G56" s="471"/>
      <c r="H56" s="471"/>
      <c r="I56" s="529"/>
      <c r="J56" s="548"/>
      <c r="K56" s="567"/>
      <c r="L56" s="567"/>
      <c r="M56" s="567"/>
      <c r="N56" s="567"/>
      <c r="O56" s="567"/>
      <c r="P56" s="567"/>
      <c r="Q56" s="567"/>
      <c r="R56" s="609" t="s">
        <v>382</v>
      </c>
      <c r="S56" s="609"/>
      <c r="T56" s="609"/>
      <c r="U56" s="649"/>
      <c r="V56" s="659" t="s">
        <v>346</v>
      </c>
      <c r="W56" s="659"/>
      <c r="X56" s="659"/>
      <c r="Y56" s="674"/>
      <c r="Z56" s="674"/>
      <c r="AA56" s="674"/>
      <c r="AB56" s="674"/>
      <c r="AC56" s="674"/>
      <c r="AD56" s="735" t="s">
        <v>40</v>
      </c>
      <c r="AE56" s="735"/>
      <c r="AF56" s="735"/>
      <c r="AG56" s="735"/>
      <c r="AH56" s="735"/>
      <c r="AI56" s="735"/>
      <c r="AJ56" s="735"/>
      <c r="AK56" s="735"/>
      <c r="AL56" s="735"/>
      <c r="AM56" s="813"/>
      <c r="AN56" s="834">
        <f>J56*Z56</f>
        <v>0</v>
      </c>
      <c r="AO56" s="846"/>
      <c r="AP56" s="846"/>
      <c r="AQ56" s="846"/>
      <c r="AR56" s="846"/>
      <c r="AS56" s="867"/>
      <c r="AT56" s="883"/>
      <c r="AU56" s="773"/>
      <c r="AV56" s="773"/>
      <c r="AW56" s="773"/>
      <c r="AX56" s="783"/>
      <c r="AY56" s="423"/>
      <c r="AZ56" s="933"/>
      <c r="BA56" s="938"/>
      <c r="BB56" s="938"/>
      <c r="BC56" s="938"/>
      <c r="BD56" s="938"/>
      <c r="BE56" s="938"/>
      <c r="BF56" s="938"/>
      <c r="BG56" s="938"/>
      <c r="BH56" s="938"/>
      <c r="BI56" s="938"/>
      <c r="BJ56" s="938"/>
      <c r="BK56" s="938"/>
      <c r="BL56" s="938"/>
      <c r="BM56" s="985"/>
      <c r="BN56" s="390"/>
      <c r="BO56" s="390"/>
      <c r="BP56" s="390"/>
      <c r="BQ56" s="390"/>
      <c r="BR56" s="390"/>
      <c r="BS56" s="390"/>
      <c r="BT56" s="390"/>
      <c r="BU56" s="241"/>
      <c r="BV56" s="241"/>
      <c r="BW56" s="241"/>
      <c r="BX56" s="959"/>
      <c r="BY56" s="959"/>
      <c r="BZ56" s="959"/>
      <c r="CA56" s="959"/>
      <c r="CB56" s="959"/>
      <c r="CC56" s="959">
        <v>15</v>
      </c>
      <c r="CD56" s="959">
        <v>15</v>
      </c>
      <c r="CE56" s="959"/>
      <c r="CF56" s="959"/>
      <c r="CG56" s="959"/>
      <c r="CH56" s="959"/>
    </row>
    <row r="57" spans="1:86" ht="20.25" customHeight="1">
      <c r="A57" s="243"/>
      <c r="B57" s="430"/>
      <c r="C57" s="472"/>
      <c r="D57" s="472"/>
      <c r="E57" s="472"/>
      <c r="F57" s="472"/>
      <c r="G57" s="472"/>
      <c r="H57" s="472"/>
      <c r="I57" s="530"/>
      <c r="J57" s="549"/>
      <c r="K57" s="568"/>
      <c r="L57" s="568"/>
      <c r="M57" s="568"/>
      <c r="N57" s="568"/>
      <c r="O57" s="568"/>
      <c r="P57" s="568"/>
      <c r="Q57" s="601"/>
      <c r="R57" s="610" t="s">
        <v>382</v>
      </c>
      <c r="S57" s="610"/>
      <c r="T57" s="610"/>
      <c r="U57" s="650"/>
      <c r="V57" s="650" t="s">
        <v>346</v>
      </c>
      <c r="W57" s="650"/>
      <c r="X57" s="650"/>
      <c r="Y57" s="607"/>
      <c r="Z57" s="601"/>
      <c r="AA57" s="601"/>
      <c r="AB57" s="601"/>
      <c r="AC57" s="601"/>
      <c r="AD57" s="736" t="s">
        <v>40</v>
      </c>
      <c r="AE57" s="736"/>
      <c r="AF57" s="736"/>
      <c r="AG57" s="736"/>
      <c r="AH57" s="736"/>
      <c r="AI57" s="736"/>
      <c r="AJ57" s="736"/>
      <c r="AK57" s="736"/>
      <c r="AL57" s="736"/>
      <c r="AM57" s="814"/>
      <c r="AN57" s="835">
        <f>J57*Z57</f>
        <v>0</v>
      </c>
      <c r="AO57" s="847"/>
      <c r="AP57" s="847"/>
      <c r="AQ57" s="847"/>
      <c r="AR57" s="847"/>
      <c r="AS57" s="868"/>
      <c r="AT57" s="884"/>
      <c r="AU57" s="895"/>
      <c r="AV57" s="895"/>
      <c r="AW57" s="895"/>
      <c r="AX57" s="923"/>
      <c r="AY57" s="423"/>
      <c r="AZ57" s="934"/>
      <c r="BA57" s="939"/>
      <c r="BB57" s="939"/>
      <c r="BC57" s="939"/>
      <c r="BD57" s="939"/>
      <c r="BE57" s="939"/>
      <c r="BF57" s="939"/>
      <c r="BG57" s="939"/>
      <c r="BH57" s="939"/>
      <c r="BI57" s="939"/>
      <c r="BJ57" s="939"/>
      <c r="BK57" s="939"/>
      <c r="BL57" s="939"/>
      <c r="BM57" s="986"/>
      <c r="BN57" s="390"/>
      <c r="BO57" s="390"/>
      <c r="BP57" s="390"/>
      <c r="BQ57" s="390"/>
      <c r="BR57" s="390"/>
      <c r="BS57" s="390"/>
      <c r="BT57" s="390"/>
      <c r="BU57" s="390"/>
      <c r="BV57" s="241"/>
      <c r="BW57" s="241"/>
      <c r="BY57" s="959"/>
      <c r="BZ57" s="959"/>
      <c r="CA57" s="959"/>
      <c r="CB57" s="959"/>
      <c r="CC57" s="959">
        <v>16</v>
      </c>
      <c r="CD57" s="959">
        <v>16</v>
      </c>
      <c r="CE57" s="959"/>
      <c r="CF57" s="959"/>
      <c r="CG57" s="959"/>
      <c r="CH57" s="959"/>
    </row>
    <row r="58" spans="1:86" ht="20.25" customHeight="1">
      <c r="A58" s="243"/>
      <c r="B58" s="431"/>
      <c r="C58" s="473"/>
      <c r="D58" s="473"/>
      <c r="E58" s="473"/>
      <c r="F58" s="473"/>
      <c r="G58" s="473"/>
      <c r="H58" s="473"/>
      <c r="I58" s="531"/>
      <c r="J58" s="550" t="s">
        <v>236</v>
      </c>
      <c r="K58" s="569"/>
      <c r="L58" s="569"/>
      <c r="M58" s="569"/>
      <c r="N58" s="569"/>
      <c r="O58" s="569"/>
      <c r="P58" s="569"/>
      <c r="Q58" s="569"/>
      <c r="R58" s="569"/>
      <c r="S58" s="569"/>
      <c r="T58" s="569"/>
      <c r="U58" s="569"/>
      <c r="V58" s="569"/>
      <c r="W58" s="569"/>
      <c r="X58" s="569"/>
      <c r="Y58" s="675"/>
      <c r="Z58" s="684">
        <f>SUM(Z54:AC57)</f>
        <v>0</v>
      </c>
      <c r="AA58" s="684"/>
      <c r="AB58" s="684"/>
      <c r="AC58" s="684"/>
      <c r="AD58" s="569" t="s">
        <v>40</v>
      </c>
      <c r="AE58" s="569"/>
      <c r="AF58" s="569"/>
      <c r="AG58" s="569"/>
      <c r="AH58" s="569"/>
      <c r="AI58" s="569"/>
      <c r="AJ58" s="569"/>
      <c r="AK58" s="569"/>
      <c r="AL58" s="569"/>
      <c r="AM58" s="815"/>
      <c r="AN58" s="836">
        <f>SUM(AN54:AS57)</f>
        <v>0</v>
      </c>
      <c r="AO58" s="848"/>
      <c r="AP58" s="848"/>
      <c r="AQ58" s="848"/>
      <c r="AR58" s="848"/>
      <c r="AS58" s="869"/>
      <c r="AT58" s="885"/>
      <c r="AU58" s="896"/>
      <c r="AV58" s="896"/>
      <c r="AW58" s="896"/>
      <c r="AX58" s="924"/>
      <c r="AY58" s="423"/>
      <c r="AZ58" s="423"/>
      <c r="BA58" s="938"/>
      <c r="BB58" s="938"/>
      <c r="BC58" s="938"/>
      <c r="BD58" s="938"/>
      <c r="BE58" s="938"/>
      <c r="BF58" s="938"/>
      <c r="BG58" s="938"/>
      <c r="BH58" s="938"/>
      <c r="BI58" s="938"/>
      <c r="BJ58" s="938"/>
      <c r="BK58" s="938"/>
      <c r="BL58" s="484"/>
      <c r="BM58" s="390"/>
      <c r="BN58" s="390"/>
      <c r="BO58" s="390"/>
      <c r="BP58" s="390"/>
      <c r="BQ58" s="390"/>
      <c r="BR58" s="390"/>
      <c r="BS58" s="390"/>
      <c r="BT58" s="390"/>
      <c r="BU58" s="390"/>
      <c r="BV58" s="241"/>
      <c r="BW58" s="241"/>
      <c r="BY58" s="959"/>
      <c r="BZ58" s="959"/>
      <c r="CA58" s="959"/>
      <c r="CB58" s="959"/>
      <c r="CC58" s="959">
        <v>17</v>
      </c>
      <c r="CD58" s="959">
        <v>17</v>
      </c>
      <c r="CE58" s="959"/>
      <c r="CF58" s="959"/>
      <c r="CG58" s="959"/>
      <c r="CH58" s="959"/>
    </row>
    <row r="59" spans="1:86" ht="9.75" customHeight="1">
      <c r="A59" s="243"/>
      <c r="B59" s="423"/>
      <c r="C59" s="423"/>
      <c r="D59" s="423"/>
      <c r="E59" s="423"/>
      <c r="F59" s="423"/>
      <c r="G59" s="423"/>
      <c r="H59" s="423"/>
      <c r="I59" s="423"/>
      <c r="J59" s="423"/>
      <c r="K59" s="423"/>
      <c r="L59" s="423"/>
      <c r="M59" s="423"/>
      <c r="N59" s="423"/>
      <c r="O59" s="423"/>
      <c r="P59" s="423"/>
      <c r="Q59" s="423"/>
      <c r="R59" s="423"/>
      <c r="S59" s="423"/>
      <c r="T59" s="423"/>
      <c r="U59" s="423"/>
      <c r="V59" s="423"/>
      <c r="W59" s="423"/>
      <c r="X59" s="423"/>
      <c r="Y59" s="423"/>
      <c r="Z59" s="423"/>
      <c r="AA59" s="423"/>
      <c r="AB59" s="423"/>
      <c r="AC59" s="423"/>
      <c r="AD59" s="423"/>
      <c r="AE59" s="423"/>
      <c r="AF59" s="423"/>
      <c r="AG59" s="423"/>
      <c r="AH59" s="423"/>
      <c r="AI59" s="423"/>
      <c r="AJ59" s="423"/>
      <c r="AK59" s="423"/>
      <c r="AL59" s="423"/>
      <c r="AM59" s="423"/>
      <c r="AN59" s="423"/>
      <c r="AO59" s="423"/>
      <c r="AP59" s="390"/>
      <c r="AQ59" s="390"/>
      <c r="AR59" s="484"/>
      <c r="AS59" s="484"/>
      <c r="AT59" s="484"/>
      <c r="AU59" s="484"/>
      <c r="AV59" s="484"/>
      <c r="AW59" s="484"/>
      <c r="AX59" s="484"/>
      <c r="AY59" s="484"/>
      <c r="AZ59" s="484"/>
      <c r="BA59" s="484"/>
      <c r="BB59" s="484"/>
      <c r="BC59" s="484"/>
      <c r="BD59" s="484"/>
      <c r="BE59" s="484"/>
      <c r="BF59" s="484"/>
      <c r="BG59" s="484"/>
      <c r="BH59" s="484"/>
      <c r="BI59" s="484"/>
      <c r="BJ59" s="484"/>
      <c r="BK59" s="484"/>
      <c r="BL59" s="484"/>
      <c r="BM59" s="390"/>
      <c r="BN59" s="390"/>
      <c r="BO59" s="390"/>
      <c r="BP59" s="390"/>
      <c r="BQ59" s="390"/>
      <c r="BR59" s="390"/>
      <c r="BS59" s="390"/>
      <c r="BT59" s="390"/>
      <c r="BU59" s="390"/>
      <c r="BV59" s="241"/>
      <c r="BW59" s="241"/>
      <c r="BY59" s="959"/>
      <c r="BZ59" s="959"/>
      <c r="CA59" s="959"/>
      <c r="CB59" s="959"/>
      <c r="CC59" s="959">
        <v>18</v>
      </c>
      <c r="CD59" s="959">
        <v>18</v>
      </c>
      <c r="CE59" s="959"/>
      <c r="CF59" s="959"/>
      <c r="CG59" s="959"/>
      <c r="CH59" s="959"/>
    </row>
    <row r="60" spans="1:86" ht="20.25" customHeight="1">
      <c r="A60" s="392"/>
      <c r="B60" s="432" t="s">
        <v>468</v>
      </c>
      <c r="C60" s="432"/>
      <c r="D60" s="432"/>
      <c r="E60" s="432"/>
      <c r="F60" s="432"/>
      <c r="G60" s="432"/>
      <c r="H60" s="432"/>
      <c r="I60" s="432"/>
      <c r="J60" s="432"/>
      <c r="K60" s="432"/>
      <c r="L60" s="432"/>
      <c r="M60" s="432"/>
      <c r="N60" s="432"/>
      <c r="O60" s="432"/>
      <c r="P60" s="432"/>
      <c r="Q60" s="432"/>
      <c r="R60" s="432"/>
      <c r="S60" s="432"/>
      <c r="T60" s="432"/>
      <c r="U60" s="432"/>
      <c r="V60" s="432"/>
      <c r="W60" s="432"/>
      <c r="X60" s="432"/>
      <c r="Y60" s="432"/>
      <c r="Z60" s="432"/>
      <c r="AA60" s="432"/>
      <c r="AB60" s="698"/>
      <c r="AC60" s="698"/>
      <c r="AD60" s="698"/>
      <c r="AE60" s="698"/>
      <c r="AF60" s="698"/>
      <c r="AG60" s="698"/>
      <c r="AH60" s="698"/>
      <c r="AI60" s="698"/>
      <c r="AJ60" s="698"/>
      <c r="AK60" s="698"/>
      <c r="AL60" s="698"/>
      <c r="AM60" s="698"/>
      <c r="AN60" s="698"/>
      <c r="AO60" s="698"/>
      <c r="AP60" s="698"/>
      <c r="AQ60" s="698"/>
      <c r="AR60" s="698"/>
      <c r="AS60" s="698"/>
      <c r="AT60" s="698"/>
      <c r="AU60" s="897"/>
      <c r="AV60" s="906"/>
      <c r="AW60" s="906"/>
      <c r="AX60" s="906"/>
      <c r="AY60" s="906"/>
      <c r="AZ60" s="906"/>
      <c r="BA60" s="906"/>
      <c r="BB60" s="906"/>
      <c r="BC60" s="906"/>
      <c r="BD60" s="906"/>
      <c r="BE60" s="906"/>
      <c r="BF60" s="906"/>
      <c r="BG60" s="906"/>
      <c r="BH60" s="906"/>
      <c r="BI60" s="906"/>
      <c r="BJ60" s="906"/>
      <c r="BK60" s="906"/>
      <c r="BL60" s="906"/>
      <c r="BM60" s="698"/>
      <c r="BN60" s="698"/>
      <c r="BO60" s="698"/>
      <c r="BP60" s="698"/>
      <c r="BQ60" s="698"/>
      <c r="BR60" s="698"/>
      <c r="BS60" s="698"/>
      <c r="BT60" s="698"/>
      <c r="BU60" s="698"/>
      <c r="BV60" s="241"/>
      <c r="BW60" s="241"/>
      <c r="BY60" s="959"/>
      <c r="BZ60" s="959"/>
      <c r="CA60" s="959"/>
      <c r="CB60" s="959"/>
      <c r="CC60" s="959">
        <v>19</v>
      </c>
      <c r="CD60" s="959">
        <v>19</v>
      </c>
      <c r="CE60" s="959"/>
      <c r="CF60" s="959"/>
      <c r="CG60" s="959"/>
      <c r="CH60" s="959"/>
    </row>
    <row r="61" spans="1:86" ht="21" customHeight="1">
      <c r="A61" s="390"/>
      <c r="B61" s="433" t="s">
        <v>212</v>
      </c>
      <c r="C61" s="433"/>
      <c r="D61" s="433"/>
      <c r="E61" s="433"/>
      <c r="F61" s="433"/>
      <c r="G61" s="433"/>
      <c r="H61" s="433"/>
      <c r="I61" s="433"/>
      <c r="J61" s="433"/>
      <c r="K61" s="433"/>
      <c r="L61" s="433"/>
      <c r="M61" s="433"/>
      <c r="N61" s="585"/>
      <c r="O61" s="586"/>
      <c r="P61" s="586"/>
      <c r="Q61" s="586"/>
      <c r="R61" s="586"/>
      <c r="S61" s="586"/>
      <c r="T61" s="586"/>
      <c r="U61" s="586"/>
      <c r="V61" s="660"/>
      <c r="W61" s="661" t="s">
        <v>380</v>
      </c>
      <c r="X61" s="661"/>
      <c r="Y61" s="433" t="s">
        <v>458</v>
      </c>
      <c r="Z61" s="433"/>
      <c r="AA61" s="433"/>
      <c r="AB61" s="433"/>
      <c r="AC61" s="433"/>
      <c r="AD61" s="433"/>
      <c r="AE61" s="433"/>
      <c r="AF61" s="433"/>
      <c r="AG61" s="433"/>
      <c r="AH61" s="433"/>
      <c r="AI61" s="433"/>
      <c r="AJ61" s="433"/>
      <c r="AK61" s="433"/>
      <c r="AL61" s="585"/>
      <c r="AM61" s="695"/>
      <c r="AN61" s="695"/>
      <c r="AO61" s="695"/>
      <c r="AP61" s="695"/>
      <c r="AQ61" s="695"/>
      <c r="AR61" s="695"/>
      <c r="AS61" s="695"/>
      <c r="AT61" s="695"/>
      <c r="AU61" s="695"/>
      <c r="AV61" s="695"/>
      <c r="AW61" s="695"/>
      <c r="AX61" s="695"/>
      <c r="AY61" s="695"/>
      <c r="AZ61" s="695"/>
      <c r="BA61" s="695"/>
      <c r="BB61" s="695"/>
      <c r="BC61" s="695"/>
      <c r="BD61" s="695"/>
      <c r="BE61" s="695"/>
      <c r="BF61" s="695"/>
      <c r="BG61" s="695"/>
      <c r="BH61" s="695"/>
      <c r="BI61" s="695"/>
      <c r="BJ61" s="695"/>
      <c r="BK61" s="695"/>
      <c r="BL61" s="695"/>
      <c r="BM61" s="695"/>
      <c r="BN61" s="695"/>
      <c r="BO61" s="695"/>
      <c r="BP61" s="695"/>
      <c r="BQ61" s="695"/>
      <c r="BR61" s="1011"/>
      <c r="BS61" s="390"/>
      <c r="BT61" s="390"/>
      <c r="BU61" s="390"/>
      <c r="BV61" s="241"/>
      <c r="BW61" s="241"/>
      <c r="BY61" s="959"/>
      <c r="BZ61" s="959"/>
      <c r="CA61" s="959"/>
      <c r="CB61" s="959"/>
      <c r="CC61" s="959">
        <v>20</v>
      </c>
      <c r="CD61" s="959">
        <v>20</v>
      </c>
      <c r="CE61" s="959"/>
      <c r="CF61" s="959"/>
      <c r="CG61" s="959"/>
      <c r="CH61" s="959"/>
    </row>
    <row r="62" spans="1:86" ht="21" customHeight="1">
      <c r="A62" s="390"/>
      <c r="B62" s="433" t="s">
        <v>213</v>
      </c>
      <c r="C62" s="433"/>
      <c r="D62" s="433"/>
      <c r="E62" s="433"/>
      <c r="F62" s="433"/>
      <c r="G62" s="433"/>
      <c r="H62" s="433"/>
      <c r="I62" s="433"/>
      <c r="J62" s="433"/>
      <c r="K62" s="433"/>
      <c r="L62" s="433"/>
      <c r="M62" s="433"/>
      <c r="N62" s="585"/>
      <c r="O62" s="586"/>
      <c r="P62" s="586"/>
      <c r="Q62" s="586"/>
      <c r="R62" s="586"/>
      <c r="S62" s="586"/>
      <c r="T62" s="586"/>
      <c r="U62" s="586"/>
      <c r="V62" s="660"/>
      <c r="W62" s="662"/>
      <c r="X62" s="662"/>
      <c r="Y62" s="433" t="s">
        <v>233</v>
      </c>
      <c r="Z62" s="433"/>
      <c r="AA62" s="433"/>
      <c r="AB62" s="433"/>
      <c r="AC62" s="433"/>
      <c r="AD62" s="433"/>
      <c r="AE62" s="433"/>
      <c r="AF62" s="433"/>
      <c r="AG62" s="433"/>
      <c r="AH62" s="433"/>
      <c r="AI62" s="433"/>
      <c r="AJ62" s="433"/>
      <c r="AK62" s="433"/>
      <c r="AL62" s="585"/>
      <c r="AM62" s="695"/>
      <c r="AN62" s="695"/>
      <c r="AO62" s="695"/>
      <c r="AP62" s="695"/>
      <c r="AQ62" s="695"/>
      <c r="AR62" s="695"/>
      <c r="AS62" s="695"/>
      <c r="AT62" s="695"/>
      <c r="AU62" s="695"/>
      <c r="AV62" s="695"/>
      <c r="AW62" s="695"/>
      <c r="AX62" s="695"/>
      <c r="AY62" s="695"/>
      <c r="AZ62" s="695"/>
      <c r="BA62" s="695"/>
      <c r="BB62" s="695"/>
      <c r="BC62" s="695"/>
      <c r="BD62" s="695"/>
      <c r="BE62" s="695"/>
      <c r="BF62" s="695"/>
      <c r="BG62" s="695"/>
      <c r="BH62" s="695"/>
      <c r="BI62" s="695"/>
      <c r="BJ62" s="695"/>
      <c r="BK62" s="695"/>
      <c r="BL62" s="695"/>
      <c r="BM62" s="695"/>
      <c r="BN62" s="695"/>
      <c r="BO62" s="695"/>
      <c r="BP62" s="695"/>
      <c r="BQ62" s="695"/>
      <c r="BR62" s="1011"/>
      <c r="BS62" s="390"/>
      <c r="BT62" s="390"/>
      <c r="BU62" s="390"/>
      <c r="BV62" s="241"/>
      <c r="BW62" s="241"/>
      <c r="BY62" s="959"/>
      <c r="BZ62" s="959"/>
      <c r="CA62" s="959"/>
      <c r="CB62" s="959"/>
      <c r="CC62" s="959">
        <v>21</v>
      </c>
      <c r="CD62" s="959"/>
      <c r="CE62" s="959"/>
      <c r="CF62" s="959"/>
      <c r="CG62" s="959"/>
      <c r="CH62" s="959"/>
    </row>
    <row r="63" spans="1:86" ht="9.75" customHeight="1">
      <c r="A63" s="390"/>
      <c r="B63" s="390"/>
      <c r="C63" s="390"/>
      <c r="D63" s="390"/>
      <c r="E63" s="390"/>
      <c r="F63" s="390"/>
      <c r="G63" s="390"/>
      <c r="H63" s="390"/>
      <c r="I63" s="390"/>
      <c r="J63" s="390"/>
      <c r="K63" s="390"/>
      <c r="L63" s="390"/>
      <c r="M63" s="580"/>
      <c r="N63" s="580"/>
      <c r="O63" s="580"/>
      <c r="P63" s="580"/>
      <c r="Q63" s="580"/>
      <c r="R63" s="580"/>
      <c r="S63" s="580"/>
      <c r="T63" s="580"/>
      <c r="U63" s="580"/>
      <c r="V63" s="580"/>
      <c r="W63" s="390"/>
      <c r="X63" s="390"/>
      <c r="Y63" s="390"/>
      <c r="Z63" s="390"/>
      <c r="AA63" s="390"/>
      <c r="AB63" s="390"/>
      <c r="AC63" s="390"/>
      <c r="AD63" s="390"/>
      <c r="AE63" s="390"/>
      <c r="AF63" s="390"/>
      <c r="AG63" s="390"/>
      <c r="AH63" s="390"/>
      <c r="AI63" s="390"/>
      <c r="AJ63" s="484"/>
      <c r="AK63" s="484"/>
      <c r="AL63" s="484"/>
      <c r="AM63" s="484"/>
      <c r="AN63" s="484"/>
      <c r="AO63" s="484"/>
      <c r="AP63" s="484"/>
      <c r="AQ63" s="484"/>
      <c r="AR63" s="484"/>
      <c r="AS63" s="484"/>
      <c r="AT63" s="484"/>
      <c r="AU63" s="484"/>
      <c r="AV63" s="484"/>
      <c r="AW63" s="484"/>
      <c r="AX63" s="484"/>
      <c r="AY63" s="484"/>
      <c r="AZ63" s="484"/>
      <c r="BA63" s="484"/>
      <c r="BB63" s="484"/>
      <c r="BC63" s="484"/>
      <c r="BD63" s="484"/>
      <c r="BE63" s="484"/>
      <c r="BF63" s="484"/>
      <c r="BG63" s="484"/>
      <c r="BH63" s="484"/>
      <c r="BI63" s="484"/>
      <c r="BJ63" s="484"/>
      <c r="BK63" s="484"/>
      <c r="BL63" s="484"/>
      <c r="BM63" s="390"/>
      <c r="BN63" s="390"/>
      <c r="BO63" s="390"/>
      <c r="BP63" s="390"/>
      <c r="BQ63" s="390"/>
      <c r="BR63" s="390"/>
      <c r="BS63" s="390"/>
      <c r="BT63" s="390"/>
      <c r="BU63" s="390"/>
      <c r="BV63" s="241"/>
      <c r="BW63" s="241"/>
      <c r="BY63" s="959"/>
      <c r="BZ63" s="959"/>
      <c r="CA63" s="959"/>
      <c r="CB63" s="959"/>
      <c r="CC63" s="959">
        <v>22</v>
      </c>
      <c r="CD63" s="959"/>
      <c r="CE63" s="959"/>
      <c r="CF63" s="959"/>
      <c r="CG63" s="959"/>
      <c r="CH63" s="959"/>
    </row>
    <row r="64" spans="1:86" ht="21" customHeight="1">
      <c r="A64" s="390"/>
      <c r="B64" s="391" t="s">
        <v>225</v>
      </c>
      <c r="C64" s="391"/>
      <c r="D64" s="391"/>
      <c r="E64" s="391"/>
      <c r="F64" s="391"/>
      <c r="G64" s="391"/>
      <c r="H64" s="391"/>
      <c r="I64" s="391"/>
      <c r="J64" s="391"/>
      <c r="K64" s="391"/>
      <c r="L64" s="391"/>
      <c r="M64" s="391"/>
      <c r="N64" s="391"/>
      <c r="O64" s="391"/>
      <c r="P64" s="391"/>
      <c r="Q64" s="391"/>
      <c r="R64" s="391"/>
      <c r="S64" s="391"/>
      <c r="T64" s="391"/>
      <c r="U64" s="391"/>
      <c r="V64" s="391"/>
      <c r="W64" s="391"/>
      <c r="X64" s="391"/>
      <c r="Y64" s="391"/>
      <c r="Z64" s="391"/>
      <c r="AA64" s="391"/>
      <c r="AB64" s="391"/>
      <c r="AC64" s="391"/>
      <c r="AD64" s="391"/>
      <c r="AE64" s="391"/>
      <c r="AF64" s="391"/>
      <c r="AG64" s="391"/>
      <c r="AH64" s="391"/>
      <c r="AI64" s="391"/>
      <c r="AJ64" s="391"/>
      <c r="AK64" s="391"/>
      <c r="AL64" s="391"/>
      <c r="AM64" s="391"/>
      <c r="AN64" s="391"/>
      <c r="AO64" s="391"/>
      <c r="AP64" s="391"/>
      <c r="AQ64" s="391"/>
      <c r="AR64" s="391"/>
      <c r="AS64" s="391"/>
      <c r="AT64" s="391"/>
      <c r="AU64" s="391"/>
      <c r="AV64" s="391"/>
      <c r="AW64" s="391"/>
      <c r="AX64" s="391"/>
      <c r="AY64" s="391"/>
      <c r="AZ64" s="391"/>
      <c r="BA64" s="484"/>
      <c r="BB64" s="484"/>
      <c r="BC64" s="484"/>
      <c r="BD64" s="484"/>
      <c r="BE64" s="484"/>
      <c r="BF64" s="484"/>
      <c r="BG64" s="484"/>
      <c r="BH64" s="484"/>
      <c r="BI64" s="484"/>
      <c r="BJ64" s="484"/>
      <c r="BK64" s="484"/>
      <c r="BL64" s="484"/>
      <c r="BM64" s="390"/>
      <c r="BN64" s="390"/>
      <c r="BO64" s="390"/>
      <c r="BP64" s="390"/>
      <c r="BQ64" s="390"/>
      <c r="BR64" s="390"/>
      <c r="BS64" s="390"/>
      <c r="BT64" s="390"/>
      <c r="BU64" s="390"/>
      <c r="BV64" s="241"/>
      <c r="BW64" s="241"/>
      <c r="BY64" s="959"/>
      <c r="BZ64" s="959"/>
      <c r="CA64" s="959"/>
      <c r="CB64" s="959"/>
      <c r="CC64" s="959">
        <v>23</v>
      </c>
      <c r="CD64" s="959"/>
      <c r="CE64" s="959"/>
      <c r="CF64" s="959"/>
      <c r="CG64" s="959"/>
      <c r="CH64" s="959"/>
    </row>
    <row r="65" spans="1:98" ht="24.75" customHeight="1">
      <c r="A65" s="390"/>
      <c r="B65" s="434" t="s">
        <v>113</v>
      </c>
      <c r="C65" s="474"/>
      <c r="D65" s="474"/>
      <c r="E65" s="474"/>
      <c r="F65" s="474"/>
      <c r="G65" s="510"/>
      <c r="H65" s="474"/>
      <c r="I65" s="474"/>
      <c r="J65" s="551"/>
      <c r="K65" s="434" t="s">
        <v>368</v>
      </c>
      <c r="L65" s="474"/>
      <c r="M65" s="474"/>
      <c r="N65" s="474"/>
      <c r="O65" s="474"/>
      <c r="P65" s="510"/>
      <c r="Q65" s="474"/>
      <c r="R65" s="474"/>
      <c r="S65" s="551"/>
      <c r="T65" s="434"/>
      <c r="U65" s="651" t="s">
        <v>68</v>
      </c>
      <c r="V65" s="651"/>
      <c r="W65" s="663"/>
      <c r="X65" s="663"/>
      <c r="Y65" s="663"/>
      <c r="Z65" s="651"/>
      <c r="AA65" s="663" t="s">
        <v>288</v>
      </c>
      <c r="AB65" s="663"/>
      <c r="AC65" s="663"/>
      <c r="AD65" s="651"/>
      <c r="AE65" s="651" t="s">
        <v>5</v>
      </c>
      <c r="AF65" s="758"/>
      <c r="AG65" s="762"/>
      <c r="AH65" s="770" t="s">
        <v>508</v>
      </c>
      <c r="AI65" s="770"/>
      <c r="AJ65" s="770"/>
      <c r="AK65" s="770"/>
      <c r="AL65" s="770"/>
      <c r="AM65" s="770"/>
      <c r="AN65" s="770"/>
      <c r="AO65" s="770"/>
      <c r="AP65" s="770"/>
      <c r="AQ65" s="770"/>
      <c r="AR65" s="770"/>
      <c r="AS65" s="770"/>
      <c r="AT65" s="770"/>
      <c r="AU65" s="770"/>
      <c r="AV65" s="770"/>
      <c r="AW65" s="770"/>
      <c r="AX65" s="770"/>
      <c r="AY65" s="770"/>
      <c r="AZ65" s="770"/>
      <c r="BA65" s="770"/>
      <c r="BB65" s="770"/>
      <c r="BC65" s="770"/>
      <c r="BD65" s="770"/>
      <c r="BE65" s="770"/>
      <c r="BF65" s="770"/>
      <c r="BG65" s="770"/>
      <c r="BH65" s="770"/>
      <c r="BI65" s="770"/>
      <c r="BJ65" s="770"/>
      <c r="BK65" s="770"/>
      <c r="BL65" s="770"/>
      <c r="BM65" s="770"/>
      <c r="BN65" s="770"/>
      <c r="BO65" s="770"/>
      <c r="BP65" s="770"/>
      <c r="BQ65" s="770"/>
      <c r="BR65" s="770"/>
      <c r="BS65" s="390"/>
      <c r="BT65" s="390"/>
      <c r="BU65" s="390"/>
      <c r="BV65" s="241"/>
      <c r="BW65" s="241"/>
      <c r="BY65" s="959"/>
      <c r="BZ65" s="959"/>
      <c r="CA65" s="959"/>
      <c r="CB65" s="1031"/>
      <c r="CC65" s="959">
        <v>24</v>
      </c>
      <c r="CD65" s="959"/>
      <c r="CE65" s="959"/>
      <c r="CF65" s="959"/>
      <c r="CG65" s="959"/>
      <c r="CH65" s="959"/>
    </row>
    <row r="66" spans="1:98" ht="9.75" customHeight="1">
      <c r="A66" s="243"/>
      <c r="B66" s="390"/>
      <c r="C66" s="390"/>
      <c r="D66" s="390"/>
      <c r="E66" s="390"/>
      <c r="F66" s="390"/>
      <c r="G66" s="390"/>
      <c r="H66" s="390"/>
      <c r="I66" s="390"/>
      <c r="J66" s="390"/>
      <c r="K66" s="390"/>
      <c r="L66" s="390"/>
      <c r="M66" s="390"/>
      <c r="N66" s="390"/>
      <c r="O66" s="390"/>
      <c r="P66" s="390"/>
      <c r="Q66" s="390"/>
      <c r="R66" s="390"/>
      <c r="S66" s="390"/>
      <c r="T66" s="390"/>
      <c r="U66" s="390"/>
      <c r="V66" s="390"/>
      <c r="W66" s="390"/>
      <c r="X66" s="390"/>
      <c r="Y66" s="390"/>
      <c r="Z66" s="390"/>
      <c r="AA66" s="390"/>
      <c r="AB66" s="390"/>
      <c r="AC66" s="390"/>
      <c r="AD66" s="390"/>
      <c r="AE66" s="390"/>
      <c r="AF66" s="390"/>
      <c r="AG66" s="390"/>
      <c r="AH66" s="390"/>
      <c r="AI66" s="390"/>
      <c r="AJ66" s="390"/>
      <c r="AK66" s="390"/>
      <c r="AL66" s="390"/>
      <c r="AM66" s="390"/>
      <c r="AN66" s="390"/>
      <c r="AO66" s="390"/>
      <c r="AP66" s="390"/>
      <c r="AQ66" s="390"/>
      <c r="AR66" s="390"/>
      <c r="AS66" s="390"/>
      <c r="AT66" s="390"/>
      <c r="AU66" s="390"/>
      <c r="AV66" s="390"/>
      <c r="AW66" s="390"/>
      <c r="AX66" s="390"/>
      <c r="AY66" s="390"/>
      <c r="AZ66" s="390"/>
      <c r="BA66" s="390"/>
      <c r="BB66" s="390"/>
      <c r="BC66" s="390"/>
      <c r="BD66" s="390"/>
      <c r="BE66" s="390"/>
      <c r="BF66" s="390"/>
      <c r="BG66" s="390"/>
      <c r="BH66" s="390"/>
      <c r="BI66" s="390"/>
      <c r="BJ66" s="390"/>
      <c r="BK66" s="390"/>
      <c r="BL66" s="390"/>
      <c r="BM66" s="390"/>
      <c r="BN66" s="390"/>
      <c r="BO66" s="390"/>
      <c r="BP66" s="390"/>
      <c r="BQ66" s="390"/>
      <c r="BR66" s="390"/>
      <c r="BS66" s="390"/>
      <c r="BT66" s="390"/>
      <c r="BU66" s="390"/>
      <c r="BV66" s="241"/>
      <c r="BW66" s="241"/>
      <c r="BY66" s="959"/>
      <c r="BZ66" s="959"/>
      <c r="CA66" s="959"/>
      <c r="CB66" s="959"/>
      <c r="CC66" s="959">
        <v>25</v>
      </c>
      <c r="CD66" s="959"/>
      <c r="CE66" s="959"/>
      <c r="CF66" s="959"/>
      <c r="CG66" s="959"/>
      <c r="CH66" s="959"/>
    </row>
    <row r="67" spans="1:98" ht="19.5" customHeight="1">
      <c r="A67" s="391"/>
      <c r="B67" s="435" t="s">
        <v>165</v>
      </c>
      <c r="C67" s="435"/>
      <c r="D67" s="435"/>
      <c r="E67" s="435"/>
      <c r="F67" s="435"/>
      <c r="G67" s="435"/>
      <c r="H67" s="435"/>
      <c r="I67" s="435"/>
      <c r="J67" s="435"/>
      <c r="K67" s="435"/>
      <c r="L67" s="435"/>
      <c r="M67" s="435"/>
      <c r="N67" s="435"/>
      <c r="O67" s="435"/>
      <c r="P67" s="435"/>
      <c r="Q67" s="435"/>
      <c r="R67" s="435"/>
      <c r="S67" s="435"/>
      <c r="T67" s="435"/>
      <c r="U67" s="435"/>
      <c r="V67" s="435"/>
      <c r="W67" s="435"/>
      <c r="X67" s="435"/>
      <c r="Y67" s="435"/>
      <c r="Z67" s="435"/>
      <c r="AA67" s="435"/>
      <c r="AB67" s="435"/>
      <c r="AC67" s="435"/>
      <c r="AD67" s="435"/>
      <c r="AE67" s="435"/>
      <c r="AF67" s="435"/>
      <c r="AG67" s="435"/>
      <c r="AH67" s="435"/>
      <c r="AI67" s="435"/>
      <c r="AJ67" s="435"/>
      <c r="AK67" s="391"/>
      <c r="AL67" s="391"/>
      <c r="AM67" s="391"/>
      <c r="AN67" s="391"/>
      <c r="AO67" s="391"/>
      <c r="AP67" s="391"/>
      <c r="AQ67" s="390"/>
      <c r="AR67" s="390"/>
      <c r="AS67" s="390"/>
      <c r="AT67" s="390"/>
      <c r="AU67" s="390"/>
      <c r="AV67" s="390"/>
      <c r="AW67" s="390"/>
      <c r="AX67" s="390"/>
      <c r="AY67" s="390"/>
      <c r="AZ67" s="390"/>
      <c r="BA67" s="390"/>
      <c r="BB67" s="390"/>
      <c r="BC67" s="390"/>
      <c r="BD67" s="390"/>
      <c r="BE67" s="390"/>
      <c r="BF67" s="390"/>
      <c r="BG67" s="390"/>
      <c r="BH67" s="390"/>
      <c r="BI67" s="390"/>
      <c r="BJ67" s="390"/>
      <c r="BK67" s="390"/>
      <c r="BL67" s="425"/>
      <c r="BM67" s="390"/>
      <c r="BN67" s="390"/>
      <c r="BO67" s="390"/>
      <c r="BP67" s="390"/>
      <c r="BQ67" s="390"/>
      <c r="BR67" s="390"/>
      <c r="BS67" s="390"/>
      <c r="BT67" s="390"/>
      <c r="BU67" s="390"/>
      <c r="BV67" s="241"/>
      <c r="BW67" s="241"/>
      <c r="BY67" s="959"/>
      <c r="BZ67" s="959"/>
      <c r="CA67" s="959"/>
      <c r="CB67" s="959"/>
      <c r="CC67" s="1029">
        <v>26</v>
      </c>
      <c r="CD67" s="959"/>
      <c r="CE67" s="959"/>
      <c r="CF67" s="959"/>
      <c r="CG67" s="959"/>
      <c r="CH67" s="959"/>
    </row>
    <row r="68" spans="1:98" ht="17.25" customHeight="1">
      <c r="A68" s="243"/>
      <c r="B68" s="436" t="s">
        <v>331</v>
      </c>
      <c r="C68" s="475"/>
      <c r="D68" s="475"/>
      <c r="E68" s="475"/>
      <c r="F68" s="475"/>
      <c r="G68" s="475"/>
      <c r="H68" s="475"/>
      <c r="I68" s="532"/>
      <c r="J68" s="552" t="s">
        <v>50</v>
      </c>
      <c r="K68" s="475"/>
      <c r="L68" s="475"/>
      <c r="M68" s="475"/>
      <c r="N68" s="475"/>
      <c r="O68" s="475"/>
      <c r="P68" s="532"/>
      <c r="Q68" s="552" t="s">
        <v>46</v>
      </c>
      <c r="R68" s="475"/>
      <c r="S68" s="475"/>
      <c r="T68" s="475"/>
      <c r="U68" s="475"/>
      <c r="V68" s="475"/>
      <c r="W68" s="475"/>
      <c r="X68" s="475"/>
      <c r="Y68" s="475"/>
      <c r="Z68" s="475"/>
      <c r="AA68" s="475"/>
      <c r="AB68" s="475"/>
      <c r="AC68" s="475"/>
      <c r="AD68" s="475"/>
      <c r="AE68" s="475"/>
      <c r="AF68" s="475"/>
      <c r="AG68" s="475"/>
      <c r="AH68" s="475"/>
      <c r="AI68" s="475"/>
      <c r="AJ68" s="475"/>
      <c r="AK68" s="786"/>
      <c r="AL68" s="791" t="s">
        <v>344</v>
      </c>
      <c r="AM68" s="475"/>
      <c r="AN68" s="475"/>
      <c r="AO68" s="475"/>
      <c r="AP68" s="475"/>
      <c r="AQ68" s="475"/>
      <c r="AR68" s="475"/>
      <c r="AS68" s="870"/>
      <c r="AT68" s="390"/>
      <c r="AU68" s="898" t="s">
        <v>154</v>
      </c>
      <c r="AV68" s="907" t="s">
        <v>486</v>
      </c>
      <c r="AW68" s="912"/>
      <c r="AX68" s="912"/>
      <c r="AY68" s="912"/>
      <c r="AZ68" s="912"/>
      <c r="BA68" s="912"/>
      <c r="BB68" s="912"/>
      <c r="BC68" s="912"/>
      <c r="BD68" s="912"/>
      <c r="BE68" s="912"/>
      <c r="BF68" s="912"/>
      <c r="BG68" s="912"/>
      <c r="BH68" s="912"/>
      <c r="BI68" s="912"/>
      <c r="BJ68" s="912"/>
      <c r="BK68" s="912"/>
      <c r="BL68" s="912"/>
      <c r="BM68" s="912"/>
      <c r="BN68" s="912"/>
      <c r="BO68" s="912"/>
      <c r="BP68" s="912"/>
      <c r="BQ68" s="912"/>
      <c r="BR68" s="912"/>
      <c r="BS68" s="912"/>
      <c r="BT68" s="912"/>
      <c r="BU68" s="1021"/>
      <c r="BV68" s="241"/>
      <c r="BW68" s="241"/>
      <c r="BY68" s="1029"/>
      <c r="BZ68" s="1029"/>
      <c r="CA68" s="1029"/>
      <c r="CB68" s="1029"/>
      <c r="CC68" s="959">
        <v>27</v>
      </c>
      <c r="CD68" s="1029"/>
      <c r="CE68" s="1029"/>
      <c r="CF68" s="959"/>
      <c r="CG68" s="959"/>
      <c r="CH68" s="959"/>
    </row>
    <row r="69" spans="1:98" ht="19.5" customHeight="1">
      <c r="A69" s="243"/>
      <c r="B69" s="398"/>
      <c r="C69" s="446"/>
      <c r="D69" s="446"/>
      <c r="E69" s="485" t="s">
        <v>237</v>
      </c>
      <c r="F69" s="485"/>
      <c r="G69" s="511"/>
      <c r="H69" s="511"/>
      <c r="I69" s="533"/>
      <c r="J69" s="553"/>
      <c r="K69" s="570"/>
      <c r="L69" s="570"/>
      <c r="M69" s="581" t="s">
        <v>303</v>
      </c>
      <c r="N69" s="570"/>
      <c r="O69" s="570"/>
      <c r="P69" s="594"/>
      <c r="Q69" s="602"/>
      <c r="R69" s="611"/>
      <c r="S69" s="611"/>
      <c r="T69" s="611"/>
      <c r="U69" s="611"/>
      <c r="V69" s="611"/>
      <c r="W69" s="611"/>
      <c r="X69" s="611"/>
      <c r="Y69" s="611"/>
      <c r="Z69" s="611"/>
      <c r="AA69" s="611"/>
      <c r="AB69" s="611"/>
      <c r="AC69" s="611"/>
      <c r="AD69" s="611"/>
      <c r="AE69" s="611"/>
      <c r="AF69" s="611"/>
      <c r="AG69" s="611"/>
      <c r="AH69" s="611"/>
      <c r="AI69" s="611"/>
      <c r="AJ69" s="611"/>
      <c r="AK69" s="787"/>
      <c r="AL69" s="792"/>
      <c r="AM69" s="816"/>
      <c r="AN69" s="816"/>
      <c r="AO69" s="849"/>
      <c r="AP69" s="853"/>
      <c r="AQ69" s="862"/>
      <c r="AR69" s="862"/>
      <c r="AS69" s="871"/>
      <c r="AT69" s="390"/>
      <c r="AU69" s="898"/>
      <c r="AV69" s="908"/>
      <c r="AW69" s="913"/>
      <c r="AX69" s="913"/>
      <c r="AY69" s="913"/>
      <c r="AZ69" s="913"/>
      <c r="BA69" s="913"/>
      <c r="BB69" s="913"/>
      <c r="BC69" s="913"/>
      <c r="BD69" s="913"/>
      <c r="BE69" s="913"/>
      <c r="BF69" s="913"/>
      <c r="BG69" s="913"/>
      <c r="BH69" s="913"/>
      <c r="BI69" s="913"/>
      <c r="BJ69" s="913"/>
      <c r="BK69" s="913"/>
      <c r="BL69" s="913"/>
      <c r="BM69" s="913"/>
      <c r="BN69" s="913"/>
      <c r="BO69" s="913"/>
      <c r="BP69" s="913"/>
      <c r="BQ69" s="913"/>
      <c r="BR69" s="913"/>
      <c r="BS69" s="913"/>
      <c r="BT69" s="913"/>
      <c r="BU69" s="1021"/>
      <c r="BV69" s="241"/>
      <c r="BW69" s="241"/>
      <c r="BY69" s="959"/>
      <c r="BZ69" s="959"/>
      <c r="CA69" s="959"/>
      <c r="CB69" s="959"/>
      <c r="CC69" s="959">
        <v>28</v>
      </c>
      <c r="CD69" s="1031"/>
      <c r="CE69" s="959"/>
      <c r="CF69" s="1029"/>
      <c r="CG69" s="1029"/>
      <c r="CH69" s="1029"/>
      <c r="CI69" s="388"/>
      <c r="CJ69" s="388"/>
      <c r="CK69" s="388"/>
    </row>
    <row r="70" spans="1:98" ht="19.5" customHeight="1">
      <c r="A70" s="243"/>
      <c r="B70" s="399"/>
      <c r="C70" s="447"/>
      <c r="D70" s="447"/>
      <c r="E70" s="486" t="s">
        <v>237</v>
      </c>
      <c r="F70" s="486"/>
      <c r="G70" s="512"/>
      <c r="H70" s="512"/>
      <c r="I70" s="534"/>
      <c r="J70" s="554"/>
      <c r="K70" s="571"/>
      <c r="L70" s="571"/>
      <c r="M70" s="582" t="s">
        <v>303</v>
      </c>
      <c r="N70" s="571"/>
      <c r="O70" s="571"/>
      <c r="P70" s="595"/>
      <c r="Q70" s="603"/>
      <c r="R70" s="612"/>
      <c r="S70" s="612"/>
      <c r="T70" s="612"/>
      <c r="U70" s="612"/>
      <c r="V70" s="612"/>
      <c r="W70" s="612"/>
      <c r="X70" s="612"/>
      <c r="Y70" s="612"/>
      <c r="Z70" s="612"/>
      <c r="AA70" s="612"/>
      <c r="AB70" s="612"/>
      <c r="AC70" s="612"/>
      <c r="AD70" s="612"/>
      <c r="AE70" s="612"/>
      <c r="AF70" s="612"/>
      <c r="AG70" s="612"/>
      <c r="AH70" s="612"/>
      <c r="AI70" s="612"/>
      <c r="AJ70" s="612"/>
      <c r="AK70" s="788"/>
      <c r="AL70" s="793"/>
      <c r="AM70" s="487"/>
      <c r="AN70" s="487"/>
      <c r="AO70" s="850"/>
      <c r="AP70" s="854"/>
      <c r="AQ70" s="863"/>
      <c r="AR70" s="863"/>
      <c r="AS70" s="872"/>
      <c r="AT70" s="390"/>
      <c r="AU70" s="898"/>
      <c r="AV70" s="908"/>
      <c r="AW70" s="913"/>
      <c r="AX70" s="913"/>
      <c r="AY70" s="913"/>
      <c r="AZ70" s="913"/>
      <c r="BA70" s="913"/>
      <c r="BB70" s="913"/>
      <c r="BC70" s="913"/>
      <c r="BD70" s="913"/>
      <c r="BE70" s="913"/>
      <c r="BF70" s="913"/>
      <c r="BG70" s="913"/>
      <c r="BH70" s="913"/>
      <c r="BI70" s="913"/>
      <c r="BJ70" s="913"/>
      <c r="BK70" s="913"/>
      <c r="BL70" s="913"/>
      <c r="BM70" s="913"/>
      <c r="BN70" s="913"/>
      <c r="BO70" s="913"/>
      <c r="BP70" s="913"/>
      <c r="BQ70" s="913"/>
      <c r="BR70" s="913"/>
      <c r="BS70" s="913"/>
      <c r="BT70" s="913"/>
      <c r="BU70" s="1021"/>
      <c r="BV70" s="241"/>
      <c r="BW70" s="241"/>
      <c r="BY70" s="959"/>
      <c r="BZ70" s="959"/>
      <c r="CA70" s="959"/>
      <c r="CB70" s="959"/>
      <c r="CC70" s="959">
        <v>29</v>
      </c>
      <c r="CD70" s="959"/>
      <c r="CE70" s="959"/>
      <c r="CF70" s="959"/>
      <c r="CG70" s="959"/>
      <c r="CH70" s="959"/>
      <c r="CI70" s="237"/>
      <c r="CJ70" s="237"/>
      <c r="CK70" s="237"/>
      <c r="CL70" s="388"/>
      <c r="CM70" s="388"/>
      <c r="CN70" s="388"/>
      <c r="CO70" s="388"/>
      <c r="CP70" s="388"/>
      <c r="CQ70" s="388"/>
      <c r="CR70" s="388"/>
      <c r="CS70" s="388"/>
      <c r="CT70" s="388"/>
    </row>
    <row r="71" spans="1:98" s="388" customFormat="1" ht="19.5" customHeight="1">
      <c r="A71" s="243"/>
      <c r="B71" s="399"/>
      <c r="C71" s="447"/>
      <c r="D71" s="447"/>
      <c r="E71" s="487" t="s">
        <v>237</v>
      </c>
      <c r="F71" s="487"/>
      <c r="G71" s="512"/>
      <c r="H71" s="512"/>
      <c r="I71" s="534"/>
      <c r="J71" s="554"/>
      <c r="K71" s="571"/>
      <c r="L71" s="571"/>
      <c r="M71" s="583" t="s">
        <v>303</v>
      </c>
      <c r="N71" s="571"/>
      <c r="O71" s="571"/>
      <c r="P71" s="595"/>
      <c r="Q71" s="603"/>
      <c r="R71" s="612"/>
      <c r="S71" s="612"/>
      <c r="T71" s="612"/>
      <c r="U71" s="612"/>
      <c r="V71" s="612"/>
      <c r="W71" s="612"/>
      <c r="X71" s="612"/>
      <c r="Y71" s="612"/>
      <c r="Z71" s="612"/>
      <c r="AA71" s="612"/>
      <c r="AB71" s="612"/>
      <c r="AC71" s="612"/>
      <c r="AD71" s="612"/>
      <c r="AE71" s="612"/>
      <c r="AF71" s="612"/>
      <c r="AG71" s="612"/>
      <c r="AH71" s="612"/>
      <c r="AI71" s="612"/>
      <c r="AJ71" s="612"/>
      <c r="AK71" s="788"/>
      <c r="AL71" s="793"/>
      <c r="AM71" s="487"/>
      <c r="AN71" s="487"/>
      <c r="AO71" s="850"/>
      <c r="AP71" s="854"/>
      <c r="AQ71" s="863"/>
      <c r="AR71" s="863"/>
      <c r="AS71" s="872"/>
      <c r="AT71" s="390"/>
      <c r="AU71" s="898"/>
      <c r="AV71" s="908"/>
      <c r="AW71" s="913"/>
      <c r="AX71" s="913"/>
      <c r="AY71" s="913"/>
      <c r="AZ71" s="913"/>
      <c r="BA71" s="913"/>
      <c r="BB71" s="913"/>
      <c r="BC71" s="913"/>
      <c r="BD71" s="913"/>
      <c r="BE71" s="913"/>
      <c r="BF71" s="913"/>
      <c r="BG71" s="913"/>
      <c r="BH71" s="913"/>
      <c r="BI71" s="913"/>
      <c r="BJ71" s="913"/>
      <c r="BK71" s="913"/>
      <c r="BL71" s="913"/>
      <c r="BM71" s="913"/>
      <c r="BN71" s="913"/>
      <c r="BO71" s="913"/>
      <c r="BP71" s="913"/>
      <c r="BQ71" s="913"/>
      <c r="BR71" s="913"/>
      <c r="BS71" s="913"/>
      <c r="BT71" s="913"/>
      <c r="BU71" s="1021"/>
      <c r="BV71" s="1023"/>
      <c r="BW71" s="1025"/>
      <c r="BY71" s="959"/>
      <c r="BZ71" s="1031"/>
      <c r="CA71" s="959"/>
      <c r="CB71" s="959"/>
      <c r="CC71" s="959">
        <v>30</v>
      </c>
      <c r="CD71" s="959"/>
      <c r="CE71" s="959"/>
      <c r="CF71" s="959"/>
      <c r="CG71" s="959"/>
      <c r="CH71" s="959"/>
      <c r="CI71" s="237"/>
      <c r="CJ71" s="237"/>
      <c r="CK71" s="237"/>
      <c r="CL71" s="237"/>
      <c r="CM71" s="237"/>
      <c r="CN71" s="237"/>
      <c r="CO71" s="237"/>
      <c r="CP71" s="237"/>
      <c r="CQ71" s="237"/>
      <c r="CR71" s="237"/>
      <c r="CS71" s="237"/>
      <c r="CT71" s="237"/>
    </row>
    <row r="72" spans="1:98" ht="19.5" customHeight="1">
      <c r="A72" s="243"/>
      <c r="B72" s="399"/>
      <c r="C72" s="447"/>
      <c r="D72" s="447"/>
      <c r="E72" s="488" t="s">
        <v>237</v>
      </c>
      <c r="F72" s="488"/>
      <c r="G72" s="512"/>
      <c r="H72" s="512"/>
      <c r="I72" s="534"/>
      <c r="J72" s="554"/>
      <c r="K72" s="571"/>
      <c r="L72" s="571"/>
      <c r="M72" s="580" t="s">
        <v>303</v>
      </c>
      <c r="N72" s="571"/>
      <c r="O72" s="571"/>
      <c r="P72" s="595"/>
      <c r="Q72" s="603"/>
      <c r="R72" s="612"/>
      <c r="S72" s="612"/>
      <c r="T72" s="612"/>
      <c r="U72" s="612"/>
      <c r="V72" s="612"/>
      <c r="W72" s="612"/>
      <c r="X72" s="612"/>
      <c r="Y72" s="612"/>
      <c r="Z72" s="612"/>
      <c r="AA72" s="612"/>
      <c r="AB72" s="612"/>
      <c r="AC72" s="612"/>
      <c r="AD72" s="612"/>
      <c r="AE72" s="612"/>
      <c r="AF72" s="612"/>
      <c r="AG72" s="612"/>
      <c r="AH72" s="612"/>
      <c r="AI72" s="612"/>
      <c r="AJ72" s="612"/>
      <c r="AK72" s="788"/>
      <c r="AL72" s="793"/>
      <c r="AM72" s="487"/>
      <c r="AN72" s="487"/>
      <c r="AO72" s="850"/>
      <c r="AP72" s="854"/>
      <c r="AQ72" s="863"/>
      <c r="AR72" s="863"/>
      <c r="AS72" s="872"/>
      <c r="AT72" s="390"/>
      <c r="AU72" s="898"/>
      <c r="AV72" s="908"/>
      <c r="AW72" s="913"/>
      <c r="AX72" s="913"/>
      <c r="AY72" s="913"/>
      <c r="AZ72" s="913"/>
      <c r="BA72" s="913"/>
      <c r="BB72" s="913"/>
      <c r="BC72" s="913"/>
      <c r="BD72" s="913"/>
      <c r="BE72" s="913"/>
      <c r="BF72" s="913"/>
      <c r="BG72" s="913"/>
      <c r="BH72" s="913"/>
      <c r="BI72" s="913"/>
      <c r="BJ72" s="913"/>
      <c r="BK72" s="913"/>
      <c r="BL72" s="913"/>
      <c r="BM72" s="913"/>
      <c r="BN72" s="913"/>
      <c r="BO72" s="913"/>
      <c r="BP72" s="913"/>
      <c r="BQ72" s="913"/>
      <c r="BR72" s="913"/>
      <c r="BS72" s="913"/>
      <c r="BT72" s="913"/>
      <c r="BU72" s="1021"/>
      <c r="BV72" s="241"/>
      <c r="BW72" s="241"/>
      <c r="BY72" s="959"/>
      <c r="BZ72" s="959"/>
      <c r="CA72" s="959"/>
      <c r="CB72" s="959"/>
      <c r="CC72" s="959">
        <v>31</v>
      </c>
      <c r="CD72" s="959"/>
      <c r="CE72" s="959"/>
      <c r="CF72" s="959"/>
      <c r="CG72" s="959"/>
      <c r="CH72" s="959"/>
    </row>
    <row r="73" spans="1:98" ht="19.5" customHeight="1">
      <c r="A73" s="243"/>
      <c r="B73" s="399"/>
      <c r="C73" s="447"/>
      <c r="D73" s="447"/>
      <c r="E73" s="486" t="s">
        <v>237</v>
      </c>
      <c r="F73" s="486"/>
      <c r="G73" s="512"/>
      <c r="H73" s="512"/>
      <c r="I73" s="534"/>
      <c r="J73" s="554"/>
      <c r="K73" s="571"/>
      <c r="L73" s="571"/>
      <c r="M73" s="582" t="s">
        <v>303</v>
      </c>
      <c r="N73" s="571"/>
      <c r="O73" s="571"/>
      <c r="P73" s="595"/>
      <c r="Q73" s="603"/>
      <c r="R73" s="612"/>
      <c r="S73" s="612"/>
      <c r="T73" s="612"/>
      <c r="U73" s="612"/>
      <c r="V73" s="612"/>
      <c r="W73" s="612"/>
      <c r="X73" s="612"/>
      <c r="Y73" s="612"/>
      <c r="Z73" s="612"/>
      <c r="AA73" s="612"/>
      <c r="AB73" s="612"/>
      <c r="AC73" s="612"/>
      <c r="AD73" s="612"/>
      <c r="AE73" s="612"/>
      <c r="AF73" s="612"/>
      <c r="AG73" s="612"/>
      <c r="AH73" s="612"/>
      <c r="AI73" s="612"/>
      <c r="AJ73" s="612"/>
      <c r="AK73" s="788"/>
      <c r="AL73" s="793"/>
      <c r="AM73" s="487"/>
      <c r="AN73" s="487"/>
      <c r="AO73" s="850"/>
      <c r="AP73" s="854"/>
      <c r="AQ73" s="863"/>
      <c r="AR73" s="863"/>
      <c r="AS73" s="872"/>
      <c r="AT73" s="390"/>
      <c r="AU73" s="898"/>
      <c r="AV73" s="908"/>
      <c r="AW73" s="913"/>
      <c r="AX73" s="913"/>
      <c r="AY73" s="913"/>
      <c r="AZ73" s="913"/>
      <c r="BA73" s="913"/>
      <c r="BB73" s="913"/>
      <c r="BC73" s="913"/>
      <c r="BD73" s="913"/>
      <c r="BE73" s="913"/>
      <c r="BF73" s="913"/>
      <c r="BG73" s="913"/>
      <c r="BH73" s="913"/>
      <c r="BI73" s="913"/>
      <c r="BJ73" s="913"/>
      <c r="BK73" s="913"/>
      <c r="BL73" s="913"/>
      <c r="BM73" s="913"/>
      <c r="BN73" s="913"/>
      <c r="BO73" s="913"/>
      <c r="BP73" s="913"/>
      <c r="BQ73" s="913"/>
      <c r="BR73" s="913"/>
      <c r="BS73" s="913"/>
      <c r="BT73" s="913"/>
      <c r="BU73" s="1021"/>
      <c r="BV73" s="241"/>
      <c r="BW73" s="241"/>
      <c r="BY73" s="959"/>
      <c r="BZ73" s="959"/>
      <c r="CA73" s="959"/>
      <c r="CB73" s="959"/>
      <c r="CD73" s="959"/>
      <c r="CE73" s="959"/>
      <c r="CF73" s="959"/>
      <c r="CG73" s="959"/>
      <c r="CH73" s="959"/>
    </row>
    <row r="74" spans="1:98" ht="19.5" customHeight="1">
      <c r="A74" s="243"/>
      <c r="B74" s="399"/>
      <c r="C74" s="447"/>
      <c r="D74" s="447"/>
      <c r="E74" s="486" t="s">
        <v>237</v>
      </c>
      <c r="F74" s="486"/>
      <c r="G74" s="512"/>
      <c r="H74" s="512"/>
      <c r="I74" s="534"/>
      <c r="J74" s="554"/>
      <c r="K74" s="571"/>
      <c r="L74" s="571"/>
      <c r="M74" s="582" t="s">
        <v>303</v>
      </c>
      <c r="N74" s="571"/>
      <c r="O74" s="571"/>
      <c r="P74" s="595"/>
      <c r="Q74" s="603"/>
      <c r="R74" s="612"/>
      <c r="S74" s="612"/>
      <c r="T74" s="612"/>
      <c r="U74" s="612"/>
      <c r="V74" s="612"/>
      <c r="W74" s="612"/>
      <c r="X74" s="612"/>
      <c r="Y74" s="612"/>
      <c r="Z74" s="612"/>
      <c r="AA74" s="612"/>
      <c r="AB74" s="612"/>
      <c r="AC74" s="612"/>
      <c r="AD74" s="612"/>
      <c r="AE74" s="612"/>
      <c r="AF74" s="612"/>
      <c r="AG74" s="612"/>
      <c r="AH74" s="612"/>
      <c r="AI74" s="612"/>
      <c r="AJ74" s="612"/>
      <c r="AK74" s="788"/>
      <c r="AL74" s="794"/>
      <c r="AM74" s="817"/>
      <c r="AN74" s="817"/>
      <c r="AO74" s="851"/>
      <c r="AP74" s="854"/>
      <c r="AQ74" s="863"/>
      <c r="AR74" s="863"/>
      <c r="AS74" s="872"/>
      <c r="AT74" s="390"/>
      <c r="AU74" s="898"/>
      <c r="AV74" s="908"/>
      <c r="AW74" s="913"/>
      <c r="AX74" s="913"/>
      <c r="AY74" s="913"/>
      <c r="AZ74" s="913"/>
      <c r="BA74" s="913"/>
      <c r="BB74" s="913"/>
      <c r="BC74" s="913"/>
      <c r="BD74" s="913"/>
      <c r="BE74" s="913"/>
      <c r="BF74" s="913"/>
      <c r="BG74" s="913"/>
      <c r="BH74" s="913"/>
      <c r="BI74" s="913"/>
      <c r="BJ74" s="913"/>
      <c r="BK74" s="913"/>
      <c r="BL74" s="913"/>
      <c r="BM74" s="913"/>
      <c r="BN74" s="913"/>
      <c r="BO74" s="913"/>
      <c r="BP74" s="913"/>
      <c r="BQ74" s="913"/>
      <c r="BR74" s="913"/>
      <c r="BS74" s="913"/>
      <c r="BT74" s="913"/>
      <c r="BU74" s="1021"/>
      <c r="BV74" s="241"/>
      <c r="BW74" s="241"/>
      <c r="CF74" s="959"/>
      <c r="CG74" s="959"/>
      <c r="CH74" s="959"/>
    </row>
    <row r="75" spans="1:98" ht="19.5" customHeight="1">
      <c r="A75" s="243"/>
      <c r="B75" s="437"/>
      <c r="C75" s="476"/>
      <c r="D75" s="476"/>
      <c r="E75" s="489" t="s">
        <v>237</v>
      </c>
      <c r="F75" s="489"/>
      <c r="G75" s="513"/>
      <c r="H75" s="513"/>
      <c r="I75" s="535"/>
      <c r="J75" s="555"/>
      <c r="K75" s="572"/>
      <c r="L75" s="572"/>
      <c r="M75" s="584" t="s">
        <v>303</v>
      </c>
      <c r="N75" s="572"/>
      <c r="O75" s="572"/>
      <c r="P75" s="596"/>
      <c r="Q75" s="604"/>
      <c r="R75" s="613"/>
      <c r="S75" s="613"/>
      <c r="T75" s="613"/>
      <c r="U75" s="613"/>
      <c r="V75" s="613"/>
      <c r="W75" s="613"/>
      <c r="X75" s="613"/>
      <c r="Y75" s="613"/>
      <c r="Z75" s="613"/>
      <c r="AA75" s="613"/>
      <c r="AB75" s="613"/>
      <c r="AC75" s="613"/>
      <c r="AD75" s="613"/>
      <c r="AE75" s="613"/>
      <c r="AF75" s="613"/>
      <c r="AG75" s="613"/>
      <c r="AH75" s="613"/>
      <c r="AI75" s="613"/>
      <c r="AJ75" s="613"/>
      <c r="AK75" s="789"/>
      <c r="AL75" s="599"/>
      <c r="AM75" s="572"/>
      <c r="AN75" s="572"/>
      <c r="AO75" s="852"/>
      <c r="AP75" s="855"/>
      <c r="AQ75" s="864"/>
      <c r="AR75" s="864"/>
      <c r="AS75" s="873"/>
      <c r="AT75" s="390"/>
      <c r="AU75" s="898"/>
      <c r="AV75" s="909"/>
      <c r="AW75" s="914"/>
      <c r="AX75" s="914"/>
      <c r="AY75" s="914"/>
      <c r="AZ75" s="914"/>
      <c r="BA75" s="914"/>
      <c r="BB75" s="914"/>
      <c r="BC75" s="914"/>
      <c r="BD75" s="914"/>
      <c r="BE75" s="914"/>
      <c r="BF75" s="914"/>
      <c r="BG75" s="914"/>
      <c r="BH75" s="914"/>
      <c r="BI75" s="914"/>
      <c r="BJ75" s="914"/>
      <c r="BK75" s="914"/>
      <c r="BL75" s="914"/>
      <c r="BM75" s="914"/>
      <c r="BN75" s="914"/>
      <c r="BO75" s="914"/>
      <c r="BP75" s="914"/>
      <c r="BQ75" s="914"/>
      <c r="BR75" s="914"/>
      <c r="BS75" s="914"/>
      <c r="BT75" s="914"/>
      <c r="BU75" s="1021"/>
      <c r="BV75" s="241"/>
      <c r="BW75" s="241"/>
      <c r="CF75" s="959"/>
      <c r="CG75" s="959"/>
      <c r="CH75" s="959"/>
    </row>
    <row r="76" spans="1:98" ht="6.75" customHeight="1">
      <c r="A76" s="243"/>
      <c r="B76" s="438"/>
      <c r="C76" s="438"/>
      <c r="D76" s="438"/>
      <c r="E76" s="484"/>
      <c r="F76" s="484"/>
      <c r="G76" s="514"/>
      <c r="H76" s="514"/>
      <c r="I76" s="514"/>
      <c r="J76" s="484"/>
      <c r="K76" s="484"/>
      <c r="L76" s="484"/>
      <c r="M76" s="580"/>
      <c r="N76" s="484"/>
      <c r="O76" s="484"/>
      <c r="P76" s="484"/>
      <c r="Q76" s="605"/>
      <c r="R76" s="605"/>
      <c r="S76" s="605"/>
      <c r="T76" s="605"/>
      <c r="U76" s="605"/>
      <c r="V76" s="605"/>
      <c r="W76" s="605"/>
      <c r="X76" s="605"/>
      <c r="Y76" s="605"/>
      <c r="Z76" s="605"/>
      <c r="AA76" s="605"/>
      <c r="AB76" s="605"/>
      <c r="AC76" s="605"/>
      <c r="AD76" s="605"/>
      <c r="AE76" s="605"/>
      <c r="AF76" s="605"/>
      <c r="AG76" s="605"/>
      <c r="AH76" s="605"/>
      <c r="AI76" s="605"/>
      <c r="AJ76" s="605"/>
      <c r="AK76" s="605"/>
      <c r="AL76" s="484"/>
      <c r="AM76" s="484"/>
      <c r="AN76" s="484"/>
      <c r="AO76" s="484"/>
      <c r="AP76" s="856"/>
      <c r="AQ76" s="856"/>
      <c r="AR76" s="856"/>
      <c r="AS76" s="856"/>
      <c r="AT76" s="390"/>
      <c r="AU76" s="795"/>
      <c r="AV76" s="910"/>
      <c r="AW76" s="910"/>
      <c r="AX76" s="910"/>
      <c r="AY76" s="910"/>
      <c r="AZ76" s="910"/>
      <c r="BA76" s="910"/>
      <c r="BB76" s="910"/>
      <c r="BC76" s="910"/>
      <c r="BD76" s="910"/>
      <c r="BE76" s="910"/>
      <c r="BF76" s="910"/>
      <c r="BG76" s="910"/>
      <c r="BH76" s="910"/>
      <c r="BI76" s="910"/>
      <c r="BJ76" s="910"/>
      <c r="BK76" s="910"/>
      <c r="BL76" s="910"/>
      <c r="BM76" s="910"/>
      <c r="BN76" s="910"/>
      <c r="BO76" s="910"/>
      <c r="BP76" s="910"/>
      <c r="BQ76" s="910"/>
      <c r="BR76" s="910"/>
      <c r="BS76" s="910"/>
      <c r="BT76" s="910"/>
      <c r="BU76" s="795"/>
      <c r="BV76" s="241"/>
      <c r="BW76" s="241"/>
      <c r="CF76" s="959"/>
      <c r="CG76" s="959"/>
      <c r="CH76" s="959"/>
    </row>
    <row r="77" spans="1:98" ht="19.5" customHeight="1">
      <c r="A77" s="243"/>
      <c r="B77" s="439" t="s">
        <v>482</v>
      </c>
      <c r="C77" s="477"/>
      <c r="D77" s="477"/>
      <c r="E77" s="477"/>
      <c r="F77" s="477"/>
      <c r="G77" s="477"/>
      <c r="H77" s="477"/>
      <c r="I77" s="477"/>
      <c r="J77" s="477"/>
      <c r="K77" s="477"/>
      <c r="L77" s="477"/>
      <c r="M77" s="477"/>
      <c r="N77" s="477"/>
      <c r="O77" s="477"/>
      <c r="P77" s="477"/>
      <c r="Q77" s="477"/>
      <c r="R77" s="477"/>
      <c r="S77" s="477"/>
      <c r="T77" s="477"/>
      <c r="U77" s="477"/>
      <c r="V77" s="477"/>
      <c r="W77" s="477"/>
      <c r="X77" s="477"/>
      <c r="Y77" s="477"/>
      <c r="Z77" s="477"/>
      <c r="AA77" s="477"/>
      <c r="AB77" s="477"/>
      <c r="AC77" s="477"/>
      <c r="AD77" s="477"/>
      <c r="AE77" s="477"/>
      <c r="AF77" s="477"/>
      <c r="AG77" s="477"/>
      <c r="AH77" s="477"/>
      <c r="AI77" s="477"/>
      <c r="AJ77" s="477"/>
      <c r="AK77" s="477"/>
      <c r="AL77" s="477"/>
      <c r="AM77" s="477"/>
      <c r="AN77" s="477"/>
      <c r="AO77" s="477"/>
      <c r="AP77" s="477"/>
      <c r="AQ77" s="477"/>
      <c r="AR77" s="477"/>
      <c r="AS77" s="477"/>
      <c r="AT77" s="477"/>
      <c r="AU77" s="477"/>
      <c r="AV77" s="477"/>
      <c r="AW77" s="477"/>
      <c r="AX77" s="477"/>
      <c r="AY77" s="929"/>
      <c r="AZ77" s="910"/>
      <c r="BA77" s="910"/>
      <c r="BB77" s="910"/>
      <c r="BC77" s="910"/>
      <c r="BD77" s="910"/>
      <c r="BE77" s="910"/>
      <c r="BF77" s="910"/>
      <c r="BG77" s="910"/>
      <c r="BH77" s="910"/>
      <c r="BI77" s="910"/>
      <c r="BJ77" s="910"/>
      <c r="BK77" s="910"/>
      <c r="BL77" s="910"/>
      <c r="BM77" s="910"/>
      <c r="BN77" s="910"/>
      <c r="BO77" s="910"/>
      <c r="BP77" s="910"/>
      <c r="BQ77" s="910"/>
      <c r="BR77" s="910"/>
      <c r="BS77" s="910"/>
      <c r="BT77" s="910"/>
      <c r="BU77" s="795"/>
      <c r="BV77" s="241"/>
      <c r="BW77" s="241"/>
      <c r="CG77" s="959"/>
      <c r="CH77" s="959"/>
    </row>
    <row r="78" spans="1:98" ht="6.75" customHeight="1">
      <c r="A78" s="243"/>
      <c r="B78" s="438"/>
      <c r="C78" s="438"/>
      <c r="D78" s="438"/>
      <c r="E78" s="484"/>
      <c r="F78" s="484"/>
      <c r="G78" s="438"/>
      <c r="H78" s="438"/>
      <c r="I78" s="438"/>
      <c r="J78" s="484"/>
      <c r="K78" s="484"/>
      <c r="L78" s="484"/>
      <c r="M78" s="580"/>
      <c r="N78" s="484"/>
      <c r="O78" s="484"/>
      <c r="P78" s="484"/>
      <c r="Q78" s="606"/>
      <c r="R78" s="606"/>
      <c r="S78" s="606"/>
      <c r="T78" s="606"/>
      <c r="U78" s="606"/>
      <c r="V78" s="606"/>
      <c r="W78" s="606"/>
      <c r="X78" s="606"/>
      <c r="Y78" s="606"/>
      <c r="Z78" s="606"/>
      <c r="AA78" s="606"/>
      <c r="AB78" s="606"/>
      <c r="AC78" s="606"/>
      <c r="AD78" s="606"/>
      <c r="AE78" s="484"/>
      <c r="AF78" s="484"/>
      <c r="AG78" s="484"/>
      <c r="AH78" s="484"/>
      <c r="AI78" s="484"/>
      <c r="AJ78" s="484"/>
      <c r="AK78" s="390"/>
      <c r="AL78" s="795"/>
      <c r="AM78" s="795"/>
      <c r="AN78" s="795"/>
      <c r="AO78" s="795"/>
      <c r="AP78" s="795"/>
      <c r="AQ78" s="795"/>
      <c r="AR78" s="795"/>
      <c r="AS78" s="795"/>
      <c r="AT78" s="795"/>
      <c r="AU78" s="795"/>
      <c r="AV78" s="795"/>
      <c r="AW78" s="795"/>
      <c r="AX78" s="795"/>
      <c r="AY78" s="795"/>
      <c r="AZ78" s="795"/>
      <c r="BA78" s="795"/>
      <c r="BB78" s="795"/>
      <c r="BC78" s="795"/>
      <c r="BD78" s="795"/>
      <c r="BE78" s="795"/>
      <c r="BF78" s="795"/>
      <c r="BG78" s="795"/>
      <c r="BH78" s="795"/>
      <c r="BI78" s="795"/>
      <c r="BJ78" s="795"/>
      <c r="BK78" s="795"/>
      <c r="BL78" s="795"/>
      <c r="BM78" s="390"/>
      <c r="BN78" s="390"/>
      <c r="BO78" s="390"/>
      <c r="BP78" s="390"/>
      <c r="BQ78" s="390"/>
      <c r="BR78" s="390"/>
      <c r="BS78" s="390"/>
      <c r="BT78" s="390"/>
      <c r="BU78" s="390"/>
      <c r="BV78" s="241"/>
      <c r="BW78" s="241"/>
    </row>
    <row r="79" spans="1:98" ht="26.25" customHeight="1">
      <c r="A79" s="390"/>
      <c r="B79" s="412" t="s">
        <v>306</v>
      </c>
      <c r="C79" s="459"/>
      <c r="D79" s="459"/>
      <c r="E79" s="459"/>
      <c r="F79" s="499"/>
      <c r="G79" s="412"/>
      <c r="H79" s="459"/>
      <c r="I79" s="459"/>
      <c r="J79" s="459"/>
      <c r="K79" s="459"/>
      <c r="L79" s="459"/>
      <c r="M79" s="459"/>
      <c r="N79" s="459"/>
      <c r="O79" s="459"/>
      <c r="P79" s="459"/>
      <c r="Q79" s="459"/>
      <c r="R79" s="459"/>
      <c r="S79" s="459"/>
      <c r="T79" s="459"/>
      <c r="U79" s="459"/>
      <c r="V79" s="459"/>
      <c r="W79" s="459"/>
      <c r="X79" s="459"/>
      <c r="Y79" s="459"/>
      <c r="Z79" s="459"/>
      <c r="AA79" s="459"/>
      <c r="AB79" s="459"/>
      <c r="AC79" s="459"/>
      <c r="AD79" s="459"/>
      <c r="AE79" s="459"/>
      <c r="AF79" s="459"/>
      <c r="AG79" s="459"/>
      <c r="AH79" s="459"/>
      <c r="AI79" s="459"/>
      <c r="AJ79" s="459"/>
      <c r="AK79" s="459"/>
      <c r="AL79" s="459"/>
      <c r="AM79" s="459"/>
      <c r="AN79" s="459"/>
      <c r="AO79" s="459"/>
      <c r="AP79" s="459"/>
      <c r="AQ79" s="459"/>
      <c r="AR79" s="459"/>
      <c r="AS79" s="459"/>
      <c r="AT79" s="459"/>
      <c r="AU79" s="459"/>
      <c r="AV79" s="459"/>
      <c r="AW79" s="459"/>
      <c r="AX79" s="459"/>
      <c r="AY79" s="459"/>
      <c r="AZ79" s="459"/>
      <c r="BA79" s="459"/>
      <c r="BB79" s="459"/>
      <c r="BC79" s="459"/>
      <c r="BD79" s="459"/>
      <c r="BE79" s="459"/>
      <c r="BF79" s="459"/>
      <c r="BG79" s="459"/>
      <c r="BH79" s="459"/>
      <c r="BI79" s="459"/>
      <c r="BJ79" s="459"/>
      <c r="BK79" s="459"/>
      <c r="BL79" s="459"/>
      <c r="BM79" s="459"/>
      <c r="BN79" s="459"/>
      <c r="BO79" s="459"/>
      <c r="BP79" s="459"/>
      <c r="BQ79" s="459"/>
      <c r="BR79" s="459"/>
      <c r="BS79" s="459"/>
      <c r="BT79" s="459"/>
      <c r="BU79" s="499"/>
      <c r="BV79" s="241"/>
      <c r="BW79" s="241"/>
    </row>
    <row r="80" spans="1:98" ht="26.25" customHeight="1">
      <c r="A80" s="390"/>
      <c r="B80" s="413"/>
      <c r="C80" s="460"/>
      <c r="D80" s="460"/>
      <c r="E80" s="460"/>
      <c r="F80" s="500"/>
      <c r="G80" s="413"/>
      <c r="H80" s="460"/>
      <c r="I80" s="460"/>
      <c r="J80" s="460"/>
      <c r="K80" s="460"/>
      <c r="L80" s="460"/>
      <c r="M80" s="460"/>
      <c r="N80" s="460"/>
      <c r="O80" s="460"/>
      <c r="P80" s="460"/>
      <c r="Q80" s="460"/>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460"/>
      <c r="BA80" s="460"/>
      <c r="BB80" s="460"/>
      <c r="BC80" s="460"/>
      <c r="BD80" s="460"/>
      <c r="BE80" s="460"/>
      <c r="BF80" s="460"/>
      <c r="BG80" s="460"/>
      <c r="BH80" s="460"/>
      <c r="BI80" s="460"/>
      <c r="BJ80" s="460"/>
      <c r="BK80" s="460"/>
      <c r="BL80" s="460"/>
      <c r="BM80" s="460"/>
      <c r="BN80" s="460"/>
      <c r="BO80" s="460"/>
      <c r="BP80" s="460"/>
      <c r="BQ80" s="460"/>
      <c r="BR80" s="460"/>
      <c r="BS80" s="460"/>
      <c r="BT80" s="460"/>
      <c r="BU80" s="500"/>
      <c r="BV80" s="241"/>
      <c r="BW80" s="241"/>
      <c r="BY80" s="443"/>
      <c r="BZ80" s="443"/>
      <c r="CA80" s="443"/>
      <c r="CB80" s="1032"/>
      <c r="CC80" s="1032"/>
      <c r="CD80" s="1032"/>
      <c r="CE80" s="1032"/>
      <c r="CF80" s="1032"/>
      <c r="CG80" s="1032"/>
      <c r="CH80" s="1032"/>
      <c r="CI80" s="1032"/>
      <c r="CJ80" s="1038"/>
      <c r="CK80" s="241"/>
    </row>
    <row r="81" spans="1:90" ht="26.25" customHeight="1">
      <c r="A81" s="389" t="s">
        <v>339</v>
      </c>
      <c r="B81" s="389"/>
      <c r="C81" s="389"/>
      <c r="D81" s="389"/>
      <c r="E81" s="389"/>
      <c r="F81" s="389"/>
      <c r="G81" s="389"/>
      <c r="H81" s="389"/>
      <c r="I81" s="389"/>
      <c r="J81" s="389"/>
      <c r="K81" s="573" t="s">
        <v>453</v>
      </c>
      <c r="L81" s="576"/>
      <c r="M81" s="576"/>
      <c r="N81" s="576"/>
      <c r="O81" s="576"/>
      <c r="P81" s="576"/>
      <c r="Q81" s="576"/>
      <c r="R81" s="576"/>
      <c r="S81" s="576"/>
      <c r="T81" s="576"/>
      <c r="U81" s="576"/>
      <c r="V81" s="576"/>
      <c r="W81" s="576"/>
      <c r="X81" s="576"/>
      <c r="Y81" s="576"/>
      <c r="Z81" s="685"/>
      <c r="AA81" s="685"/>
      <c r="AB81" s="685"/>
      <c r="AC81" s="685"/>
      <c r="AD81" s="685"/>
      <c r="AE81" s="685"/>
      <c r="AF81" s="685"/>
      <c r="AG81" s="685"/>
      <c r="AH81" s="685"/>
      <c r="AI81" s="685"/>
      <c r="AJ81" s="685"/>
      <c r="AK81" s="685"/>
      <c r="AL81" s="685"/>
      <c r="AM81" s="685"/>
      <c r="AN81" s="685"/>
      <c r="AO81" s="843" t="s">
        <v>342</v>
      </c>
      <c r="AP81" s="843"/>
      <c r="AQ81" s="843"/>
      <c r="AR81" s="843"/>
      <c r="AS81" s="843"/>
      <c r="AT81" s="843"/>
      <c r="AU81" s="843"/>
      <c r="AV81" s="843"/>
      <c r="AW81" s="843"/>
      <c r="AX81" s="843"/>
      <c r="AY81" s="928" t="str">
        <f>IF('Ａ.基本情報入力票'!E5="","",'Ａ.基本情報入力票'!E5)</f>
        <v/>
      </c>
      <c r="AZ81" s="928"/>
      <c r="BA81" s="928"/>
      <c r="BB81" s="928"/>
      <c r="BC81" s="928"/>
      <c r="BD81" s="928"/>
      <c r="BE81" s="928"/>
      <c r="BF81" s="928"/>
      <c r="BG81" s="928"/>
      <c r="BH81" s="928"/>
      <c r="BI81" s="928"/>
      <c r="BJ81" s="928"/>
      <c r="BK81" s="928"/>
      <c r="BL81" s="928"/>
      <c r="BM81" s="928"/>
      <c r="BN81" s="928"/>
      <c r="BO81" s="928"/>
      <c r="BP81" s="928"/>
      <c r="BQ81" s="928"/>
      <c r="BR81" s="443" t="s">
        <v>5</v>
      </c>
      <c r="BS81" s="443"/>
      <c r="BT81" s="443"/>
      <c r="BU81" s="443"/>
      <c r="BV81" s="443"/>
      <c r="BW81" s="843"/>
      <c r="BX81" s="843"/>
      <c r="CL81" s="241"/>
    </row>
    <row r="82" spans="1:90" ht="8.25" customHeight="1">
      <c r="A82" s="390"/>
      <c r="B82" s="390"/>
      <c r="C82" s="438"/>
      <c r="D82" s="438"/>
      <c r="E82" s="438"/>
      <c r="F82" s="438"/>
      <c r="G82" s="438"/>
      <c r="H82" s="438"/>
      <c r="I82" s="438"/>
      <c r="J82" s="438"/>
      <c r="K82" s="438"/>
      <c r="L82" s="438"/>
      <c r="M82" s="438"/>
      <c r="N82" s="438"/>
      <c r="O82" s="438"/>
      <c r="P82" s="438"/>
      <c r="Q82" s="438"/>
      <c r="R82" s="438"/>
      <c r="S82" s="438"/>
      <c r="T82" s="438"/>
      <c r="U82" s="438"/>
      <c r="V82" s="438"/>
      <c r="W82" s="438"/>
      <c r="X82" s="438"/>
      <c r="Y82" s="438"/>
      <c r="Z82" s="438"/>
      <c r="AA82" s="438"/>
      <c r="AB82" s="438"/>
      <c r="AC82" s="438"/>
      <c r="AD82" s="438"/>
      <c r="AE82" s="438"/>
      <c r="AF82" s="757"/>
      <c r="AG82" s="757"/>
      <c r="AH82" s="757"/>
      <c r="AI82" s="757"/>
      <c r="AJ82" s="757"/>
      <c r="AK82" s="757"/>
      <c r="AL82" s="757"/>
      <c r="AM82" s="757"/>
      <c r="AN82" s="757"/>
      <c r="AO82" s="757"/>
      <c r="AP82" s="757"/>
      <c r="AQ82" s="757"/>
      <c r="AR82" s="757"/>
      <c r="AS82" s="757"/>
      <c r="AT82" s="757"/>
      <c r="AU82" s="757"/>
      <c r="AV82" s="757"/>
      <c r="AW82" s="757"/>
      <c r="AX82" s="757"/>
      <c r="AY82" s="757"/>
      <c r="AZ82" s="757"/>
      <c r="BA82" s="757"/>
      <c r="BB82" s="757"/>
      <c r="BC82" s="757"/>
      <c r="BD82" s="757"/>
      <c r="BE82" s="757"/>
      <c r="BF82" s="757"/>
      <c r="BG82" s="757"/>
      <c r="BH82" s="757"/>
      <c r="BI82" s="438"/>
      <c r="BJ82" s="438"/>
      <c r="BK82" s="438"/>
      <c r="BL82" s="438"/>
      <c r="BM82" s="390"/>
      <c r="BN82" s="390"/>
      <c r="BO82" s="390"/>
      <c r="BP82" s="390"/>
      <c r="BQ82" s="390"/>
      <c r="BR82" s="390"/>
      <c r="BS82" s="390"/>
      <c r="BT82" s="390"/>
      <c r="BU82" s="390"/>
      <c r="BV82" s="241"/>
      <c r="BW82" s="241"/>
    </row>
    <row r="83" spans="1:90" ht="21" customHeight="1">
      <c r="A83" s="391" t="s">
        <v>217</v>
      </c>
      <c r="B83" s="391" t="s">
        <v>367</v>
      </c>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241"/>
      <c r="BW83" s="241"/>
    </row>
    <row r="84" spans="1:90" ht="21" customHeight="1">
      <c r="A84" s="243"/>
      <c r="B84" s="415" t="s">
        <v>10</v>
      </c>
      <c r="C84" s="461"/>
      <c r="D84" s="461"/>
      <c r="E84" s="461"/>
      <c r="F84" s="461"/>
      <c r="G84" s="461"/>
      <c r="H84" s="461"/>
      <c r="I84" s="461"/>
      <c r="J84" s="461"/>
      <c r="K84" s="461"/>
      <c r="L84" s="461"/>
      <c r="M84" s="461"/>
      <c r="N84" s="461"/>
      <c r="O84" s="461"/>
      <c r="P84" s="461"/>
      <c r="Q84" s="461"/>
      <c r="R84" s="461"/>
      <c r="S84" s="617"/>
      <c r="T84" s="628">
        <v>4</v>
      </c>
      <c r="U84" s="652" t="str">
        <f>IF('Ａ.基本情報入力票'!J61="","",'Ａ.基本情報入力票'!J61)</f>
        <v/>
      </c>
      <c r="V84" s="652"/>
      <c r="W84" s="652"/>
      <c r="X84" s="652"/>
      <c r="Y84" s="652"/>
      <c r="Z84" s="652"/>
      <c r="AA84" s="652"/>
      <c r="AB84" s="652"/>
      <c r="AC84" s="652"/>
      <c r="AD84" s="652"/>
      <c r="AE84" s="652"/>
      <c r="AF84" s="652" t="str">
        <f>IF('Ａ.基本情報入力票'!M61="","",'Ａ.基本情報入力票'!M61)</f>
        <v/>
      </c>
      <c r="AG84" s="652" t="s">
        <v>237</v>
      </c>
      <c r="AH84" s="652"/>
      <c r="AI84" s="652"/>
      <c r="AJ84" s="652"/>
      <c r="AK84" s="652"/>
      <c r="AL84" s="697"/>
      <c r="AM84" s="697"/>
      <c r="AN84" s="697"/>
      <c r="AO84" s="697"/>
      <c r="AP84" s="697"/>
      <c r="AQ84" s="697"/>
      <c r="AR84" s="697"/>
      <c r="AS84" s="697"/>
      <c r="AT84" s="697"/>
      <c r="AU84" s="697"/>
      <c r="AV84" s="697"/>
      <c r="AW84" s="915"/>
      <c r="AX84" s="697"/>
      <c r="AY84" s="697"/>
      <c r="AZ84" s="697"/>
      <c r="BA84" s="697"/>
      <c r="BB84" s="697"/>
      <c r="BC84" s="697"/>
      <c r="BD84" s="697"/>
      <c r="BE84" s="697" t="str">
        <f>IF('Ａ.基本情報入力票'!AB60="","",'Ａ.基本情報入力票'!AB60)</f>
        <v/>
      </c>
      <c r="BF84" s="652" t="s">
        <v>237</v>
      </c>
      <c r="BG84" s="652"/>
      <c r="BH84" s="652"/>
      <c r="BI84" s="652"/>
      <c r="BJ84" s="697"/>
      <c r="BK84" s="697"/>
      <c r="BL84" s="697"/>
      <c r="BM84" s="697"/>
      <c r="BN84" s="697"/>
      <c r="BO84" s="697"/>
      <c r="BP84" s="697"/>
      <c r="BQ84" s="997"/>
      <c r="BR84" s="1009"/>
      <c r="BS84" s="390"/>
      <c r="BT84" s="390"/>
      <c r="BU84" s="390"/>
      <c r="BV84" s="241"/>
      <c r="BW84" s="241"/>
    </row>
    <row r="85" spans="1:90" ht="18.75" customHeight="1">
      <c r="A85" s="243"/>
      <c r="B85" s="416" t="s">
        <v>329</v>
      </c>
      <c r="C85" s="462"/>
      <c r="D85" s="462"/>
      <c r="E85" s="462"/>
      <c r="F85" s="462"/>
      <c r="G85" s="462"/>
      <c r="H85" s="462"/>
      <c r="I85" s="462"/>
      <c r="J85" s="462"/>
      <c r="K85" s="462"/>
      <c r="L85" s="462"/>
      <c r="M85" s="462"/>
      <c r="N85" s="462"/>
      <c r="O85" s="462"/>
      <c r="P85" s="462"/>
      <c r="Q85" s="462"/>
      <c r="R85" s="462"/>
      <c r="S85" s="618"/>
      <c r="T85" s="629" t="s">
        <v>239</v>
      </c>
      <c r="U85" s="642"/>
      <c r="V85" s="642"/>
      <c r="W85" s="642"/>
      <c r="X85" s="642"/>
      <c r="Y85" s="642"/>
      <c r="Z85" s="642"/>
      <c r="AA85" s="642"/>
      <c r="AB85" s="642"/>
      <c r="AC85" s="702"/>
      <c r="AD85" s="723" t="s">
        <v>162</v>
      </c>
      <c r="AE85" s="642"/>
      <c r="AF85" s="642"/>
      <c r="AG85" s="642"/>
      <c r="AH85" s="642"/>
      <c r="AI85" s="642"/>
      <c r="AJ85" s="642"/>
      <c r="AK85" s="642"/>
      <c r="AL85" s="642"/>
      <c r="AM85" s="642"/>
      <c r="AN85" s="723" t="s">
        <v>338</v>
      </c>
      <c r="AO85" s="642"/>
      <c r="AP85" s="642"/>
      <c r="AQ85" s="642"/>
      <c r="AR85" s="642"/>
      <c r="AS85" s="642"/>
      <c r="AT85" s="642"/>
      <c r="AU85" s="642"/>
      <c r="AV85" s="642"/>
      <c r="AW85" s="916"/>
      <c r="AX85" s="642" t="s">
        <v>239</v>
      </c>
      <c r="AY85" s="642"/>
      <c r="AZ85" s="642"/>
      <c r="BA85" s="642"/>
      <c r="BB85" s="642"/>
      <c r="BC85" s="642"/>
      <c r="BD85" s="642"/>
      <c r="BE85" s="642"/>
      <c r="BF85" s="642"/>
      <c r="BG85" s="702"/>
      <c r="BH85" s="962" t="s">
        <v>162</v>
      </c>
      <c r="BI85" s="962"/>
      <c r="BJ85" s="962"/>
      <c r="BK85" s="962"/>
      <c r="BL85" s="962"/>
      <c r="BM85" s="962"/>
      <c r="BN85" s="962"/>
      <c r="BO85" s="962"/>
      <c r="BP85" s="962"/>
      <c r="BQ85" s="998"/>
      <c r="BR85" s="390">
        <v>2</v>
      </c>
      <c r="BS85" s="390">
        <v>2</v>
      </c>
      <c r="BT85" s="390"/>
      <c r="BU85" s="390">
        <v>5</v>
      </c>
      <c r="BV85" s="241"/>
      <c r="BW85" s="241"/>
    </row>
    <row r="86" spans="1:90" ht="18.75" customHeight="1">
      <c r="A86" s="243"/>
      <c r="B86" s="417" t="s">
        <v>262</v>
      </c>
      <c r="C86" s="463"/>
      <c r="D86" s="463"/>
      <c r="E86" s="463"/>
      <c r="F86" s="463"/>
      <c r="G86" s="463"/>
      <c r="H86" s="463"/>
      <c r="I86" s="463"/>
      <c r="J86" s="463"/>
      <c r="K86" s="463"/>
      <c r="L86" s="463"/>
      <c r="M86" s="463"/>
      <c r="N86" s="463"/>
      <c r="O86" s="463"/>
      <c r="P86" s="463"/>
      <c r="Q86" s="463"/>
      <c r="R86" s="463"/>
      <c r="S86" s="619"/>
      <c r="T86" s="630"/>
      <c r="U86" s="643"/>
      <c r="V86" s="643"/>
      <c r="W86" s="643"/>
      <c r="X86" s="665" t="s">
        <v>303</v>
      </c>
      <c r="Y86" s="665"/>
      <c r="Z86" s="665"/>
      <c r="AA86" s="688"/>
      <c r="AB86" s="688"/>
      <c r="AC86" s="688"/>
      <c r="AD86" s="724"/>
      <c r="AE86" s="688"/>
      <c r="AF86" s="688"/>
      <c r="AG86" s="688"/>
      <c r="AH86" s="688" t="s">
        <v>303</v>
      </c>
      <c r="AI86" s="688"/>
      <c r="AJ86" s="688"/>
      <c r="AK86" s="688"/>
      <c r="AL86" s="688"/>
      <c r="AM86" s="688"/>
      <c r="AN86" s="724"/>
      <c r="AO86" s="688"/>
      <c r="AP86" s="688"/>
      <c r="AQ86" s="688"/>
      <c r="AR86" s="688" t="s">
        <v>303</v>
      </c>
      <c r="AS86" s="688"/>
      <c r="AT86" s="688"/>
      <c r="AU86" s="688"/>
      <c r="AV86" s="688"/>
      <c r="AW86" s="804"/>
      <c r="AX86" s="688"/>
      <c r="AY86" s="688"/>
      <c r="AZ86" s="688"/>
      <c r="BA86" s="688"/>
      <c r="BB86" s="688" t="s">
        <v>303</v>
      </c>
      <c r="BC86" s="688"/>
      <c r="BD86" s="688"/>
      <c r="BE86" s="688"/>
      <c r="BF86" s="688"/>
      <c r="BG86" s="958"/>
      <c r="BH86" s="724"/>
      <c r="BI86" s="688"/>
      <c r="BJ86" s="688"/>
      <c r="BK86" s="688"/>
      <c r="BL86" s="688" t="s">
        <v>303</v>
      </c>
      <c r="BM86" s="688"/>
      <c r="BN86" s="688"/>
      <c r="BO86" s="688"/>
      <c r="BP86" s="688"/>
      <c r="BQ86" s="999"/>
      <c r="BR86" s="390"/>
      <c r="BS86" s="390"/>
      <c r="BT86" s="390"/>
      <c r="BU86" s="390"/>
      <c r="BV86" s="241"/>
      <c r="BW86" s="241"/>
    </row>
    <row r="87" spans="1:90" ht="18.75" customHeight="1">
      <c r="A87" s="243"/>
      <c r="B87" s="418" t="s">
        <v>24</v>
      </c>
      <c r="C87" s="464"/>
      <c r="D87" s="464"/>
      <c r="E87" s="464"/>
      <c r="F87" s="464"/>
      <c r="G87" s="464"/>
      <c r="H87" s="464"/>
      <c r="I87" s="464"/>
      <c r="J87" s="542"/>
      <c r="K87" s="562" t="s">
        <v>98</v>
      </c>
      <c r="L87" s="463"/>
      <c r="M87" s="463"/>
      <c r="N87" s="463"/>
      <c r="O87" s="463"/>
      <c r="P87" s="463"/>
      <c r="Q87" s="463"/>
      <c r="R87" s="463"/>
      <c r="S87" s="620"/>
      <c r="T87" s="631"/>
      <c r="U87" s="644"/>
      <c r="V87" s="644"/>
      <c r="W87" s="644"/>
      <c r="X87" s="644"/>
      <c r="Y87" s="668"/>
      <c r="Z87" s="679"/>
      <c r="AA87" s="689"/>
      <c r="AB87" s="689"/>
      <c r="AC87" s="703"/>
      <c r="AD87" s="725"/>
      <c r="AE87" s="643"/>
      <c r="AF87" s="643"/>
      <c r="AG87" s="643"/>
      <c r="AH87" s="643"/>
      <c r="AI87" s="776"/>
      <c r="AJ87" s="679"/>
      <c r="AK87" s="689"/>
      <c r="AL87" s="689"/>
      <c r="AM87" s="689"/>
      <c r="AN87" s="725"/>
      <c r="AO87" s="643"/>
      <c r="AP87" s="643"/>
      <c r="AQ87" s="643"/>
      <c r="AR87" s="643"/>
      <c r="AS87" s="776"/>
      <c r="AT87" s="679"/>
      <c r="AU87" s="689"/>
      <c r="AV87" s="689"/>
      <c r="AW87" s="805"/>
      <c r="AX87" s="643"/>
      <c r="AY87" s="643"/>
      <c r="AZ87" s="643"/>
      <c r="BA87" s="643"/>
      <c r="BB87" s="643"/>
      <c r="BC87" s="776"/>
      <c r="BD87" s="680"/>
      <c r="BE87" s="690"/>
      <c r="BF87" s="690"/>
      <c r="BG87" s="690"/>
      <c r="BH87" s="963"/>
      <c r="BI87" s="665"/>
      <c r="BJ87" s="665"/>
      <c r="BK87" s="665"/>
      <c r="BL87" s="665"/>
      <c r="BM87" s="981"/>
      <c r="BN87" s="679"/>
      <c r="BO87" s="689"/>
      <c r="BP87" s="689"/>
      <c r="BQ87" s="1000"/>
      <c r="BR87" s="390"/>
      <c r="BS87" s="390"/>
      <c r="BT87" s="390"/>
      <c r="BU87" s="390"/>
      <c r="BV87" s="241"/>
      <c r="BW87" s="241"/>
    </row>
    <row r="88" spans="1:90" ht="18.75" customHeight="1">
      <c r="A88" s="243"/>
      <c r="B88" s="419"/>
      <c r="C88" s="465"/>
      <c r="D88" s="465"/>
      <c r="E88" s="465"/>
      <c r="F88" s="465"/>
      <c r="G88" s="465"/>
      <c r="H88" s="465"/>
      <c r="I88" s="465"/>
      <c r="J88" s="543"/>
      <c r="K88" s="562" t="s">
        <v>99</v>
      </c>
      <c r="L88" s="463"/>
      <c r="M88" s="463"/>
      <c r="N88" s="463"/>
      <c r="O88" s="463"/>
      <c r="P88" s="463"/>
      <c r="Q88" s="463"/>
      <c r="R88" s="463"/>
      <c r="S88" s="620"/>
      <c r="T88" s="631"/>
      <c r="U88" s="644"/>
      <c r="V88" s="644"/>
      <c r="W88" s="644"/>
      <c r="X88" s="644"/>
      <c r="Y88" s="668"/>
      <c r="Z88" s="680"/>
      <c r="AA88" s="690"/>
      <c r="AB88" s="690"/>
      <c r="AC88" s="704"/>
      <c r="AD88" s="726"/>
      <c r="AE88" s="644"/>
      <c r="AF88" s="644"/>
      <c r="AG88" s="644"/>
      <c r="AH88" s="644"/>
      <c r="AI88" s="668"/>
      <c r="AJ88" s="679"/>
      <c r="AK88" s="689"/>
      <c r="AL88" s="689"/>
      <c r="AM88" s="689"/>
      <c r="AN88" s="837"/>
      <c r="AO88" s="644"/>
      <c r="AP88" s="644"/>
      <c r="AQ88" s="644"/>
      <c r="AR88" s="644"/>
      <c r="AS88" s="668"/>
      <c r="AT88" s="679"/>
      <c r="AU88" s="689"/>
      <c r="AV88" s="689"/>
      <c r="AW88" s="805"/>
      <c r="AX88" s="644"/>
      <c r="AY88" s="644"/>
      <c r="AZ88" s="644"/>
      <c r="BA88" s="644"/>
      <c r="BB88" s="644"/>
      <c r="BC88" s="668"/>
      <c r="BD88" s="682"/>
      <c r="BE88" s="692"/>
      <c r="BF88" s="692"/>
      <c r="BG88" s="692"/>
      <c r="BH88" s="724"/>
      <c r="BI88" s="688"/>
      <c r="BJ88" s="688"/>
      <c r="BK88" s="688"/>
      <c r="BL88" s="688"/>
      <c r="BM88" s="982"/>
      <c r="BN88" s="679"/>
      <c r="BO88" s="689"/>
      <c r="BP88" s="689"/>
      <c r="BQ88" s="1000"/>
      <c r="BR88" s="390"/>
      <c r="BS88" s="390"/>
      <c r="BT88" s="390"/>
      <c r="BU88" s="390"/>
      <c r="BV88" s="241"/>
      <c r="BW88" s="241"/>
    </row>
    <row r="89" spans="1:90" ht="18.75" customHeight="1">
      <c r="A89" s="243"/>
      <c r="B89" s="420"/>
      <c r="C89" s="466"/>
      <c r="D89" s="466"/>
      <c r="E89" s="466"/>
      <c r="F89" s="466"/>
      <c r="G89" s="466"/>
      <c r="H89" s="466"/>
      <c r="I89" s="466"/>
      <c r="J89" s="544"/>
      <c r="K89" s="562" t="s">
        <v>337</v>
      </c>
      <c r="L89" s="463"/>
      <c r="M89" s="463"/>
      <c r="N89" s="463"/>
      <c r="O89" s="463"/>
      <c r="P89" s="463"/>
      <c r="Q89" s="463"/>
      <c r="R89" s="463"/>
      <c r="S89" s="620"/>
      <c r="T89" s="632"/>
      <c r="U89" s="645"/>
      <c r="V89" s="645"/>
      <c r="W89" s="645"/>
      <c r="X89" s="645"/>
      <c r="Y89" s="669"/>
      <c r="Z89" s="682"/>
      <c r="AA89" s="692"/>
      <c r="AB89" s="692"/>
      <c r="AC89" s="711"/>
      <c r="AD89" s="727"/>
      <c r="AE89" s="746"/>
      <c r="AF89" s="746"/>
      <c r="AG89" s="746"/>
      <c r="AH89" s="746"/>
      <c r="AI89" s="777"/>
      <c r="AJ89" s="679"/>
      <c r="AK89" s="689"/>
      <c r="AL89" s="689"/>
      <c r="AM89" s="689"/>
      <c r="AN89" s="838"/>
      <c r="AO89" s="746"/>
      <c r="AP89" s="746"/>
      <c r="AQ89" s="746"/>
      <c r="AR89" s="746"/>
      <c r="AS89" s="777"/>
      <c r="AT89" s="679"/>
      <c r="AU89" s="689"/>
      <c r="AV89" s="689"/>
      <c r="AW89" s="805"/>
      <c r="AX89" s="645"/>
      <c r="AY89" s="645"/>
      <c r="AZ89" s="645"/>
      <c r="BA89" s="645"/>
      <c r="BB89" s="645"/>
      <c r="BC89" s="669"/>
      <c r="BD89" s="682"/>
      <c r="BE89" s="692"/>
      <c r="BF89" s="692"/>
      <c r="BG89" s="692"/>
      <c r="BH89" s="724"/>
      <c r="BI89" s="688"/>
      <c r="BJ89" s="688"/>
      <c r="BK89" s="688"/>
      <c r="BL89" s="688"/>
      <c r="BM89" s="982"/>
      <c r="BN89" s="679"/>
      <c r="BO89" s="689"/>
      <c r="BP89" s="689"/>
      <c r="BQ89" s="1000"/>
      <c r="BR89" s="390"/>
      <c r="BS89" s="390"/>
      <c r="BT89" s="390"/>
      <c r="BU89" s="390"/>
      <c r="BV89" s="241"/>
      <c r="BW89" s="241"/>
    </row>
    <row r="90" spans="1:90" ht="18.75" customHeight="1">
      <c r="A90" s="243"/>
      <c r="B90" s="418" t="s">
        <v>436</v>
      </c>
      <c r="C90" s="464"/>
      <c r="D90" s="464"/>
      <c r="E90" s="464"/>
      <c r="F90" s="464"/>
      <c r="G90" s="464"/>
      <c r="H90" s="464"/>
      <c r="I90" s="464"/>
      <c r="J90" s="542"/>
      <c r="K90" s="562" t="s">
        <v>98</v>
      </c>
      <c r="L90" s="463"/>
      <c r="M90" s="463"/>
      <c r="N90" s="463"/>
      <c r="O90" s="463"/>
      <c r="P90" s="463"/>
      <c r="Q90" s="463"/>
      <c r="R90" s="463"/>
      <c r="S90" s="463"/>
      <c r="T90" s="635"/>
      <c r="U90" s="653"/>
      <c r="V90" s="653"/>
      <c r="W90" s="653"/>
      <c r="X90" s="653"/>
      <c r="Y90" s="653"/>
      <c r="Z90" s="653"/>
      <c r="AA90" s="653"/>
      <c r="AB90" s="653"/>
      <c r="AC90" s="712"/>
      <c r="AD90" s="724"/>
      <c r="AE90" s="688"/>
      <c r="AF90" s="688"/>
      <c r="AG90" s="688"/>
      <c r="AH90" s="688"/>
      <c r="AI90" s="688"/>
      <c r="AJ90" s="679"/>
      <c r="AK90" s="689"/>
      <c r="AL90" s="689"/>
      <c r="AM90" s="703"/>
      <c r="AN90" s="728"/>
      <c r="AO90" s="653"/>
      <c r="AP90" s="653"/>
      <c r="AQ90" s="653"/>
      <c r="AR90" s="653"/>
      <c r="AS90" s="653"/>
      <c r="AT90" s="653"/>
      <c r="AU90" s="653"/>
      <c r="AV90" s="653"/>
      <c r="AW90" s="806"/>
      <c r="AX90" s="635"/>
      <c r="AY90" s="653"/>
      <c r="AZ90" s="653"/>
      <c r="BA90" s="653"/>
      <c r="BB90" s="653"/>
      <c r="BC90" s="653"/>
      <c r="BD90" s="653"/>
      <c r="BE90" s="653"/>
      <c r="BF90" s="653"/>
      <c r="BG90" s="712"/>
      <c r="BH90" s="724"/>
      <c r="BI90" s="688"/>
      <c r="BJ90" s="688"/>
      <c r="BK90" s="688"/>
      <c r="BL90" s="688"/>
      <c r="BM90" s="982"/>
      <c r="BN90" s="679"/>
      <c r="BO90" s="689"/>
      <c r="BP90" s="689"/>
      <c r="BQ90" s="1000"/>
      <c r="BR90" s="390"/>
      <c r="BS90" s="390"/>
      <c r="BT90" s="390"/>
      <c r="BU90" s="390"/>
      <c r="BV90" s="241"/>
      <c r="BW90" s="241"/>
    </row>
    <row r="91" spans="1:90" ht="18.75" customHeight="1">
      <c r="A91" s="243"/>
      <c r="B91" s="419"/>
      <c r="C91" s="465"/>
      <c r="D91" s="465"/>
      <c r="E91" s="465"/>
      <c r="F91" s="465"/>
      <c r="G91" s="465"/>
      <c r="H91" s="465"/>
      <c r="I91" s="465"/>
      <c r="J91" s="543"/>
      <c r="K91" s="562" t="s">
        <v>99</v>
      </c>
      <c r="L91" s="463"/>
      <c r="M91" s="463"/>
      <c r="N91" s="463"/>
      <c r="O91" s="463"/>
      <c r="P91" s="463"/>
      <c r="Q91" s="463"/>
      <c r="R91" s="463"/>
      <c r="S91" s="463"/>
      <c r="T91" s="635"/>
      <c r="U91" s="653"/>
      <c r="V91" s="653"/>
      <c r="W91" s="653"/>
      <c r="X91" s="653"/>
      <c r="Y91" s="653"/>
      <c r="Z91" s="653"/>
      <c r="AA91" s="653"/>
      <c r="AB91" s="653"/>
      <c r="AC91" s="712"/>
      <c r="AD91" s="724"/>
      <c r="AE91" s="688"/>
      <c r="AF91" s="688"/>
      <c r="AG91" s="688"/>
      <c r="AH91" s="688"/>
      <c r="AI91" s="688"/>
      <c r="AJ91" s="679"/>
      <c r="AK91" s="689"/>
      <c r="AL91" s="689"/>
      <c r="AM91" s="703"/>
      <c r="AN91" s="728"/>
      <c r="AO91" s="653"/>
      <c r="AP91" s="653"/>
      <c r="AQ91" s="653"/>
      <c r="AR91" s="653"/>
      <c r="AS91" s="653"/>
      <c r="AT91" s="653"/>
      <c r="AU91" s="653"/>
      <c r="AV91" s="653"/>
      <c r="AW91" s="806"/>
      <c r="AX91" s="635"/>
      <c r="AY91" s="653"/>
      <c r="AZ91" s="653"/>
      <c r="BA91" s="653"/>
      <c r="BB91" s="653"/>
      <c r="BC91" s="653"/>
      <c r="BD91" s="653"/>
      <c r="BE91" s="653"/>
      <c r="BF91" s="653"/>
      <c r="BG91" s="712"/>
      <c r="BH91" s="968"/>
      <c r="BI91" s="974"/>
      <c r="BJ91" s="974"/>
      <c r="BK91" s="974"/>
      <c r="BL91" s="974"/>
      <c r="BM91" s="987"/>
      <c r="BN91" s="991"/>
      <c r="BO91" s="995"/>
      <c r="BP91" s="995"/>
      <c r="BQ91" s="1006"/>
      <c r="BR91" s="390"/>
      <c r="BS91" s="390"/>
      <c r="BT91" s="390"/>
      <c r="BU91" s="390"/>
      <c r="BV91" s="241"/>
      <c r="BW91" s="241"/>
    </row>
    <row r="92" spans="1:90" ht="18.75" customHeight="1">
      <c r="A92" s="243"/>
      <c r="B92" s="420"/>
      <c r="C92" s="466"/>
      <c r="D92" s="466"/>
      <c r="E92" s="466"/>
      <c r="F92" s="466"/>
      <c r="G92" s="466"/>
      <c r="H92" s="466"/>
      <c r="I92" s="466"/>
      <c r="J92" s="544"/>
      <c r="K92" s="562" t="s">
        <v>337</v>
      </c>
      <c r="L92" s="463"/>
      <c r="M92" s="463"/>
      <c r="N92" s="463"/>
      <c r="O92" s="463"/>
      <c r="P92" s="463"/>
      <c r="Q92" s="463"/>
      <c r="R92" s="463"/>
      <c r="S92" s="463"/>
      <c r="T92" s="636"/>
      <c r="U92" s="654"/>
      <c r="V92" s="654"/>
      <c r="W92" s="654"/>
      <c r="X92" s="654"/>
      <c r="Y92" s="654"/>
      <c r="Z92" s="654"/>
      <c r="AA92" s="654"/>
      <c r="AB92" s="654"/>
      <c r="AC92" s="713"/>
      <c r="AD92" s="724"/>
      <c r="AE92" s="688"/>
      <c r="AF92" s="688"/>
      <c r="AG92" s="688"/>
      <c r="AH92" s="688"/>
      <c r="AI92" s="688"/>
      <c r="AJ92" s="679"/>
      <c r="AK92" s="689"/>
      <c r="AL92" s="689"/>
      <c r="AM92" s="703"/>
      <c r="AN92" s="728"/>
      <c r="AO92" s="653"/>
      <c r="AP92" s="653"/>
      <c r="AQ92" s="653"/>
      <c r="AR92" s="653"/>
      <c r="AS92" s="653"/>
      <c r="AT92" s="653"/>
      <c r="AU92" s="653"/>
      <c r="AV92" s="653"/>
      <c r="AW92" s="806"/>
      <c r="AX92" s="635"/>
      <c r="AY92" s="653"/>
      <c r="AZ92" s="653"/>
      <c r="BA92" s="653"/>
      <c r="BB92" s="653"/>
      <c r="BC92" s="653"/>
      <c r="BD92" s="653"/>
      <c r="BE92" s="653"/>
      <c r="BF92" s="653"/>
      <c r="BG92" s="712"/>
      <c r="BH92" s="968"/>
      <c r="BI92" s="974"/>
      <c r="BJ92" s="974"/>
      <c r="BK92" s="974"/>
      <c r="BL92" s="974"/>
      <c r="BM92" s="987"/>
      <c r="BN92" s="991"/>
      <c r="BO92" s="995"/>
      <c r="BP92" s="995"/>
      <c r="BQ92" s="1006"/>
      <c r="BR92" s="390"/>
      <c r="BS92" s="390"/>
      <c r="BT92" s="390"/>
      <c r="BU92" s="390"/>
      <c r="BV92" s="241"/>
      <c r="BW92" s="241"/>
    </row>
    <row r="93" spans="1:90" ht="18.75" customHeight="1">
      <c r="A93" s="243"/>
      <c r="B93" s="440" t="s">
        <v>438</v>
      </c>
      <c r="C93" s="478"/>
      <c r="D93" s="478"/>
      <c r="E93" s="478"/>
      <c r="F93" s="478"/>
      <c r="G93" s="478"/>
      <c r="H93" s="478"/>
      <c r="I93" s="478"/>
      <c r="J93" s="478"/>
      <c r="K93" s="478"/>
      <c r="L93" s="478"/>
      <c r="M93" s="478"/>
      <c r="N93" s="478"/>
      <c r="O93" s="478"/>
      <c r="P93" s="478"/>
      <c r="Q93" s="478"/>
      <c r="R93" s="478"/>
      <c r="S93" s="624"/>
      <c r="T93" s="637"/>
      <c r="U93" s="655"/>
      <c r="V93" s="655"/>
      <c r="W93" s="655"/>
      <c r="X93" s="655"/>
      <c r="Y93" s="676"/>
      <c r="Z93" s="686"/>
      <c r="AA93" s="694"/>
      <c r="AB93" s="694"/>
      <c r="AC93" s="714"/>
      <c r="AD93" s="737"/>
      <c r="AE93" s="747"/>
      <c r="AF93" s="747"/>
      <c r="AG93" s="747"/>
      <c r="AH93" s="747"/>
      <c r="AI93" s="778"/>
      <c r="AJ93" s="686"/>
      <c r="AK93" s="694"/>
      <c r="AL93" s="694"/>
      <c r="AM93" s="694"/>
      <c r="AN93" s="737"/>
      <c r="AO93" s="747"/>
      <c r="AP93" s="747"/>
      <c r="AQ93" s="747"/>
      <c r="AR93" s="747"/>
      <c r="AS93" s="778"/>
      <c r="AT93" s="686"/>
      <c r="AU93" s="694"/>
      <c r="AV93" s="694"/>
      <c r="AW93" s="917"/>
      <c r="AX93" s="647"/>
      <c r="AY93" s="647"/>
      <c r="AZ93" s="647"/>
      <c r="BA93" s="647"/>
      <c r="BB93" s="647"/>
      <c r="BC93" s="943"/>
      <c r="BD93" s="947"/>
      <c r="BE93" s="948"/>
      <c r="BF93" s="948"/>
      <c r="BG93" s="948"/>
      <c r="BH93" s="969"/>
      <c r="BI93" s="975"/>
      <c r="BJ93" s="975"/>
      <c r="BK93" s="975"/>
      <c r="BL93" s="975"/>
      <c r="BM93" s="988"/>
      <c r="BN93" s="992"/>
      <c r="BO93" s="996"/>
      <c r="BP93" s="996"/>
      <c r="BQ93" s="1007"/>
      <c r="BR93" s="390"/>
      <c r="BS93" s="390"/>
      <c r="BT93" s="390"/>
      <c r="BU93" s="390"/>
      <c r="BV93" s="241"/>
      <c r="BW93" s="241"/>
    </row>
    <row r="94" spans="1:90" ht="18.75" customHeight="1">
      <c r="A94" s="243"/>
      <c r="B94" s="440" t="s">
        <v>168</v>
      </c>
      <c r="C94" s="478"/>
      <c r="D94" s="478"/>
      <c r="E94" s="478"/>
      <c r="F94" s="478"/>
      <c r="G94" s="478"/>
      <c r="H94" s="478"/>
      <c r="I94" s="478"/>
      <c r="J94" s="478"/>
      <c r="K94" s="478"/>
      <c r="L94" s="478"/>
      <c r="M94" s="478"/>
      <c r="N94" s="478"/>
      <c r="O94" s="478"/>
      <c r="P94" s="478"/>
      <c r="Q94" s="478"/>
      <c r="R94" s="478"/>
      <c r="S94" s="624"/>
      <c r="T94" s="637"/>
      <c r="U94" s="655"/>
      <c r="V94" s="655"/>
      <c r="W94" s="655"/>
      <c r="X94" s="647" t="s">
        <v>303</v>
      </c>
      <c r="Y94" s="647"/>
      <c r="Z94" s="647"/>
      <c r="AA94" s="695"/>
      <c r="AB94" s="695"/>
      <c r="AC94" s="715"/>
      <c r="AD94" s="738"/>
      <c r="AE94" s="695"/>
      <c r="AF94" s="695"/>
      <c r="AG94" s="695"/>
      <c r="AH94" s="695" t="s">
        <v>303</v>
      </c>
      <c r="AI94" s="695"/>
      <c r="AJ94" s="695"/>
      <c r="AK94" s="747"/>
      <c r="AL94" s="747"/>
      <c r="AM94" s="747"/>
      <c r="AN94" s="737"/>
      <c r="AO94" s="747"/>
      <c r="AP94" s="747"/>
      <c r="AQ94" s="747"/>
      <c r="AR94" s="647" t="s">
        <v>303</v>
      </c>
      <c r="AS94" s="647"/>
      <c r="AT94" s="647"/>
      <c r="AU94" s="695"/>
      <c r="AV94" s="695"/>
      <c r="AW94" s="918"/>
      <c r="AX94" s="695"/>
      <c r="AY94" s="695"/>
      <c r="AZ94" s="695"/>
      <c r="BA94" s="695"/>
      <c r="BB94" s="695" t="s">
        <v>303</v>
      </c>
      <c r="BC94" s="695"/>
      <c r="BD94" s="695"/>
      <c r="BE94" s="655"/>
      <c r="BF94" s="655"/>
      <c r="BG94" s="960"/>
      <c r="BH94" s="967"/>
      <c r="BI94" s="973"/>
      <c r="BJ94" s="973"/>
      <c r="BK94" s="973"/>
      <c r="BL94" s="979" t="s">
        <v>303</v>
      </c>
      <c r="BM94" s="979"/>
      <c r="BN94" s="979"/>
      <c r="BO94" s="973"/>
      <c r="BP94" s="973"/>
      <c r="BQ94" s="1005"/>
      <c r="BR94" s="390"/>
      <c r="BS94" s="390"/>
      <c r="BT94" s="390"/>
      <c r="BU94" s="390"/>
      <c r="BV94" s="241"/>
      <c r="BW94" s="241"/>
    </row>
    <row r="95" spans="1:90" ht="10.5" customHeight="1">
      <c r="A95" s="243"/>
      <c r="B95" s="423"/>
      <c r="C95" s="423"/>
      <c r="D95" s="423"/>
      <c r="E95" s="423"/>
      <c r="F95" s="423"/>
      <c r="G95" s="423"/>
      <c r="H95" s="423"/>
      <c r="I95" s="423"/>
      <c r="J95" s="423"/>
      <c r="K95" s="423"/>
      <c r="L95" s="423"/>
      <c r="M95" s="423"/>
      <c r="N95" s="423"/>
      <c r="O95" s="423"/>
      <c r="P95" s="423"/>
      <c r="Q95" s="423"/>
      <c r="R95" s="423"/>
      <c r="S95" s="423"/>
      <c r="T95" s="423"/>
      <c r="U95" s="423"/>
      <c r="V95" s="423"/>
      <c r="W95" s="423"/>
      <c r="X95" s="423"/>
      <c r="Y95" s="423"/>
      <c r="Z95" s="423"/>
      <c r="AA95" s="423"/>
      <c r="AB95" s="423"/>
      <c r="AC95" s="423"/>
      <c r="AD95" s="423"/>
      <c r="AE95" s="423"/>
      <c r="AF95" s="423"/>
      <c r="AG95" s="423"/>
      <c r="AH95" s="423"/>
      <c r="AI95" s="423"/>
      <c r="AJ95" s="423"/>
      <c r="AK95" s="423"/>
      <c r="AL95" s="423"/>
      <c r="AM95" s="423"/>
      <c r="AN95" s="423"/>
      <c r="AO95" s="423"/>
      <c r="AP95" s="390"/>
      <c r="AQ95" s="390"/>
      <c r="AR95" s="484"/>
      <c r="AS95" s="484"/>
      <c r="AT95" s="484"/>
      <c r="AU95" s="484"/>
      <c r="AV95" s="484"/>
      <c r="AW95" s="484"/>
      <c r="AX95" s="484"/>
      <c r="AY95" s="484"/>
      <c r="AZ95" s="484"/>
      <c r="BA95" s="484"/>
      <c r="BB95" s="484"/>
      <c r="BC95" s="484"/>
      <c r="BD95" s="484"/>
      <c r="BE95" s="484"/>
      <c r="BF95" s="484"/>
      <c r="BG95" s="484"/>
      <c r="BH95" s="484"/>
      <c r="BI95" s="484"/>
      <c r="BJ95" s="484"/>
      <c r="BK95" s="484"/>
      <c r="BL95" s="484"/>
      <c r="BM95" s="390"/>
      <c r="BN95" s="390"/>
      <c r="BO95" s="390"/>
      <c r="BP95" s="390"/>
      <c r="BQ95" s="390"/>
      <c r="BR95" s="390"/>
      <c r="BS95" s="390"/>
      <c r="BT95" s="390"/>
      <c r="BU95" s="390"/>
      <c r="BV95" s="241"/>
      <c r="BW95" s="390"/>
    </row>
    <row r="96" spans="1:90" ht="20.25" customHeight="1">
      <c r="A96" s="243"/>
      <c r="B96" s="432" t="s">
        <v>457</v>
      </c>
      <c r="C96" s="432"/>
      <c r="D96" s="432"/>
      <c r="E96" s="432"/>
      <c r="F96" s="432"/>
      <c r="G96" s="432"/>
      <c r="H96" s="432"/>
      <c r="I96" s="432"/>
      <c r="J96" s="432"/>
      <c r="K96" s="432"/>
      <c r="L96" s="432"/>
      <c r="M96" s="432"/>
      <c r="N96" s="432"/>
      <c r="O96" s="432"/>
      <c r="P96" s="432"/>
      <c r="Q96" s="432"/>
      <c r="R96" s="432"/>
      <c r="S96" s="432"/>
      <c r="T96" s="432"/>
      <c r="U96" s="432"/>
      <c r="V96" s="432"/>
      <c r="W96" s="432"/>
      <c r="X96" s="432"/>
      <c r="Y96" s="432"/>
      <c r="Z96" s="424"/>
      <c r="AA96" s="424"/>
      <c r="AB96" s="424"/>
      <c r="AC96" s="710"/>
      <c r="AD96" s="732"/>
      <c r="AE96" s="732"/>
      <c r="AF96" s="732"/>
      <c r="AG96" s="732"/>
      <c r="AH96" s="732"/>
      <c r="AI96" s="732"/>
      <c r="AJ96" s="732"/>
      <c r="AK96" s="732"/>
      <c r="AL96" s="732"/>
      <c r="AM96" s="732"/>
      <c r="AN96" s="732"/>
      <c r="AO96" s="732"/>
      <c r="AP96" s="732"/>
      <c r="AQ96" s="732"/>
      <c r="AR96" s="732"/>
      <c r="AS96" s="732"/>
      <c r="AT96" s="732"/>
      <c r="AU96" s="732"/>
      <c r="AV96" s="732"/>
      <c r="AW96" s="732"/>
      <c r="AX96" s="732"/>
      <c r="AY96" s="732"/>
      <c r="AZ96" s="732"/>
      <c r="BA96" s="732"/>
      <c r="BB96" s="732"/>
      <c r="BC96" s="732"/>
      <c r="BD96" s="732"/>
      <c r="BE96" s="732"/>
      <c r="BF96" s="732"/>
      <c r="BG96" s="732"/>
      <c r="BH96" s="732"/>
      <c r="BI96" s="732"/>
      <c r="BJ96" s="732"/>
      <c r="BK96" s="732"/>
      <c r="BL96" s="732"/>
      <c r="BM96" s="732"/>
      <c r="BN96" s="732"/>
      <c r="BO96" s="732"/>
      <c r="BP96" s="732"/>
      <c r="BQ96" s="732"/>
      <c r="BR96" s="1010"/>
      <c r="BS96" s="390"/>
      <c r="BT96" s="390"/>
      <c r="BU96" s="390"/>
      <c r="BV96" s="390"/>
      <c r="BW96" s="241"/>
    </row>
    <row r="97" spans="1:75" ht="10.5" customHeight="1">
      <c r="A97" s="243"/>
      <c r="B97" s="425"/>
      <c r="C97" s="425"/>
      <c r="D97" s="425"/>
      <c r="E97" s="425"/>
      <c r="F97" s="425"/>
      <c r="G97" s="425"/>
      <c r="H97" s="425"/>
      <c r="I97" s="425"/>
      <c r="J97" s="425"/>
      <c r="K97" s="425"/>
      <c r="L97" s="425"/>
      <c r="M97" s="425"/>
      <c r="N97" s="425"/>
      <c r="O97" s="425"/>
      <c r="P97" s="425"/>
      <c r="Q97" s="425"/>
      <c r="R97" s="425"/>
      <c r="S97" s="425"/>
      <c r="T97" s="425"/>
      <c r="U97" s="425"/>
      <c r="V97" s="425"/>
      <c r="W97" s="425"/>
      <c r="X97" s="425"/>
      <c r="Y97" s="425"/>
      <c r="Z97" s="425"/>
      <c r="AA97" s="425"/>
      <c r="AB97" s="425"/>
      <c r="AC97" s="425"/>
      <c r="AD97" s="425"/>
      <c r="AE97" s="425"/>
      <c r="AF97" s="425"/>
      <c r="AG97" s="425"/>
      <c r="AH97" s="425"/>
      <c r="AI97" s="425"/>
      <c r="AJ97" s="423"/>
      <c r="AK97" s="423"/>
      <c r="AL97" s="423"/>
      <c r="AM97" s="423"/>
      <c r="AN97" s="423"/>
      <c r="AO97" s="423"/>
      <c r="AP97" s="423"/>
      <c r="AQ97" s="423"/>
      <c r="AR97" s="423"/>
      <c r="AS97" s="423"/>
      <c r="AT97" s="423"/>
      <c r="AU97" s="423"/>
      <c r="AV97" s="423"/>
      <c r="AW97" s="423"/>
      <c r="AX97" s="423"/>
      <c r="AY97" s="423"/>
      <c r="AZ97" s="423"/>
      <c r="BA97" s="423"/>
      <c r="BB97" s="423"/>
      <c r="BC97" s="423"/>
      <c r="BD97" s="423"/>
      <c r="BE97" s="423"/>
      <c r="BF97" s="423"/>
      <c r="BG97" s="423"/>
      <c r="BH97" s="423"/>
      <c r="BI97" s="423"/>
      <c r="BJ97" s="423"/>
      <c r="BK97" s="423"/>
      <c r="BL97" s="423"/>
      <c r="BM97" s="423"/>
      <c r="BN97" s="423"/>
      <c r="BO97" s="423"/>
      <c r="BP97" s="423"/>
      <c r="BQ97" s="423"/>
      <c r="BR97" s="423"/>
      <c r="BS97" s="390"/>
      <c r="BT97" s="390"/>
      <c r="BU97" s="390"/>
      <c r="BV97" s="241"/>
      <c r="BW97" s="241"/>
    </row>
    <row r="98" spans="1:75" ht="19.5" customHeight="1">
      <c r="A98" s="243"/>
      <c r="B98" s="426" t="s">
        <v>272</v>
      </c>
      <c r="C98" s="426"/>
      <c r="D98" s="426"/>
      <c r="E98" s="426"/>
      <c r="F98" s="426"/>
      <c r="G98" s="426"/>
      <c r="H98" s="426"/>
      <c r="I98" s="426"/>
      <c r="J98" s="426"/>
      <c r="K98" s="426"/>
      <c r="L98" s="426"/>
      <c r="M98" s="426"/>
      <c r="N98" s="426"/>
      <c r="O98" s="426"/>
      <c r="P98" s="426"/>
      <c r="Q98" s="426"/>
      <c r="R98" s="426"/>
      <c r="S98" s="426"/>
      <c r="T98" s="426"/>
      <c r="U98" s="426"/>
      <c r="V98" s="426"/>
      <c r="W98" s="426"/>
      <c r="X98" s="426"/>
      <c r="Y98" s="426"/>
      <c r="Z98" s="426"/>
      <c r="AA98" s="426"/>
      <c r="AB98" s="426"/>
      <c r="AC98" s="426"/>
      <c r="AD98" s="426"/>
      <c r="AE98" s="426"/>
      <c r="AF98" s="426"/>
      <c r="AG98" s="426"/>
      <c r="AH98" s="426"/>
      <c r="AI98" s="426"/>
      <c r="AJ98" s="426"/>
      <c r="AK98" s="426"/>
      <c r="AL98" s="426"/>
      <c r="AM98" s="426"/>
      <c r="AN98" s="426"/>
      <c r="AO98" s="426"/>
      <c r="AP98" s="426"/>
      <c r="AQ98" s="426"/>
      <c r="AR98" s="426"/>
      <c r="AS98" s="426"/>
      <c r="AT98" s="426"/>
      <c r="AU98" s="426"/>
      <c r="AV98" s="426"/>
      <c r="AW98" s="426"/>
      <c r="AX98" s="426"/>
      <c r="AY98" s="426"/>
      <c r="AZ98" s="426"/>
      <c r="BA98" s="426"/>
      <c r="BB98" s="426"/>
      <c r="BC98" s="426"/>
      <c r="BD98" s="426"/>
      <c r="BE98" s="426"/>
      <c r="BF98" s="426"/>
      <c r="BG98" s="426"/>
      <c r="BH98" s="426"/>
      <c r="BI98" s="426"/>
      <c r="BJ98" s="426"/>
      <c r="BK98" s="426"/>
      <c r="BL98" s="426"/>
      <c r="BM98" s="426"/>
      <c r="BN98" s="426"/>
      <c r="BO98" s="426"/>
      <c r="BP98" s="426"/>
      <c r="BQ98" s="426"/>
      <c r="BR98" s="426"/>
      <c r="BS98" s="390"/>
      <c r="BT98" s="390"/>
      <c r="BU98" s="390"/>
      <c r="BV98" s="241"/>
      <c r="BW98" s="241"/>
    </row>
    <row r="99" spans="1:75" ht="10.5" customHeight="1">
      <c r="A99" s="243"/>
      <c r="B99" s="423"/>
      <c r="C99" s="423"/>
      <c r="D99" s="423"/>
      <c r="E99" s="423"/>
      <c r="F99" s="423"/>
      <c r="G99" s="423"/>
      <c r="H99" s="423"/>
      <c r="I99" s="423"/>
      <c r="J99" s="423"/>
      <c r="K99" s="423"/>
      <c r="L99" s="423"/>
      <c r="M99" s="423"/>
      <c r="N99" s="423"/>
      <c r="O99" s="423"/>
      <c r="P99" s="423"/>
      <c r="Q99" s="423"/>
      <c r="R99" s="423"/>
      <c r="S99" s="423"/>
      <c r="T99" s="423"/>
      <c r="U99" s="423"/>
      <c r="V99" s="423"/>
      <c r="W99" s="423"/>
      <c r="X99" s="423"/>
      <c r="Y99" s="423"/>
      <c r="Z99" s="423"/>
      <c r="AA99" s="423"/>
      <c r="AB99" s="423"/>
      <c r="AC99" s="423"/>
      <c r="AD99" s="423"/>
      <c r="AE99" s="423"/>
      <c r="AF99" s="423"/>
      <c r="AG99" s="423"/>
      <c r="AH99" s="423"/>
      <c r="AI99" s="423"/>
      <c r="AJ99" s="423"/>
      <c r="AK99" s="423"/>
      <c r="AL99" s="423"/>
      <c r="AM99" s="423"/>
      <c r="AN99" s="423"/>
      <c r="AO99" s="423"/>
      <c r="AP99" s="390"/>
      <c r="AQ99" s="390"/>
      <c r="AR99" s="484"/>
      <c r="AS99" s="484"/>
      <c r="AT99" s="484"/>
      <c r="AU99" s="484"/>
      <c r="AV99" s="484"/>
      <c r="AW99" s="484"/>
      <c r="AX99" s="484"/>
      <c r="AY99" s="484"/>
      <c r="AZ99" s="484"/>
      <c r="BA99" s="390"/>
      <c r="BB99" s="390"/>
      <c r="BC99" s="390"/>
      <c r="BD99" s="390"/>
      <c r="BE99" s="241"/>
      <c r="BF99" s="241"/>
    </row>
    <row r="100" spans="1:75" ht="19.5" customHeight="1">
      <c r="A100" s="243"/>
      <c r="B100" s="391" t="s">
        <v>419</v>
      </c>
      <c r="C100" s="391"/>
      <c r="D100" s="391"/>
      <c r="E100" s="391"/>
      <c r="F100" s="391"/>
      <c r="G100" s="391"/>
      <c r="H100" s="391"/>
      <c r="I100" s="391"/>
      <c r="J100" s="391"/>
      <c r="K100" s="391"/>
      <c r="L100" s="391"/>
      <c r="M100" s="391"/>
      <c r="N100" s="391"/>
      <c r="O100" s="391"/>
      <c r="P100" s="391"/>
      <c r="Q100" s="391"/>
      <c r="R100" s="391"/>
      <c r="S100" s="391"/>
      <c r="T100" s="391"/>
      <c r="U100" s="391"/>
      <c r="V100" s="391"/>
      <c r="W100" s="391"/>
      <c r="X100" s="391"/>
      <c r="Y100" s="391"/>
      <c r="Z100" s="391"/>
      <c r="AA100" s="391"/>
      <c r="AB100" s="391"/>
      <c r="AC100" s="391"/>
      <c r="AD100" s="391"/>
      <c r="AE100" s="391"/>
      <c r="AF100" s="391"/>
      <c r="AG100" s="391"/>
      <c r="AH100" s="391"/>
      <c r="AI100" s="391"/>
      <c r="AJ100" s="391"/>
      <c r="AK100" s="391"/>
      <c r="AL100" s="391"/>
      <c r="AM100" s="391"/>
      <c r="AN100" s="391"/>
      <c r="AO100" s="391"/>
      <c r="AP100" s="390"/>
      <c r="AQ100" s="390"/>
      <c r="AR100" s="484"/>
      <c r="AS100" s="484"/>
      <c r="AT100" s="484"/>
      <c r="AU100" s="484"/>
      <c r="AV100" s="484"/>
      <c r="AW100" s="484"/>
      <c r="AX100" s="484"/>
      <c r="AY100" s="484"/>
      <c r="AZ100" s="484"/>
      <c r="BA100" s="390"/>
      <c r="BB100" s="390"/>
      <c r="BC100" s="390"/>
      <c r="BD100" s="390"/>
      <c r="BE100" s="241"/>
      <c r="BF100" s="241"/>
    </row>
    <row r="101" spans="1:75" ht="18" customHeight="1">
      <c r="A101" s="243"/>
      <c r="B101" s="427" t="s">
        <v>329</v>
      </c>
      <c r="C101" s="469"/>
      <c r="D101" s="469"/>
      <c r="E101" s="469"/>
      <c r="F101" s="469"/>
      <c r="G101" s="469"/>
      <c r="H101" s="469"/>
      <c r="I101" s="527"/>
      <c r="J101" s="545" t="s">
        <v>15</v>
      </c>
      <c r="K101" s="564"/>
      <c r="L101" s="564"/>
      <c r="M101" s="564"/>
      <c r="N101" s="564"/>
      <c r="O101" s="564"/>
      <c r="P101" s="564"/>
      <c r="Q101" s="564"/>
      <c r="R101" s="564"/>
      <c r="S101" s="564"/>
      <c r="T101" s="564"/>
      <c r="U101" s="564"/>
      <c r="V101" s="657" t="s">
        <v>346</v>
      </c>
      <c r="W101" s="657"/>
      <c r="X101" s="657"/>
      <c r="Y101" s="677" t="s">
        <v>258</v>
      </c>
      <c r="Z101" s="677"/>
      <c r="AA101" s="677"/>
      <c r="AB101" s="677"/>
      <c r="AC101" s="677"/>
      <c r="AD101" s="677"/>
      <c r="AE101" s="677"/>
      <c r="AF101" s="677"/>
      <c r="AG101" s="677"/>
      <c r="AH101" s="677"/>
      <c r="AI101" s="677"/>
      <c r="AJ101" s="677"/>
      <c r="AK101" s="677"/>
      <c r="AL101" s="677"/>
      <c r="AM101" s="818"/>
      <c r="AN101" s="832" t="s">
        <v>103</v>
      </c>
      <c r="AO101" s="677"/>
      <c r="AP101" s="677"/>
      <c r="AQ101" s="677"/>
      <c r="AR101" s="677"/>
      <c r="AS101" s="677"/>
      <c r="AT101" s="677"/>
      <c r="AU101" s="677"/>
      <c r="AV101" s="677"/>
      <c r="AW101" s="677"/>
      <c r="AX101" s="921"/>
      <c r="AY101" s="423"/>
      <c r="AZ101" s="423"/>
      <c r="BA101" s="241"/>
      <c r="BB101" s="241"/>
      <c r="BC101" s="241"/>
      <c r="BD101" s="241"/>
      <c r="BE101" s="241"/>
      <c r="BF101" s="241"/>
    </row>
    <row r="102" spans="1:75" ht="19.5" customHeight="1">
      <c r="A102" s="243"/>
      <c r="B102" s="428"/>
      <c r="C102" s="470"/>
      <c r="D102" s="470"/>
      <c r="E102" s="470"/>
      <c r="F102" s="470"/>
      <c r="G102" s="470"/>
      <c r="H102" s="470"/>
      <c r="I102" s="528"/>
      <c r="J102" s="546"/>
      <c r="K102" s="565"/>
      <c r="L102" s="565"/>
      <c r="M102" s="565"/>
      <c r="N102" s="565"/>
      <c r="O102" s="565"/>
      <c r="P102" s="565"/>
      <c r="Q102" s="600"/>
      <c r="R102" s="600" t="s">
        <v>382</v>
      </c>
      <c r="S102" s="600"/>
      <c r="T102" s="600"/>
      <c r="U102" s="648"/>
      <c r="V102" s="658" t="s">
        <v>346</v>
      </c>
      <c r="W102" s="658"/>
      <c r="X102" s="658"/>
      <c r="Y102" s="672"/>
      <c r="Z102" s="672"/>
      <c r="AA102" s="672"/>
      <c r="AB102" s="672"/>
      <c r="AC102" s="672"/>
      <c r="AD102" s="733" t="s">
        <v>40</v>
      </c>
      <c r="AE102" s="733"/>
      <c r="AF102" s="733"/>
      <c r="AG102" s="733"/>
      <c r="AH102" s="733"/>
      <c r="AI102" s="733"/>
      <c r="AJ102" s="733"/>
      <c r="AK102" s="733"/>
      <c r="AL102" s="733"/>
      <c r="AM102" s="811"/>
      <c r="AN102" s="833">
        <f>J102*Z102</f>
        <v>0</v>
      </c>
      <c r="AO102" s="845"/>
      <c r="AP102" s="845"/>
      <c r="AQ102" s="845"/>
      <c r="AR102" s="845"/>
      <c r="AS102" s="866"/>
      <c r="AT102" s="882"/>
      <c r="AU102" s="894"/>
      <c r="AV102" s="894"/>
      <c r="AW102" s="894"/>
      <c r="AX102" s="922"/>
      <c r="AY102" s="423"/>
      <c r="AZ102" s="423"/>
      <c r="BA102" s="390"/>
      <c r="BB102" s="390"/>
      <c r="BC102" s="484"/>
      <c r="BD102" s="484"/>
      <c r="BE102" s="484"/>
      <c r="BF102" s="484"/>
      <c r="BG102" s="484"/>
      <c r="BH102" s="484"/>
      <c r="BI102" s="484"/>
      <c r="BJ102" s="484"/>
      <c r="BK102" s="484"/>
      <c r="BL102" s="484"/>
      <c r="BM102" s="390"/>
      <c r="BN102" s="390"/>
      <c r="BO102" s="390"/>
      <c r="BP102" s="241"/>
      <c r="BQ102" s="241"/>
      <c r="BR102" s="241"/>
      <c r="BS102" s="241"/>
      <c r="BT102" s="241"/>
      <c r="BU102" s="241"/>
      <c r="BV102" s="241"/>
      <c r="BW102" s="241"/>
    </row>
    <row r="103" spans="1:75" ht="19.5" customHeight="1">
      <c r="A103" s="243"/>
      <c r="B103" s="429"/>
      <c r="C103" s="471"/>
      <c r="D103" s="471"/>
      <c r="E103" s="471"/>
      <c r="F103" s="471"/>
      <c r="G103" s="471"/>
      <c r="H103" s="471"/>
      <c r="I103" s="529"/>
      <c r="J103" s="547"/>
      <c r="K103" s="566"/>
      <c r="L103" s="566"/>
      <c r="M103" s="566"/>
      <c r="N103" s="566"/>
      <c r="O103" s="566"/>
      <c r="P103" s="566"/>
      <c r="Q103" s="567"/>
      <c r="R103" s="609" t="s">
        <v>382</v>
      </c>
      <c r="S103" s="609"/>
      <c r="T103" s="609"/>
      <c r="U103" s="649"/>
      <c r="V103" s="640" t="s">
        <v>346</v>
      </c>
      <c r="W103" s="640"/>
      <c r="X103" s="640"/>
      <c r="Y103" s="673"/>
      <c r="Z103" s="673"/>
      <c r="AA103" s="673"/>
      <c r="AB103" s="673"/>
      <c r="AC103" s="673"/>
      <c r="AD103" s="734" t="s">
        <v>40</v>
      </c>
      <c r="AE103" s="734"/>
      <c r="AF103" s="734"/>
      <c r="AG103" s="734"/>
      <c r="AH103" s="734"/>
      <c r="AI103" s="734"/>
      <c r="AJ103" s="734"/>
      <c r="AK103" s="734"/>
      <c r="AL103" s="734"/>
      <c r="AM103" s="812"/>
      <c r="AN103" s="834">
        <f>J103*Z103</f>
        <v>0</v>
      </c>
      <c r="AO103" s="846"/>
      <c r="AP103" s="846"/>
      <c r="AQ103" s="846"/>
      <c r="AR103" s="846"/>
      <c r="AS103" s="867"/>
      <c r="AT103" s="883"/>
      <c r="AU103" s="773"/>
      <c r="AV103" s="773"/>
      <c r="AW103" s="773"/>
      <c r="AX103" s="783"/>
      <c r="AY103" s="423"/>
      <c r="AZ103" s="932" t="s">
        <v>384</v>
      </c>
      <c r="BA103" s="937"/>
      <c r="BB103" s="937"/>
      <c r="BC103" s="937"/>
      <c r="BD103" s="937"/>
      <c r="BE103" s="937"/>
      <c r="BF103" s="937"/>
      <c r="BG103" s="937"/>
      <c r="BH103" s="937"/>
      <c r="BI103" s="937"/>
      <c r="BJ103" s="937"/>
      <c r="BK103" s="937"/>
      <c r="BL103" s="937"/>
      <c r="BM103" s="984"/>
      <c r="BN103" s="390"/>
      <c r="BO103" s="390"/>
      <c r="BP103" s="241"/>
      <c r="BQ103" s="241"/>
      <c r="BR103" s="241"/>
      <c r="BS103" s="241"/>
      <c r="BT103" s="241"/>
      <c r="BU103" s="241"/>
      <c r="BV103" s="241"/>
      <c r="BW103" s="241"/>
    </row>
    <row r="104" spans="1:75" ht="19.5" customHeight="1">
      <c r="A104" s="243"/>
      <c r="B104" s="429"/>
      <c r="C104" s="471"/>
      <c r="D104" s="471"/>
      <c r="E104" s="471"/>
      <c r="F104" s="471"/>
      <c r="G104" s="471"/>
      <c r="H104" s="471"/>
      <c r="I104" s="529"/>
      <c r="J104" s="548"/>
      <c r="K104" s="567"/>
      <c r="L104" s="567"/>
      <c r="M104" s="567"/>
      <c r="N104" s="567"/>
      <c r="O104" s="567"/>
      <c r="P104" s="567"/>
      <c r="Q104" s="567"/>
      <c r="R104" s="609" t="s">
        <v>382</v>
      </c>
      <c r="S104" s="609"/>
      <c r="T104" s="609"/>
      <c r="U104" s="649"/>
      <c r="V104" s="659" t="s">
        <v>346</v>
      </c>
      <c r="W104" s="659"/>
      <c r="X104" s="659"/>
      <c r="Y104" s="674"/>
      <c r="Z104" s="674"/>
      <c r="AA104" s="674"/>
      <c r="AB104" s="674"/>
      <c r="AC104" s="674"/>
      <c r="AD104" s="735" t="s">
        <v>40</v>
      </c>
      <c r="AE104" s="735"/>
      <c r="AF104" s="735"/>
      <c r="AG104" s="735"/>
      <c r="AH104" s="735"/>
      <c r="AI104" s="735"/>
      <c r="AJ104" s="735"/>
      <c r="AK104" s="735"/>
      <c r="AL104" s="735"/>
      <c r="AM104" s="813"/>
      <c r="AN104" s="834">
        <f>J103*Z103</f>
        <v>0</v>
      </c>
      <c r="AO104" s="846"/>
      <c r="AP104" s="846"/>
      <c r="AQ104" s="846"/>
      <c r="AR104" s="846"/>
      <c r="AS104" s="867"/>
      <c r="AT104" s="883"/>
      <c r="AU104" s="773"/>
      <c r="AV104" s="773"/>
      <c r="AW104" s="773"/>
      <c r="AX104" s="783"/>
      <c r="AY104" s="423"/>
      <c r="AZ104" s="933"/>
      <c r="BA104" s="938"/>
      <c r="BB104" s="938"/>
      <c r="BC104" s="938"/>
      <c r="BD104" s="938"/>
      <c r="BE104" s="938"/>
      <c r="BF104" s="938"/>
      <c r="BG104" s="938"/>
      <c r="BH104" s="938"/>
      <c r="BI104" s="938"/>
      <c r="BJ104" s="938"/>
      <c r="BK104" s="938"/>
      <c r="BL104" s="938"/>
      <c r="BM104" s="985"/>
      <c r="BN104" s="390"/>
      <c r="BO104" s="390"/>
      <c r="BP104" s="241"/>
      <c r="BQ104" s="241"/>
      <c r="BR104" s="241"/>
      <c r="BS104" s="241"/>
      <c r="BT104" s="241"/>
      <c r="BU104" s="241"/>
      <c r="BV104" s="241"/>
      <c r="BW104" s="241"/>
    </row>
    <row r="105" spans="1:75" ht="19.5" customHeight="1">
      <c r="A105" s="243"/>
      <c r="B105" s="430"/>
      <c r="C105" s="472"/>
      <c r="D105" s="472"/>
      <c r="E105" s="472"/>
      <c r="F105" s="472"/>
      <c r="G105" s="472"/>
      <c r="H105" s="472"/>
      <c r="I105" s="530"/>
      <c r="J105" s="556"/>
      <c r="K105" s="574"/>
      <c r="L105" s="574"/>
      <c r="M105" s="574"/>
      <c r="N105" s="574"/>
      <c r="O105" s="574"/>
      <c r="P105" s="574"/>
      <c r="Q105" s="607"/>
      <c r="R105" s="578" t="s">
        <v>382</v>
      </c>
      <c r="S105" s="578"/>
      <c r="T105" s="578"/>
      <c r="U105" s="656"/>
      <c r="V105" s="656" t="s">
        <v>346</v>
      </c>
      <c r="W105" s="656"/>
      <c r="X105" s="656"/>
      <c r="Y105" s="607"/>
      <c r="Z105" s="601"/>
      <c r="AA105" s="601"/>
      <c r="AB105" s="601"/>
      <c r="AC105" s="601"/>
      <c r="AD105" s="736" t="s">
        <v>40</v>
      </c>
      <c r="AE105" s="736"/>
      <c r="AF105" s="736"/>
      <c r="AG105" s="736"/>
      <c r="AH105" s="736"/>
      <c r="AI105" s="736"/>
      <c r="AJ105" s="736"/>
      <c r="AK105" s="736"/>
      <c r="AL105" s="736"/>
      <c r="AM105" s="814"/>
      <c r="AN105" s="835">
        <f>J103*Z103</f>
        <v>0</v>
      </c>
      <c r="AO105" s="847"/>
      <c r="AP105" s="847"/>
      <c r="AQ105" s="847"/>
      <c r="AR105" s="847"/>
      <c r="AS105" s="868"/>
      <c r="AT105" s="884"/>
      <c r="AU105" s="895"/>
      <c r="AV105" s="895"/>
      <c r="AW105" s="895"/>
      <c r="AX105" s="923"/>
      <c r="AY105" s="423"/>
      <c r="AZ105" s="934"/>
      <c r="BA105" s="939"/>
      <c r="BB105" s="939"/>
      <c r="BC105" s="939"/>
      <c r="BD105" s="939"/>
      <c r="BE105" s="939"/>
      <c r="BF105" s="939"/>
      <c r="BG105" s="939"/>
      <c r="BH105" s="939"/>
      <c r="BI105" s="939"/>
      <c r="BJ105" s="939"/>
      <c r="BK105" s="939"/>
      <c r="BL105" s="939"/>
      <c r="BM105" s="986"/>
      <c r="BN105" s="390"/>
      <c r="BO105" s="390"/>
      <c r="BP105" s="241"/>
      <c r="BQ105" s="241"/>
      <c r="BR105" s="241"/>
      <c r="BS105" s="241"/>
      <c r="BT105" s="241"/>
      <c r="BU105" s="241"/>
      <c r="BV105" s="241"/>
      <c r="BW105" s="241"/>
    </row>
    <row r="106" spans="1:75" ht="19.5" customHeight="1">
      <c r="A106" s="243"/>
      <c r="B106" s="431"/>
      <c r="C106" s="473"/>
      <c r="D106" s="473"/>
      <c r="E106" s="473"/>
      <c r="F106" s="473"/>
      <c r="G106" s="473"/>
      <c r="H106" s="473"/>
      <c r="I106" s="531"/>
      <c r="J106" s="557" t="s">
        <v>236</v>
      </c>
      <c r="K106" s="575"/>
      <c r="L106" s="575"/>
      <c r="M106" s="575"/>
      <c r="N106" s="575"/>
      <c r="O106" s="575"/>
      <c r="P106" s="575"/>
      <c r="Q106" s="575"/>
      <c r="R106" s="575"/>
      <c r="S106" s="575"/>
      <c r="T106" s="575"/>
      <c r="U106" s="575"/>
      <c r="V106" s="575"/>
      <c r="W106" s="575"/>
      <c r="X106" s="575"/>
      <c r="Y106" s="575"/>
      <c r="Z106" s="684">
        <f>SUM(Z102:AC105)</f>
        <v>0</v>
      </c>
      <c r="AA106" s="684"/>
      <c r="AB106" s="684"/>
      <c r="AC106" s="684"/>
      <c r="AD106" s="569" t="s">
        <v>40</v>
      </c>
      <c r="AE106" s="569"/>
      <c r="AF106" s="569"/>
      <c r="AG106" s="569"/>
      <c r="AH106" s="569"/>
      <c r="AI106" s="569"/>
      <c r="AJ106" s="569"/>
      <c r="AK106" s="569"/>
      <c r="AL106" s="569"/>
      <c r="AM106" s="815"/>
      <c r="AN106" s="836">
        <f>SUM(AN102:AS105)</f>
        <v>0</v>
      </c>
      <c r="AO106" s="848"/>
      <c r="AP106" s="848"/>
      <c r="AQ106" s="848"/>
      <c r="AR106" s="848"/>
      <c r="AS106" s="869"/>
      <c r="AT106" s="885"/>
      <c r="AU106" s="896"/>
      <c r="AV106" s="896"/>
      <c r="AW106" s="896"/>
      <c r="AX106" s="924"/>
      <c r="AY106" s="423"/>
      <c r="AZ106" s="423"/>
      <c r="BA106" s="938"/>
      <c r="BB106" s="938"/>
      <c r="BC106" s="938"/>
      <c r="BD106" s="938"/>
      <c r="BE106" s="938"/>
      <c r="BF106" s="938"/>
      <c r="BG106" s="938"/>
      <c r="BH106" s="938"/>
      <c r="BI106" s="938"/>
      <c r="BJ106" s="938"/>
      <c r="BK106" s="938"/>
      <c r="BL106" s="484"/>
      <c r="BM106" s="390"/>
      <c r="BN106" s="390"/>
      <c r="BO106" s="390"/>
      <c r="BP106" s="241"/>
      <c r="BQ106" s="241"/>
      <c r="BR106" s="241"/>
      <c r="BS106" s="241"/>
      <c r="BT106" s="241"/>
      <c r="BU106" s="241"/>
      <c r="BV106" s="241"/>
      <c r="BW106" s="241"/>
    </row>
    <row r="107" spans="1:75" ht="9" customHeight="1">
      <c r="A107" s="243"/>
      <c r="B107" s="423"/>
      <c r="C107" s="423"/>
      <c r="D107" s="423"/>
      <c r="E107" s="423"/>
      <c r="F107" s="423"/>
      <c r="G107" s="423"/>
      <c r="H107" s="423"/>
      <c r="I107" s="423"/>
      <c r="J107" s="423"/>
      <c r="K107" s="423"/>
      <c r="L107" s="423"/>
      <c r="M107" s="423"/>
      <c r="N107" s="423"/>
      <c r="O107" s="423"/>
      <c r="P107" s="423"/>
      <c r="Q107" s="423"/>
      <c r="R107" s="423"/>
      <c r="S107" s="423"/>
      <c r="T107" s="423"/>
      <c r="U107" s="423"/>
      <c r="V107" s="423"/>
      <c r="W107" s="423"/>
      <c r="X107" s="423"/>
      <c r="Y107" s="423"/>
      <c r="Z107" s="423"/>
      <c r="AA107" s="423"/>
      <c r="AB107" s="423"/>
      <c r="AC107" s="423"/>
      <c r="AD107" s="423"/>
      <c r="AE107" s="423"/>
      <c r="AF107" s="423"/>
      <c r="AG107" s="423"/>
      <c r="AH107" s="423"/>
      <c r="AI107" s="423"/>
      <c r="AJ107" s="423"/>
      <c r="AK107" s="423"/>
      <c r="AL107" s="423"/>
      <c r="AM107" s="423"/>
      <c r="AN107" s="423"/>
      <c r="AO107" s="423"/>
      <c r="AP107" s="390"/>
      <c r="AQ107" s="390"/>
      <c r="AR107" s="484"/>
      <c r="AS107" s="484"/>
      <c r="AT107" s="484"/>
      <c r="AU107" s="484"/>
      <c r="AV107" s="484"/>
      <c r="AW107" s="484"/>
      <c r="AX107" s="484"/>
      <c r="AY107" s="484"/>
      <c r="AZ107" s="484"/>
      <c r="BA107" s="484"/>
      <c r="BB107" s="484"/>
      <c r="BC107" s="484"/>
      <c r="BD107" s="484"/>
      <c r="BE107" s="484"/>
      <c r="BF107" s="484"/>
      <c r="BG107" s="484"/>
      <c r="BH107" s="484"/>
      <c r="BI107" s="484"/>
      <c r="BJ107" s="484"/>
      <c r="BK107" s="484"/>
      <c r="BL107" s="484"/>
      <c r="BM107" s="390"/>
      <c r="BN107" s="390"/>
      <c r="BO107" s="390"/>
      <c r="BP107" s="390"/>
      <c r="BQ107" s="390"/>
      <c r="BR107" s="390"/>
      <c r="BS107" s="390"/>
      <c r="BT107" s="390"/>
      <c r="BU107" s="390"/>
      <c r="BV107" s="241"/>
      <c r="BW107" s="241"/>
    </row>
    <row r="108" spans="1:75" ht="19.5" customHeight="1">
      <c r="A108" s="392"/>
      <c r="B108" s="432" t="s">
        <v>468</v>
      </c>
      <c r="C108" s="432"/>
      <c r="D108" s="432"/>
      <c r="E108" s="432"/>
      <c r="F108" s="432"/>
      <c r="G108" s="432"/>
      <c r="H108" s="432"/>
      <c r="I108" s="432"/>
      <c r="J108" s="432"/>
      <c r="K108" s="432"/>
      <c r="L108" s="432"/>
      <c r="M108" s="432"/>
      <c r="N108" s="432"/>
      <c r="O108" s="432"/>
      <c r="P108" s="432"/>
      <c r="Q108" s="432"/>
      <c r="R108" s="432"/>
      <c r="S108" s="432"/>
      <c r="T108" s="432"/>
      <c r="U108" s="432"/>
      <c r="V108" s="432"/>
      <c r="W108" s="432"/>
      <c r="X108" s="432"/>
      <c r="Y108" s="432"/>
      <c r="Z108" s="432"/>
      <c r="AA108" s="432"/>
      <c r="AB108" s="432"/>
      <c r="AC108" s="432"/>
      <c r="AD108" s="432"/>
      <c r="AE108" s="432"/>
      <c r="AF108" s="432"/>
      <c r="AG108" s="698"/>
      <c r="AH108" s="698"/>
      <c r="AI108" s="698"/>
      <c r="AJ108" s="698"/>
      <c r="AK108" s="698"/>
      <c r="AL108" s="698"/>
      <c r="AM108" s="698"/>
      <c r="AN108" s="698"/>
      <c r="AO108" s="698"/>
      <c r="AP108" s="698"/>
      <c r="AQ108" s="698"/>
      <c r="AR108" s="698"/>
      <c r="AS108" s="698"/>
      <c r="AT108" s="698"/>
      <c r="AU108" s="897"/>
      <c r="AV108" s="906"/>
      <c r="AW108" s="906"/>
      <c r="AX108" s="906"/>
      <c r="AY108" s="906"/>
      <c r="AZ108" s="906"/>
      <c r="BA108" s="906"/>
      <c r="BB108" s="906"/>
      <c r="BC108" s="906"/>
      <c r="BD108" s="906"/>
      <c r="BE108" s="906"/>
      <c r="BF108" s="906"/>
      <c r="BG108" s="906"/>
      <c r="BH108" s="906"/>
      <c r="BI108" s="906"/>
      <c r="BJ108" s="906"/>
      <c r="BK108" s="906"/>
      <c r="BL108" s="906"/>
      <c r="BM108" s="698"/>
      <c r="BN108" s="698"/>
      <c r="BO108" s="698"/>
      <c r="BP108" s="698"/>
      <c r="BQ108" s="698"/>
      <c r="BR108" s="698"/>
      <c r="BS108" s="698"/>
      <c r="BT108" s="698"/>
      <c r="BU108" s="698"/>
      <c r="BV108" s="241"/>
      <c r="BW108" s="241"/>
    </row>
    <row r="109" spans="1:75" ht="21" customHeight="1">
      <c r="A109" s="390"/>
      <c r="B109" s="433" t="s">
        <v>469</v>
      </c>
      <c r="C109" s="433"/>
      <c r="D109" s="433"/>
      <c r="E109" s="433"/>
      <c r="F109" s="433"/>
      <c r="G109" s="433"/>
      <c r="H109" s="433"/>
      <c r="I109" s="433"/>
      <c r="J109" s="433"/>
      <c r="K109" s="433"/>
      <c r="L109" s="433"/>
      <c r="M109" s="433"/>
      <c r="N109" s="585"/>
      <c r="O109" s="587"/>
      <c r="P109" s="586"/>
      <c r="Q109" s="586"/>
      <c r="R109" s="586"/>
      <c r="S109" s="586"/>
      <c r="T109" s="586"/>
      <c r="U109" s="586"/>
      <c r="V109" s="660"/>
      <c r="W109" s="661" t="s">
        <v>380</v>
      </c>
      <c r="X109" s="433" t="s">
        <v>218</v>
      </c>
      <c r="Y109" s="433"/>
      <c r="Z109" s="433"/>
      <c r="AA109" s="433"/>
      <c r="AB109" s="433"/>
      <c r="AC109" s="433"/>
      <c r="AD109" s="433"/>
      <c r="AE109" s="433"/>
      <c r="AF109" s="433"/>
      <c r="AG109" s="433"/>
      <c r="AH109" s="433"/>
      <c r="AI109" s="433"/>
      <c r="AJ109" s="433"/>
      <c r="AK109" s="585"/>
      <c r="AL109" s="796"/>
      <c r="AM109" s="695"/>
      <c r="AN109" s="695"/>
      <c r="AO109" s="695"/>
      <c r="AP109" s="695"/>
      <c r="AQ109" s="695"/>
      <c r="AR109" s="695"/>
      <c r="AS109" s="695"/>
      <c r="AT109" s="695"/>
      <c r="AU109" s="695"/>
      <c r="AV109" s="695"/>
      <c r="AW109" s="695"/>
      <c r="AX109" s="695"/>
      <c r="AY109" s="695"/>
      <c r="AZ109" s="695"/>
      <c r="BA109" s="695"/>
      <c r="BB109" s="695"/>
      <c r="BC109" s="695"/>
      <c r="BD109" s="695"/>
      <c r="BE109" s="695"/>
      <c r="BF109" s="695"/>
      <c r="BG109" s="695"/>
      <c r="BH109" s="695"/>
      <c r="BI109" s="695"/>
      <c r="BJ109" s="695"/>
      <c r="BK109" s="695"/>
      <c r="BL109" s="695"/>
      <c r="BM109" s="695"/>
      <c r="BN109" s="695"/>
      <c r="BO109" s="695"/>
      <c r="BP109" s="695"/>
      <c r="BQ109" s="695"/>
      <c r="BR109" s="1011"/>
      <c r="BS109" s="390"/>
      <c r="BT109" s="390"/>
      <c r="BU109" s="390"/>
      <c r="BV109" s="241"/>
      <c r="BW109" s="241"/>
    </row>
    <row r="110" spans="1:75" ht="21" customHeight="1">
      <c r="A110" s="390"/>
      <c r="B110" s="433" t="s">
        <v>7</v>
      </c>
      <c r="C110" s="433"/>
      <c r="D110" s="433"/>
      <c r="E110" s="433"/>
      <c r="F110" s="433"/>
      <c r="G110" s="433"/>
      <c r="H110" s="433"/>
      <c r="I110" s="433"/>
      <c r="J110" s="433"/>
      <c r="K110" s="433"/>
      <c r="L110" s="433"/>
      <c r="M110" s="433"/>
      <c r="N110" s="585"/>
      <c r="O110" s="587"/>
      <c r="P110" s="586"/>
      <c r="Q110" s="586"/>
      <c r="R110" s="586"/>
      <c r="S110" s="586"/>
      <c r="T110" s="586"/>
      <c r="U110" s="586"/>
      <c r="V110" s="660"/>
      <c r="W110" s="662"/>
      <c r="X110" s="433" t="s">
        <v>355</v>
      </c>
      <c r="Y110" s="433"/>
      <c r="Z110" s="433"/>
      <c r="AA110" s="433"/>
      <c r="AB110" s="433"/>
      <c r="AC110" s="433"/>
      <c r="AD110" s="433"/>
      <c r="AE110" s="433"/>
      <c r="AF110" s="433"/>
      <c r="AG110" s="433"/>
      <c r="AH110" s="433"/>
      <c r="AI110" s="433"/>
      <c r="AJ110" s="433"/>
      <c r="AK110" s="585"/>
      <c r="AL110" s="796"/>
      <c r="AM110" s="695"/>
      <c r="AN110" s="695"/>
      <c r="AO110" s="695"/>
      <c r="AP110" s="695"/>
      <c r="AQ110" s="695"/>
      <c r="AR110" s="695"/>
      <c r="AS110" s="695"/>
      <c r="AT110" s="695"/>
      <c r="AU110" s="695"/>
      <c r="AV110" s="695"/>
      <c r="AW110" s="695"/>
      <c r="AX110" s="695"/>
      <c r="AY110" s="695"/>
      <c r="AZ110" s="695"/>
      <c r="BA110" s="695"/>
      <c r="BB110" s="695"/>
      <c r="BC110" s="695"/>
      <c r="BD110" s="695"/>
      <c r="BE110" s="695"/>
      <c r="BF110" s="695"/>
      <c r="BG110" s="695"/>
      <c r="BH110" s="695"/>
      <c r="BI110" s="695"/>
      <c r="BJ110" s="695"/>
      <c r="BK110" s="695"/>
      <c r="BL110" s="695"/>
      <c r="BM110" s="695"/>
      <c r="BN110" s="695"/>
      <c r="BO110" s="695"/>
      <c r="BP110" s="695"/>
      <c r="BQ110" s="695"/>
      <c r="BR110" s="1011"/>
      <c r="BS110" s="390"/>
      <c r="BT110" s="390"/>
      <c r="BU110" s="390"/>
      <c r="BV110" s="241"/>
      <c r="BW110" s="241"/>
    </row>
    <row r="111" spans="1:75" ht="9" customHeight="1">
      <c r="A111" s="390"/>
      <c r="B111" s="390"/>
      <c r="C111" s="390"/>
      <c r="D111" s="390"/>
      <c r="E111" s="390"/>
      <c r="F111" s="390"/>
      <c r="G111" s="390"/>
      <c r="H111" s="390"/>
      <c r="I111" s="390"/>
      <c r="J111" s="390"/>
      <c r="K111" s="390"/>
      <c r="L111" s="390"/>
      <c r="M111" s="580"/>
      <c r="N111" s="580"/>
      <c r="O111" s="580"/>
      <c r="P111" s="580"/>
      <c r="Q111" s="580"/>
      <c r="R111" s="580"/>
      <c r="S111" s="580"/>
      <c r="T111" s="580"/>
      <c r="U111" s="580"/>
      <c r="V111" s="580"/>
      <c r="W111" s="390"/>
      <c r="X111" s="390"/>
      <c r="Y111" s="390"/>
      <c r="Z111" s="390"/>
      <c r="AA111" s="390"/>
      <c r="AB111" s="390"/>
      <c r="AC111" s="390"/>
      <c r="AD111" s="390"/>
      <c r="AE111" s="390"/>
      <c r="AF111" s="390"/>
      <c r="AG111" s="390"/>
      <c r="AH111" s="390"/>
      <c r="AI111" s="390"/>
      <c r="AJ111" s="484"/>
      <c r="AK111" s="484"/>
      <c r="AL111" s="484"/>
      <c r="AM111" s="484"/>
      <c r="AN111" s="484"/>
      <c r="AO111" s="484"/>
      <c r="AP111" s="484"/>
      <c r="AQ111" s="484"/>
      <c r="AR111" s="484"/>
      <c r="AS111" s="484"/>
      <c r="AT111" s="484"/>
      <c r="AU111" s="484"/>
      <c r="AV111" s="484"/>
      <c r="AW111" s="484"/>
      <c r="AX111" s="484"/>
      <c r="AY111" s="484"/>
      <c r="AZ111" s="484"/>
      <c r="BA111" s="484"/>
      <c r="BB111" s="484"/>
      <c r="BC111" s="484"/>
      <c r="BD111" s="484"/>
      <c r="BE111" s="484"/>
      <c r="BF111" s="484"/>
      <c r="BG111" s="484"/>
      <c r="BH111" s="484"/>
      <c r="BI111" s="484"/>
      <c r="BJ111" s="484"/>
      <c r="BK111" s="484"/>
      <c r="BL111" s="484"/>
      <c r="BM111" s="390"/>
      <c r="BN111" s="390"/>
      <c r="BO111" s="390"/>
      <c r="BP111" s="390"/>
      <c r="BQ111" s="390"/>
      <c r="BR111" s="390"/>
      <c r="BS111" s="390"/>
      <c r="BT111" s="390"/>
      <c r="BU111" s="390"/>
      <c r="BV111" s="241"/>
      <c r="BW111" s="241"/>
    </row>
    <row r="112" spans="1:75" ht="20.25" customHeight="1">
      <c r="A112" s="390"/>
      <c r="B112" s="391" t="s">
        <v>225</v>
      </c>
      <c r="C112" s="391"/>
      <c r="D112" s="391"/>
      <c r="E112" s="391"/>
      <c r="F112" s="391"/>
      <c r="G112" s="391"/>
      <c r="H112" s="391"/>
      <c r="I112" s="391"/>
      <c r="J112" s="391"/>
      <c r="K112" s="391"/>
      <c r="L112" s="391"/>
      <c r="M112" s="391"/>
      <c r="N112" s="391"/>
      <c r="O112" s="391"/>
      <c r="P112" s="391"/>
      <c r="Q112" s="391"/>
      <c r="R112" s="391"/>
      <c r="S112" s="391"/>
      <c r="T112" s="391"/>
      <c r="U112" s="391"/>
      <c r="V112" s="391"/>
      <c r="W112" s="391"/>
      <c r="X112" s="391"/>
      <c r="Y112" s="391"/>
      <c r="Z112" s="391"/>
      <c r="AA112" s="391"/>
      <c r="AB112" s="391"/>
      <c r="AC112" s="391"/>
      <c r="AD112" s="391"/>
      <c r="AE112" s="391"/>
      <c r="AF112" s="391"/>
      <c r="AG112" s="391"/>
      <c r="AH112" s="391"/>
      <c r="AI112" s="391"/>
      <c r="AJ112" s="391"/>
      <c r="AK112" s="391"/>
      <c r="AL112" s="391"/>
      <c r="AM112" s="391"/>
      <c r="AN112" s="391"/>
      <c r="AO112" s="391"/>
      <c r="AP112" s="391"/>
      <c r="AQ112" s="391"/>
      <c r="AR112" s="391"/>
      <c r="AS112" s="391"/>
      <c r="AT112" s="391"/>
      <c r="AU112" s="391"/>
      <c r="AV112" s="391"/>
      <c r="AW112" s="391"/>
      <c r="AX112" s="391"/>
      <c r="AY112" s="391"/>
      <c r="AZ112" s="391"/>
      <c r="BA112" s="391"/>
      <c r="BB112" s="484"/>
      <c r="BC112" s="484"/>
      <c r="BD112" s="484"/>
      <c r="BE112" s="484"/>
      <c r="BF112" s="484"/>
      <c r="BG112" s="484"/>
      <c r="BH112" s="484"/>
      <c r="BI112" s="484"/>
      <c r="BJ112" s="484"/>
      <c r="BK112" s="484"/>
      <c r="BL112" s="484"/>
      <c r="BM112" s="390"/>
      <c r="BN112" s="390"/>
      <c r="BO112" s="390"/>
      <c r="BP112" s="390"/>
      <c r="BQ112" s="390"/>
      <c r="BR112" s="390"/>
      <c r="BS112" s="390"/>
      <c r="BT112" s="390"/>
      <c r="BU112" s="390"/>
      <c r="BV112" s="241"/>
      <c r="BW112" s="241"/>
    </row>
    <row r="113" spans="1:75" ht="24" customHeight="1">
      <c r="A113" s="390"/>
      <c r="B113" s="434" t="s">
        <v>113</v>
      </c>
      <c r="C113" s="474"/>
      <c r="D113" s="474"/>
      <c r="E113" s="474"/>
      <c r="F113" s="474"/>
      <c r="G113" s="510"/>
      <c r="H113" s="474"/>
      <c r="I113" s="474"/>
      <c r="J113" s="551"/>
      <c r="K113" s="434" t="s">
        <v>368</v>
      </c>
      <c r="L113" s="474"/>
      <c r="M113" s="474"/>
      <c r="N113" s="474"/>
      <c r="O113" s="474"/>
      <c r="P113" s="510"/>
      <c r="Q113" s="474"/>
      <c r="R113" s="474"/>
      <c r="S113" s="551"/>
      <c r="T113" s="434"/>
      <c r="U113" s="651" t="s">
        <v>68</v>
      </c>
      <c r="V113" s="651"/>
      <c r="W113" s="663"/>
      <c r="X113" s="663"/>
      <c r="Y113" s="663"/>
      <c r="Z113" s="651"/>
      <c r="AA113" s="663" t="s">
        <v>288</v>
      </c>
      <c r="AB113" s="663"/>
      <c r="AC113" s="663"/>
      <c r="AD113" s="651"/>
      <c r="AE113" s="651" t="s">
        <v>5</v>
      </c>
      <c r="AF113" s="758"/>
      <c r="AG113" s="762"/>
      <c r="AH113" s="770" t="s">
        <v>464</v>
      </c>
      <c r="AI113" s="770"/>
      <c r="AJ113" s="770"/>
      <c r="AK113" s="770"/>
      <c r="AL113" s="770"/>
      <c r="AM113" s="770"/>
      <c r="AN113" s="770"/>
      <c r="AO113" s="770"/>
      <c r="AP113" s="770"/>
      <c r="AQ113" s="770"/>
      <c r="AR113" s="770"/>
      <c r="AS113" s="770"/>
      <c r="AT113" s="770"/>
      <c r="AU113" s="770"/>
      <c r="AV113" s="770"/>
      <c r="AW113" s="770"/>
      <c r="AX113" s="770"/>
      <c r="AY113" s="770"/>
      <c r="AZ113" s="770"/>
      <c r="BA113" s="770"/>
      <c r="BB113" s="770"/>
      <c r="BC113" s="770"/>
      <c r="BD113" s="770"/>
      <c r="BE113" s="770"/>
      <c r="BF113" s="770"/>
      <c r="BG113" s="770"/>
      <c r="BH113" s="770"/>
      <c r="BI113" s="770"/>
      <c r="BJ113" s="770"/>
      <c r="BK113" s="770"/>
      <c r="BL113" s="770"/>
      <c r="BM113" s="770"/>
      <c r="BN113" s="770"/>
      <c r="BO113" s="770"/>
      <c r="BP113" s="770"/>
      <c r="BQ113" s="770"/>
      <c r="BR113" s="770"/>
      <c r="BS113" s="770"/>
      <c r="BT113" s="390"/>
      <c r="BU113" s="390"/>
      <c r="BV113" s="241"/>
      <c r="BW113" s="241"/>
    </row>
    <row r="114" spans="1:75" ht="9" customHeight="1">
      <c r="A114" s="243"/>
      <c r="B114" s="390"/>
      <c r="C114" s="390"/>
      <c r="D114" s="390"/>
      <c r="E114" s="390"/>
      <c r="F114" s="390"/>
      <c r="G114" s="390"/>
      <c r="H114" s="390"/>
      <c r="I114" s="390"/>
      <c r="J114" s="390"/>
      <c r="K114" s="390"/>
      <c r="L114" s="390"/>
      <c r="M114" s="390"/>
      <c r="N114" s="390"/>
      <c r="O114" s="390"/>
      <c r="P114" s="390"/>
      <c r="Q114" s="390"/>
      <c r="R114" s="390"/>
      <c r="S114" s="390"/>
      <c r="T114" s="390"/>
      <c r="U114" s="390"/>
      <c r="V114" s="390"/>
      <c r="W114" s="390"/>
      <c r="X114" s="390"/>
      <c r="Y114" s="390"/>
      <c r="Z114" s="390"/>
      <c r="AA114" s="390"/>
      <c r="AB114" s="390"/>
      <c r="AC114" s="390"/>
      <c r="AD114" s="390"/>
      <c r="AE114" s="390"/>
      <c r="AF114" s="390"/>
      <c r="AG114" s="390"/>
      <c r="AH114" s="390"/>
      <c r="AI114" s="390"/>
      <c r="AJ114" s="390"/>
      <c r="AK114" s="390"/>
      <c r="AL114" s="390"/>
      <c r="AM114" s="390"/>
      <c r="AN114" s="390"/>
      <c r="AO114" s="390"/>
      <c r="AP114" s="390"/>
      <c r="AQ114" s="390"/>
      <c r="AR114" s="390"/>
      <c r="AS114" s="390"/>
      <c r="AT114" s="390"/>
      <c r="AU114" s="390"/>
      <c r="AV114" s="390"/>
      <c r="AW114" s="390"/>
      <c r="AX114" s="390"/>
      <c r="AY114" s="390"/>
      <c r="AZ114" s="390"/>
      <c r="BA114" s="390"/>
      <c r="BB114" s="390"/>
      <c r="BC114" s="390"/>
      <c r="BD114" s="390"/>
      <c r="BE114" s="390"/>
      <c r="BF114" s="390"/>
      <c r="BG114" s="390"/>
      <c r="BH114" s="390"/>
      <c r="BI114" s="390"/>
      <c r="BJ114" s="390"/>
      <c r="BK114" s="390"/>
      <c r="BL114" s="390"/>
      <c r="BM114" s="390"/>
      <c r="BN114" s="390"/>
      <c r="BO114" s="390"/>
      <c r="BP114" s="390"/>
      <c r="BQ114" s="390"/>
      <c r="BR114" s="390"/>
      <c r="BS114" s="390"/>
      <c r="BT114" s="390"/>
      <c r="BU114" s="390"/>
      <c r="BV114" s="241"/>
      <c r="BW114" s="241"/>
    </row>
    <row r="115" spans="1:75" ht="18" customHeight="1">
      <c r="A115" s="391"/>
      <c r="B115" s="435" t="s">
        <v>165</v>
      </c>
      <c r="C115" s="435"/>
      <c r="D115" s="435"/>
      <c r="E115" s="435"/>
      <c r="F115" s="435"/>
      <c r="G115" s="435"/>
      <c r="H115" s="435"/>
      <c r="I115" s="435"/>
      <c r="J115" s="435"/>
      <c r="K115" s="435"/>
      <c r="L115" s="435"/>
      <c r="M115" s="435"/>
      <c r="N115" s="435"/>
      <c r="O115" s="435"/>
      <c r="P115" s="435"/>
      <c r="Q115" s="435"/>
      <c r="R115" s="435"/>
      <c r="S115" s="435"/>
      <c r="T115" s="435"/>
      <c r="U115" s="435"/>
      <c r="V115" s="435"/>
      <c r="W115" s="435"/>
      <c r="X115" s="435"/>
      <c r="Y115" s="435"/>
      <c r="Z115" s="435"/>
      <c r="AA115" s="435"/>
      <c r="AB115" s="435"/>
      <c r="AC115" s="435"/>
      <c r="AD115" s="435"/>
      <c r="AE115" s="435"/>
      <c r="AF115" s="435"/>
      <c r="AG115" s="435"/>
      <c r="AH115" s="435"/>
      <c r="AI115" s="435"/>
      <c r="AJ115" s="435"/>
      <c r="AK115" s="435"/>
      <c r="AL115" s="435"/>
      <c r="AM115" s="435"/>
      <c r="AN115" s="435"/>
      <c r="AO115" s="391"/>
      <c r="AP115" s="391"/>
      <c r="AQ115" s="390"/>
      <c r="AR115" s="390"/>
      <c r="AS115" s="390"/>
      <c r="AT115" s="390"/>
      <c r="AU115" s="390"/>
      <c r="AV115" s="390"/>
      <c r="AW115" s="390"/>
      <c r="AX115" s="390"/>
      <c r="AY115" s="390"/>
      <c r="AZ115" s="390"/>
      <c r="BA115" s="390"/>
      <c r="BB115" s="390"/>
      <c r="BC115" s="390"/>
      <c r="BD115" s="390"/>
      <c r="BE115" s="390"/>
      <c r="BF115" s="390"/>
      <c r="BG115" s="390"/>
      <c r="BH115" s="390"/>
      <c r="BI115" s="390"/>
      <c r="BJ115" s="390"/>
      <c r="BK115" s="390"/>
      <c r="BL115" s="425"/>
      <c r="BM115" s="390"/>
      <c r="BN115" s="390"/>
      <c r="BO115" s="390"/>
      <c r="BP115" s="390"/>
      <c r="BQ115" s="390"/>
      <c r="BR115" s="390"/>
      <c r="BS115" s="390"/>
      <c r="BT115" s="390"/>
      <c r="BU115" s="390"/>
      <c r="BV115" s="241"/>
      <c r="BW115" s="241"/>
    </row>
    <row r="116" spans="1:75" ht="19.5" customHeight="1">
      <c r="A116" s="243"/>
      <c r="B116" s="436" t="s">
        <v>331</v>
      </c>
      <c r="C116" s="475"/>
      <c r="D116" s="475"/>
      <c r="E116" s="475"/>
      <c r="F116" s="475"/>
      <c r="G116" s="475"/>
      <c r="H116" s="475"/>
      <c r="I116" s="532"/>
      <c r="J116" s="552" t="s">
        <v>50</v>
      </c>
      <c r="K116" s="475"/>
      <c r="L116" s="475"/>
      <c r="M116" s="475"/>
      <c r="N116" s="475"/>
      <c r="O116" s="475"/>
      <c r="P116" s="532"/>
      <c r="Q116" s="552" t="s">
        <v>46</v>
      </c>
      <c r="R116" s="475"/>
      <c r="S116" s="475"/>
      <c r="T116" s="475"/>
      <c r="U116" s="475"/>
      <c r="V116" s="475"/>
      <c r="W116" s="475"/>
      <c r="X116" s="475"/>
      <c r="Y116" s="475"/>
      <c r="Z116" s="475"/>
      <c r="AA116" s="475"/>
      <c r="AB116" s="475"/>
      <c r="AC116" s="475"/>
      <c r="AD116" s="475"/>
      <c r="AE116" s="475"/>
      <c r="AF116" s="475"/>
      <c r="AG116" s="475"/>
      <c r="AH116" s="475"/>
      <c r="AI116" s="475"/>
      <c r="AJ116" s="475"/>
      <c r="AK116" s="786"/>
      <c r="AL116" s="791" t="s">
        <v>344</v>
      </c>
      <c r="AM116" s="475"/>
      <c r="AN116" s="475"/>
      <c r="AO116" s="475"/>
      <c r="AP116" s="475"/>
      <c r="AQ116" s="475"/>
      <c r="AR116" s="475"/>
      <c r="AS116" s="870"/>
      <c r="AT116" s="390"/>
      <c r="AU116" s="899" t="s">
        <v>381</v>
      </c>
      <c r="AV116" s="907" t="s">
        <v>486</v>
      </c>
      <c r="AW116" s="912"/>
      <c r="AX116" s="912"/>
      <c r="AY116" s="912"/>
      <c r="AZ116" s="912"/>
      <c r="BA116" s="912"/>
      <c r="BB116" s="912"/>
      <c r="BC116" s="912"/>
      <c r="BD116" s="912"/>
      <c r="BE116" s="912"/>
      <c r="BF116" s="912"/>
      <c r="BG116" s="912"/>
      <c r="BH116" s="912"/>
      <c r="BI116" s="912"/>
      <c r="BJ116" s="912"/>
      <c r="BK116" s="912"/>
      <c r="BL116" s="912"/>
      <c r="BM116" s="912"/>
      <c r="BN116" s="912"/>
      <c r="BO116" s="912"/>
      <c r="BP116" s="912"/>
      <c r="BQ116" s="912"/>
      <c r="BR116" s="912"/>
      <c r="BS116" s="912"/>
      <c r="BT116" s="912"/>
      <c r="BU116" s="1021"/>
      <c r="BV116" s="1024"/>
      <c r="BW116" s="241"/>
    </row>
    <row r="117" spans="1:75" ht="20.25" customHeight="1">
      <c r="A117" s="243"/>
      <c r="B117" s="398"/>
      <c r="C117" s="446"/>
      <c r="D117" s="446"/>
      <c r="E117" s="485" t="s">
        <v>237</v>
      </c>
      <c r="F117" s="485"/>
      <c r="G117" s="511"/>
      <c r="H117" s="511"/>
      <c r="I117" s="533"/>
      <c r="J117" s="553"/>
      <c r="K117" s="570"/>
      <c r="L117" s="570"/>
      <c r="M117" s="581" t="s">
        <v>303</v>
      </c>
      <c r="N117" s="570"/>
      <c r="O117" s="570"/>
      <c r="P117" s="594"/>
      <c r="Q117" s="602"/>
      <c r="R117" s="611"/>
      <c r="S117" s="611"/>
      <c r="T117" s="611"/>
      <c r="U117" s="611"/>
      <c r="V117" s="611"/>
      <c r="W117" s="611"/>
      <c r="X117" s="611"/>
      <c r="Y117" s="611"/>
      <c r="Z117" s="611"/>
      <c r="AA117" s="611"/>
      <c r="AB117" s="611"/>
      <c r="AC117" s="611"/>
      <c r="AD117" s="611"/>
      <c r="AE117" s="611"/>
      <c r="AF117" s="611"/>
      <c r="AG117" s="611"/>
      <c r="AH117" s="611"/>
      <c r="AI117" s="611"/>
      <c r="AJ117" s="611"/>
      <c r="AK117" s="787"/>
      <c r="AL117" s="792"/>
      <c r="AM117" s="816"/>
      <c r="AN117" s="816"/>
      <c r="AO117" s="849"/>
      <c r="AP117" s="853"/>
      <c r="AQ117" s="862"/>
      <c r="AR117" s="862"/>
      <c r="AS117" s="871"/>
      <c r="AT117" s="390"/>
      <c r="AU117" s="900"/>
      <c r="AV117" s="908"/>
      <c r="AW117" s="913"/>
      <c r="AX117" s="913"/>
      <c r="AY117" s="913"/>
      <c r="AZ117" s="913"/>
      <c r="BA117" s="913"/>
      <c r="BB117" s="913"/>
      <c r="BC117" s="913"/>
      <c r="BD117" s="913"/>
      <c r="BE117" s="913"/>
      <c r="BF117" s="913"/>
      <c r="BG117" s="913"/>
      <c r="BH117" s="913"/>
      <c r="BI117" s="913"/>
      <c r="BJ117" s="913"/>
      <c r="BK117" s="913"/>
      <c r="BL117" s="913"/>
      <c r="BM117" s="913"/>
      <c r="BN117" s="913"/>
      <c r="BO117" s="913"/>
      <c r="BP117" s="913"/>
      <c r="BQ117" s="913"/>
      <c r="BR117" s="913"/>
      <c r="BS117" s="913"/>
      <c r="BT117" s="913"/>
      <c r="BU117" s="1021"/>
      <c r="BV117" s="1024"/>
      <c r="BW117" s="241"/>
    </row>
    <row r="118" spans="1:75" ht="18.75" customHeight="1">
      <c r="A118" s="243"/>
      <c r="B118" s="399"/>
      <c r="C118" s="447"/>
      <c r="D118" s="447"/>
      <c r="E118" s="486" t="s">
        <v>237</v>
      </c>
      <c r="F118" s="486"/>
      <c r="G118" s="512"/>
      <c r="H118" s="512"/>
      <c r="I118" s="534"/>
      <c r="J118" s="554"/>
      <c r="K118" s="571"/>
      <c r="L118" s="571"/>
      <c r="M118" s="582" t="s">
        <v>303</v>
      </c>
      <c r="N118" s="571"/>
      <c r="O118" s="571"/>
      <c r="P118" s="595"/>
      <c r="Q118" s="603"/>
      <c r="R118" s="612"/>
      <c r="S118" s="612"/>
      <c r="T118" s="612"/>
      <c r="U118" s="612"/>
      <c r="V118" s="612"/>
      <c r="W118" s="612"/>
      <c r="X118" s="612"/>
      <c r="Y118" s="612"/>
      <c r="Z118" s="612"/>
      <c r="AA118" s="612"/>
      <c r="AB118" s="612"/>
      <c r="AC118" s="612"/>
      <c r="AD118" s="612"/>
      <c r="AE118" s="612"/>
      <c r="AF118" s="612"/>
      <c r="AG118" s="612"/>
      <c r="AH118" s="612"/>
      <c r="AI118" s="612"/>
      <c r="AJ118" s="612"/>
      <c r="AK118" s="788"/>
      <c r="AL118" s="793"/>
      <c r="AM118" s="487"/>
      <c r="AN118" s="487"/>
      <c r="AO118" s="850"/>
      <c r="AP118" s="854"/>
      <c r="AQ118" s="863"/>
      <c r="AR118" s="863"/>
      <c r="AS118" s="872"/>
      <c r="AT118" s="390"/>
      <c r="AU118" s="900"/>
      <c r="AV118" s="908"/>
      <c r="AW118" s="913"/>
      <c r="AX118" s="913"/>
      <c r="AY118" s="913"/>
      <c r="AZ118" s="913"/>
      <c r="BA118" s="913"/>
      <c r="BB118" s="913"/>
      <c r="BC118" s="913"/>
      <c r="BD118" s="913"/>
      <c r="BE118" s="913"/>
      <c r="BF118" s="913"/>
      <c r="BG118" s="913"/>
      <c r="BH118" s="913"/>
      <c r="BI118" s="913"/>
      <c r="BJ118" s="913"/>
      <c r="BK118" s="913"/>
      <c r="BL118" s="913"/>
      <c r="BM118" s="913"/>
      <c r="BN118" s="913"/>
      <c r="BO118" s="913"/>
      <c r="BP118" s="913"/>
      <c r="BQ118" s="913"/>
      <c r="BR118" s="913"/>
      <c r="BS118" s="913"/>
      <c r="BT118" s="913"/>
      <c r="BU118" s="1021"/>
      <c r="BV118" s="1024"/>
      <c r="BW118" s="241"/>
    </row>
    <row r="119" spans="1:75" ht="18.75" customHeight="1">
      <c r="A119" s="243"/>
      <c r="B119" s="399"/>
      <c r="C119" s="447"/>
      <c r="D119" s="447"/>
      <c r="E119" s="487" t="s">
        <v>237</v>
      </c>
      <c r="F119" s="487"/>
      <c r="G119" s="512"/>
      <c r="H119" s="512"/>
      <c r="I119" s="534"/>
      <c r="J119" s="554"/>
      <c r="K119" s="571"/>
      <c r="L119" s="571"/>
      <c r="M119" s="583" t="s">
        <v>303</v>
      </c>
      <c r="N119" s="571"/>
      <c r="O119" s="571"/>
      <c r="P119" s="595"/>
      <c r="Q119" s="603"/>
      <c r="R119" s="612"/>
      <c r="S119" s="612"/>
      <c r="T119" s="612"/>
      <c r="U119" s="612"/>
      <c r="V119" s="612"/>
      <c r="W119" s="612"/>
      <c r="X119" s="612"/>
      <c r="Y119" s="612"/>
      <c r="Z119" s="612"/>
      <c r="AA119" s="612"/>
      <c r="AB119" s="612"/>
      <c r="AC119" s="612"/>
      <c r="AD119" s="612"/>
      <c r="AE119" s="612"/>
      <c r="AF119" s="612"/>
      <c r="AG119" s="612"/>
      <c r="AH119" s="612"/>
      <c r="AI119" s="612"/>
      <c r="AJ119" s="612"/>
      <c r="AK119" s="788"/>
      <c r="AL119" s="793"/>
      <c r="AM119" s="487"/>
      <c r="AN119" s="487"/>
      <c r="AO119" s="850"/>
      <c r="AP119" s="854"/>
      <c r="AQ119" s="863"/>
      <c r="AR119" s="863"/>
      <c r="AS119" s="872"/>
      <c r="AT119" s="390"/>
      <c r="AU119" s="900"/>
      <c r="AV119" s="908"/>
      <c r="AW119" s="913"/>
      <c r="AX119" s="913"/>
      <c r="AY119" s="913"/>
      <c r="AZ119" s="913"/>
      <c r="BA119" s="913"/>
      <c r="BB119" s="913"/>
      <c r="BC119" s="913"/>
      <c r="BD119" s="913"/>
      <c r="BE119" s="913"/>
      <c r="BF119" s="913"/>
      <c r="BG119" s="913"/>
      <c r="BH119" s="913"/>
      <c r="BI119" s="913"/>
      <c r="BJ119" s="913"/>
      <c r="BK119" s="913"/>
      <c r="BL119" s="913"/>
      <c r="BM119" s="913"/>
      <c r="BN119" s="913"/>
      <c r="BO119" s="913"/>
      <c r="BP119" s="913"/>
      <c r="BQ119" s="913"/>
      <c r="BR119" s="913"/>
      <c r="BS119" s="913"/>
      <c r="BT119" s="913"/>
      <c r="BU119" s="1021"/>
      <c r="BV119" s="1024"/>
      <c r="BW119" s="1025"/>
    </row>
    <row r="120" spans="1:75" ht="18.75" customHeight="1">
      <c r="A120" s="243"/>
      <c r="B120" s="399"/>
      <c r="C120" s="447"/>
      <c r="D120" s="447"/>
      <c r="E120" s="488" t="s">
        <v>237</v>
      </c>
      <c r="F120" s="488"/>
      <c r="G120" s="512"/>
      <c r="H120" s="512"/>
      <c r="I120" s="534"/>
      <c r="J120" s="554"/>
      <c r="K120" s="571"/>
      <c r="L120" s="571"/>
      <c r="M120" s="580" t="s">
        <v>303</v>
      </c>
      <c r="N120" s="571"/>
      <c r="O120" s="571"/>
      <c r="P120" s="595"/>
      <c r="Q120" s="603"/>
      <c r="R120" s="612"/>
      <c r="S120" s="612"/>
      <c r="T120" s="612"/>
      <c r="U120" s="612"/>
      <c r="V120" s="612"/>
      <c r="W120" s="612"/>
      <c r="X120" s="612"/>
      <c r="Y120" s="612"/>
      <c r="Z120" s="612"/>
      <c r="AA120" s="612"/>
      <c r="AB120" s="612"/>
      <c r="AC120" s="612"/>
      <c r="AD120" s="612"/>
      <c r="AE120" s="612"/>
      <c r="AF120" s="612"/>
      <c r="AG120" s="612"/>
      <c r="AH120" s="612"/>
      <c r="AI120" s="612"/>
      <c r="AJ120" s="612"/>
      <c r="AK120" s="788"/>
      <c r="AL120" s="793"/>
      <c r="AM120" s="487"/>
      <c r="AN120" s="487"/>
      <c r="AO120" s="850"/>
      <c r="AP120" s="854"/>
      <c r="AQ120" s="863"/>
      <c r="AR120" s="863"/>
      <c r="AS120" s="872"/>
      <c r="AT120" s="390"/>
      <c r="AU120" s="900"/>
      <c r="AV120" s="908"/>
      <c r="AW120" s="913"/>
      <c r="AX120" s="913"/>
      <c r="AY120" s="913"/>
      <c r="AZ120" s="913"/>
      <c r="BA120" s="913"/>
      <c r="BB120" s="913"/>
      <c r="BC120" s="913"/>
      <c r="BD120" s="913"/>
      <c r="BE120" s="913"/>
      <c r="BF120" s="913"/>
      <c r="BG120" s="913"/>
      <c r="BH120" s="913"/>
      <c r="BI120" s="913"/>
      <c r="BJ120" s="913"/>
      <c r="BK120" s="913"/>
      <c r="BL120" s="913"/>
      <c r="BM120" s="913"/>
      <c r="BN120" s="913"/>
      <c r="BO120" s="913"/>
      <c r="BP120" s="913"/>
      <c r="BQ120" s="913"/>
      <c r="BR120" s="913"/>
      <c r="BS120" s="913"/>
      <c r="BT120" s="913"/>
      <c r="BU120" s="1021"/>
      <c r="BV120" s="1024"/>
      <c r="BW120" s="241"/>
    </row>
    <row r="121" spans="1:75" ht="18.75" customHeight="1">
      <c r="A121" s="243"/>
      <c r="B121" s="399"/>
      <c r="C121" s="447"/>
      <c r="D121" s="447"/>
      <c r="E121" s="486" t="s">
        <v>237</v>
      </c>
      <c r="F121" s="486"/>
      <c r="G121" s="512"/>
      <c r="H121" s="512"/>
      <c r="I121" s="534"/>
      <c r="J121" s="554"/>
      <c r="K121" s="571"/>
      <c r="L121" s="571"/>
      <c r="M121" s="582" t="s">
        <v>303</v>
      </c>
      <c r="N121" s="571"/>
      <c r="O121" s="571"/>
      <c r="P121" s="595"/>
      <c r="Q121" s="603"/>
      <c r="R121" s="612"/>
      <c r="S121" s="612"/>
      <c r="T121" s="612"/>
      <c r="U121" s="612"/>
      <c r="V121" s="612"/>
      <c r="W121" s="612"/>
      <c r="X121" s="612"/>
      <c r="Y121" s="612"/>
      <c r="Z121" s="612"/>
      <c r="AA121" s="612"/>
      <c r="AB121" s="612"/>
      <c r="AC121" s="612"/>
      <c r="AD121" s="612"/>
      <c r="AE121" s="612"/>
      <c r="AF121" s="612"/>
      <c r="AG121" s="612"/>
      <c r="AH121" s="612"/>
      <c r="AI121" s="612"/>
      <c r="AJ121" s="612"/>
      <c r="AK121" s="788"/>
      <c r="AL121" s="793"/>
      <c r="AM121" s="487"/>
      <c r="AN121" s="487"/>
      <c r="AO121" s="850"/>
      <c r="AP121" s="854"/>
      <c r="AQ121" s="863"/>
      <c r="AR121" s="863"/>
      <c r="AS121" s="872"/>
      <c r="AT121" s="390"/>
      <c r="AU121" s="900"/>
      <c r="AV121" s="908"/>
      <c r="AW121" s="913"/>
      <c r="AX121" s="913"/>
      <c r="AY121" s="913"/>
      <c r="AZ121" s="913"/>
      <c r="BA121" s="913"/>
      <c r="BB121" s="913"/>
      <c r="BC121" s="913"/>
      <c r="BD121" s="913"/>
      <c r="BE121" s="913"/>
      <c r="BF121" s="913"/>
      <c r="BG121" s="913"/>
      <c r="BH121" s="913"/>
      <c r="BI121" s="913"/>
      <c r="BJ121" s="913"/>
      <c r="BK121" s="913"/>
      <c r="BL121" s="913"/>
      <c r="BM121" s="913"/>
      <c r="BN121" s="913"/>
      <c r="BO121" s="913"/>
      <c r="BP121" s="913"/>
      <c r="BQ121" s="913"/>
      <c r="BR121" s="913"/>
      <c r="BS121" s="913"/>
      <c r="BT121" s="913"/>
      <c r="BU121" s="1021"/>
      <c r="BV121" s="1024"/>
      <c r="BW121" s="241"/>
    </row>
    <row r="122" spans="1:75" ht="18.75" customHeight="1">
      <c r="A122" s="243"/>
      <c r="B122" s="399"/>
      <c r="C122" s="447"/>
      <c r="D122" s="447"/>
      <c r="E122" s="486" t="s">
        <v>237</v>
      </c>
      <c r="F122" s="486"/>
      <c r="G122" s="512"/>
      <c r="H122" s="512"/>
      <c r="I122" s="534"/>
      <c r="J122" s="554"/>
      <c r="K122" s="571"/>
      <c r="L122" s="571"/>
      <c r="M122" s="582" t="s">
        <v>303</v>
      </c>
      <c r="N122" s="571"/>
      <c r="O122" s="571"/>
      <c r="P122" s="595"/>
      <c r="Q122" s="603"/>
      <c r="R122" s="612"/>
      <c r="S122" s="612"/>
      <c r="T122" s="612"/>
      <c r="U122" s="612"/>
      <c r="V122" s="612"/>
      <c r="W122" s="612"/>
      <c r="X122" s="612"/>
      <c r="Y122" s="612"/>
      <c r="Z122" s="612"/>
      <c r="AA122" s="612"/>
      <c r="AB122" s="612"/>
      <c r="AC122" s="612"/>
      <c r="AD122" s="612"/>
      <c r="AE122" s="612"/>
      <c r="AF122" s="612"/>
      <c r="AG122" s="612"/>
      <c r="AH122" s="612"/>
      <c r="AI122" s="612"/>
      <c r="AJ122" s="612"/>
      <c r="AK122" s="788"/>
      <c r="AL122" s="794"/>
      <c r="AM122" s="817"/>
      <c r="AN122" s="817"/>
      <c r="AO122" s="851"/>
      <c r="AP122" s="854"/>
      <c r="AQ122" s="863"/>
      <c r="AR122" s="863"/>
      <c r="AS122" s="872"/>
      <c r="AT122" s="390"/>
      <c r="AU122" s="900"/>
      <c r="AV122" s="908"/>
      <c r="AW122" s="913"/>
      <c r="AX122" s="913"/>
      <c r="AY122" s="913"/>
      <c r="AZ122" s="913"/>
      <c r="BA122" s="913"/>
      <c r="BB122" s="913"/>
      <c r="BC122" s="913"/>
      <c r="BD122" s="913"/>
      <c r="BE122" s="913"/>
      <c r="BF122" s="913"/>
      <c r="BG122" s="913"/>
      <c r="BH122" s="913"/>
      <c r="BI122" s="913"/>
      <c r="BJ122" s="913"/>
      <c r="BK122" s="913"/>
      <c r="BL122" s="913"/>
      <c r="BM122" s="913"/>
      <c r="BN122" s="913"/>
      <c r="BO122" s="913"/>
      <c r="BP122" s="913"/>
      <c r="BQ122" s="913"/>
      <c r="BR122" s="913"/>
      <c r="BS122" s="913"/>
      <c r="BT122" s="913"/>
      <c r="BU122" s="1021"/>
      <c r="BV122" s="1024"/>
      <c r="BW122" s="241"/>
    </row>
    <row r="123" spans="1:75" ht="18.75" customHeight="1">
      <c r="A123" s="243"/>
      <c r="B123" s="437"/>
      <c r="C123" s="476"/>
      <c r="D123" s="476"/>
      <c r="E123" s="489" t="s">
        <v>237</v>
      </c>
      <c r="F123" s="489"/>
      <c r="G123" s="513"/>
      <c r="H123" s="513"/>
      <c r="I123" s="535"/>
      <c r="J123" s="555"/>
      <c r="K123" s="572"/>
      <c r="L123" s="572"/>
      <c r="M123" s="584" t="s">
        <v>303</v>
      </c>
      <c r="N123" s="572"/>
      <c r="O123" s="572"/>
      <c r="P123" s="596"/>
      <c r="Q123" s="604"/>
      <c r="R123" s="613"/>
      <c r="S123" s="613"/>
      <c r="T123" s="613"/>
      <c r="U123" s="613"/>
      <c r="V123" s="613"/>
      <c r="W123" s="613"/>
      <c r="X123" s="613"/>
      <c r="Y123" s="613"/>
      <c r="Z123" s="613"/>
      <c r="AA123" s="613"/>
      <c r="AB123" s="613"/>
      <c r="AC123" s="613"/>
      <c r="AD123" s="613"/>
      <c r="AE123" s="613"/>
      <c r="AF123" s="613"/>
      <c r="AG123" s="613"/>
      <c r="AH123" s="613"/>
      <c r="AI123" s="613"/>
      <c r="AJ123" s="613"/>
      <c r="AK123" s="789"/>
      <c r="AL123" s="599"/>
      <c r="AM123" s="572"/>
      <c r="AN123" s="572"/>
      <c r="AO123" s="852"/>
      <c r="AP123" s="855"/>
      <c r="AQ123" s="864"/>
      <c r="AR123" s="864"/>
      <c r="AS123" s="873"/>
      <c r="AT123" s="390"/>
      <c r="AU123" s="900"/>
      <c r="AV123" s="909"/>
      <c r="AW123" s="914"/>
      <c r="AX123" s="914"/>
      <c r="AY123" s="914"/>
      <c r="AZ123" s="914"/>
      <c r="BA123" s="914"/>
      <c r="BB123" s="914"/>
      <c r="BC123" s="914"/>
      <c r="BD123" s="914"/>
      <c r="BE123" s="914"/>
      <c r="BF123" s="914"/>
      <c r="BG123" s="914"/>
      <c r="BH123" s="914"/>
      <c r="BI123" s="914"/>
      <c r="BJ123" s="914"/>
      <c r="BK123" s="914"/>
      <c r="BL123" s="914"/>
      <c r="BM123" s="914"/>
      <c r="BN123" s="914"/>
      <c r="BO123" s="914"/>
      <c r="BP123" s="914"/>
      <c r="BQ123" s="914"/>
      <c r="BR123" s="914"/>
      <c r="BS123" s="914"/>
      <c r="BT123" s="914"/>
      <c r="BU123" s="1021"/>
      <c r="BV123" s="1024"/>
      <c r="BW123" s="241"/>
    </row>
    <row r="124" spans="1:75" ht="9" customHeight="1">
      <c r="A124" s="243"/>
      <c r="B124" s="438"/>
      <c r="C124" s="438"/>
      <c r="D124" s="438"/>
      <c r="E124" s="484"/>
      <c r="F124" s="484"/>
      <c r="G124" s="514"/>
      <c r="H124" s="514"/>
      <c r="I124" s="514"/>
      <c r="J124" s="484"/>
      <c r="K124" s="484"/>
      <c r="L124" s="484"/>
      <c r="M124" s="580"/>
      <c r="N124" s="484"/>
      <c r="O124" s="484"/>
      <c r="P124" s="484"/>
      <c r="Q124" s="605"/>
      <c r="R124" s="605"/>
      <c r="S124" s="605"/>
      <c r="T124" s="605"/>
      <c r="U124" s="605"/>
      <c r="V124" s="605"/>
      <c r="W124" s="605"/>
      <c r="X124" s="605"/>
      <c r="Y124" s="605"/>
      <c r="Z124" s="605"/>
      <c r="AA124" s="605"/>
      <c r="AB124" s="605"/>
      <c r="AC124" s="605"/>
      <c r="AD124" s="605"/>
      <c r="AE124" s="605"/>
      <c r="AF124" s="605"/>
      <c r="AG124" s="605"/>
      <c r="AH124" s="605"/>
      <c r="AI124" s="605"/>
      <c r="AJ124" s="605"/>
      <c r="AK124" s="605"/>
      <c r="AL124" s="484"/>
      <c r="AM124" s="484"/>
      <c r="AN124" s="484"/>
      <c r="AO124" s="484"/>
      <c r="AP124" s="856"/>
      <c r="AQ124" s="856"/>
      <c r="AR124" s="856"/>
      <c r="AS124" s="856"/>
      <c r="AT124" s="390"/>
      <c r="AU124" s="901"/>
      <c r="AV124" s="910"/>
      <c r="AW124" s="910"/>
      <c r="AX124" s="910"/>
      <c r="AY124" s="910"/>
      <c r="AZ124" s="910"/>
      <c r="BA124" s="910"/>
      <c r="BB124" s="910"/>
      <c r="BC124" s="910"/>
      <c r="BD124" s="910"/>
      <c r="BE124" s="910"/>
      <c r="BF124" s="910"/>
      <c r="BG124" s="910"/>
      <c r="BH124" s="910"/>
      <c r="BI124" s="910"/>
      <c r="BJ124" s="910"/>
      <c r="BK124" s="910"/>
      <c r="BL124" s="910"/>
      <c r="BM124" s="910"/>
      <c r="BN124" s="910"/>
      <c r="BO124" s="910"/>
      <c r="BP124" s="910"/>
      <c r="BQ124" s="910"/>
      <c r="BR124" s="910"/>
      <c r="BS124" s="910"/>
      <c r="BT124" s="910"/>
      <c r="BU124" s="795"/>
      <c r="BV124" s="795"/>
      <c r="BW124" s="241"/>
    </row>
    <row r="125" spans="1:75" ht="18" customHeight="1">
      <c r="A125" s="243"/>
      <c r="B125" s="439" t="s">
        <v>482</v>
      </c>
      <c r="C125" s="479"/>
      <c r="D125" s="479"/>
      <c r="E125" s="479"/>
      <c r="F125" s="479"/>
      <c r="G125" s="479"/>
      <c r="H125" s="479"/>
      <c r="I125" s="479"/>
      <c r="J125" s="479"/>
      <c r="K125" s="479"/>
      <c r="L125" s="479"/>
      <c r="M125" s="479"/>
      <c r="N125" s="479"/>
      <c r="O125" s="479"/>
      <c r="P125" s="479"/>
      <c r="Q125" s="479"/>
      <c r="R125" s="479"/>
      <c r="S125" s="479"/>
      <c r="T125" s="479"/>
      <c r="U125" s="479"/>
      <c r="V125" s="479"/>
      <c r="W125" s="479"/>
      <c r="X125" s="479"/>
      <c r="Y125" s="479"/>
      <c r="Z125" s="479"/>
      <c r="AA125" s="479"/>
      <c r="AB125" s="479"/>
      <c r="AC125" s="479"/>
      <c r="AD125" s="479"/>
      <c r="AE125" s="479"/>
      <c r="AF125" s="479"/>
      <c r="AG125" s="479"/>
      <c r="AH125" s="479"/>
      <c r="AI125" s="479"/>
      <c r="AJ125" s="479"/>
      <c r="AK125" s="479"/>
      <c r="AL125" s="479"/>
      <c r="AM125" s="479"/>
      <c r="AN125" s="479"/>
      <c r="AO125" s="479"/>
      <c r="AP125" s="479"/>
      <c r="AQ125" s="479"/>
      <c r="AR125" s="479"/>
      <c r="AS125" s="479"/>
      <c r="AT125" s="479"/>
      <c r="AU125" s="479"/>
      <c r="AV125" s="479"/>
      <c r="AW125" s="479"/>
      <c r="AX125" s="479"/>
      <c r="AY125" s="479"/>
      <c r="AZ125" s="935"/>
      <c r="BA125" s="443"/>
      <c r="BB125" s="443"/>
      <c r="BC125" s="443"/>
      <c r="BD125" s="443"/>
      <c r="BE125" s="910"/>
      <c r="BF125" s="910"/>
      <c r="BG125" s="910"/>
      <c r="BH125" s="910"/>
      <c r="BI125" s="910"/>
      <c r="BJ125" s="910"/>
      <c r="BK125" s="910"/>
      <c r="BL125" s="910"/>
      <c r="BM125" s="910"/>
      <c r="BN125" s="910"/>
      <c r="BO125" s="910"/>
      <c r="BP125" s="910"/>
      <c r="BQ125" s="910"/>
      <c r="BR125" s="910"/>
      <c r="BS125" s="910"/>
      <c r="BT125" s="910"/>
      <c r="BU125" s="795"/>
      <c r="BV125" s="795"/>
      <c r="BW125" s="241"/>
    </row>
    <row r="126" spans="1:75" ht="10.5" customHeight="1">
      <c r="A126" s="242"/>
      <c r="B126" s="242"/>
      <c r="C126" s="242"/>
      <c r="D126" s="242"/>
      <c r="E126" s="242"/>
      <c r="F126" s="242"/>
      <c r="G126" s="242"/>
      <c r="H126" s="242"/>
      <c r="I126" s="242"/>
      <c r="J126" s="242"/>
      <c r="K126" s="242"/>
      <c r="L126" s="242"/>
      <c r="M126" s="242"/>
      <c r="N126" s="242"/>
      <c r="O126" s="242"/>
      <c r="P126" s="242"/>
      <c r="Q126" s="242"/>
      <c r="R126" s="242"/>
      <c r="S126" s="242"/>
      <c r="T126" s="242"/>
      <c r="U126" s="242"/>
      <c r="V126" s="242"/>
      <c r="W126" s="242"/>
      <c r="X126" s="242"/>
      <c r="Y126" s="242"/>
      <c r="Z126" s="242"/>
      <c r="AA126" s="242"/>
      <c r="AB126" s="242"/>
      <c r="AC126" s="242"/>
      <c r="AD126" s="242"/>
      <c r="AE126" s="242"/>
      <c r="AF126" s="242"/>
      <c r="AG126" s="242"/>
      <c r="AH126" s="242"/>
      <c r="AI126" s="242"/>
      <c r="AJ126" s="242"/>
      <c r="AK126" s="242"/>
      <c r="AL126" s="242"/>
      <c r="AM126" s="242"/>
      <c r="AN126" s="242"/>
      <c r="AO126" s="242"/>
      <c r="AP126" s="242"/>
      <c r="AQ126" s="242"/>
      <c r="AR126" s="242"/>
      <c r="AS126" s="242"/>
      <c r="AT126" s="242"/>
      <c r="AU126" s="242"/>
      <c r="AV126" s="242"/>
      <c r="AW126" s="242"/>
      <c r="AX126" s="242"/>
      <c r="AY126" s="242"/>
      <c r="AZ126" s="242"/>
      <c r="BA126" s="242"/>
      <c r="BB126" s="242"/>
      <c r="BC126" s="242"/>
      <c r="BD126" s="242"/>
      <c r="BE126" s="242"/>
      <c r="BF126" s="242"/>
      <c r="BG126" s="242"/>
      <c r="BH126" s="242"/>
      <c r="BI126" s="242"/>
      <c r="BJ126" s="242"/>
      <c r="BK126" s="242"/>
      <c r="BL126" s="242"/>
      <c r="BM126" s="242"/>
      <c r="BN126" s="242"/>
      <c r="BO126" s="242"/>
      <c r="BP126" s="242"/>
      <c r="BQ126" s="242"/>
      <c r="BR126" s="242"/>
      <c r="BS126" s="242"/>
      <c r="BT126" s="242"/>
      <c r="BU126" s="242"/>
      <c r="BV126" s="242"/>
      <c r="BW126" s="241"/>
    </row>
    <row r="127" spans="1:75" ht="19.5" customHeight="1">
      <c r="A127" s="390"/>
      <c r="B127" s="412" t="s">
        <v>306</v>
      </c>
      <c r="C127" s="459"/>
      <c r="D127" s="459"/>
      <c r="E127" s="459"/>
      <c r="F127" s="499"/>
      <c r="G127" s="412"/>
      <c r="H127" s="459"/>
      <c r="I127" s="459"/>
      <c r="J127" s="459"/>
      <c r="K127" s="459"/>
      <c r="L127" s="459"/>
      <c r="M127" s="459"/>
      <c r="N127" s="459"/>
      <c r="O127" s="459"/>
      <c r="P127" s="459"/>
      <c r="Q127" s="459"/>
      <c r="R127" s="459"/>
      <c r="S127" s="459"/>
      <c r="T127" s="459"/>
      <c r="U127" s="459"/>
      <c r="V127" s="459"/>
      <c r="W127" s="459"/>
      <c r="X127" s="459"/>
      <c r="Y127" s="459"/>
      <c r="Z127" s="459"/>
      <c r="AA127" s="459"/>
      <c r="AB127" s="459"/>
      <c r="AC127" s="459"/>
      <c r="AD127" s="459"/>
      <c r="AE127" s="459"/>
      <c r="AF127" s="459"/>
      <c r="AG127" s="459"/>
      <c r="AH127" s="459"/>
      <c r="AI127" s="459"/>
      <c r="AJ127" s="459"/>
      <c r="AK127" s="459"/>
      <c r="AL127" s="459"/>
      <c r="AM127" s="459"/>
      <c r="AN127" s="459"/>
      <c r="AO127" s="459"/>
      <c r="AP127" s="459"/>
      <c r="AQ127" s="459"/>
      <c r="AR127" s="459"/>
      <c r="AS127" s="459"/>
      <c r="AT127" s="459"/>
      <c r="AU127" s="459"/>
      <c r="AV127" s="459"/>
      <c r="AW127" s="459"/>
      <c r="AX127" s="459"/>
      <c r="AY127" s="459"/>
      <c r="AZ127" s="459"/>
      <c r="BA127" s="459"/>
      <c r="BB127" s="459"/>
      <c r="BC127" s="459"/>
      <c r="BD127" s="459"/>
      <c r="BE127" s="459"/>
      <c r="BF127" s="459"/>
      <c r="BG127" s="459"/>
      <c r="BH127" s="459"/>
      <c r="BI127" s="459"/>
      <c r="BJ127" s="459"/>
      <c r="BK127" s="459"/>
      <c r="BL127" s="459"/>
      <c r="BM127" s="459"/>
      <c r="BN127" s="459"/>
      <c r="BO127" s="459"/>
      <c r="BP127" s="459"/>
      <c r="BQ127" s="459"/>
      <c r="BR127" s="459"/>
      <c r="BS127" s="459"/>
      <c r="BT127" s="459"/>
      <c r="BU127" s="499"/>
      <c r="BV127" s="241"/>
      <c r="BW127" s="241"/>
    </row>
    <row r="128" spans="1:75" ht="19.5" customHeight="1">
      <c r="A128" s="390"/>
      <c r="B128" s="413"/>
      <c r="C128" s="460"/>
      <c r="D128" s="460"/>
      <c r="E128" s="460"/>
      <c r="F128" s="500"/>
      <c r="G128" s="413"/>
      <c r="H128" s="460"/>
      <c r="I128" s="460"/>
      <c r="J128" s="460"/>
      <c r="K128" s="460"/>
      <c r="L128" s="460"/>
      <c r="M128" s="460"/>
      <c r="N128" s="460"/>
      <c r="O128" s="460"/>
      <c r="P128" s="460"/>
      <c r="Q128" s="460"/>
      <c r="R128" s="460"/>
      <c r="S128" s="460"/>
      <c r="T128" s="460"/>
      <c r="U128" s="460"/>
      <c r="V128" s="460"/>
      <c r="W128" s="460"/>
      <c r="X128" s="460"/>
      <c r="Y128" s="460"/>
      <c r="Z128" s="460"/>
      <c r="AA128" s="460"/>
      <c r="AB128" s="460"/>
      <c r="AC128" s="460"/>
      <c r="AD128" s="460"/>
      <c r="AE128" s="460"/>
      <c r="AF128" s="460"/>
      <c r="AG128" s="460"/>
      <c r="AH128" s="460"/>
      <c r="AI128" s="460"/>
      <c r="AJ128" s="460"/>
      <c r="AK128" s="460"/>
      <c r="AL128" s="460"/>
      <c r="AM128" s="460"/>
      <c r="AN128" s="460"/>
      <c r="AO128" s="460"/>
      <c r="AP128" s="460"/>
      <c r="AQ128" s="460"/>
      <c r="AR128" s="460"/>
      <c r="AS128" s="460"/>
      <c r="AT128" s="460"/>
      <c r="AU128" s="460"/>
      <c r="AV128" s="460"/>
      <c r="AW128" s="460"/>
      <c r="AX128" s="460"/>
      <c r="AY128" s="460"/>
      <c r="AZ128" s="460"/>
      <c r="BA128" s="460"/>
      <c r="BB128" s="460"/>
      <c r="BC128" s="460"/>
      <c r="BD128" s="460"/>
      <c r="BE128" s="460"/>
      <c r="BF128" s="460"/>
      <c r="BG128" s="460"/>
      <c r="BH128" s="460"/>
      <c r="BI128" s="460"/>
      <c r="BJ128" s="460"/>
      <c r="BK128" s="460"/>
      <c r="BL128" s="460"/>
      <c r="BM128" s="460"/>
      <c r="BN128" s="460"/>
      <c r="BO128" s="460"/>
      <c r="BP128" s="460"/>
      <c r="BQ128" s="460"/>
      <c r="BR128" s="460"/>
      <c r="BS128" s="460"/>
      <c r="BT128" s="460"/>
      <c r="BU128" s="500"/>
      <c r="BV128" s="241"/>
      <c r="BW128" s="241"/>
    </row>
    <row r="129" spans="1:75" ht="9.75" customHeight="1">
      <c r="A129" s="241"/>
      <c r="B129" s="241"/>
      <c r="C129" s="241"/>
      <c r="D129" s="241"/>
      <c r="E129" s="241"/>
      <c r="F129" s="241"/>
      <c r="G129" s="241"/>
      <c r="H129" s="241"/>
      <c r="I129" s="241"/>
      <c r="J129" s="241"/>
      <c r="K129" s="241"/>
      <c r="L129" s="241"/>
      <c r="M129" s="241"/>
      <c r="N129" s="241"/>
      <c r="O129" s="241"/>
      <c r="P129" s="241"/>
      <c r="Q129" s="24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c r="BT129" s="241"/>
      <c r="BU129" s="241"/>
      <c r="BV129" s="241"/>
      <c r="BW129" s="241"/>
    </row>
    <row r="130" spans="1:75" ht="19.5" customHeight="1">
      <c r="A130" s="241"/>
      <c r="B130" s="241"/>
      <c r="C130" s="241"/>
      <c r="D130" s="241"/>
      <c r="E130" s="241"/>
      <c r="F130" s="241"/>
      <c r="G130" s="241"/>
      <c r="H130" s="241"/>
      <c r="I130" s="241"/>
      <c r="J130" s="241"/>
      <c r="K130" s="241"/>
      <c r="L130" s="241"/>
      <c r="M130" s="241"/>
      <c r="N130" s="241"/>
      <c r="O130" s="241"/>
      <c r="P130" s="241"/>
      <c r="Q130" s="241"/>
      <c r="R130" s="241"/>
      <c r="S130" s="241"/>
      <c r="T130" s="241"/>
      <c r="U130" s="241"/>
      <c r="V130" s="241"/>
      <c r="W130" s="664" t="s">
        <v>351</v>
      </c>
      <c r="X130" s="666"/>
      <c r="Y130" s="666"/>
      <c r="Z130" s="666"/>
      <c r="AA130" s="666"/>
      <c r="AB130" s="666"/>
      <c r="AC130" s="666"/>
      <c r="AD130" s="666"/>
      <c r="AE130" s="666"/>
      <c r="AF130" s="666"/>
      <c r="AG130" s="666"/>
      <c r="AH130" s="666"/>
      <c r="AI130" s="666"/>
      <c r="AJ130" s="666"/>
      <c r="AK130" s="666"/>
      <c r="AL130" s="666"/>
      <c r="AM130" s="666"/>
      <c r="AN130" s="666"/>
      <c r="AO130" s="666"/>
      <c r="AP130" s="666"/>
      <c r="AQ130" s="666"/>
      <c r="AR130" s="666"/>
      <c r="AS130" s="666"/>
      <c r="AT130" s="666"/>
      <c r="AU130" s="666"/>
      <c r="AV130" s="666"/>
      <c r="AW130" s="666"/>
      <c r="AX130" s="666"/>
      <c r="AY130" s="666"/>
      <c r="AZ130" s="666"/>
      <c r="BA130" s="666"/>
      <c r="BB130" s="666"/>
      <c r="BC130" s="666"/>
      <c r="BD130" s="666"/>
      <c r="BE130" s="666"/>
      <c r="BF130" s="666"/>
      <c r="BG130" s="666"/>
      <c r="BH130" s="666"/>
      <c r="BI130" s="666"/>
      <c r="BJ130" s="666"/>
      <c r="BK130" s="666"/>
      <c r="BL130" s="666"/>
      <c r="BM130" s="666"/>
      <c r="BN130" s="666"/>
      <c r="BO130" s="666"/>
      <c r="BP130" s="666"/>
      <c r="BQ130" s="666"/>
      <c r="BR130" s="666"/>
      <c r="BS130" s="666"/>
      <c r="BT130" s="666"/>
      <c r="BU130" s="1022"/>
      <c r="BV130" s="241"/>
    </row>
    <row r="131" spans="1:75" ht="19.5" customHeight="1">
      <c r="A131" s="241"/>
      <c r="B131" s="241"/>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c r="BT131" s="241"/>
      <c r="BU131" s="241"/>
    </row>
    <row r="132" spans="1:75" ht="19.5" customHeight="1"/>
    <row r="133" spans="1:75" ht="19.5" customHeight="1"/>
    <row r="134" spans="1:75" ht="19.5" customHeight="1"/>
    <row r="135" spans="1:75" ht="19.5" customHeight="1"/>
    <row r="136" spans="1:75" ht="19.5" customHeight="1"/>
    <row r="137" spans="1:75" ht="19.5" customHeight="1"/>
    <row r="138" spans="1:75" ht="18.75" customHeight="1"/>
    <row r="139" spans="1:75" hidden="1"/>
    <row r="140" spans="1:75" hidden="1"/>
    <row r="141" spans="1:75" hidden="1"/>
    <row r="142" spans="1:75" hidden="1"/>
    <row r="143" spans="1:75" hidden="1"/>
    <row r="144" spans="1:75"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sheetData>
  <sheetProtection sheet="1" objects="1" scenarios="1"/>
  <customSheetViews>
    <customSheetView guid="{E9153456-4FB8-DF48-9579-0E58EF740CC1}" showPageBreaks="1">
      <selection activeCell="C4" sqref="C4"/>
      <pageMargins left="0.7" right="0.7" top="0.75" bottom="0.75" header="0.3" footer="0.3"/>
      <pageSetup paperSize="9" r:id="rId1"/>
    </customSheetView>
  </customSheetViews>
  <mergeCells count="670">
    <mergeCell ref="A1:I1"/>
    <mergeCell ref="J1:X1"/>
    <mergeCell ref="AR1:AY1"/>
    <mergeCell ref="AZ1:BR1"/>
    <mergeCell ref="BU1:BW1"/>
    <mergeCell ref="BY2:CD2"/>
    <mergeCell ref="BY4:CG4"/>
    <mergeCell ref="BY5:CD5"/>
    <mergeCell ref="A6:Z6"/>
    <mergeCell ref="AA6:AF6"/>
    <mergeCell ref="AG6:AK6"/>
    <mergeCell ref="AM6:BU6"/>
    <mergeCell ref="AD7:AK7"/>
    <mergeCell ref="BM7:BU7"/>
    <mergeCell ref="BY7:CD7"/>
    <mergeCell ref="AD8:AG8"/>
    <mergeCell ref="AH8:AK8"/>
    <mergeCell ref="BM8:BQ8"/>
    <mergeCell ref="BR8:BU8"/>
    <mergeCell ref="BY8:CD8"/>
    <mergeCell ref="B9:D9"/>
    <mergeCell ref="E9:F9"/>
    <mergeCell ref="G9:I9"/>
    <mergeCell ref="J9:L9"/>
    <mergeCell ref="N9:P9"/>
    <mergeCell ref="Q9:AC9"/>
    <mergeCell ref="AD9:AG9"/>
    <mergeCell ref="AH9:AK9"/>
    <mergeCell ref="AN9:AP9"/>
    <mergeCell ref="AQ9:AR9"/>
    <mergeCell ref="AS9:AU9"/>
    <mergeCell ref="AV9:AX9"/>
    <mergeCell ref="AZ9:BB9"/>
    <mergeCell ref="BC9:BL9"/>
    <mergeCell ref="BM9:BQ9"/>
    <mergeCell ref="BR9:BU9"/>
    <mergeCell ref="BY9:CD9"/>
    <mergeCell ref="B10:D10"/>
    <mergeCell ref="E10:F10"/>
    <mergeCell ref="G10:I10"/>
    <mergeCell ref="J10:L10"/>
    <mergeCell ref="N10:P10"/>
    <mergeCell ref="Q10:AC10"/>
    <mergeCell ref="AD10:AG10"/>
    <mergeCell ref="AH10:AK10"/>
    <mergeCell ref="AN10:AP10"/>
    <mergeCell ref="AQ10:AR10"/>
    <mergeCell ref="AS10:AU10"/>
    <mergeCell ref="AV10:AX10"/>
    <mergeCell ref="AZ10:BB10"/>
    <mergeCell ref="BC10:BL10"/>
    <mergeCell ref="BM10:BQ10"/>
    <mergeCell ref="BR10:BU10"/>
    <mergeCell ref="BY10:CD10"/>
    <mergeCell ref="B11:D11"/>
    <mergeCell ref="E11:F11"/>
    <mergeCell ref="G11:I11"/>
    <mergeCell ref="J11:L11"/>
    <mergeCell ref="N11:P11"/>
    <mergeCell ref="Q11:AC11"/>
    <mergeCell ref="AD11:AG11"/>
    <mergeCell ref="AH11:AK11"/>
    <mergeCell ref="AN11:AP11"/>
    <mergeCell ref="AQ11:AR11"/>
    <mergeCell ref="AS11:AU11"/>
    <mergeCell ref="AV11:AX11"/>
    <mergeCell ref="AZ11:BB11"/>
    <mergeCell ref="BC11:BL11"/>
    <mergeCell ref="BM11:BQ11"/>
    <mergeCell ref="BR11:BU11"/>
    <mergeCell ref="B12:D12"/>
    <mergeCell ref="E12:F12"/>
    <mergeCell ref="G12:I12"/>
    <mergeCell ref="J12:L12"/>
    <mergeCell ref="N12:P12"/>
    <mergeCell ref="Q12:AC12"/>
    <mergeCell ref="AD12:AG12"/>
    <mergeCell ref="AH12:AK12"/>
    <mergeCell ref="AN12:AP12"/>
    <mergeCell ref="AQ12:AR12"/>
    <mergeCell ref="AS12:AU12"/>
    <mergeCell ref="AV12:AX12"/>
    <mergeCell ref="AZ12:BB12"/>
    <mergeCell ref="BC12:BL12"/>
    <mergeCell ref="BM12:BQ12"/>
    <mergeCell ref="BR12:BU12"/>
    <mergeCell ref="B13:D13"/>
    <mergeCell ref="E13:F13"/>
    <mergeCell ref="G13:I13"/>
    <mergeCell ref="J13:L13"/>
    <mergeCell ref="N13:P13"/>
    <mergeCell ref="Q13:AC13"/>
    <mergeCell ref="AD13:AG13"/>
    <mergeCell ref="AH13:AK13"/>
    <mergeCell ref="AN13:AP13"/>
    <mergeCell ref="AQ13:AR13"/>
    <mergeCell ref="AS13:AU13"/>
    <mergeCell ref="AV13:AX13"/>
    <mergeCell ref="AZ13:BB13"/>
    <mergeCell ref="BC13:BL13"/>
    <mergeCell ref="BM13:BQ13"/>
    <mergeCell ref="BR13:BU13"/>
    <mergeCell ref="A15:AZ15"/>
    <mergeCell ref="AG16:AQ16"/>
    <mergeCell ref="AG17:AM17"/>
    <mergeCell ref="AN17:AQ17"/>
    <mergeCell ref="B18:F18"/>
    <mergeCell ref="G18:S18"/>
    <mergeCell ref="T18:AF18"/>
    <mergeCell ref="AG18:AM18"/>
    <mergeCell ref="AN18:AQ18"/>
    <mergeCell ref="B19:F19"/>
    <mergeCell ref="G19:S19"/>
    <mergeCell ref="T19:AF19"/>
    <mergeCell ref="AG19:AM19"/>
    <mergeCell ref="AN19:AQ19"/>
    <mergeCell ref="B20:F20"/>
    <mergeCell ref="G20:S20"/>
    <mergeCell ref="T20:AF20"/>
    <mergeCell ref="AG20:AM20"/>
    <mergeCell ref="AN20:AQ20"/>
    <mergeCell ref="A22:BM22"/>
    <mergeCell ref="AE23:AT23"/>
    <mergeCell ref="AU23:BF23"/>
    <mergeCell ref="BG23:BU23"/>
    <mergeCell ref="B24:F24"/>
    <mergeCell ref="G24:AD24"/>
    <mergeCell ref="AE24:AL24"/>
    <mergeCell ref="AM24:AT24"/>
    <mergeCell ref="AU24:BF24"/>
    <mergeCell ref="BG24:BU24"/>
    <mergeCell ref="B25:F25"/>
    <mergeCell ref="G25:AD25"/>
    <mergeCell ref="AE25:AL25"/>
    <mergeCell ref="AM25:AT25"/>
    <mergeCell ref="AU25:AY25"/>
    <mergeCell ref="AZ25:BF25"/>
    <mergeCell ref="BG25:BU25"/>
    <mergeCell ref="B26:F26"/>
    <mergeCell ref="G26:AD26"/>
    <mergeCell ref="AE26:AL26"/>
    <mergeCell ref="AM26:AT26"/>
    <mergeCell ref="AU26:AY26"/>
    <mergeCell ref="AZ26:BF26"/>
    <mergeCell ref="BG26:BU26"/>
    <mergeCell ref="B27:F27"/>
    <mergeCell ref="G27:AD27"/>
    <mergeCell ref="AE27:AL27"/>
    <mergeCell ref="AM27:AT27"/>
    <mergeCell ref="AU27:AY27"/>
    <mergeCell ref="AZ27:BF27"/>
    <mergeCell ref="BG27:BU27"/>
    <mergeCell ref="BG28:BU28"/>
    <mergeCell ref="A33:I33"/>
    <mergeCell ref="J33:X33"/>
    <mergeCell ref="AO33:AX33"/>
    <mergeCell ref="AY33:BQ33"/>
    <mergeCell ref="BT33:BV33"/>
    <mergeCell ref="BW33:BX33"/>
    <mergeCell ref="B35:AF35"/>
    <mergeCell ref="B36:S36"/>
    <mergeCell ref="U36:AA36"/>
    <mergeCell ref="AC36:AE36"/>
    <mergeCell ref="AG36:AL36"/>
    <mergeCell ref="AO36:AZ36"/>
    <mergeCell ref="BA36:BD36"/>
    <mergeCell ref="BE36:BP36"/>
    <mergeCell ref="B37:S37"/>
    <mergeCell ref="T37:AC37"/>
    <mergeCell ref="AD37:AM37"/>
    <mergeCell ref="AN37:AW37"/>
    <mergeCell ref="AX37:BG37"/>
    <mergeCell ref="BH37:BQ37"/>
    <mergeCell ref="B38:S38"/>
    <mergeCell ref="T38:W38"/>
    <mergeCell ref="X38:Z38"/>
    <mergeCell ref="AA38:AC38"/>
    <mergeCell ref="AD38:AG38"/>
    <mergeCell ref="AH38:AJ38"/>
    <mergeCell ref="AK38:AM38"/>
    <mergeCell ref="AN38:AQ38"/>
    <mergeCell ref="AR38:AT38"/>
    <mergeCell ref="AU38:AW38"/>
    <mergeCell ref="AX38:BA38"/>
    <mergeCell ref="BB38:BD38"/>
    <mergeCell ref="BE38:BG38"/>
    <mergeCell ref="BH38:BK38"/>
    <mergeCell ref="BL38:BN38"/>
    <mergeCell ref="BO38:BQ38"/>
    <mergeCell ref="K39:S39"/>
    <mergeCell ref="T39:Y39"/>
    <mergeCell ref="Z39:AC39"/>
    <mergeCell ref="AD39:AI39"/>
    <mergeCell ref="AJ39:AM39"/>
    <mergeCell ref="AN39:AS39"/>
    <mergeCell ref="AT39:AW39"/>
    <mergeCell ref="AX39:BC39"/>
    <mergeCell ref="BD39:BG39"/>
    <mergeCell ref="BH39:BM39"/>
    <mergeCell ref="BN39:BQ39"/>
    <mergeCell ref="K40:S40"/>
    <mergeCell ref="T40:Y40"/>
    <mergeCell ref="Z40:AC40"/>
    <mergeCell ref="AD40:AI40"/>
    <mergeCell ref="AJ40:AM40"/>
    <mergeCell ref="AN40:AS40"/>
    <mergeCell ref="AT40:AW40"/>
    <mergeCell ref="AX40:BC40"/>
    <mergeCell ref="BD40:BG40"/>
    <mergeCell ref="BH40:BM40"/>
    <mergeCell ref="BN40:BQ40"/>
    <mergeCell ref="K41:S41"/>
    <mergeCell ref="T41:Y41"/>
    <mergeCell ref="Z41:AC41"/>
    <mergeCell ref="AD41:AI41"/>
    <mergeCell ref="AJ41:AM41"/>
    <mergeCell ref="AN41:AS41"/>
    <mergeCell ref="AT41:AW41"/>
    <mergeCell ref="AX41:BC41"/>
    <mergeCell ref="BD41:BG41"/>
    <mergeCell ref="BH41:BM41"/>
    <mergeCell ref="BN41:BQ41"/>
    <mergeCell ref="K42:S42"/>
    <mergeCell ref="T42:Y42"/>
    <mergeCell ref="Z42:AC42"/>
    <mergeCell ref="AD42:AM42"/>
    <mergeCell ref="AN42:AW42"/>
    <mergeCell ref="AX42:BC42"/>
    <mergeCell ref="BD42:BG42"/>
    <mergeCell ref="BH42:BQ42"/>
    <mergeCell ref="K43:S43"/>
    <mergeCell ref="T43:Y43"/>
    <mergeCell ref="Z43:AC43"/>
    <mergeCell ref="AD43:AM43"/>
    <mergeCell ref="AN43:AW43"/>
    <mergeCell ref="AX43:BC43"/>
    <mergeCell ref="BD43:BG43"/>
    <mergeCell ref="BH43:BQ43"/>
    <mergeCell ref="K44:S44"/>
    <mergeCell ref="T44:Y44"/>
    <mergeCell ref="Z44:AC44"/>
    <mergeCell ref="AD44:AM44"/>
    <mergeCell ref="AN44:AW44"/>
    <mergeCell ref="AX44:BC44"/>
    <mergeCell ref="BD44:BG44"/>
    <mergeCell ref="BH44:BQ44"/>
    <mergeCell ref="B45:S45"/>
    <mergeCell ref="T45:Y45"/>
    <mergeCell ref="Z45:AC45"/>
    <mergeCell ref="AD45:AI45"/>
    <mergeCell ref="AJ45:AM45"/>
    <mergeCell ref="AN45:AS45"/>
    <mergeCell ref="AT45:AW45"/>
    <mergeCell ref="AX45:BC45"/>
    <mergeCell ref="BD45:BG45"/>
    <mergeCell ref="BH45:BM45"/>
    <mergeCell ref="BN45:BQ45"/>
    <mergeCell ref="B46:S46"/>
    <mergeCell ref="T46:W46"/>
    <mergeCell ref="X46:Z46"/>
    <mergeCell ref="AA46:AC46"/>
    <mergeCell ref="AD46:AG46"/>
    <mergeCell ref="AH46:AJ46"/>
    <mergeCell ref="AK46:AM46"/>
    <mergeCell ref="AN46:AQ46"/>
    <mergeCell ref="AR46:AT46"/>
    <mergeCell ref="AU46:AW46"/>
    <mergeCell ref="AX46:BA46"/>
    <mergeCell ref="BB46:BD46"/>
    <mergeCell ref="BE46:BG46"/>
    <mergeCell ref="BH46:BK46"/>
    <mergeCell ref="BL46:BN46"/>
    <mergeCell ref="BO46:BQ46"/>
    <mergeCell ref="AC48:BR48"/>
    <mergeCell ref="B50:BR50"/>
    <mergeCell ref="B52:AJ52"/>
    <mergeCell ref="B53:I53"/>
    <mergeCell ref="J53:U53"/>
    <mergeCell ref="V53:X53"/>
    <mergeCell ref="Y53:AM53"/>
    <mergeCell ref="AN53:AX53"/>
    <mergeCell ref="B54:I54"/>
    <mergeCell ref="J54:P54"/>
    <mergeCell ref="R54:T54"/>
    <mergeCell ref="V54:X54"/>
    <mergeCell ref="Z54:AC54"/>
    <mergeCell ref="AD54:AM54"/>
    <mergeCell ref="AN54:AS54"/>
    <mergeCell ref="AT54:AX54"/>
    <mergeCell ref="B55:I55"/>
    <mergeCell ref="J55:P55"/>
    <mergeCell ref="R55:T55"/>
    <mergeCell ref="V55:X55"/>
    <mergeCell ref="Z55:AC55"/>
    <mergeCell ref="AD55:AM55"/>
    <mergeCell ref="AN55:AS55"/>
    <mergeCell ref="AT55:AX55"/>
    <mergeCell ref="B56:I56"/>
    <mergeCell ref="J56:P56"/>
    <mergeCell ref="R56:T56"/>
    <mergeCell ref="V56:X56"/>
    <mergeCell ref="Z56:AC56"/>
    <mergeCell ref="AD56:AM56"/>
    <mergeCell ref="AN56:AS56"/>
    <mergeCell ref="AT56:AX56"/>
    <mergeCell ref="B57:I57"/>
    <mergeCell ref="J57:P57"/>
    <mergeCell ref="R57:T57"/>
    <mergeCell ref="V57:X57"/>
    <mergeCell ref="Z57:AC57"/>
    <mergeCell ref="AD57:AM57"/>
    <mergeCell ref="AN57:AS57"/>
    <mergeCell ref="AT57:AX57"/>
    <mergeCell ref="B58:I58"/>
    <mergeCell ref="J58:X58"/>
    <mergeCell ref="Z58:AC58"/>
    <mergeCell ref="AD58:AM58"/>
    <mergeCell ref="AN58:AS58"/>
    <mergeCell ref="AT58:AX58"/>
    <mergeCell ref="B60:AA60"/>
    <mergeCell ref="B61:N61"/>
    <mergeCell ref="O61:V61"/>
    <mergeCell ref="Y61:AL61"/>
    <mergeCell ref="AM61:BR61"/>
    <mergeCell ref="B62:N62"/>
    <mergeCell ref="O62:V62"/>
    <mergeCell ref="Y62:AL62"/>
    <mergeCell ref="AM62:BR62"/>
    <mergeCell ref="B64:AZ64"/>
    <mergeCell ref="B65:F65"/>
    <mergeCell ref="G65:J65"/>
    <mergeCell ref="K65:O65"/>
    <mergeCell ref="P65:S65"/>
    <mergeCell ref="W65:Y65"/>
    <mergeCell ref="AA65:AC65"/>
    <mergeCell ref="AH65:BR65"/>
    <mergeCell ref="B67:AK67"/>
    <mergeCell ref="B68:I68"/>
    <mergeCell ref="J68:P68"/>
    <mergeCell ref="Q68:AK68"/>
    <mergeCell ref="AL68:AS68"/>
    <mergeCell ref="B69:D69"/>
    <mergeCell ref="E69:F69"/>
    <mergeCell ref="G69:I69"/>
    <mergeCell ref="J69:L69"/>
    <mergeCell ref="N69:P69"/>
    <mergeCell ref="Q69:AK69"/>
    <mergeCell ref="AL69:AO69"/>
    <mergeCell ref="AP69:AS69"/>
    <mergeCell ref="B70:D70"/>
    <mergeCell ref="E70:F70"/>
    <mergeCell ref="G70:I70"/>
    <mergeCell ref="J70:L70"/>
    <mergeCell ref="N70:P70"/>
    <mergeCell ref="Q70:AK70"/>
    <mergeCell ref="AL70:AO70"/>
    <mergeCell ref="AP70:AS70"/>
    <mergeCell ref="B71:D71"/>
    <mergeCell ref="E71:F71"/>
    <mergeCell ref="G71:I71"/>
    <mergeCell ref="J71:L71"/>
    <mergeCell ref="N71:P71"/>
    <mergeCell ref="Q71:AK71"/>
    <mergeCell ref="AL71:AO71"/>
    <mergeCell ref="AP71:AS71"/>
    <mergeCell ref="B72:D72"/>
    <mergeCell ref="E72:F72"/>
    <mergeCell ref="G72:I72"/>
    <mergeCell ref="J72:L72"/>
    <mergeCell ref="N72:P72"/>
    <mergeCell ref="Q72:AK72"/>
    <mergeCell ref="AL72:AO72"/>
    <mergeCell ref="AP72:AS72"/>
    <mergeCell ref="B73:D73"/>
    <mergeCell ref="E73:F73"/>
    <mergeCell ref="G73:I73"/>
    <mergeCell ref="J73:L73"/>
    <mergeCell ref="N73:P73"/>
    <mergeCell ref="Q73:AK73"/>
    <mergeCell ref="AL73:AO73"/>
    <mergeCell ref="AP73:AS73"/>
    <mergeCell ref="B74:D74"/>
    <mergeCell ref="E74:F74"/>
    <mergeCell ref="G74:I74"/>
    <mergeCell ref="J74:L74"/>
    <mergeCell ref="N74:P74"/>
    <mergeCell ref="Q74:AK74"/>
    <mergeCell ref="AL74:AO74"/>
    <mergeCell ref="AP74:AS74"/>
    <mergeCell ref="B75:D75"/>
    <mergeCell ref="E75:F75"/>
    <mergeCell ref="G75:I75"/>
    <mergeCell ref="J75:L75"/>
    <mergeCell ref="N75:P75"/>
    <mergeCell ref="Q75:AK75"/>
    <mergeCell ref="AL75:AO75"/>
    <mergeCell ref="AP75:AS75"/>
    <mergeCell ref="B77:AY77"/>
    <mergeCell ref="A81:J81"/>
    <mergeCell ref="K81:Y81"/>
    <mergeCell ref="AO81:AX81"/>
    <mergeCell ref="AY81:BQ81"/>
    <mergeCell ref="BT81:BV81"/>
    <mergeCell ref="BW81:BX81"/>
    <mergeCell ref="B83:AF83"/>
    <mergeCell ref="B84:S84"/>
    <mergeCell ref="V84:AE84"/>
    <mergeCell ref="AG84:AJ84"/>
    <mergeCell ref="AL84:AU84"/>
    <mergeCell ref="AZ84:BD84"/>
    <mergeCell ref="BF84:BI84"/>
    <mergeCell ref="BK84:BO84"/>
    <mergeCell ref="B85:S85"/>
    <mergeCell ref="T85:AC85"/>
    <mergeCell ref="AD85:AM85"/>
    <mergeCell ref="AN85:AW85"/>
    <mergeCell ref="AX85:BG85"/>
    <mergeCell ref="BH85:BQ85"/>
    <mergeCell ref="B86:S86"/>
    <mergeCell ref="T86:W86"/>
    <mergeCell ref="X86:Z86"/>
    <mergeCell ref="AA86:AC86"/>
    <mergeCell ref="AD86:AG86"/>
    <mergeCell ref="AH86:AJ86"/>
    <mergeCell ref="AK86:AM86"/>
    <mergeCell ref="AN86:AQ86"/>
    <mergeCell ref="AR86:AT86"/>
    <mergeCell ref="AU86:AW86"/>
    <mergeCell ref="AX86:BA86"/>
    <mergeCell ref="BB86:BD86"/>
    <mergeCell ref="BE86:BG86"/>
    <mergeCell ref="BH86:BK86"/>
    <mergeCell ref="BL86:BN86"/>
    <mergeCell ref="BO86:BQ86"/>
    <mergeCell ref="K87:S87"/>
    <mergeCell ref="T87:Y87"/>
    <mergeCell ref="Z87:AC87"/>
    <mergeCell ref="AD87:AI87"/>
    <mergeCell ref="AJ87:AM87"/>
    <mergeCell ref="AN87:AS87"/>
    <mergeCell ref="AT87:AW87"/>
    <mergeCell ref="AX87:BC87"/>
    <mergeCell ref="BD87:BG87"/>
    <mergeCell ref="BH87:BM87"/>
    <mergeCell ref="BN87:BQ87"/>
    <mergeCell ref="K88:S88"/>
    <mergeCell ref="T88:Y88"/>
    <mergeCell ref="Z88:AC88"/>
    <mergeCell ref="AD88:AI88"/>
    <mergeCell ref="AJ88:AM88"/>
    <mergeCell ref="AN88:AS88"/>
    <mergeCell ref="AT88:AW88"/>
    <mergeCell ref="AX88:BC88"/>
    <mergeCell ref="BD88:BG88"/>
    <mergeCell ref="BH88:BM88"/>
    <mergeCell ref="BN88:BQ88"/>
    <mergeCell ref="K89:S89"/>
    <mergeCell ref="T89:Y89"/>
    <mergeCell ref="Z89:AC89"/>
    <mergeCell ref="AD89:AI89"/>
    <mergeCell ref="AJ89:AM89"/>
    <mergeCell ref="AN89:AS89"/>
    <mergeCell ref="AT89:AW89"/>
    <mergeCell ref="AX89:BC89"/>
    <mergeCell ref="BD89:BG89"/>
    <mergeCell ref="BH89:BM89"/>
    <mergeCell ref="BN89:BQ89"/>
    <mergeCell ref="K90:S90"/>
    <mergeCell ref="T90:AC90"/>
    <mergeCell ref="AD90:AI90"/>
    <mergeCell ref="AJ90:AM90"/>
    <mergeCell ref="AN90:AW90"/>
    <mergeCell ref="AX90:BG90"/>
    <mergeCell ref="BH90:BM90"/>
    <mergeCell ref="BN90:BQ90"/>
    <mergeCell ref="K91:S91"/>
    <mergeCell ref="T91:AC91"/>
    <mergeCell ref="AD91:AI91"/>
    <mergeCell ref="AJ91:AM91"/>
    <mergeCell ref="AN91:AW91"/>
    <mergeCell ref="AX91:BG91"/>
    <mergeCell ref="BH91:BM91"/>
    <mergeCell ref="BN91:BQ91"/>
    <mergeCell ref="K92:S92"/>
    <mergeCell ref="T92:AC92"/>
    <mergeCell ref="AD92:AI92"/>
    <mergeCell ref="AJ92:AM92"/>
    <mergeCell ref="AN92:AW92"/>
    <mergeCell ref="AX92:BG92"/>
    <mergeCell ref="BH92:BM92"/>
    <mergeCell ref="BN92:BQ92"/>
    <mergeCell ref="B93:S93"/>
    <mergeCell ref="T93:Y93"/>
    <mergeCell ref="Z93:AC93"/>
    <mergeCell ref="AD93:AI93"/>
    <mergeCell ref="AJ93:AM93"/>
    <mergeCell ref="AN93:AS93"/>
    <mergeCell ref="AT93:AW93"/>
    <mergeCell ref="AX93:BC93"/>
    <mergeCell ref="BD93:BG93"/>
    <mergeCell ref="BH93:BM93"/>
    <mergeCell ref="BN93:BQ93"/>
    <mergeCell ref="B94:S94"/>
    <mergeCell ref="T94:W94"/>
    <mergeCell ref="X94:Z94"/>
    <mergeCell ref="AA94:AC94"/>
    <mergeCell ref="AD94:AG94"/>
    <mergeCell ref="AH94:AJ94"/>
    <mergeCell ref="AK94:AM94"/>
    <mergeCell ref="AN94:AQ94"/>
    <mergeCell ref="AR94:AT94"/>
    <mergeCell ref="AU94:AW94"/>
    <mergeCell ref="AX94:BA94"/>
    <mergeCell ref="BB94:BD94"/>
    <mergeCell ref="BE94:BG94"/>
    <mergeCell ref="BH94:BK94"/>
    <mergeCell ref="BL94:BN94"/>
    <mergeCell ref="BO94:BQ94"/>
    <mergeCell ref="B96:Y96"/>
    <mergeCell ref="AC96:BR96"/>
    <mergeCell ref="B98:BR98"/>
    <mergeCell ref="B100:AO100"/>
    <mergeCell ref="B101:I101"/>
    <mergeCell ref="J101:U101"/>
    <mergeCell ref="V101:X101"/>
    <mergeCell ref="Y101:AM101"/>
    <mergeCell ref="AN101:AX101"/>
    <mergeCell ref="B102:I102"/>
    <mergeCell ref="J102:P102"/>
    <mergeCell ref="R102:T102"/>
    <mergeCell ref="V102:X102"/>
    <mergeCell ref="Z102:AC102"/>
    <mergeCell ref="AD102:AM102"/>
    <mergeCell ref="AN102:AS102"/>
    <mergeCell ref="AT102:AX102"/>
    <mergeCell ref="B103:I103"/>
    <mergeCell ref="J103:P103"/>
    <mergeCell ref="R103:T103"/>
    <mergeCell ref="V103:X103"/>
    <mergeCell ref="Z103:AC103"/>
    <mergeCell ref="AD103:AM103"/>
    <mergeCell ref="AN103:AS103"/>
    <mergeCell ref="AT103:AX103"/>
    <mergeCell ref="B104:I104"/>
    <mergeCell ref="J104:P104"/>
    <mergeCell ref="R104:T104"/>
    <mergeCell ref="V104:X104"/>
    <mergeCell ref="Z104:AC104"/>
    <mergeCell ref="AD104:AM104"/>
    <mergeCell ref="AN104:AS104"/>
    <mergeCell ref="AT104:AX104"/>
    <mergeCell ref="B105:I105"/>
    <mergeCell ref="J105:P105"/>
    <mergeCell ref="R105:T105"/>
    <mergeCell ref="V105:X105"/>
    <mergeCell ref="Z105:AC105"/>
    <mergeCell ref="AD105:AM105"/>
    <mergeCell ref="AN105:AS105"/>
    <mergeCell ref="AT105:AX105"/>
    <mergeCell ref="B106:I106"/>
    <mergeCell ref="J106:Y106"/>
    <mergeCell ref="Z106:AC106"/>
    <mergeCell ref="AD106:AM106"/>
    <mergeCell ref="AN106:AS106"/>
    <mergeCell ref="AT106:AX106"/>
    <mergeCell ref="B108:AF108"/>
    <mergeCell ref="B109:N109"/>
    <mergeCell ref="O109:V109"/>
    <mergeCell ref="X109:AK109"/>
    <mergeCell ref="AL109:BR109"/>
    <mergeCell ref="B110:N110"/>
    <mergeCell ref="O110:V110"/>
    <mergeCell ref="X110:AK110"/>
    <mergeCell ref="AL110:BR110"/>
    <mergeCell ref="B112:BA112"/>
    <mergeCell ref="B113:F113"/>
    <mergeCell ref="G113:J113"/>
    <mergeCell ref="K113:O113"/>
    <mergeCell ref="P113:S113"/>
    <mergeCell ref="W113:Y113"/>
    <mergeCell ref="AA113:AC113"/>
    <mergeCell ref="AH113:BS113"/>
    <mergeCell ref="B115:AN115"/>
    <mergeCell ref="B116:I116"/>
    <mergeCell ref="J116:P116"/>
    <mergeCell ref="Q116:AK116"/>
    <mergeCell ref="AL116:AS116"/>
    <mergeCell ref="B117:D117"/>
    <mergeCell ref="E117:F117"/>
    <mergeCell ref="G117:I117"/>
    <mergeCell ref="J117:L117"/>
    <mergeCell ref="N117:P117"/>
    <mergeCell ref="Q117:AK117"/>
    <mergeCell ref="AL117:AO117"/>
    <mergeCell ref="AP117:AS117"/>
    <mergeCell ref="B118:D118"/>
    <mergeCell ref="E118:F118"/>
    <mergeCell ref="G118:I118"/>
    <mergeCell ref="J118:L118"/>
    <mergeCell ref="N118:P118"/>
    <mergeCell ref="Q118:AK118"/>
    <mergeCell ref="AL118:AO118"/>
    <mergeCell ref="AP118:AS118"/>
    <mergeCell ref="B119:D119"/>
    <mergeCell ref="E119:F119"/>
    <mergeCell ref="G119:I119"/>
    <mergeCell ref="J119:L119"/>
    <mergeCell ref="N119:P119"/>
    <mergeCell ref="Q119:AK119"/>
    <mergeCell ref="AL119:AO119"/>
    <mergeCell ref="AP119:AS119"/>
    <mergeCell ref="B120:D120"/>
    <mergeCell ref="E120:F120"/>
    <mergeCell ref="G120:I120"/>
    <mergeCell ref="J120:L120"/>
    <mergeCell ref="N120:P120"/>
    <mergeCell ref="Q120:AK120"/>
    <mergeCell ref="AL120:AO120"/>
    <mergeCell ref="AP120:AS120"/>
    <mergeCell ref="B121:D121"/>
    <mergeCell ref="E121:F121"/>
    <mergeCell ref="G121:I121"/>
    <mergeCell ref="J121:L121"/>
    <mergeCell ref="N121:P121"/>
    <mergeCell ref="Q121:AK121"/>
    <mergeCell ref="AL121:AO121"/>
    <mergeCell ref="AP121:AS121"/>
    <mergeCell ref="B122:D122"/>
    <mergeCell ref="E122:F122"/>
    <mergeCell ref="G122:I122"/>
    <mergeCell ref="J122:L122"/>
    <mergeCell ref="N122:P122"/>
    <mergeCell ref="Q122:AK122"/>
    <mergeCell ref="AL122:AO122"/>
    <mergeCell ref="AP122:AS122"/>
    <mergeCell ref="B123:D123"/>
    <mergeCell ref="E123:F123"/>
    <mergeCell ref="G123:I123"/>
    <mergeCell ref="J123:L123"/>
    <mergeCell ref="N123:P123"/>
    <mergeCell ref="Q123:AK123"/>
    <mergeCell ref="AL123:AO123"/>
    <mergeCell ref="AP123:AS123"/>
    <mergeCell ref="B125:AY125"/>
    <mergeCell ref="W130:BU130"/>
    <mergeCell ref="B3:BS4"/>
    <mergeCell ref="B7:I8"/>
    <mergeCell ref="J7:P8"/>
    <mergeCell ref="Q7:AC8"/>
    <mergeCell ref="AN7:AU8"/>
    <mergeCell ref="AV7:BB8"/>
    <mergeCell ref="BC7:BL8"/>
    <mergeCell ref="B16:F17"/>
    <mergeCell ref="G16:S17"/>
    <mergeCell ref="T16:AF17"/>
    <mergeCell ref="AT16:BU20"/>
    <mergeCell ref="B30:F31"/>
    <mergeCell ref="G30:BU31"/>
    <mergeCell ref="B39:J41"/>
    <mergeCell ref="B42:J44"/>
    <mergeCell ref="AZ55:BM57"/>
    <mergeCell ref="B79:F80"/>
    <mergeCell ref="G79:BU80"/>
    <mergeCell ref="B87:J89"/>
    <mergeCell ref="B90:J92"/>
    <mergeCell ref="AZ103:BM105"/>
    <mergeCell ref="B127:F128"/>
    <mergeCell ref="G127:BU128"/>
    <mergeCell ref="AV68:BT75"/>
    <mergeCell ref="AV116:BT123"/>
  </mergeCells>
  <phoneticPr fontId="7" type="Hiragana"/>
  <dataValidations count="18">
    <dataValidation type="list" allowBlank="1" showDropDown="0" showInputMessage="1" showErrorMessage="1" sqref="J69:L75 T46:W46 AD46:AG46 AN46:AQ46 AX46:BA46 BH46:BK46 BH38:BK38 T38 AD38:AG38 AN38:AQ38 AX38:BA38 K9:L10 K13:L13 J9:J13 AW9:AX10 AW13:AX13 AV9:AV13 CG22:CG31 BH86:BK86 T86 AD86:AG86 AN86:AQ86 AX86:BA86 BH94:BK94 AX94:BA94 AN94:AQ94 AD94:AG94 T94:W94 J117:L123">
      <formula1>$CG$22:$CG$37</formula1>
    </dataValidation>
    <dataValidation type="list" allowBlank="1" showDropDown="0" showInputMessage="1" showErrorMessage="1" sqref="BC9:BL13">
      <formula1>$CE$12:$CE$15</formula1>
    </dataValidation>
    <dataValidation type="list" allowBlank="1" showDropDown="0" showInputMessage="1" showErrorMessage="1" sqref="B117:D123 C9:D10 C13:D13 B9:B13 AO9:AP10 AO13:AP13 AN9:AN13 B69:D75">
      <formula1>$CB$42:$CB$53</formula1>
    </dataValidation>
    <dataValidation type="list" allowBlank="1" showDropDown="0" showInputMessage="1" showErrorMessage="1" sqref="G117:I123 H9:I10 H13:I13 G9:G13 AT9:AU10 AT13:AU13 AS9:AS13 G69:I75">
      <formula1>$CC$42:$CC$72</formula1>
    </dataValidation>
    <dataValidation type="list" allowBlank="1" showDropDown="0" showInputMessage="1" showErrorMessage="1" sqref="CE30:CE32 BA9:BB10 BA13:BB13 AZ9:AZ13">
      <formula1>$CE$30:$CE$32</formula1>
    </dataValidation>
    <dataValidation type="list" allowBlank="1" showDropDown="0" showInputMessage="1" showErrorMessage="1" sqref="G18:G20 H18:S19">
      <formula1>$BY$41:$BY$42</formula1>
    </dataValidation>
    <dataValidation type="list" allowBlank="1" showDropDown="0" showInputMessage="1" showErrorMessage="1" sqref="T18:AF20">
      <formula1>$CD$42:$CD$61</formula1>
    </dataValidation>
    <dataValidation type="list" allowBlank="1" showDropDown="0" showInputMessage="1" showErrorMessage="1" sqref="AE25:AM27 AU25:AY27">
      <formula1>$CE$35:$CE$36</formula1>
    </dataValidation>
    <dataValidation type="list" allowBlank="1" showDropDown="0" showInputMessage="1" showErrorMessage="1" sqref="B102:I105 B54:I57">
      <formula1>$BY$47:$BY$49</formula1>
    </dataValidation>
    <dataValidation type="list" allowBlank="1" showDropDown="0" showInputMessage="1" showErrorMessage="1" sqref="O109:O110 O61:O62">
      <formula1>$BY$44:$BY$45</formula1>
    </dataValidation>
    <dataValidation type="list" allowBlank="1" showDropDown="0" showInputMessage="1" showErrorMessage="1" sqref="G113:J113 P113:S113 G65:J65 P65:S65">
      <formula1>$CE$34:$CE$35</formula1>
    </dataValidation>
    <dataValidation type="list" allowBlank="1" showDropDown="0" showInputMessage="1" showErrorMessage="1" sqref="J102:P105 J54:P57">
      <formula1>$CF$42:$CF$46</formula1>
    </dataValidation>
    <dataValidation type="list" allowBlank="1" showDropDown="0" showInputMessage="1" showErrorMessage="1" sqref="CE95">
      <formula1>#REF!</formula1>
    </dataValidation>
    <dataValidation type="list" allowBlank="1" showDropDown="0" showInputMessage="1" showErrorMessage="1" sqref="AC96:BR96 AC48:BR48 AM61:BR62 AL109:BR110">
      <formula1>$BY$36:$BY$37</formula1>
    </dataValidation>
    <dataValidation type="list" allowBlank="1" showDropDown="0" showInputMessage="1" showErrorMessage="1" sqref="N9:P13 AA46:AC46 AK46:AM46 AU46:AW46 BE46:BG46 BO46:BQ46 N69:P75 BO38:BQ38 BE38:BG38 AU38:AW38 AK38:AM38 AA38:AC38 BO86:BQ86 BE86:BG86 AU86:AW86 AK86:AM86 AA86:AC86 N117:P123 BO94:BQ94 BE94:BG94 AU94:AW94 AK94:AM94 AA94:AC94">
      <formula1>$CE$30:$CE$33</formula1>
    </dataValidation>
    <dataValidation type="list" allowBlank="1" showDropDown="0" showInputMessage="1" showErrorMessage="1" sqref="AG6:AK6">
      <formula1>$CE$5:$CE$6</formula1>
    </dataValidation>
    <dataValidation type="list" allowBlank="1" showDropDown="0" showInputMessage="1" showErrorMessage="1" sqref="Q117:AK123 Q69:AK75">
      <formula1>$BY$21:$BY$29</formula1>
    </dataValidation>
    <dataValidation type="list" allowBlank="1" showDropDown="0" showInputMessage="1" showErrorMessage="1" sqref="Q9:AC13">
      <formula1>$BY$1:$BY$10</formula1>
    </dataValidation>
  </dataValidations>
  <pageMargins left="0.7" right="0.7" top="0.75" bottom="0.75" header="0.3" footer="0.3"/>
  <pageSetup paperSize="9" scale="84" fitToWidth="1" fitToHeight="1" usePrinterDefaults="1" r:id="rId2"/>
  <rowBreaks count="2" manualBreakCount="2">
    <brk id="32" max="109" man="1"/>
    <brk id="80" max="109" man="1"/>
  </rowBreaks>
  <colBreaks count="1" manualBreakCount="1">
    <brk id="75" max="129" man="1"/>
  </col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57"/>
  </sheetPr>
  <dimension ref="A1:IV39"/>
  <sheetViews>
    <sheetView view="pageBreakPreview" topLeftCell="G1" zoomScaleSheetLayoutView="100" workbookViewId="0">
      <selection activeCell="BC15" sqref="BC15"/>
    </sheetView>
  </sheetViews>
  <sheetFormatPr defaultRowHeight="18.75"/>
  <cols>
    <col min="1" max="50" width="2.75" style="238" customWidth="1"/>
    <col min="51" max="51" width="3.75" style="238" hidden="1" customWidth="1"/>
    <col min="52" max="52" width="9.875" style="238" hidden="1" customWidth="1"/>
    <col min="53" max="256" width="9" style="238" customWidth="1"/>
  </cols>
  <sheetData>
    <row r="1" spans="1:52" ht="13.5" customHeight="1">
      <c r="A1" s="1049" t="s">
        <v>423</v>
      </c>
      <c r="B1" s="1050"/>
      <c r="C1" s="1050"/>
      <c r="D1" s="1050"/>
      <c r="E1" s="1050"/>
      <c r="F1" s="1050"/>
      <c r="G1" s="1050"/>
      <c r="H1" s="1050"/>
      <c r="I1" s="1050"/>
      <c r="J1" s="1050"/>
      <c r="K1" s="1050"/>
      <c r="L1" s="1050"/>
      <c r="M1" s="1050"/>
      <c r="N1" s="1050"/>
      <c r="O1" s="1050"/>
      <c r="P1" s="1050"/>
      <c r="Q1" s="1050"/>
      <c r="R1" s="1050"/>
      <c r="S1" s="1050"/>
      <c r="T1" s="1050"/>
      <c r="U1" s="1050"/>
      <c r="V1" s="1050"/>
      <c r="W1" s="1050"/>
      <c r="X1" s="1050"/>
      <c r="Y1" s="1050"/>
      <c r="Z1" s="1050"/>
      <c r="AA1" s="1050"/>
      <c r="AB1" s="1050"/>
      <c r="AC1" s="1050"/>
      <c r="AD1" s="1050"/>
      <c r="AE1" s="1050"/>
      <c r="AF1" s="1050"/>
      <c r="AG1" s="1098"/>
      <c r="AH1" s="1099" t="str">
        <f>IF('Ａ.基本情報入力票'!J11="","",'Ａ.基本情報入力票'!J11)</f>
        <v/>
      </c>
      <c r="AI1" s="1099"/>
      <c r="AJ1" s="1099"/>
      <c r="AK1" s="1099"/>
      <c r="AL1" s="1102" t="s">
        <v>132</v>
      </c>
      <c r="AM1" s="1102"/>
      <c r="AN1" s="1099" t="str">
        <f>IF('Ａ.基本情報入力票'!M11="","",'Ａ.基本情報入力票'!M11)</f>
        <v/>
      </c>
      <c r="AO1" s="1099"/>
      <c r="AP1" s="1099"/>
      <c r="AQ1" s="1099"/>
      <c r="AR1" s="1102" t="s">
        <v>125</v>
      </c>
      <c r="AS1" s="1102"/>
      <c r="AT1" s="1109" t="s">
        <v>68</v>
      </c>
      <c r="AU1" s="1110" t="str">
        <f>IF('Ａ.基本情報入力票'!Q11="","",'Ａ.基本情報入力票'!Q11)</f>
        <v/>
      </c>
      <c r="AV1" s="1110"/>
      <c r="AW1" s="1110"/>
      <c r="AX1" s="1113" t="s">
        <v>5</v>
      </c>
    </row>
    <row r="2" spans="1:52" ht="13.5" customHeight="1">
      <c r="A2" s="1050"/>
      <c r="B2" s="1050"/>
      <c r="C2" s="1050"/>
      <c r="D2" s="1050"/>
      <c r="E2" s="1050"/>
      <c r="F2" s="1050"/>
      <c r="G2" s="1050"/>
      <c r="H2" s="1050"/>
      <c r="I2" s="1050"/>
      <c r="J2" s="1050"/>
      <c r="K2" s="1050"/>
      <c r="L2" s="1050"/>
      <c r="M2" s="1050"/>
      <c r="N2" s="1050"/>
      <c r="O2" s="1050"/>
      <c r="P2" s="1050"/>
      <c r="Q2" s="1050"/>
      <c r="R2" s="1050"/>
      <c r="S2" s="1050"/>
      <c r="T2" s="1050"/>
      <c r="U2" s="1050"/>
      <c r="V2" s="1050"/>
      <c r="W2" s="1050"/>
      <c r="X2" s="1050"/>
      <c r="Y2" s="1050"/>
      <c r="Z2" s="1050"/>
      <c r="AA2" s="1050"/>
      <c r="AB2" s="1050"/>
      <c r="AC2" s="1050"/>
      <c r="AD2" s="1050"/>
      <c r="AE2" s="1050"/>
      <c r="AF2" s="1050"/>
      <c r="AG2" s="1098"/>
      <c r="AH2" s="1099"/>
      <c r="AI2" s="1099"/>
      <c r="AJ2" s="1099"/>
      <c r="AK2" s="1099"/>
      <c r="AL2" s="1102"/>
      <c r="AM2" s="1102"/>
      <c r="AN2" s="1099"/>
      <c r="AO2" s="1099"/>
      <c r="AP2" s="1099"/>
      <c r="AQ2" s="1099"/>
      <c r="AR2" s="1102"/>
      <c r="AS2" s="1102"/>
      <c r="AT2" s="1109"/>
      <c r="AU2" s="1110"/>
      <c r="AV2" s="1110"/>
      <c r="AW2" s="1110"/>
      <c r="AX2" s="1113"/>
      <c r="AY2" s="1114">
        <v>1</v>
      </c>
      <c r="AZ2" s="1114"/>
    </row>
    <row r="3" spans="1:52" ht="13.5" customHeight="1">
      <c r="A3" s="1050"/>
      <c r="B3" s="1050"/>
      <c r="C3" s="1050"/>
      <c r="D3" s="1050"/>
      <c r="E3" s="1050"/>
      <c r="F3" s="1050"/>
      <c r="G3" s="1050"/>
      <c r="H3" s="1050"/>
      <c r="I3" s="1050"/>
      <c r="J3" s="1050"/>
      <c r="K3" s="1050"/>
      <c r="L3" s="1050"/>
      <c r="M3" s="1050"/>
      <c r="N3" s="1050"/>
      <c r="O3" s="1050"/>
      <c r="P3" s="1050"/>
      <c r="Q3" s="1050"/>
      <c r="R3" s="1050"/>
      <c r="S3" s="1050"/>
      <c r="T3" s="1050"/>
      <c r="U3" s="1050"/>
      <c r="V3" s="1050"/>
      <c r="W3" s="1050"/>
      <c r="X3" s="1050"/>
      <c r="Y3" s="1050"/>
      <c r="Z3" s="1050"/>
      <c r="AA3" s="1050"/>
      <c r="AB3" s="1050"/>
      <c r="AC3" s="1050"/>
      <c r="AD3" s="1050"/>
      <c r="AE3" s="1050"/>
      <c r="AF3" s="1050"/>
      <c r="AG3" s="1051"/>
      <c r="AH3" s="1099"/>
      <c r="AI3" s="1099"/>
      <c r="AJ3" s="1099"/>
      <c r="AK3" s="1099"/>
      <c r="AL3" s="1102"/>
      <c r="AM3" s="1102"/>
      <c r="AN3" s="1099"/>
      <c r="AO3" s="1099"/>
      <c r="AP3" s="1099"/>
      <c r="AQ3" s="1099"/>
      <c r="AR3" s="1102"/>
      <c r="AS3" s="1102"/>
      <c r="AT3" s="1109"/>
      <c r="AU3" s="1110"/>
      <c r="AV3" s="1110"/>
      <c r="AW3" s="1110"/>
      <c r="AX3" s="1113"/>
      <c r="AY3" s="1114">
        <v>2</v>
      </c>
      <c r="AZ3" s="1114"/>
    </row>
    <row r="4" spans="1:52">
      <c r="A4" s="1051"/>
      <c r="B4" s="1051"/>
      <c r="C4" s="1051"/>
      <c r="D4" s="1051"/>
      <c r="E4" s="1051"/>
      <c r="F4" s="1051"/>
      <c r="G4" s="1051"/>
      <c r="H4" s="1051"/>
      <c r="I4" s="1051"/>
      <c r="J4" s="1051"/>
      <c r="K4" s="1051"/>
      <c r="L4" s="1051"/>
      <c r="M4" s="1051"/>
      <c r="N4" s="1051"/>
      <c r="O4" s="1051"/>
      <c r="P4" s="1051"/>
      <c r="Q4" s="1051"/>
      <c r="R4" s="1051"/>
      <c r="S4" s="1051"/>
      <c r="T4" s="1051"/>
      <c r="U4" s="1051"/>
      <c r="V4" s="1051"/>
      <c r="W4" s="1089"/>
      <c r="X4" s="1051"/>
      <c r="Y4" s="1051"/>
      <c r="Z4" s="1051"/>
      <c r="AA4" s="1051"/>
      <c r="AB4" s="1051"/>
      <c r="AC4" s="1051"/>
      <c r="AD4" s="1051"/>
      <c r="AE4" s="1051"/>
      <c r="AF4" s="1051"/>
      <c r="AG4" s="1051"/>
      <c r="AH4" s="1051"/>
      <c r="AI4" s="1051"/>
      <c r="AJ4" s="1051"/>
      <c r="AK4" s="1051"/>
      <c r="AL4" s="1051"/>
      <c r="AM4" s="1051"/>
      <c r="AN4" s="1051"/>
      <c r="AO4" s="1051"/>
      <c r="AP4" s="1051"/>
      <c r="AQ4" s="1051"/>
      <c r="AR4" s="1051"/>
      <c r="AS4" s="1051"/>
      <c r="AT4" s="1051"/>
      <c r="AU4" s="1051"/>
      <c r="AV4" s="1051"/>
      <c r="AW4" s="1051"/>
      <c r="AX4" s="1051"/>
      <c r="AY4" s="1114">
        <v>3</v>
      </c>
      <c r="AZ4" s="1114"/>
    </row>
    <row r="5" spans="1:52" ht="12" customHeight="1">
      <c r="A5" s="1051"/>
      <c r="B5" s="1052" t="s">
        <v>105</v>
      </c>
      <c r="C5" s="1052"/>
      <c r="D5" s="1065"/>
      <c r="E5" s="1069" t="str">
        <f>IF('Ａ.基本情報入力票'!E5="","",'Ａ.基本情報入力票'!E5)</f>
        <v/>
      </c>
      <c r="F5" s="1071"/>
      <c r="G5" s="1071"/>
      <c r="H5" s="1071"/>
      <c r="I5" s="1071"/>
      <c r="J5" s="1071"/>
      <c r="K5" s="1071"/>
      <c r="L5" s="1071"/>
      <c r="M5" s="1071"/>
      <c r="N5" s="1071"/>
      <c r="O5" s="1071"/>
      <c r="P5" s="1071"/>
      <c r="Q5" s="1071"/>
      <c r="R5" s="1071"/>
      <c r="S5" s="1071"/>
      <c r="T5" s="1071"/>
      <c r="U5" s="1071"/>
      <c r="V5" s="1051"/>
      <c r="W5" s="1051"/>
      <c r="X5" s="1051"/>
      <c r="Y5" s="1051"/>
      <c r="Z5" s="1051"/>
      <c r="AA5" s="1051"/>
      <c r="AB5" s="1051"/>
      <c r="AC5" s="1051"/>
      <c r="AD5" s="1051"/>
      <c r="AE5" s="1051"/>
      <c r="AF5" s="1051"/>
      <c r="AG5" s="1051"/>
      <c r="AH5" s="1051"/>
      <c r="AI5" s="1051"/>
      <c r="AJ5" s="1051"/>
      <c r="AK5" s="1051"/>
      <c r="AL5" s="1051"/>
      <c r="AM5" s="1051"/>
      <c r="AN5" s="1051"/>
      <c r="AO5" s="1051"/>
      <c r="AP5" s="1051"/>
      <c r="AQ5" s="1051"/>
      <c r="AR5" s="1051"/>
      <c r="AS5" s="1051"/>
      <c r="AT5" s="1051"/>
      <c r="AU5" s="1051"/>
      <c r="AV5" s="1051"/>
      <c r="AW5" s="1051"/>
      <c r="AX5" s="1051"/>
      <c r="AY5" s="1114">
        <v>4</v>
      </c>
      <c r="AZ5" s="1114"/>
    </row>
    <row r="6" spans="1:52" ht="12" customHeight="1">
      <c r="A6" s="1051"/>
      <c r="B6" s="1052"/>
      <c r="C6" s="1052"/>
      <c r="D6" s="1065"/>
      <c r="E6" s="1069"/>
      <c r="F6" s="1071"/>
      <c r="G6" s="1071"/>
      <c r="H6" s="1071"/>
      <c r="I6" s="1071"/>
      <c r="J6" s="1071"/>
      <c r="K6" s="1071"/>
      <c r="L6" s="1071"/>
      <c r="M6" s="1071"/>
      <c r="N6" s="1071"/>
      <c r="O6" s="1071"/>
      <c r="P6" s="1071"/>
      <c r="Q6" s="1071"/>
      <c r="R6" s="1071"/>
      <c r="S6" s="1071"/>
      <c r="T6" s="1071"/>
      <c r="U6" s="1071"/>
      <c r="V6" s="1051"/>
      <c r="W6" s="1051"/>
      <c r="X6" s="1051"/>
      <c r="Y6" s="1051"/>
      <c r="Z6" s="1051"/>
      <c r="AA6" s="1051"/>
      <c r="AB6" s="1051"/>
      <c r="AC6" s="1051"/>
      <c r="AD6" s="1051"/>
      <c r="AE6" s="1051"/>
      <c r="AF6" s="1051"/>
      <c r="AG6" s="1051"/>
      <c r="AH6" s="1051"/>
      <c r="AI6" s="1051"/>
      <c r="AJ6" s="1051"/>
      <c r="AK6" s="1051"/>
      <c r="AL6" s="1051"/>
      <c r="AM6" s="1051"/>
      <c r="AN6" s="1051"/>
      <c r="AO6" s="1051"/>
      <c r="AP6" s="1051"/>
      <c r="AQ6" s="1051"/>
      <c r="AR6" s="1051"/>
      <c r="AS6" s="1051"/>
      <c r="AT6" s="1051"/>
      <c r="AU6" s="1051"/>
      <c r="AV6" s="1051"/>
      <c r="AW6" s="1051"/>
      <c r="AX6" s="1051"/>
      <c r="AY6" s="1114">
        <v>5</v>
      </c>
      <c r="AZ6" s="1114"/>
    </row>
    <row r="7" spans="1:52" ht="12" customHeight="1">
      <c r="A7" s="1051"/>
      <c r="B7" s="1052"/>
      <c r="C7" s="1052"/>
      <c r="D7" s="1065"/>
      <c r="E7" s="1069"/>
      <c r="F7" s="1071"/>
      <c r="G7" s="1071"/>
      <c r="H7" s="1071"/>
      <c r="I7" s="1071"/>
      <c r="J7" s="1071"/>
      <c r="K7" s="1071"/>
      <c r="L7" s="1071"/>
      <c r="M7" s="1071"/>
      <c r="N7" s="1071"/>
      <c r="O7" s="1071"/>
      <c r="P7" s="1071"/>
      <c r="Q7" s="1071"/>
      <c r="R7" s="1071"/>
      <c r="S7" s="1071"/>
      <c r="T7" s="1071"/>
      <c r="U7" s="1071"/>
      <c r="V7" s="1051"/>
      <c r="W7" s="1051"/>
      <c r="X7" s="1074" t="s">
        <v>123</v>
      </c>
      <c r="Y7" s="1074"/>
      <c r="Z7" s="1074"/>
      <c r="AA7" s="1074"/>
      <c r="AB7" s="1074"/>
      <c r="AC7" s="1077" t="s">
        <v>107</v>
      </c>
      <c r="AD7" s="1081"/>
      <c r="AE7" s="1081"/>
      <c r="AF7" s="1081"/>
      <c r="AG7" s="1085"/>
      <c r="AH7" s="1074" t="s">
        <v>139</v>
      </c>
      <c r="AI7" s="1074"/>
      <c r="AJ7" s="1074"/>
      <c r="AK7" s="1074"/>
      <c r="AL7" s="1074"/>
      <c r="AM7" s="1074" t="s">
        <v>161</v>
      </c>
      <c r="AN7" s="1074"/>
      <c r="AO7" s="1074"/>
      <c r="AP7" s="1074"/>
      <c r="AQ7" s="1074"/>
      <c r="AR7" s="1074" t="s">
        <v>180</v>
      </c>
      <c r="AS7" s="1074"/>
      <c r="AT7" s="1074"/>
      <c r="AU7" s="1074"/>
      <c r="AV7" s="1074"/>
      <c r="AW7" s="1051"/>
      <c r="AX7" s="1051"/>
      <c r="AY7" s="1114">
        <v>6</v>
      </c>
      <c r="AZ7" s="1114"/>
    </row>
    <row r="8" spans="1:52" ht="15" customHeight="1">
      <c r="A8" s="1051"/>
      <c r="B8" s="1051"/>
      <c r="C8" s="1051"/>
      <c r="D8" s="1051"/>
      <c r="E8" s="1051"/>
      <c r="F8" s="1051"/>
      <c r="G8" s="1051"/>
      <c r="H8" s="1051"/>
      <c r="I8" s="1051"/>
      <c r="J8" s="1051"/>
      <c r="K8" s="1051"/>
      <c r="L8" s="1051"/>
      <c r="M8" s="1051"/>
      <c r="N8" s="1051"/>
      <c r="O8" s="1051"/>
      <c r="P8" s="1051"/>
      <c r="Q8" s="1051"/>
      <c r="R8" s="1051"/>
      <c r="S8" s="1051"/>
      <c r="T8" s="1051"/>
      <c r="U8" s="1051"/>
      <c r="V8" s="1051"/>
      <c r="W8" s="1051"/>
      <c r="X8" s="1075"/>
      <c r="Y8" s="1075"/>
      <c r="Z8" s="1075"/>
      <c r="AA8" s="1075"/>
      <c r="AB8" s="1075"/>
      <c r="AC8" s="1078"/>
      <c r="AD8" s="1082"/>
      <c r="AE8" s="1082"/>
      <c r="AF8" s="1082"/>
      <c r="AG8" s="1086"/>
      <c r="AH8" s="1075"/>
      <c r="AI8" s="1075"/>
      <c r="AJ8" s="1075"/>
      <c r="AK8" s="1075"/>
      <c r="AL8" s="1075"/>
      <c r="AM8" s="1075"/>
      <c r="AN8" s="1075"/>
      <c r="AO8" s="1075"/>
      <c r="AP8" s="1075"/>
      <c r="AQ8" s="1075"/>
      <c r="AR8" s="1075"/>
      <c r="AS8" s="1075"/>
      <c r="AT8" s="1075"/>
      <c r="AU8" s="1075"/>
      <c r="AV8" s="1075"/>
      <c r="AW8" s="1051"/>
      <c r="AX8" s="1051"/>
      <c r="AY8" s="1114">
        <v>7</v>
      </c>
      <c r="AZ8" s="1114"/>
    </row>
    <row r="9" spans="1:52">
      <c r="A9" s="1051"/>
      <c r="B9" s="1053" t="s">
        <v>107</v>
      </c>
      <c r="C9" s="1061"/>
      <c r="D9" s="1066"/>
      <c r="E9" s="1051"/>
      <c r="F9" s="1051"/>
      <c r="G9" s="1056" t="s">
        <v>36</v>
      </c>
      <c r="H9" s="1064" t="s">
        <v>124</v>
      </c>
      <c r="I9" s="1064"/>
      <c r="J9" s="1064"/>
      <c r="K9" s="1073"/>
      <c r="L9" s="1056" t="s">
        <v>45</v>
      </c>
      <c r="M9" s="1064" t="s">
        <v>89</v>
      </c>
      <c r="N9" s="1064"/>
      <c r="O9" s="1064"/>
      <c r="P9" s="1073"/>
      <c r="Q9" s="1056" t="s">
        <v>136</v>
      </c>
      <c r="R9" s="1064" t="s">
        <v>142</v>
      </c>
      <c r="S9" s="1064"/>
      <c r="T9" s="1064"/>
      <c r="U9" s="1073"/>
      <c r="V9" s="1051"/>
      <c r="W9" s="1051"/>
      <c r="X9" s="1075"/>
      <c r="Y9" s="1075"/>
      <c r="Z9" s="1075"/>
      <c r="AA9" s="1075"/>
      <c r="AB9" s="1075"/>
      <c r="AC9" s="1078"/>
      <c r="AD9" s="1082"/>
      <c r="AE9" s="1082"/>
      <c r="AF9" s="1082"/>
      <c r="AG9" s="1086"/>
      <c r="AH9" s="1075"/>
      <c r="AI9" s="1075"/>
      <c r="AJ9" s="1075"/>
      <c r="AK9" s="1075"/>
      <c r="AL9" s="1075"/>
      <c r="AM9" s="1075"/>
      <c r="AN9" s="1075"/>
      <c r="AO9" s="1075"/>
      <c r="AP9" s="1075"/>
      <c r="AQ9" s="1075"/>
      <c r="AR9" s="1075"/>
      <c r="AS9" s="1075"/>
      <c r="AT9" s="1075"/>
      <c r="AU9" s="1075"/>
      <c r="AV9" s="1075"/>
      <c r="AW9" s="1051"/>
      <c r="AX9" s="1051"/>
      <c r="AY9" s="1114">
        <v>8</v>
      </c>
    </row>
    <row r="10" spans="1:52">
      <c r="A10" s="1051"/>
      <c r="B10" s="1054"/>
      <c r="C10" s="1062"/>
      <c r="D10" s="1067"/>
      <c r="E10" s="1070"/>
      <c r="F10" s="1065"/>
      <c r="G10" s="1057" t="s">
        <v>202</v>
      </c>
      <c r="H10" s="1057"/>
      <c r="I10" s="1057"/>
      <c r="J10" s="1057"/>
      <c r="K10" s="1057"/>
      <c r="L10" s="1057" t="s">
        <v>202</v>
      </c>
      <c r="M10" s="1057"/>
      <c r="N10" s="1057"/>
      <c r="O10" s="1057"/>
      <c r="P10" s="1057"/>
      <c r="Q10" s="1057" t="s">
        <v>202</v>
      </c>
      <c r="R10" s="1057"/>
      <c r="S10" s="1057"/>
      <c r="T10" s="1057"/>
      <c r="U10" s="1057"/>
      <c r="V10" s="1051"/>
      <c r="W10" s="1051"/>
      <c r="X10" s="1075"/>
      <c r="Y10" s="1075"/>
      <c r="Z10" s="1075"/>
      <c r="AA10" s="1075"/>
      <c r="AB10" s="1075"/>
      <c r="AC10" s="1078"/>
      <c r="AD10" s="1082"/>
      <c r="AE10" s="1082"/>
      <c r="AF10" s="1082"/>
      <c r="AG10" s="1086"/>
      <c r="AH10" s="1075"/>
      <c r="AI10" s="1075"/>
      <c r="AJ10" s="1075"/>
      <c r="AK10" s="1075"/>
      <c r="AL10" s="1075"/>
      <c r="AM10" s="1075"/>
      <c r="AN10" s="1075"/>
      <c r="AO10" s="1075"/>
      <c r="AP10" s="1075"/>
      <c r="AQ10" s="1075"/>
      <c r="AR10" s="1075"/>
      <c r="AS10" s="1075"/>
      <c r="AT10" s="1075"/>
      <c r="AU10" s="1075"/>
      <c r="AV10" s="1075"/>
      <c r="AW10" s="1112" t="s">
        <v>186</v>
      </c>
      <c r="AX10" s="1112"/>
      <c r="AY10" s="1114">
        <v>9</v>
      </c>
    </row>
    <row r="11" spans="1:52" ht="13.5" customHeight="1">
      <c r="A11" s="1051"/>
      <c r="B11" s="1054"/>
      <c r="C11" s="1062"/>
      <c r="D11" s="1067"/>
      <c r="E11" s="1070"/>
      <c r="F11" s="1072"/>
      <c r="G11" s="1058"/>
      <c r="H11" s="1058"/>
      <c r="I11" s="1058"/>
      <c r="J11" s="1058"/>
      <c r="K11" s="1058"/>
      <c r="L11" s="1058"/>
      <c r="M11" s="1058"/>
      <c r="N11" s="1058"/>
      <c r="O11" s="1058"/>
      <c r="P11" s="1058"/>
      <c r="Q11" s="1058"/>
      <c r="R11" s="1058"/>
      <c r="S11" s="1058"/>
      <c r="T11" s="1058"/>
      <c r="U11" s="1058"/>
      <c r="V11" s="1051"/>
      <c r="W11" s="1051"/>
      <c r="X11" s="1075"/>
      <c r="Y11" s="1075"/>
      <c r="Z11" s="1075"/>
      <c r="AA11" s="1075"/>
      <c r="AB11" s="1075"/>
      <c r="AC11" s="1079" t="s">
        <v>484</v>
      </c>
      <c r="AD11" s="1083"/>
      <c r="AE11" s="1083"/>
      <c r="AF11" s="1083"/>
      <c r="AG11" s="1087"/>
      <c r="AH11" s="1075"/>
      <c r="AI11" s="1075"/>
      <c r="AJ11" s="1075"/>
      <c r="AK11" s="1075"/>
      <c r="AL11" s="1075"/>
      <c r="AM11" s="1075"/>
      <c r="AN11" s="1075"/>
      <c r="AO11" s="1075"/>
      <c r="AP11" s="1075"/>
      <c r="AQ11" s="1075"/>
      <c r="AR11" s="1075"/>
      <c r="AS11" s="1075"/>
      <c r="AT11" s="1075"/>
      <c r="AU11" s="1075"/>
      <c r="AV11" s="1075"/>
      <c r="AW11" s="1112"/>
      <c r="AX11" s="1112"/>
      <c r="AY11" s="1114">
        <v>10</v>
      </c>
    </row>
    <row r="12" spans="1:52" ht="12.75" customHeight="1">
      <c r="A12" s="1051"/>
      <c r="B12" s="1054"/>
      <c r="C12" s="1062"/>
      <c r="D12" s="1067"/>
      <c r="E12" s="1070"/>
      <c r="F12" s="1072"/>
      <c r="G12" s="1059"/>
      <c r="H12" s="1059"/>
      <c r="I12" s="1059"/>
      <c r="J12" s="1059"/>
      <c r="K12" s="1059"/>
      <c r="L12" s="1059"/>
      <c r="M12" s="1059"/>
      <c r="N12" s="1059"/>
      <c r="O12" s="1059"/>
      <c r="P12" s="1059"/>
      <c r="Q12" s="1059"/>
      <c r="R12" s="1059"/>
      <c r="S12" s="1059"/>
      <c r="T12" s="1059"/>
      <c r="U12" s="1059"/>
      <c r="V12" s="1051"/>
      <c r="W12" s="1051"/>
      <c r="X12" s="1076"/>
      <c r="Y12" s="1076"/>
      <c r="Z12" s="1076"/>
      <c r="AA12" s="1076"/>
      <c r="AB12" s="1076"/>
      <c r="AC12" s="1080"/>
      <c r="AD12" s="1084"/>
      <c r="AE12" s="1084"/>
      <c r="AF12" s="1084"/>
      <c r="AG12" s="1088"/>
      <c r="AH12" s="1076"/>
      <c r="AI12" s="1076"/>
      <c r="AJ12" s="1076"/>
      <c r="AK12" s="1076"/>
      <c r="AL12" s="1076"/>
      <c r="AM12" s="1076"/>
      <c r="AN12" s="1076"/>
      <c r="AO12" s="1076"/>
      <c r="AP12" s="1076"/>
      <c r="AQ12" s="1076"/>
      <c r="AR12" s="1076"/>
      <c r="AS12" s="1076"/>
      <c r="AT12" s="1076"/>
      <c r="AU12" s="1076"/>
      <c r="AV12" s="1076"/>
      <c r="AW12" s="1112"/>
      <c r="AX12" s="1112"/>
      <c r="AY12" s="1114">
        <v>11</v>
      </c>
    </row>
    <row r="13" spans="1:52" ht="15.75" customHeight="1">
      <c r="A13" s="1051"/>
      <c r="B13" s="1054"/>
      <c r="C13" s="1062"/>
      <c r="D13" s="1067"/>
      <c r="E13" s="1051"/>
      <c r="F13" s="1051"/>
      <c r="G13" s="1059"/>
      <c r="H13" s="1059"/>
      <c r="I13" s="1059"/>
      <c r="J13" s="1059"/>
      <c r="K13" s="1059"/>
      <c r="L13" s="1059"/>
      <c r="M13" s="1059"/>
      <c r="N13" s="1059"/>
      <c r="O13" s="1059"/>
      <c r="P13" s="1059"/>
      <c r="Q13" s="1059"/>
      <c r="R13" s="1059"/>
      <c r="S13" s="1059"/>
      <c r="T13" s="1059"/>
      <c r="U13" s="1059"/>
      <c r="V13" s="1051"/>
      <c r="W13" s="1051"/>
      <c r="X13" s="1051"/>
      <c r="Y13" s="1051"/>
      <c r="Z13" s="1051"/>
      <c r="AA13" s="1051"/>
      <c r="AB13" s="1051"/>
      <c r="AC13" s="1051"/>
      <c r="AD13" s="1051"/>
      <c r="AE13" s="1051"/>
      <c r="AF13" s="1051"/>
      <c r="AG13" s="1051"/>
      <c r="AH13" s="1051"/>
      <c r="AI13" s="1051"/>
      <c r="AJ13" s="1051"/>
      <c r="AK13" s="1051"/>
      <c r="AL13" s="1051"/>
      <c r="AM13" s="1051"/>
      <c r="AN13" s="1051"/>
      <c r="AO13" s="1051"/>
      <c r="AP13" s="1051"/>
      <c r="AQ13" s="1051"/>
      <c r="AR13" s="1051"/>
      <c r="AS13" s="1051"/>
      <c r="AT13" s="1051"/>
      <c r="AU13" s="1051"/>
      <c r="AV13" s="1051"/>
      <c r="AW13" s="1112"/>
      <c r="AX13" s="1112"/>
      <c r="AY13" s="1114">
        <v>12</v>
      </c>
    </row>
    <row r="14" spans="1:52" ht="15.75" customHeight="1">
      <c r="A14" s="1051"/>
      <c r="B14" s="1055"/>
      <c r="C14" s="1063"/>
      <c r="D14" s="1068"/>
      <c r="E14" s="1051"/>
      <c r="F14" s="1051"/>
      <c r="G14" s="1060"/>
      <c r="H14" s="1060"/>
      <c r="I14" s="1060"/>
      <c r="J14" s="1060"/>
      <c r="K14" s="1060"/>
      <c r="L14" s="1060"/>
      <c r="M14" s="1060"/>
      <c r="N14" s="1060"/>
      <c r="O14" s="1060"/>
      <c r="P14" s="1060"/>
      <c r="Q14" s="1060"/>
      <c r="R14" s="1060"/>
      <c r="S14" s="1060"/>
      <c r="T14" s="1060"/>
      <c r="U14" s="1060"/>
      <c r="V14" s="1051"/>
      <c r="W14" s="1051"/>
      <c r="X14" s="1056" t="s">
        <v>147</v>
      </c>
      <c r="Y14" s="1064" t="s">
        <v>155</v>
      </c>
      <c r="Z14" s="1064"/>
      <c r="AA14" s="1064"/>
      <c r="AB14" s="1073"/>
      <c r="AC14" s="1056" t="s">
        <v>90</v>
      </c>
      <c r="AD14" s="1064" t="s">
        <v>41</v>
      </c>
      <c r="AE14" s="1064"/>
      <c r="AF14" s="1064"/>
      <c r="AG14" s="1073"/>
      <c r="AH14" s="1056" t="s">
        <v>159</v>
      </c>
      <c r="AI14" s="1064" t="s">
        <v>166</v>
      </c>
      <c r="AJ14" s="1064"/>
      <c r="AK14" s="1064"/>
      <c r="AL14" s="1073"/>
      <c r="AM14" s="1056" t="s">
        <v>167</v>
      </c>
      <c r="AN14" s="1064" t="s">
        <v>176</v>
      </c>
      <c r="AO14" s="1064"/>
      <c r="AP14" s="1064"/>
      <c r="AQ14" s="1073"/>
      <c r="AR14" s="1056" t="s">
        <v>182</v>
      </c>
      <c r="AS14" s="1064" t="s">
        <v>184</v>
      </c>
      <c r="AT14" s="1064"/>
      <c r="AU14" s="1064"/>
      <c r="AV14" s="1073"/>
      <c r="AW14" s="1112"/>
      <c r="AX14" s="1112"/>
      <c r="AY14" s="1114"/>
    </row>
    <row r="15" spans="1:52" ht="17.25" customHeight="1">
      <c r="A15" s="1051"/>
      <c r="B15" s="1051"/>
      <c r="C15" s="1051"/>
      <c r="D15" s="1051"/>
      <c r="E15" s="1051"/>
      <c r="F15" s="1051"/>
      <c r="G15" s="1051"/>
      <c r="H15" s="1051"/>
      <c r="I15" s="1051"/>
      <c r="J15" s="1051"/>
      <c r="K15" s="1051"/>
      <c r="L15" s="1051"/>
      <c r="M15" s="1051"/>
      <c r="N15" s="1051"/>
      <c r="O15" s="1051"/>
      <c r="P15" s="1051"/>
      <c r="Q15" s="1051"/>
      <c r="R15" s="1051"/>
      <c r="S15" s="1051"/>
      <c r="T15" s="1051"/>
      <c r="U15" s="1051"/>
      <c r="V15" s="1051"/>
      <c r="W15" s="1051"/>
      <c r="X15" s="1057" t="s">
        <v>202</v>
      </c>
      <c r="Y15" s="1057"/>
      <c r="Z15" s="1057"/>
      <c r="AA15" s="1057"/>
      <c r="AB15" s="1057"/>
      <c r="AC15" s="1057" t="s">
        <v>488</v>
      </c>
      <c r="AD15" s="1057"/>
      <c r="AE15" s="1057"/>
      <c r="AF15" s="1057"/>
      <c r="AG15" s="1057"/>
      <c r="AH15" s="1057" t="s">
        <v>488</v>
      </c>
      <c r="AI15" s="1057"/>
      <c r="AJ15" s="1057"/>
      <c r="AK15" s="1057"/>
      <c r="AL15" s="1057"/>
      <c r="AM15" s="1057" t="s">
        <v>349</v>
      </c>
      <c r="AN15" s="1057"/>
      <c r="AO15" s="1057"/>
      <c r="AP15" s="1057"/>
      <c r="AQ15" s="1057"/>
      <c r="AR15" s="1057" t="s">
        <v>349</v>
      </c>
      <c r="AS15" s="1057"/>
      <c r="AT15" s="1057"/>
      <c r="AU15" s="1057"/>
      <c r="AV15" s="1057"/>
      <c r="AW15" s="1112"/>
      <c r="AX15" s="1112"/>
      <c r="AY15" s="1114"/>
    </row>
    <row r="16" spans="1:52" ht="16.5" customHeight="1">
      <c r="A16" s="1051"/>
      <c r="B16" s="1056" t="s">
        <v>111</v>
      </c>
      <c r="C16" s="1064" t="s">
        <v>19</v>
      </c>
      <c r="D16" s="1064"/>
      <c r="E16" s="1064"/>
      <c r="F16" s="1073"/>
      <c r="G16" s="1056" t="s">
        <v>122</v>
      </c>
      <c r="H16" s="1064" t="s">
        <v>54</v>
      </c>
      <c r="I16" s="1064"/>
      <c r="J16" s="1064"/>
      <c r="K16" s="1073"/>
      <c r="L16" s="1056" t="s">
        <v>128</v>
      </c>
      <c r="M16" s="1064" t="s">
        <v>131</v>
      </c>
      <c r="N16" s="1064"/>
      <c r="O16" s="1064"/>
      <c r="P16" s="1073"/>
      <c r="Q16" s="1056" t="s">
        <v>138</v>
      </c>
      <c r="R16" s="1064" t="s">
        <v>106</v>
      </c>
      <c r="S16" s="1064"/>
      <c r="T16" s="1064"/>
      <c r="U16" s="1073"/>
      <c r="V16" s="1051"/>
      <c r="W16" s="1051"/>
      <c r="X16" s="1058"/>
      <c r="Y16" s="1058"/>
      <c r="Z16" s="1058"/>
      <c r="AA16" s="1058"/>
      <c r="AB16" s="1058"/>
      <c r="AC16" s="1058"/>
      <c r="AD16" s="1058"/>
      <c r="AE16" s="1058"/>
      <c r="AF16" s="1058"/>
      <c r="AG16" s="1058"/>
      <c r="AH16" s="1058"/>
      <c r="AI16" s="1058"/>
      <c r="AJ16" s="1058"/>
      <c r="AK16" s="1058"/>
      <c r="AL16" s="1058"/>
      <c r="AM16" s="1058"/>
      <c r="AN16" s="1058"/>
      <c r="AO16" s="1058"/>
      <c r="AP16" s="1058"/>
      <c r="AQ16" s="1058"/>
      <c r="AR16" s="1058"/>
      <c r="AS16" s="1058"/>
      <c r="AT16" s="1058"/>
      <c r="AU16" s="1058"/>
      <c r="AV16" s="1058"/>
      <c r="AW16" s="1051"/>
      <c r="AX16" s="1051"/>
      <c r="AY16" s="1114"/>
    </row>
    <row r="17" spans="1:51" ht="17.25" customHeight="1">
      <c r="A17" s="1051"/>
      <c r="B17" s="1057" t="s">
        <v>488</v>
      </c>
      <c r="C17" s="1057"/>
      <c r="D17" s="1057"/>
      <c r="E17" s="1057"/>
      <c r="F17" s="1057"/>
      <c r="G17" s="1057" t="s">
        <v>488</v>
      </c>
      <c r="H17" s="1057"/>
      <c r="I17" s="1057"/>
      <c r="J17" s="1057"/>
      <c r="K17" s="1057"/>
      <c r="L17" s="1057" t="s">
        <v>488</v>
      </c>
      <c r="M17" s="1057"/>
      <c r="N17" s="1057"/>
      <c r="O17" s="1057"/>
      <c r="P17" s="1057"/>
      <c r="Q17" s="1057" t="s">
        <v>488</v>
      </c>
      <c r="R17" s="1057"/>
      <c r="S17" s="1057"/>
      <c r="T17" s="1057"/>
      <c r="U17" s="1057"/>
      <c r="V17" s="1051"/>
      <c r="W17" s="1051"/>
      <c r="X17" s="1059"/>
      <c r="Y17" s="1059"/>
      <c r="Z17" s="1059"/>
      <c r="AA17" s="1059"/>
      <c r="AB17" s="1059"/>
      <c r="AC17" s="1059"/>
      <c r="AD17" s="1059"/>
      <c r="AE17" s="1059"/>
      <c r="AF17" s="1059"/>
      <c r="AG17" s="1059"/>
      <c r="AH17" s="1059"/>
      <c r="AI17" s="1059"/>
      <c r="AJ17" s="1059"/>
      <c r="AK17" s="1059"/>
      <c r="AL17" s="1059"/>
      <c r="AM17" s="1059"/>
      <c r="AN17" s="1059"/>
      <c r="AO17" s="1059"/>
      <c r="AP17" s="1059"/>
      <c r="AQ17" s="1059"/>
      <c r="AR17" s="1059"/>
      <c r="AS17" s="1059"/>
      <c r="AT17" s="1059"/>
      <c r="AU17" s="1059"/>
      <c r="AV17" s="1059"/>
      <c r="AW17" s="1051"/>
      <c r="AX17" s="1051"/>
      <c r="AY17" s="1114"/>
    </row>
    <row r="18" spans="1:51" ht="9" customHeight="1">
      <c r="A18" s="1051"/>
      <c r="B18" s="1058"/>
      <c r="C18" s="1058"/>
      <c r="D18" s="1058"/>
      <c r="E18" s="1058"/>
      <c r="F18" s="1058"/>
      <c r="G18" s="1058"/>
      <c r="H18" s="1058"/>
      <c r="I18" s="1058"/>
      <c r="J18" s="1058"/>
      <c r="K18" s="1058"/>
      <c r="L18" s="1058"/>
      <c r="M18" s="1058"/>
      <c r="N18" s="1058"/>
      <c r="O18" s="1058"/>
      <c r="P18" s="1058"/>
      <c r="Q18" s="1058"/>
      <c r="R18" s="1058"/>
      <c r="S18" s="1058"/>
      <c r="T18" s="1058"/>
      <c r="U18" s="1058"/>
      <c r="V18" s="1051"/>
      <c r="W18" s="1051"/>
      <c r="X18" s="1059"/>
      <c r="Y18" s="1059"/>
      <c r="Z18" s="1059"/>
      <c r="AA18" s="1059"/>
      <c r="AB18" s="1059"/>
      <c r="AC18" s="1059"/>
      <c r="AD18" s="1059"/>
      <c r="AE18" s="1059"/>
      <c r="AF18" s="1059"/>
      <c r="AG18" s="1059"/>
      <c r="AH18" s="1059"/>
      <c r="AI18" s="1059"/>
      <c r="AJ18" s="1059"/>
      <c r="AK18" s="1059"/>
      <c r="AL18" s="1059"/>
      <c r="AM18" s="1059"/>
      <c r="AN18" s="1059"/>
      <c r="AO18" s="1059"/>
      <c r="AP18" s="1059"/>
      <c r="AQ18" s="1059"/>
      <c r="AR18" s="1059"/>
      <c r="AS18" s="1059"/>
      <c r="AT18" s="1059"/>
      <c r="AU18" s="1059"/>
      <c r="AV18" s="1059"/>
      <c r="AW18" s="1051"/>
      <c r="AX18" s="1051"/>
      <c r="AY18" s="1114"/>
    </row>
    <row r="19" spans="1:51" ht="9" customHeight="1">
      <c r="A19" s="1051"/>
      <c r="B19" s="1059"/>
      <c r="C19" s="1059"/>
      <c r="D19" s="1059"/>
      <c r="E19" s="1059"/>
      <c r="F19" s="1059"/>
      <c r="G19" s="1059"/>
      <c r="H19" s="1059"/>
      <c r="I19" s="1059"/>
      <c r="J19" s="1059"/>
      <c r="K19" s="1059"/>
      <c r="L19" s="1059"/>
      <c r="M19" s="1059"/>
      <c r="N19" s="1059"/>
      <c r="O19" s="1059"/>
      <c r="P19" s="1059"/>
      <c r="Q19" s="1059"/>
      <c r="R19" s="1059"/>
      <c r="S19" s="1059"/>
      <c r="T19" s="1059"/>
      <c r="U19" s="1059"/>
      <c r="V19" s="1051"/>
      <c r="W19" s="1051"/>
      <c r="X19" s="1060"/>
      <c r="Y19" s="1060"/>
      <c r="Z19" s="1060"/>
      <c r="AA19" s="1060"/>
      <c r="AB19" s="1060"/>
      <c r="AC19" s="1060"/>
      <c r="AD19" s="1060"/>
      <c r="AE19" s="1060"/>
      <c r="AF19" s="1060"/>
      <c r="AG19" s="1060"/>
      <c r="AH19" s="1060"/>
      <c r="AI19" s="1060"/>
      <c r="AJ19" s="1060"/>
      <c r="AK19" s="1060"/>
      <c r="AL19" s="1060"/>
      <c r="AM19" s="1060"/>
      <c r="AN19" s="1060"/>
      <c r="AO19" s="1060"/>
      <c r="AP19" s="1060"/>
      <c r="AQ19" s="1060"/>
      <c r="AR19" s="1060"/>
      <c r="AS19" s="1060"/>
      <c r="AT19" s="1060"/>
      <c r="AU19" s="1060"/>
      <c r="AV19" s="1060"/>
      <c r="AW19" s="1051"/>
      <c r="AX19" s="1051"/>
      <c r="AY19" s="1114"/>
    </row>
    <row r="20" spans="1:51" ht="14.25" customHeight="1">
      <c r="A20" s="1051"/>
      <c r="B20" s="1059"/>
      <c r="C20" s="1059"/>
      <c r="D20" s="1059"/>
      <c r="E20" s="1059"/>
      <c r="F20" s="1059"/>
      <c r="G20" s="1059"/>
      <c r="H20" s="1059"/>
      <c r="I20" s="1059"/>
      <c r="J20" s="1059"/>
      <c r="K20" s="1059"/>
      <c r="L20" s="1059"/>
      <c r="M20" s="1059"/>
      <c r="N20" s="1059"/>
      <c r="O20" s="1059"/>
      <c r="P20" s="1059"/>
      <c r="Q20" s="1059"/>
      <c r="R20" s="1059"/>
      <c r="S20" s="1059"/>
      <c r="T20" s="1059"/>
      <c r="U20" s="1059"/>
      <c r="V20" s="1051"/>
      <c r="W20" s="1051"/>
      <c r="X20" s="1051"/>
      <c r="Y20" s="1051"/>
      <c r="Z20" s="1051"/>
      <c r="AA20" s="1051"/>
      <c r="AB20" s="1051"/>
      <c r="AC20" s="1051"/>
      <c r="AD20" s="1051"/>
      <c r="AE20" s="1051"/>
      <c r="AF20" s="1051"/>
      <c r="AG20" s="1051"/>
      <c r="AH20" s="1051"/>
      <c r="AI20" s="1051"/>
      <c r="AJ20" s="1051"/>
      <c r="AK20" s="1051"/>
      <c r="AL20" s="1051"/>
      <c r="AM20" s="1103" t="s">
        <v>170</v>
      </c>
      <c r="AN20" s="1105"/>
      <c r="AO20" s="1105"/>
      <c r="AP20" s="1105"/>
      <c r="AQ20" s="1105"/>
      <c r="AR20" s="1105"/>
      <c r="AS20" s="1105"/>
      <c r="AT20" s="1105"/>
      <c r="AU20" s="1105"/>
      <c r="AV20" s="1111"/>
      <c r="AW20" s="1051"/>
      <c r="AX20" s="1051"/>
      <c r="AY20" s="1114"/>
    </row>
    <row r="21" spans="1:51">
      <c r="A21" s="1051"/>
      <c r="B21" s="1060"/>
      <c r="C21" s="1060"/>
      <c r="D21" s="1060"/>
      <c r="E21" s="1060"/>
      <c r="F21" s="1060"/>
      <c r="G21" s="1060"/>
      <c r="H21" s="1060"/>
      <c r="I21" s="1060"/>
      <c r="J21" s="1060"/>
      <c r="K21" s="1060"/>
      <c r="L21" s="1060"/>
      <c r="M21" s="1060"/>
      <c r="N21" s="1060"/>
      <c r="O21" s="1060"/>
      <c r="P21" s="1060"/>
      <c r="Q21" s="1060"/>
      <c r="R21" s="1060"/>
      <c r="S21" s="1060"/>
      <c r="T21" s="1060"/>
      <c r="U21" s="1060"/>
      <c r="V21" s="1051"/>
      <c r="W21" s="1051"/>
      <c r="X21" s="1051"/>
      <c r="Y21" s="1051"/>
      <c r="Z21" s="1051"/>
      <c r="AA21" s="1051"/>
      <c r="AB21" s="1051"/>
      <c r="AC21" s="1051"/>
      <c r="AD21" s="1051"/>
      <c r="AE21" s="1051"/>
      <c r="AF21" s="1051"/>
      <c r="AG21" s="1051"/>
      <c r="AH21" s="1051"/>
      <c r="AI21" s="1051"/>
      <c r="AJ21" s="1051"/>
      <c r="AK21" s="1051"/>
      <c r="AL21" s="1051"/>
      <c r="AM21" s="1051"/>
      <c r="AN21" s="1051"/>
      <c r="AO21" s="1051"/>
      <c r="AP21" s="1051"/>
      <c r="AQ21" s="1051"/>
      <c r="AR21" s="1051"/>
      <c r="AS21" s="1051"/>
      <c r="AT21" s="1051"/>
      <c r="AU21" s="1051"/>
      <c r="AV21" s="1051"/>
      <c r="AW21" s="1051"/>
      <c r="AX21" s="1051"/>
      <c r="AY21" s="1114"/>
    </row>
    <row r="22" spans="1:51" ht="16.5" customHeight="1">
      <c r="A22" s="1051"/>
      <c r="B22" s="1051"/>
      <c r="C22" s="1051"/>
      <c r="D22" s="1051"/>
      <c r="E22" s="1051"/>
      <c r="F22" s="1051"/>
      <c r="G22" s="1051"/>
      <c r="H22" s="1051"/>
      <c r="I22" s="1051"/>
      <c r="J22" s="1051"/>
      <c r="K22" s="1051"/>
      <c r="L22" s="1051"/>
      <c r="M22" s="1051"/>
      <c r="N22" s="1051"/>
      <c r="O22" s="1051"/>
      <c r="P22" s="1051"/>
      <c r="Q22" s="1051"/>
      <c r="R22" s="1051"/>
      <c r="S22" s="1051"/>
      <c r="T22" s="1051"/>
      <c r="U22" s="1051"/>
      <c r="V22" s="1051"/>
      <c r="W22" s="1051"/>
      <c r="X22" s="1051"/>
      <c r="Y22" s="1051"/>
      <c r="Z22" s="1051"/>
      <c r="AA22" s="1051"/>
      <c r="AB22" s="1051"/>
      <c r="AC22" s="1051"/>
      <c r="AD22" s="1051"/>
      <c r="AE22" s="1051"/>
      <c r="AF22" s="1051"/>
      <c r="AG22" s="1051"/>
      <c r="AH22" s="1051"/>
      <c r="AI22" s="1051"/>
      <c r="AJ22" s="1051"/>
      <c r="AK22" s="1051"/>
      <c r="AL22" s="1051"/>
      <c r="AM22" s="1051"/>
      <c r="AN22" s="1051"/>
      <c r="AO22" s="1051"/>
      <c r="AP22" s="1051"/>
      <c r="AQ22" s="1051"/>
      <c r="AR22" s="1051"/>
      <c r="AS22" s="1051"/>
      <c r="AT22" s="1051"/>
      <c r="AU22" s="1051"/>
      <c r="AV22" s="1051"/>
      <c r="AW22" s="1051"/>
      <c r="AX22" s="1051"/>
      <c r="AY22" s="1114"/>
    </row>
    <row r="23" spans="1:51" ht="16.5" customHeight="1">
      <c r="A23" s="1051"/>
      <c r="B23" s="1051"/>
      <c r="C23" s="1051"/>
      <c r="D23" s="1051"/>
      <c r="E23" s="1051"/>
      <c r="F23" s="1051"/>
      <c r="G23" s="1051"/>
      <c r="H23" s="1051"/>
      <c r="I23" s="1051"/>
      <c r="J23" s="1051"/>
      <c r="K23" s="1051"/>
      <c r="L23" s="1051"/>
      <c r="M23" s="1051"/>
      <c r="N23" s="1051"/>
      <c r="O23" s="1051"/>
      <c r="P23" s="1051"/>
      <c r="Q23" s="1051"/>
      <c r="R23" s="1051"/>
      <c r="S23" s="1051"/>
      <c r="T23" s="1051"/>
      <c r="U23" s="1051"/>
      <c r="V23" s="1051"/>
      <c r="W23" s="1051"/>
      <c r="X23" s="1051"/>
      <c r="Y23" s="1051"/>
      <c r="Z23" s="1051"/>
      <c r="AA23" s="1051"/>
      <c r="AB23" s="1051"/>
      <c r="AC23" s="1051"/>
      <c r="AD23" s="1051"/>
      <c r="AE23" s="1051"/>
      <c r="AF23" s="1051"/>
      <c r="AG23" s="1051"/>
      <c r="AH23" s="1051"/>
      <c r="AI23" s="1051"/>
      <c r="AJ23" s="1051"/>
      <c r="AK23" s="1051"/>
      <c r="AL23" s="1051"/>
      <c r="AM23" s="1051"/>
      <c r="AN23" s="1051"/>
      <c r="AO23" s="1051"/>
      <c r="AP23" s="1051"/>
      <c r="AQ23" s="1051"/>
      <c r="AR23" s="1051"/>
      <c r="AS23" s="1051"/>
      <c r="AT23" s="1051"/>
      <c r="AU23" s="1051"/>
      <c r="AV23" s="1051"/>
      <c r="AW23" s="1051"/>
      <c r="AX23" s="1051"/>
      <c r="AY23" s="1114"/>
    </row>
    <row r="24" spans="1:51" ht="11.25" customHeight="1">
      <c r="A24" s="1051"/>
      <c r="B24" s="1051"/>
      <c r="C24" s="1051"/>
      <c r="D24" s="1051"/>
      <c r="E24" s="1051"/>
      <c r="F24" s="1051"/>
      <c r="G24" s="1051"/>
      <c r="H24" s="1051"/>
      <c r="I24" s="1051"/>
      <c r="J24" s="1051"/>
      <c r="K24" s="1051"/>
      <c r="L24" s="1051"/>
      <c r="M24" s="1051"/>
      <c r="N24" s="1051"/>
      <c r="O24" s="1051"/>
      <c r="P24" s="1051"/>
      <c r="Q24" s="1051"/>
      <c r="R24" s="1051"/>
      <c r="S24" s="1051"/>
      <c r="T24" s="1051"/>
      <c r="U24" s="1051"/>
      <c r="V24" s="1051"/>
      <c r="W24" s="1051"/>
      <c r="X24" s="1051"/>
      <c r="Y24" s="1051"/>
      <c r="Z24" s="1051"/>
      <c r="AA24" s="1051"/>
      <c r="AB24" s="1051"/>
      <c r="AC24" s="1051"/>
      <c r="AD24" s="1051"/>
      <c r="AE24" s="1051"/>
      <c r="AF24" s="1051"/>
      <c r="AG24" s="1051"/>
      <c r="AH24" s="1051"/>
      <c r="AI24" s="1051"/>
      <c r="AJ24" s="1051"/>
      <c r="AK24" s="1051"/>
      <c r="AL24" s="1051"/>
      <c r="AM24" s="1051"/>
      <c r="AN24" s="1051"/>
      <c r="AO24" s="1051"/>
      <c r="AP24" s="1051"/>
      <c r="AQ24" s="1051"/>
      <c r="AR24" s="1051"/>
      <c r="AS24" s="1051"/>
      <c r="AT24" s="1051"/>
      <c r="AU24" s="1051"/>
      <c r="AV24" s="1051"/>
      <c r="AW24" s="1051"/>
      <c r="AX24" s="1051"/>
      <c r="AY24" s="1114"/>
    </row>
    <row r="25" spans="1:51" ht="13.5" customHeight="1">
      <c r="A25" s="1051"/>
      <c r="B25" s="1051"/>
      <c r="C25" s="1051"/>
      <c r="D25" s="1051"/>
      <c r="E25" s="1051"/>
      <c r="F25" s="1051"/>
      <c r="G25" s="1051"/>
      <c r="H25" s="1051"/>
      <c r="I25" s="1051"/>
      <c r="J25" s="1051"/>
      <c r="K25" s="1051"/>
      <c r="L25" s="1051"/>
      <c r="M25" s="1051"/>
      <c r="N25" s="1051"/>
      <c r="O25" s="1051"/>
      <c r="P25" s="1051"/>
      <c r="Q25" s="1051"/>
      <c r="R25" s="1051"/>
      <c r="S25" s="1051"/>
      <c r="T25" s="1051"/>
      <c r="U25" s="1051"/>
      <c r="V25" s="1051"/>
      <c r="W25" s="1051"/>
      <c r="X25" s="1090" t="s">
        <v>148</v>
      </c>
      <c r="Y25" s="1090"/>
      <c r="Z25" s="1090"/>
      <c r="AA25" s="1090"/>
      <c r="AB25" s="1090"/>
      <c r="AC25" s="1090"/>
      <c r="AD25" s="1090"/>
      <c r="AE25" s="1090"/>
      <c r="AF25" s="1090"/>
      <c r="AG25" s="1090"/>
      <c r="AH25" s="1074" t="s">
        <v>107</v>
      </c>
      <c r="AI25" s="1074"/>
      <c r="AJ25" s="1074"/>
      <c r="AK25" s="1074"/>
      <c r="AL25" s="1074"/>
      <c r="AM25" s="1090" t="s">
        <v>173</v>
      </c>
      <c r="AN25" s="1090"/>
      <c r="AO25" s="1090"/>
      <c r="AP25" s="1090"/>
      <c r="AQ25" s="1090"/>
      <c r="AR25" s="1090"/>
      <c r="AS25" s="1090"/>
      <c r="AT25" s="1090"/>
      <c r="AU25" s="1090"/>
      <c r="AV25" s="1090"/>
      <c r="AW25" s="1051"/>
      <c r="AX25" s="1051"/>
      <c r="AY25" s="1114"/>
    </row>
    <row r="26" spans="1:51">
      <c r="A26" s="1051"/>
      <c r="B26" s="1051"/>
      <c r="C26" s="1051"/>
      <c r="D26" s="1051"/>
      <c r="E26" s="1051"/>
      <c r="F26" s="1051"/>
      <c r="G26" s="1051"/>
      <c r="H26" s="1051"/>
      <c r="I26" s="1051"/>
      <c r="J26" s="1051"/>
      <c r="K26" s="1051"/>
      <c r="L26" s="1051"/>
      <c r="M26" s="1051"/>
      <c r="N26" s="1051"/>
      <c r="O26" s="1051"/>
      <c r="P26" s="1051"/>
      <c r="Q26" s="1051"/>
      <c r="R26" s="1051"/>
      <c r="S26" s="1051"/>
      <c r="T26" s="1051"/>
      <c r="U26" s="1051"/>
      <c r="V26" s="1051"/>
      <c r="W26" s="1051"/>
      <c r="X26" s="1091"/>
      <c r="Y26" s="1091"/>
      <c r="Z26" s="1091"/>
      <c r="AA26" s="1091"/>
      <c r="AB26" s="1091"/>
      <c r="AC26" s="1091"/>
      <c r="AD26" s="1091"/>
      <c r="AE26" s="1091"/>
      <c r="AF26" s="1091"/>
      <c r="AG26" s="1091"/>
      <c r="AH26" s="1075"/>
      <c r="AI26" s="1075"/>
      <c r="AJ26" s="1075"/>
      <c r="AK26" s="1075"/>
      <c r="AL26" s="1075"/>
      <c r="AM26" s="1091"/>
      <c r="AN26" s="1091"/>
      <c r="AO26" s="1091"/>
      <c r="AP26" s="1091"/>
      <c r="AQ26" s="1091"/>
      <c r="AR26" s="1091"/>
      <c r="AS26" s="1091"/>
      <c r="AT26" s="1091"/>
      <c r="AU26" s="1091"/>
      <c r="AV26" s="1091"/>
      <c r="AW26" s="1051"/>
      <c r="AX26" s="1051"/>
      <c r="AY26" s="1114"/>
    </row>
    <row r="27" spans="1:51" ht="13.5" customHeight="1">
      <c r="A27" s="1051"/>
      <c r="B27" s="1053" t="s">
        <v>116</v>
      </c>
      <c r="C27" s="1061"/>
      <c r="D27" s="1066"/>
      <c r="E27" s="1051"/>
      <c r="F27" s="1051"/>
      <c r="G27" s="1074" t="s">
        <v>123</v>
      </c>
      <c r="H27" s="1074"/>
      <c r="I27" s="1074"/>
      <c r="J27" s="1074"/>
      <c r="K27" s="1074"/>
      <c r="L27" s="1077" t="s">
        <v>107</v>
      </c>
      <c r="M27" s="1081"/>
      <c r="N27" s="1081"/>
      <c r="O27" s="1081"/>
      <c r="P27" s="1085"/>
      <c r="Q27" s="1074" t="s">
        <v>139</v>
      </c>
      <c r="R27" s="1074"/>
      <c r="S27" s="1074"/>
      <c r="T27" s="1074"/>
      <c r="U27" s="1074"/>
      <c r="V27" s="1051"/>
      <c r="W27" s="1051"/>
      <c r="X27" s="1091"/>
      <c r="Y27" s="1091"/>
      <c r="Z27" s="1091"/>
      <c r="AA27" s="1091"/>
      <c r="AB27" s="1091"/>
      <c r="AC27" s="1091"/>
      <c r="AD27" s="1091"/>
      <c r="AE27" s="1091"/>
      <c r="AF27" s="1091"/>
      <c r="AG27" s="1091"/>
      <c r="AH27" s="1075"/>
      <c r="AI27" s="1075"/>
      <c r="AJ27" s="1075"/>
      <c r="AK27" s="1075"/>
      <c r="AL27" s="1075"/>
      <c r="AM27" s="1091"/>
      <c r="AN27" s="1091"/>
      <c r="AO27" s="1091"/>
      <c r="AP27" s="1091"/>
      <c r="AQ27" s="1091"/>
      <c r="AR27" s="1091"/>
      <c r="AS27" s="1091"/>
      <c r="AT27" s="1091"/>
      <c r="AU27" s="1091"/>
      <c r="AV27" s="1091"/>
      <c r="AW27" s="1051"/>
      <c r="AX27" s="1051"/>
      <c r="AY27" s="1114"/>
    </row>
    <row r="28" spans="1:51" ht="16.5" customHeight="1">
      <c r="A28" s="1051"/>
      <c r="B28" s="1054"/>
      <c r="C28" s="1062"/>
      <c r="D28" s="1067"/>
      <c r="E28" s="1070"/>
      <c r="F28" s="1072"/>
      <c r="G28" s="1075"/>
      <c r="H28" s="1075"/>
      <c r="I28" s="1075"/>
      <c r="J28" s="1075"/>
      <c r="K28" s="1075"/>
      <c r="L28" s="1078"/>
      <c r="M28" s="1082"/>
      <c r="N28" s="1082"/>
      <c r="O28" s="1082"/>
      <c r="P28" s="1086"/>
      <c r="Q28" s="1075"/>
      <c r="R28" s="1075"/>
      <c r="S28" s="1075"/>
      <c r="T28" s="1075"/>
      <c r="U28" s="1075"/>
      <c r="V28" s="1051"/>
      <c r="W28" s="1051"/>
      <c r="X28" s="1091"/>
      <c r="Y28" s="1091"/>
      <c r="Z28" s="1091"/>
      <c r="AA28" s="1091"/>
      <c r="AB28" s="1091"/>
      <c r="AC28" s="1091"/>
      <c r="AD28" s="1091"/>
      <c r="AE28" s="1091"/>
      <c r="AF28" s="1091"/>
      <c r="AG28" s="1091"/>
      <c r="AH28" s="1075"/>
      <c r="AI28" s="1075"/>
      <c r="AJ28" s="1075"/>
      <c r="AK28" s="1075"/>
      <c r="AL28" s="1075"/>
      <c r="AM28" s="1091"/>
      <c r="AN28" s="1091"/>
      <c r="AO28" s="1091"/>
      <c r="AP28" s="1091"/>
      <c r="AQ28" s="1091"/>
      <c r="AR28" s="1091"/>
      <c r="AS28" s="1091"/>
      <c r="AT28" s="1091"/>
      <c r="AU28" s="1091"/>
      <c r="AV28" s="1091"/>
      <c r="AW28" s="1112" t="s">
        <v>187</v>
      </c>
      <c r="AX28" s="1112"/>
      <c r="AY28" s="1114"/>
    </row>
    <row r="29" spans="1:51" ht="16.5" customHeight="1">
      <c r="A29" s="1051"/>
      <c r="B29" s="1054"/>
      <c r="C29" s="1062"/>
      <c r="D29" s="1067"/>
      <c r="E29" s="1070"/>
      <c r="F29" s="1072"/>
      <c r="G29" s="1075"/>
      <c r="H29" s="1075"/>
      <c r="I29" s="1075"/>
      <c r="J29" s="1075"/>
      <c r="K29" s="1075"/>
      <c r="L29" s="1078"/>
      <c r="M29" s="1082"/>
      <c r="N29" s="1082"/>
      <c r="O29" s="1082"/>
      <c r="P29" s="1086"/>
      <c r="Q29" s="1075"/>
      <c r="R29" s="1075"/>
      <c r="S29" s="1075"/>
      <c r="T29" s="1075"/>
      <c r="U29" s="1075"/>
      <c r="V29" s="1051"/>
      <c r="W29" s="1051"/>
      <c r="X29" s="1091"/>
      <c r="Y29" s="1091"/>
      <c r="Z29" s="1091"/>
      <c r="AA29" s="1091"/>
      <c r="AB29" s="1091"/>
      <c r="AC29" s="1091"/>
      <c r="AD29" s="1091"/>
      <c r="AE29" s="1091"/>
      <c r="AF29" s="1091"/>
      <c r="AG29" s="1091"/>
      <c r="AH29" s="1075"/>
      <c r="AI29" s="1075"/>
      <c r="AJ29" s="1075"/>
      <c r="AK29" s="1075"/>
      <c r="AL29" s="1075"/>
      <c r="AM29" s="1091"/>
      <c r="AN29" s="1091"/>
      <c r="AO29" s="1091"/>
      <c r="AP29" s="1091"/>
      <c r="AQ29" s="1091"/>
      <c r="AR29" s="1091"/>
      <c r="AS29" s="1091"/>
      <c r="AT29" s="1091"/>
      <c r="AU29" s="1091"/>
      <c r="AV29" s="1091"/>
      <c r="AW29" s="1112"/>
      <c r="AX29" s="1112"/>
      <c r="AY29" s="1114"/>
    </row>
    <row r="30" spans="1:51" ht="16.5" customHeight="1">
      <c r="A30" s="1051"/>
      <c r="B30" s="1054"/>
      <c r="C30" s="1062"/>
      <c r="D30" s="1067"/>
      <c r="E30" s="1070"/>
      <c r="F30" s="1072"/>
      <c r="G30" s="1075"/>
      <c r="H30" s="1075"/>
      <c r="I30" s="1075"/>
      <c r="J30" s="1075"/>
      <c r="K30" s="1075"/>
      <c r="L30" s="1078"/>
      <c r="M30" s="1082"/>
      <c r="N30" s="1082"/>
      <c r="O30" s="1082"/>
      <c r="P30" s="1086"/>
      <c r="Q30" s="1075"/>
      <c r="R30" s="1075"/>
      <c r="S30" s="1075"/>
      <c r="T30" s="1075"/>
      <c r="U30" s="1075"/>
      <c r="V30" s="1051"/>
      <c r="W30" s="1051"/>
      <c r="X30" s="1092"/>
      <c r="Y30" s="1092"/>
      <c r="Z30" s="1092"/>
      <c r="AA30" s="1092"/>
      <c r="AB30" s="1092"/>
      <c r="AC30" s="1092"/>
      <c r="AD30" s="1092"/>
      <c r="AE30" s="1092"/>
      <c r="AF30" s="1092"/>
      <c r="AG30" s="1092"/>
      <c r="AH30" s="1076"/>
      <c r="AI30" s="1076"/>
      <c r="AJ30" s="1076"/>
      <c r="AK30" s="1076"/>
      <c r="AL30" s="1076"/>
      <c r="AM30" s="1092"/>
      <c r="AN30" s="1092"/>
      <c r="AO30" s="1092"/>
      <c r="AP30" s="1092"/>
      <c r="AQ30" s="1092"/>
      <c r="AR30" s="1092"/>
      <c r="AS30" s="1092"/>
      <c r="AT30" s="1092"/>
      <c r="AU30" s="1092"/>
      <c r="AV30" s="1092"/>
      <c r="AW30" s="1112"/>
      <c r="AX30" s="1112"/>
      <c r="AY30" s="1114"/>
    </row>
    <row r="31" spans="1:51" ht="16.5" customHeight="1">
      <c r="A31" s="1051"/>
      <c r="B31" s="1054"/>
      <c r="C31" s="1062"/>
      <c r="D31" s="1067"/>
      <c r="E31" s="1070"/>
      <c r="F31" s="1072"/>
      <c r="G31" s="1075"/>
      <c r="H31" s="1075"/>
      <c r="I31" s="1075"/>
      <c r="J31" s="1075"/>
      <c r="K31" s="1075"/>
      <c r="L31" s="1079" t="s">
        <v>17</v>
      </c>
      <c r="M31" s="1083"/>
      <c r="N31" s="1083"/>
      <c r="O31" s="1083"/>
      <c r="P31" s="1087"/>
      <c r="Q31" s="1075"/>
      <c r="R31" s="1075"/>
      <c r="S31" s="1075"/>
      <c r="T31" s="1075"/>
      <c r="U31" s="1075"/>
      <c r="V31" s="1051"/>
      <c r="W31" s="1051"/>
      <c r="X31" s="1051"/>
      <c r="Y31" s="1051"/>
      <c r="Z31" s="1051"/>
      <c r="AA31" s="1051"/>
      <c r="AB31" s="1051"/>
      <c r="AC31" s="1051"/>
      <c r="AD31" s="1051"/>
      <c r="AE31" s="1051"/>
      <c r="AF31" s="1051"/>
      <c r="AG31" s="1051"/>
      <c r="AH31" s="1051"/>
      <c r="AI31" s="1051"/>
      <c r="AJ31" s="1051"/>
      <c r="AK31" s="1051"/>
      <c r="AL31" s="1051"/>
      <c r="AM31" s="1051"/>
      <c r="AN31" s="1051"/>
      <c r="AO31" s="1051"/>
      <c r="AP31" s="1051"/>
      <c r="AQ31" s="1051"/>
      <c r="AR31" s="1051"/>
      <c r="AS31" s="1051"/>
      <c r="AT31" s="1051"/>
      <c r="AU31" s="1051"/>
      <c r="AV31" s="1051"/>
      <c r="AW31" s="1112"/>
      <c r="AX31" s="1112"/>
      <c r="AY31" s="1114"/>
    </row>
    <row r="32" spans="1:51">
      <c r="A32" s="1051"/>
      <c r="B32" s="1055"/>
      <c r="C32" s="1063"/>
      <c r="D32" s="1068"/>
      <c r="E32" s="1051"/>
      <c r="F32" s="1051"/>
      <c r="G32" s="1076"/>
      <c r="H32" s="1076"/>
      <c r="I32" s="1076"/>
      <c r="J32" s="1076"/>
      <c r="K32" s="1076"/>
      <c r="L32" s="1080"/>
      <c r="M32" s="1084"/>
      <c r="N32" s="1084"/>
      <c r="O32" s="1084"/>
      <c r="P32" s="1088"/>
      <c r="Q32" s="1076"/>
      <c r="R32" s="1076"/>
      <c r="S32" s="1076"/>
      <c r="T32" s="1076"/>
      <c r="U32" s="1076"/>
      <c r="V32" s="1051"/>
      <c r="W32" s="1051"/>
      <c r="X32" s="1077" t="s">
        <v>150</v>
      </c>
      <c r="Y32" s="1081"/>
      <c r="Z32" s="1081"/>
      <c r="AA32" s="1081"/>
      <c r="AB32" s="1095"/>
      <c r="AC32" s="1056" t="s">
        <v>80</v>
      </c>
      <c r="AD32" s="1064" t="s">
        <v>157</v>
      </c>
      <c r="AE32" s="1064"/>
      <c r="AF32" s="1064"/>
      <c r="AG32" s="1073"/>
      <c r="AH32" s="1056" t="s">
        <v>160</v>
      </c>
      <c r="AI32" s="1064" t="s">
        <v>20</v>
      </c>
      <c r="AJ32" s="1064"/>
      <c r="AK32" s="1064"/>
      <c r="AL32" s="1073"/>
      <c r="AM32" s="1056" t="s">
        <v>175</v>
      </c>
      <c r="AN32" s="1064" t="s">
        <v>179</v>
      </c>
      <c r="AO32" s="1064"/>
      <c r="AP32" s="1064"/>
      <c r="AQ32" s="1073"/>
      <c r="AR32" s="1056" t="s">
        <v>88</v>
      </c>
      <c r="AS32" s="1064" t="s">
        <v>185</v>
      </c>
      <c r="AT32" s="1064"/>
      <c r="AU32" s="1064"/>
      <c r="AV32" s="1073"/>
      <c r="AW32" s="1112"/>
      <c r="AX32" s="1112"/>
      <c r="AY32" s="1114"/>
    </row>
    <row r="33" spans="1:51" ht="19.5">
      <c r="A33" s="1051"/>
      <c r="B33" s="1051"/>
      <c r="C33" s="1051"/>
      <c r="D33" s="1051"/>
      <c r="E33" s="1051"/>
      <c r="F33" s="1051"/>
      <c r="G33" s="1051"/>
      <c r="H33" s="1051"/>
      <c r="I33" s="1051"/>
      <c r="J33" s="1051"/>
      <c r="K33" s="1051"/>
      <c r="L33" s="1051"/>
      <c r="M33" s="1051"/>
      <c r="N33" s="1051"/>
      <c r="O33" s="1051"/>
      <c r="P33" s="1051"/>
      <c r="Q33" s="1051"/>
      <c r="R33" s="1051"/>
      <c r="S33" s="1051"/>
      <c r="T33" s="1051"/>
      <c r="U33" s="1051"/>
      <c r="V33" s="1051"/>
      <c r="W33" s="1051"/>
      <c r="X33" s="1078"/>
      <c r="Y33" s="1082"/>
      <c r="Z33" s="1082"/>
      <c r="AA33" s="1082"/>
      <c r="AB33" s="1096"/>
      <c r="AC33" s="1057" t="s">
        <v>488</v>
      </c>
      <c r="AD33" s="1057"/>
      <c r="AE33" s="1057"/>
      <c r="AF33" s="1057"/>
      <c r="AG33" s="1057"/>
      <c r="AH33" s="1057" t="s">
        <v>488</v>
      </c>
      <c r="AI33" s="1057"/>
      <c r="AJ33" s="1057"/>
      <c r="AK33" s="1057"/>
      <c r="AL33" s="1057"/>
      <c r="AM33" s="1057" t="s">
        <v>488</v>
      </c>
      <c r="AN33" s="1057"/>
      <c r="AO33" s="1057"/>
      <c r="AP33" s="1057"/>
      <c r="AQ33" s="1057"/>
      <c r="AR33" s="1057" t="s">
        <v>488</v>
      </c>
      <c r="AS33" s="1057"/>
      <c r="AT33" s="1057"/>
      <c r="AU33" s="1057"/>
      <c r="AV33" s="1057"/>
      <c r="AW33" s="1112"/>
      <c r="AX33" s="1112"/>
      <c r="AY33" s="1114"/>
    </row>
    <row r="34" spans="1:51" ht="13.5" customHeight="1">
      <c r="A34" s="1051"/>
      <c r="B34" s="1056" t="s">
        <v>26</v>
      </c>
      <c r="C34" s="1064" t="s">
        <v>118</v>
      </c>
      <c r="D34" s="1064"/>
      <c r="E34" s="1064"/>
      <c r="F34" s="1073"/>
      <c r="G34" s="1056" t="s">
        <v>83</v>
      </c>
      <c r="H34" s="1064" t="s">
        <v>126</v>
      </c>
      <c r="I34" s="1064"/>
      <c r="J34" s="1064"/>
      <c r="K34" s="1073"/>
      <c r="L34" s="1056" t="s">
        <v>129</v>
      </c>
      <c r="M34" s="1064" t="s">
        <v>133</v>
      </c>
      <c r="N34" s="1064"/>
      <c r="O34" s="1064"/>
      <c r="P34" s="1073"/>
      <c r="Q34" s="1056" t="s">
        <v>141</v>
      </c>
      <c r="R34" s="1064" t="s">
        <v>144</v>
      </c>
      <c r="S34" s="1064"/>
      <c r="T34" s="1064"/>
      <c r="U34" s="1073"/>
      <c r="V34" s="1051"/>
      <c r="W34" s="1051"/>
      <c r="X34" s="1078"/>
      <c r="Y34" s="1082"/>
      <c r="Z34" s="1082"/>
      <c r="AA34" s="1082"/>
      <c r="AB34" s="1096"/>
      <c r="AC34" s="1058"/>
      <c r="AD34" s="1058"/>
      <c r="AE34" s="1058"/>
      <c r="AF34" s="1058"/>
      <c r="AG34" s="1058"/>
      <c r="AH34" s="1058"/>
      <c r="AI34" s="1058"/>
      <c r="AJ34" s="1058"/>
      <c r="AK34" s="1058"/>
      <c r="AL34" s="1058"/>
      <c r="AM34" s="1058"/>
      <c r="AN34" s="1058"/>
      <c r="AO34" s="1058"/>
      <c r="AP34" s="1058"/>
      <c r="AQ34" s="1058"/>
      <c r="AR34" s="1058"/>
      <c r="AS34" s="1058"/>
      <c r="AT34" s="1058"/>
      <c r="AU34" s="1058"/>
      <c r="AV34" s="1058"/>
      <c r="AW34" s="1051"/>
      <c r="AX34" s="1051"/>
    </row>
    <row r="35" spans="1:51" ht="18.75" customHeight="1">
      <c r="A35" s="1051"/>
      <c r="B35" s="1057" t="s">
        <v>488</v>
      </c>
      <c r="C35" s="1057"/>
      <c r="D35" s="1057"/>
      <c r="E35" s="1057"/>
      <c r="F35" s="1057"/>
      <c r="G35" s="1057" t="s">
        <v>488</v>
      </c>
      <c r="H35" s="1057"/>
      <c r="I35" s="1057"/>
      <c r="J35" s="1057"/>
      <c r="K35" s="1057"/>
      <c r="L35" s="1057" t="s">
        <v>488</v>
      </c>
      <c r="M35" s="1057"/>
      <c r="N35" s="1057"/>
      <c r="O35" s="1057"/>
      <c r="P35" s="1057"/>
      <c r="Q35" s="1057" t="s">
        <v>488</v>
      </c>
      <c r="R35" s="1057"/>
      <c r="S35" s="1057"/>
      <c r="T35" s="1057"/>
      <c r="U35" s="1057"/>
      <c r="V35" s="1051"/>
      <c r="W35" s="1051"/>
      <c r="X35" s="1078"/>
      <c r="Y35" s="1082"/>
      <c r="Z35" s="1082"/>
      <c r="AA35" s="1082"/>
      <c r="AB35" s="1096"/>
      <c r="AC35" s="1059"/>
      <c r="AD35" s="1059"/>
      <c r="AE35" s="1059"/>
      <c r="AF35" s="1059"/>
      <c r="AG35" s="1059"/>
      <c r="AH35" s="1059"/>
      <c r="AI35" s="1059"/>
      <c r="AJ35" s="1059"/>
      <c r="AK35" s="1059"/>
      <c r="AL35" s="1059"/>
      <c r="AM35" s="1059"/>
      <c r="AN35" s="1059"/>
      <c r="AO35" s="1059"/>
      <c r="AP35" s="1059"/>
      <c r="AQ35" s="1059"/>
      <c r="AR35" s="1059"/>
      <c r="AS35" s="1059"/>
      <c r="AT35" s="1059"/>
      <c r="AU35" s="1059"/>
      <c r="AV35" s="1059"/>
      <c r="AW35" s="1051"/>
      <c r="AX35" s="1051"/>
    </row>
    <row r="36" spans="1:51" ht="12" customHeight="1">
      <c r="A36" s="1051"/>
      <c r="B36" s="1058"/>
      <c r="C36" s="1058"/>
      <c r="D36" s="1058"/>
      <c r="E36" s="1058"/>
      <c r="F36" s="1058"/>
      <c r="G36" s="1058"/>
      <c r="H36" s="1058"/>
      <c r="I36" s="1058"/>
      <c r="J36" s="1058"/>
      <c r="K36" s="1058"/>
      <c r="L36" s="1058"/>
      <c r="M36" s="1058"/>
      <c r="N36" s="1058"/>
      <c r="O36" s="1058"/>
      <c r="P36" s="1058"/>
      <c r="Q36" s="1058"/>
      <c r="R36" s="1058"/>
      <c r="S36" s="1058"/>
      <c r="T36" s="1058"/>
      <c r="U36" s="1058"/>
      <c r="V36" s="1051"/>
      <c r="W36" s="1051"/>
      <c r="X36" s="1078"/>
      <c r="Y36" s="1082"/>
      <c r="Z36" s="1082"/>
      <c r="AA36" s="1082"/>
      <c r="AB36" s="1096"/>
      <c r="AC36" s="1059"/>
      <c r="AD36" s="1059"/>
      <c r="AE36" s="1059"/>
      <c r="AF36" s="1059"/>
      <c r="AG36" s="1059"/>
      <c r="AH36" s="1059"/>
      <c r="AI36" s="1059"/>
      <c r="AJ36" s="1059"/>
      <c r="AK36" s="1059"/>
      <c r="AL36" s="1059"/>
      <c r="AM36" s="1059"/>
      <c r="AN36" s="1059"/>
      <c r="AO36" s="1059"/>
      <c r="AP36" s="1059"/>
      <c r="AQ36" s="1059"/>
      <c r="AR36" s="1059"/>
      <c r="AS36" s="1059"/>
      <c r="AT36" s="1059"/>
      <c r="AU36" s="1059"/>
      <c r="AV36" s="1059"/>
      <c r="AW36" s="1051"/>
      <c r="AX36" s="1051"/>
    </row>
    <row r="37" spans="1:51" ht="12" customHeight="1">
      <c r="A37" s="1051"/>
      <c r="B37" s="1059"/>
      <c r="C37" s="1059"/>
      <c r="D37" s="1059"/>
      <c r="E37" s="1059"/>
      <c r="F37" s="1059"/>
      <c r="G37" s="1059"/>
      <c r="H37" s="1059"/>
      <c r="I37" s="1059"/>
      <c r="J37" s="1059"/>
      <c r="K37" s="1059"/>
      <c r="L37" s="1059"/>
      <c r="M37" s="1059"/>
      <c r="N37" s="1059"/>
      <c r="O37" s="1059"/>
      <c r="P37" s="1059"/>
      <c r="Q37" s="1059"/>
      <c r="R37" s="1059"/>
      <c r="S37" s="1059"/>
      <c r="T37" s="1059"/>
      <c r="U37" s="1059"/>
      <c r="V37" s="1051"/>
      <c r="W37" s="1051"/>
      <c r="X37" s="1093"/>
      <c r="Y37" s="1094"/>
      <c r="Z37" s="1094"/>
      <c r="AA37" s="1094"/>
      <c r="AB37" s="1097"/>
      <c r="AC37" s="1060"/>
      <c r="AD37" s="1060"/>
      <c r="AE37" s="1060"/>
      <c r="AF37" s="1060"/>
      <c r="AG37" s="1060"/>
      <c r="AH37" s="1060"/>
      <c r="AI37" s="1060"/>
      <c r="AJ37" s="1060"/>
      <c r="AK37" s="1060"/>
      <c r="AL37" s="1060"/>
      <c r="AM37" s="1060"/>
      <c r="AN37" s="1060"/>
      <c r="AO37" s="1060"/>
      <c r="AP37" s="1060"/>
      <c r="AQ37" s="1060"/>
      <c r="AR37" s="1060"/>
      <c r="AS37" s="1060"/>
      <c r="AT37" s="1060"/>
      <c r="AU37" s="1060"/>
      <c r="AV37" s="1060"/>
      <c r="AW37" s="1051"/>
      <c r="AX37" s="1051"/>
    </row>
    <row r="38" spans="1:51" ht="12" customHeight="1">
      <c r="A38" s="1051"/>
      <c r="B38" s="1059"/>
      <c r="C38" s="1059"/>
      <c r="D38" s="1059"/>
      <c r="E38" s="1059"/>
      <c r="F38" s="1059"/>
      <c r="G38" s="1059"/>
      <c r="H38" s="1059"/>
      <c r="I38" s="1059"/>
      <c r="J38" s="1059"/>
      <c r="K38" s="1059"/>
      <c r="L38" s="1059"/>
      <c r="M38" s="1059"/>
      <c r="N38" s="1059"/>
      <c r="O38" s="1059"/>
      <c r="P38" s="1059"/>
      <c r="Q38" s="1059"/>
      <c r="R38" s="1059"/>
      <c r="S38" s="1059"/>
      <c r="T38" s="1059"/>
      <c r="U38" s="1059"/>
      <c r="V38" s="1051"/>
      <c r="W38" s="1051"/>
      <c r="X38" s="1051"/>
      <c r="Y38" s="1051"/>
      <c r="Z38" s="1051"/>
      <c r="AA38" s="1051"/>
      <c r="AB38" s="1051"/>
      <c r="AC38" s="1051"/>
      <c r="AD38" s="1051"/>
      <c r="AE38" s="1051"/>
      <c r="AF38" s="1051"/>
      <c r="AG38" s="1051"/>
      <c r="AH38" s="1051"/>
      <c r="AI38" s="1051"/>
      <c r="AJ38" s="1051"/>
      <c r="AK38" s="1051"/>
      <c r="AL38" s="1051"/>
      <c r="AM38" s="1051"/>
      <c r="AN38" s="1051"/>
      <c r="AO38" s="1051"/>
      <c r="AP38" s="1051"/>
      <c r="AQ38" s="1051"/>
      <c r="AR38" s="1051"/>
      <c r="AS38" s="1051"/>
      <c r="AT38" s="1051"/>
      <c r="AU38" s="1051"/>
      <c r="AV38" s="1051"/>
      <c r="AW38" s="1051"/>
      <c r="AX38" s="1051"/>
    </row>
    <row r="39" spans="1:51" ht="22.5" customHeight="1">
      <c r="A39" s="1051"/>
      <c r="B39" s="1060"/>
      <c r="C39" s="1060"/>
      <c r="D39" s="1060"/>
      <c r="E39" s="1060"/>
      <c r="F39" s="1060"/>
      <c r="G39" s="1060"/>
      <c r="H39" s="1060"/>
      <c r="I39" s="1060"/>
      <c r="J39" s="1060"/>
      <c r="K39" s="1060"/>
      <c r="L39" s="1060"/>
      <c r="M39" s="1060"/>
      <c r="N39" s="1060"/>
      <c r="O39" s="1060"/>
      <c r="P39" s="1060"/>
      <c r="Q39" s="1060"/>
      <c r="R39" s="1060"/>
      <c r="S39" s="1060"/>
      <c r="T39" s="1060"/>
      <c r="U39" s="1060"/>
      <c r="V39" s="1051"/>
      <c r="W39" s="1051"/>
      <c r="X39" s="1051"/>
      <c r="Y39" s="1051"/>
      <c r="Z39" s="1051"/>
      <c r="AA39" s="1051"/>
      <c r="AB39" s="1051"/>
      <c r="AC39" s="1051"/>
      <c r="AD39" s="1051"/>
      <c r="AE39" s="1051"/>
      <c r="AF39" s="1051"/>
      <c r="AG39" s="1051"/>
      <c r="AH39" s="1100" t="s">
        <v>414</v>
      </c>
      <c r="AI39" s="1101"/>
      <c r="AJ39" s="1101"/>
      <c r="AK39" s="1101"/>
      <c r="AL39" s="1101"/>
      <c r="AM39" s="1104"/>
      <c r="AN39" s="1106">
        <f>SUM(G11,L11,Q11,B18,G18,Q18,L18,X16,AC16,AH16,AM16,AR16,B36,G36,L36,Q36,AC34,AH34,AM34,AR34)</f>
        <v>0</v>
      </c>
      <c r="AO39" s="1107"/>
      <c r="AP39" s="1107"/>
      <c r="AQ39" s="1108"/>
      <c r="AR39" s="1051"/>
      <c r="AS39" s="1051"/>
      <c r="AT39" s="1051"/>
      <c r="AU39" s="1051"/>
      <c r="AV39" s="1051"/>
      <c r="AW39" s="1051"/>
      <c r="AX39" s="1051"/>
    </row>
  </sheetData>
  <sheetProtection sheet="1" objects="1" scenarios="1"/>
  <customSheetViews>
    <customSheetView guid="{E9153456-4FB8-DF48-9579-0E58EF740CC1}" showPageBreaks="1" printArea="1" hiddenColumns="1" view="pageBreakPreview">
      <selection activeCell="R25" sqref="R24:R25"/>
      <pageMargins left="0.7" right="0.7" top="0.75" bottom="0.75" header="0.3" footer="0.3"/>
      <pageSetup paperSize="9" scale="79" orientation="landscape" r:id="rId1"/>
    </customSheetView>
  </customSheetViews>
  <mergeCells count="99">
    <mergeCell ref="H9:K9"/>
    <mergeCell ref="M9:P9"/>
    <mergeCell ref="R9:U9"/>
    <mergeCell ref="E10:F10"/>
    <mergeCell ref="G10:K10"/>
    <mergeCell ref="L10:P10"/>
    <mergeCell ref="Q10:U10"/>
    <mergeCell ref="E11:F11"/>
    <mergeCell ref="E12:F12"/>
    <mergeCell ref="Y14:AB14"/>
    <mergeCell ref="AD14:AG14"/>
    <mergeCell ref="AI14:AL14"/>
    <mergeCell ref="AN14:AQ14"/>
    <mergeCell ref="AS14:AV14"/>
    <mergeCell ref="X15:AB15"/>
    <mergeCell ref="AC15:AG15"/>
    <mergeCell ref="AH15:AL15"/>
    <mergeCell ref="AM15:AQ15"/>
    <mergeCell ref="AR15:AV15"/>
    <mergeCell ref="C16:F16"/>
    <mergeCell ref="H16:K16"/>
    <mergeCell ref="M16:P16"/>
    <mergeCell ref="R16:U16"/>
    <mergeCell ref="B17:F17"/>
    <mergeCell ref="G17:K17"/>
    <mergeCell ref="L17:P17"/>
    <mergeCell ref="Q17:U17"/>
    <mergeCell ref="AM20:AV20"/>
    <mergeCell ref="E28:F28"/>
    <mergeCell ref="E29:F29"/>
    <mergeCell ref="E30:F30"/>
    <mergeCell ref="E31:F31"/>
    <mergeCell ref="AD32:AG32"/>
    <mergeCell ref="AI32:AL32"/>
    <mergeCell ref="AN32:AQ32"/>
    <mergeCell ref="AS32:AV32"/>
    <mergeCell ref="AC33:AG33"/>
    <mergeCell ref="AH33:AL33"/>
    <mergeCell ref="AM33:AQ33"/>
    <mergeCell ref="AR33:AV33"/>
    <mergeCell ref="C34:F34"/>
    <mergeCell ref="H34:K34"/>
    <mergeCell ref="M34:P34"/>
    <mergeCell ref="R34:U34"/>
    <mergeCell ref="B35:F35"/>
    <mergeCell ref="G35:K35"/>
    <mergeCell ref="L35:P35"/>
    <mergeCell ref="Q35:U35"/>
    <mergeCell ref="AH39:AM39"/>
    <mergeCell ref="AN39:AP39"/>
    <mergeCell ref="A1:AF3"/>
    <mergeCell ref="AH1:AK3"/>
    <mergeCell ref="AL1:AM3"/>
    <mergeCell ref="AN1:AQ3"/>
    <mergeCell ref="AR1:AS3"/>
    <mergeCell ref="AT1:AT3"/>
    <mergeCell ref="AU1:AW3"/>
    <mergeCell ref="AX1:AX3"/>
    <mergeCell ref="W4:AN5"/>
    <mergeCell ref="B5:D7"/>
    <mergeCell ref="E5:U7"/>
    <mergeCell ref="X7:AB12"/>
    <mergeCell ref="AC7:AG10"/>
    <mergeCell ref="AH7:AL12"/>
    <mergeCell ref="AM7:AQ12"/>
    <mergeCell ref="AR7:AV12"/>
    <mergeCell ref="B9:D14"/>
    <mergeCell ref="AW10:AX15"/>
    <mergeCell ref="G11:K14"/>
    <mergeCell ref="L11:P14"/>
    <mergeCell ref="Q11:U14"/>
    <mergeCell ref="AC11:AG12"/>
    <mergeCell ref="X16:AB19"/>
    <mergeCell ref="AC16:AG19"/>
    <mergeCell ref="AH16:AL19"/>
    <mergeCell ref="AM16:AQ19"/>
    <mergeCell ref="AR16:AV19"/>
    <mergeCell ref="B18:F21"/>
    <mergeCell ref="G18:K21"/>
    <mergeCell ref="L18:P21"/>
    <mergeCell ref="Q18:U21"/>
    <mergeCell ref="X25:AG30"/>
    <mergeCell ref="AH25:AL30"/>
    <mergeCell ref="AM25:AV30"/>
    <mergeCell ref="B27:D32"/>
    <mergeCell ref="G27:K32"/>
    <mergeCell ref="L27:P30"/>
    <mergeCell ref="Q27:U32"/>
    <mergeCell ref="AW28:AX33"/>
    <mergeCell ref="L31:P32"/>
    <mergeCell ref="X32:AB37"/>
    <mergeCell ref="AC34:AG37"/>
    <mergeCell ref="AH34:AL37"/>
    <mergeCell ref="AM34:AQ37"/>
    <mergeCell ref="AR34:AV37"/>
    <mergeCell ref="B36:F39"/>
    <mergeCell ref="G36:K39"/>
    <mergeCell ref="L36:P39"/>
    <mergeCell ref="Q36:U39"/>
  </mergeCells>
  <phoneticPr fontId="70"/>
  <dataValidations count="3">
    <dataValidation type="list" allowBlank="1" showDropDown="0" showInputMessage="1" showErrorMessage="1" sqref="X16:AB19 G11:U14">
      <formula1>$AY$2:$AY$9</formula1>
    </dataValidation>
    <dataValidation type="list" allowBlank="1" showDropDown="0" showInputMessage="1" showErrorMessage="1" sqref="AC16:AL19 B18:U21 B36:U39 AC34:AV37">
      <formula1>$AY$2:$AY$13</formula1>
    </dataValidation>
    <dataValidation type="list" allowBlank="1" showDropDown="0" showInputMessage="1" showErrorMessage="1" sqref="AM16:AV19">
      <formula1>$AY$2:$AY$11</formula1>
    </dataValidation>
  </dataValidations>
  <pageMargins left="0.7" right="0.7" top="0.75" bottom="0.75" header="0.3" footer="0.3"/>
  <pageSetup paperSize="9" scale="79" fitToWidth="1" fitToHeight="1" orientation="landscape" usePrinterDefaults="1"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A0C0"/>
  </sheetPr>
  <dimension ref="A1:BA134"/>
  <sheetViews>
    <sheetView showGridLines="0" topLeftCell="A103" workbookViewId="0">
      <selection activeCell="A81" sqref="A81:AR83"/>
    </sheetView>
  </sheetViews>
  <sheetFormatPr defaultRowHeight="16.5"/>
  <cols>
    <col min="1" max="73" width="2.26953125" style="1115" customWidth="1"/>
    <col min="74" max="85" width="2.25" style="1115" customWidth="1"/>
    <col min="86" max="1025" width="8.75" style="1115" customWidth="1"/>
    <col min="1026" max="16384" width="9.140625" style="1115" customWidth="1"/>
  </cols>
  <sheetData>
    <row r="1" spans="1:44" s="1116" customFormat="1" ht="27" customHeight="1">
      <c r="A1" s="1117" t="s">
        <v>59</v>
      </c>
      <c r="B1" s="1147"/>
      <c r="C1" s="1147"/>
      <c r="D1" s="1147"/>
      <c r="E1" s="1147"/>
      <c r="F1" s="1147"/>
      <c r="G1" s="1147"/>
      <c r="H1" s="1147"/>
      <c r="I1" s="1147"/>
      <c r="J1" s="1147"/>
      <c r="K1" s="1147"/>
      <c r="L1" s="1147"/>
      <c r="M1" s="1147"/>
      <c r="N1" s="1147"/>
      <c r="O1" s="1147"/>
      <c r="P1" s="1147"/>
      <c r="Q1" s="1147"/>
      <c r="R1" s="1147"/>
      <c r="S1" s="1147"/>
      <c r="T1" s="1147"/>
      <c r="U1" s="1147"/>
      <c r="V1" s="1147"/>
      <c r="W1" s="1147"/>
      <c r="X1" s="1147"/>
      <c r="Y1" s="1147"/>
      <c r="Z1" s="1147"/>
      <c r="AA1" s="1147"/>
      <c r="AB1" s="1147"/>
      <c r="AC1" s="1147"/>
      <c r="AD1" s="1147"/>
      <c r="AE1" s="1147"/>
      <c r="AF1" s="1147"/>
      <c r="AG1" s="1147"/>
      <c r="AH1" s="1147"/>
      <c r="AI1" s="1147"/>
      <c r="AJ1" s="1147"/>
      <c r="AK1" s="1147"/>
      <c r="AL1" s="1147"/>
      <c r="AM1" s="1147"/>
      <c r="AN1" s="1147"/>
      <c r="AO1" s="1147"/>
      <c r="AP1" s="1147"/>
      <c r="AQ1" s="1147"/>
      <c r="AR1" s="1147"/>
    </row>
    <row r="2" spans="1:44" ht="9.75" customHeight="1">
      <c r="A2" s="1118"/>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row>
    <row r="3" spans="1:44" ht="9.75" customHeight="1">
      <c r="A3" s="1119" t="s">
        <v>197</v>
      </c>
      <c r="B3" s="1119"/>
      <c r="C3" s="1119"/>
      <c r="D3" s="1119"/>
      <c r="E3" s="1176" t="str">
        <f>IF('Ａ.基本情報入力票'!E5="","",'Ａ.基本情報入力票'!E5)</f>
        <v/>
      </c>
      <c r="F3" s="1176"/>
      <c r="G3" s="1176"/>
      <c r="H3" s="1176"/>
      <c r="I3" s="1176"/>
      <c r="J3" s="1176"/>
      <c r="K3" s="1176"/>
      <c r="L3" s="1176"/>
      <c r="M3" s="1176"/>
      <c r="N3" s="1176"/>
      <c r="O3" s="1176"/>
      <c r="P3" s="1176"/>
      <c r="Q3" s="1176"/>
      <c r="R3" s="1176"/>
      <c r="S3" s="1176"/>
      <c r="T3" s="1176"/>
      <c r="U3" s="1176"/>
      <c r="V3" s="1176"/>
      <c r="W3" s="1176"/>
      <c r="X3" s="1176"/>
      <c r="Y3" s="1176"/>
      <c r="Z3" s="1176"/>
      <c r="AA3" s="1120"/>
      <c r="AB3" s="1119" t="s">
        <v>220</v>
      </c>
      <c r="AC3" s="1119"/>
      <c r="AD3" s="1119"/>
      <c r="AE3" s="1119"/>
      <c r="AF3" s="1251" t="str">
        <f>IF('Ａ.基本情報入力票'!N7="","",'Ａ.基本情報入力票'!N7)</f>
        <v/>
      </c>
      <c r="AG3" s="1251"/>
      <c r="AH3" s="1251"/>
      <c r="AI3" s="1251"/>
      <c r="AJ3" s="1251"/>
      <c r="AK3" s="1251"/>
      <c r="AL3" s="1251"/>
      <c r="AM3" s="1251"/>
      <c r="AN3" s="1251"/>
      <c r="AO3" s="1251"/>
      <c r="AP3" s="1251"/>
      <c r="AQ3" s="1251"/>
      <c r="AR3" s="1251"/>
    </row>
    <row r="4" spans="1:44" ht="9.75" customHeight="1">
      <c r="A4" s="1119"/>
      <c r="B4" s="1119"/>
      <c r="C4" s="1119"/>
      <c r="D4" s="1119"/>
      <c r="E4" s="1176"/>
      <c r="F4" s="1176"/>
      <c r="G4" s="1176"/>
      <c r="H4" s="1176"/>
      <c r="I4" s="1176"/>
      <c r="J4" s="1176"/>
      <c r="K4" s="1176"/>
      <c r="L4" s="1176"/>
      <c r="M4" s="1176"/>
      <c r="N4" s="1176"/>
      <c r="O4" s="1176"/>
      <c r="P4" s="1176"/>
      <c r="Q4" s="1176"/>
      <c r="R4" s="1176"/>
      <c r="S4" s="1176"/>
      <c r="T4" s="1176"/>
      <c r="U4" s="1176"/>
      <c r="V4" s="1176"/>
      <c r="W4" s="1176"/>
      <c r="X4" s="1176"/>
      <c r="Y4" s="1176"/>
      <c r="Z4" s="1176"/>
      <c r="AA4" s="1120"/>
      <c r="AB4" s="1119"/>
      <c r="AC4" s="1119"/>
      <c r="AD4" s="1119"/>
      <c r="AE4" s="1119"/>
      <c r="AF4" s="1251"/>
      <c r="AG4" s="1251"/>
      <c r="AH4" s="1251"/>
      <c r="AI4" s="1251"/>
      <c r="AJ4" s="1251"/>
      <c r="AK4" s="1251"/>
      <c r="AL4" s="1251"/>
      <c r="AM4" s="1251"/>
      <c r="AN4" s="1251"/>
      <c r="AO4" s="1251"/>
      <c r="AP4" s="1251"/>
      <c r="AQ4" s="1251"/>
      <c r="AR4" s="1251"/>
    </row>
    <row r="5" spans="1:44" ht="9.75" customHeight="1">
      <c r="A5" s="1119"/>
      <c r="B5" s="1119"/>
      <c r="C5" s="1119"/>
      <c r="D5" s="1119"/>
      <c r="E5" s="1176"/>
      <c r="F5" s="1176"/>
      <c r="G5" s="1176"/>
      <c r="H5" s="1176"/>
      <c r="I5" s="1176"/>
      <c r="J5" s="1176"/>
      <c r="K5" s="1176"/>
      <c r="L5" s="1176"/>
      <c r="M5" s="1176"/>
      <c r="N5" s="1176"/>
      <c r="O5" s="1176"/>
      <c r="P5" s="1176"/>
      <c r="Q5" s="1176"/>
      <c r="R5" s="1176"/>
      <c r="S5" s="1176"/>
      <c r="T5" s="1176"/>
      <c r="U5" s="1176"/>
      <c r="V5" s="1176"/>
      <c r="W5" s="1176"/>
      <c r="X5" s="1176"/>
      <c r="Y5" s="1176"/>
      <c r="Z5" s="1176"/>
      <c r="AA5" s="1120"/>
      <c r="AB5" s="1119"/>
      <c r="AC5" s="1119"/>
      <c r="AD5" s="1119"/>
      <c r="AE5" s="1119"/>
      <c r="AF5" s="1251"/>
      <c r="AG5" s="1251"/>
      <c r="AH5" s="1251"/>
      <c r="AI5" s="1251"/>
      <c r="AJ5" s="1251"/>
      <c r="AK5" s="1251"/>
      <c r="AL5" s="1251"/>
      <c r="AM5" s="1251"/>
      <c r="AN5" s="1251"/>
      <c r="AO5" s="1251"/>
      <c r="AP5" s="1251"/>
      <c r="AQ5" s="1251"/>
      <c r="AR5" s="1251"/>
    </row>
    <row r="6" spans="1:44" ht="9.75" customHeight="1">
      <c r="A6" s="1119"/>
      <c r="B6" s="1119"/>
      <c r="C6" s="1119"/>
      <c r="D6" s="1119"/>
      <c r="E6" s="1176"/>
      <c r="F6" s="1176"/>
      <c r="G6" s="1176"/>
      <c r="H6" s="1176"/>
      <c r="I6" s="1176"/>
      <c r="J6" s="1176"/>
      <c r="K6" s="1176"/>
      <c r="L6" s="1176"/>
      <c r="M6" s="1176"/>
      <c r="N6" s="1176"/>
      <c r="O6" s="1176"/>
      <c r="P6" s="1176"/>
      <c r="Q6" s="1176"/>
      <c r="R6" s="1176"/>
      <c r="S6" s="1176"/>
      <c r="T6" s="1176"/>
      <c r="U6" s="1176"/>
      <c r="V6" s="1176"/>
      <c r="W6" s="1176"/>
      <c r="X6" s="1176"/>
      <c r="Y6" s="1176"/>
      <c r="Z6" s="1176"/>
      <c r="AA6" s="1120"/>
      <c r="AB6" s="1119"/>
      <c r="AC6" s="1119"/>
      <c r="AD6" s="1119"/>
      <c r="AE6" s="1119"/>
      <c r="AF6" s="1251"/>
      <c r="AG6" s="1251"/>
      <c r="AH6" s="1251"/>
      <c r="AI6" s="1251"/>
      <c r="AJ6" s="1251"/>
      <c r="AK6" s="1251"/>
      <c r="AL6" s="1251"/>
      <c r="AM6" s="1251"/>
      <c r="AN6" s="1251"/>
      <c r="AO6" s="1251"/>
      <c r="AP6" s="1251"/>
      <c r="AQ6" s="1251"/>
      <c r="AR6" s="1251"/>
    </row>
    <row r="7" spans="1:44" ht="9.75" customHeight="1">
      <c r="A7" s="1120"/>
      <c r="B7" s="1120"/>
      <c r="C7" s="1120"/>
      <c r="D7" s="1120"/>
      <c r="E7" s="1120"/>
      <c r="F7" s="1120"/>
      <c r="G7" s="1120"/>
      <c r="H7" s="1120"/>
      <c r="I7" s="1120"/>
      <c r="J7" s="1120"/>
      <c r="K7" s="1120"/>
      <c r="L7" s="1120"/>
      <c r="M7" s="1120"/>
      <c r="N7" s="1120"/>
      <c r="O7" s="1120"/>
      <c r="P7" s="1120"/>
      <c r="Q7" s="1120"/>
      <c r="R7" s="1120"/>
      <c r="S7" s="1120"/>
      <c r="T7" s="1120"/>
      <c r="U7" s="1120"/>
      <c r="V7" s="1120"/>
      <c r="W7" s="1120"/>
      <c r="X7" s="1120"/>
      <c r="Y7" s="1120"/>
      <c r="Z7" s="1120"/>
      <c r="AA7" s="1120"/>
      <c r="AB7" s="1120"/>
      <c r="AC7" s="1120"/>
      <c r="AD7" s="1120"/>
      <c r="AE7" s="1120"/>
      <c r="AF7" s="1120"/>
      <c r="AG7" s="1120"/>
      <c r="AH7" s="1120"/>
      <c r="AI7" s="1120"/>
      <c r="AJ7" s="1120"/>
      <c r="AK7" s="1120"/>
      <c r="AL7" s="1120"/>
      <c r="AM7" s="1120"/>
      <c r="AN7" s="1120"/>
      <c r="AO7" s="1120"/>
      <c r="AP7" s="1120"/>
      <c r="AQ7" s="1120"/>
      <c r="AR7" s="1120"/>
    </row>
    <row r="8" spans="1:44" ht="9.75" customHeight="1">
      <c r="A8" s="1121" t="s">
        <v>199</v>
      </c>
      <c r="B8" s="1121"/>
      <c r="C8" s="1121"/>
      <c r="D8" s="1121"/>
      <c r="E8" s="1177"/>
      <c r="F8" s="1177"/>
      <c r="G8" s="1177"/>
      <c r="H8" s="1177"/>
      <c r="I8" s="1177"/>
      <c r="J8" s="1177"/>
      <c r="K8" s="1177"/>
      <c r="L8" s="1177"/>
      <c r="M8" s="1177"/>
      <c r="N8" s="1177"/>
      <c r="O8" s="1177"/>
      <c r="P8" s="1177"/>
      <c r="Q8" s="1177"/>
      <c r="R8" s="1177"/>
      <c r="S8" s="1184"/>
      <c r="T8" s="1186" t="s">
        <v>208</v>
      </c>
      <c r="U8" s="1196"/>
      <c r="V8" s="1196"/>
      <c r="W8" s="1208" t="s">
        <v>210</v>
      </c>
      <c r="X8" s="1216"/>
      <c r="Y8" s="1208"/>
      <c r="Z8" s="1216" t="s">
        <v>219</v>
      </c>
      <c r="AA8" s="1216"/>
      <c r="AB8" s="1227"/>
      <c r="AC8" s="1184"/>
      <c r="AD8" s="1239" t="s">
        <v>91</v>
      </c>
      <c r="AE8" s="1247"/>
      <c r="AF8" s="1247"/>
      <c r="AG8" s="1247"/>
      <c r="AH8" s="1247"/>
      <c r="AI8" s="1247"/>
      <c r="AJ8" s="1261"/>
      <c r="AK8" s="1120"/>
      <c r="AL8" s="1265" t="s">
        <v>228</v>
      </c>
      <c r="AM8" s="1265"/>
      <c r="AN8" s="1265"/>
      <c r="AO8" s="1265"/>
      <c r="AP8" s="1265"/>
      <c r="AQ8" s="1265"/>
      <c r="AR8" s="1265"/>
    </row>
    <row r="9" spans="1:44" ht="9.75" customHeight="1">
      <c r="A9" s="1121"/>
      <c r="B9" s="1121"/>
      <c r="C9" s="1121"/>
      <c r="D9" s="1121"/>
      <c r="E9" s="1177"/>
      <c r="F9" s="1177"/>
      <c r="G9" s="1177"/>
      <c r="H9" s="1177"/>
      <c r="I9" s="1177"/>
      <c r="J9" s="1177"/>
      <c r="K9" s="1177"/>
      <c r="L9" s="1177"/>
      <c r="M9" s="1177"/>
      <c r="N9" s="1177"/>
      <c r="O9" s="1177"/>
      <c r="P9" s="1177"/>
      <c r="Q9" s="1177"/>
      <c r="R9" s="1177"/>
      <c r="S9" s="1184"/>
      <c r="T9" s="1187"/>
      <c r="U9" s="1197"/>
      <c r="V9" s="1197"/>
      <c r="W9" s="1209"/>
      <c r="X9" s="1209"/>
      <c r="Y9" s="1218"/>
      <c r="Z9" s="1209"/>
      <c r="AA9" s="1209"/>
      <c r="AB9" s="1228"/>
      <c r="AC9" s="1184"/>
      <c r="AD9" s="1240"/>
      <c r="AE9" s="1248"/>
      <c r="AF9" s="1248"/>
      <c r="AG9" s="1248"/>
      <c r="AH9" s="1248"/>
      <c r="AI9" s="1248"/>
      <c r="AJ9" s="1262"/>
      <c r="AK9" s="1120"/>
      <c r="AL9" s="1265"/>
      <c r="AM9" s="1265"/>
      <c r="AN9" s="1265"/>
      <c r="AO9" s="1265"/>
      <c r="AP9" s="1265"/>
      <c r="AQ9" s="1265"/>
      <c r="AR9" s="1265"/>
    </row>
    <row r="10" spans="1:44" ht="9.75" customHeight="1">
      <c r="A10" s="1122" t="s">
        <v>204</v>
      </c>
      <c r="B10" s="1122"/>
      <c r="C10" s="1122"/>
      <c r="D10" s="1122"/>
      <c r="E10" s="1178"/>
      <c r="F10" s="1178"/>
      <c r="G10" s="1178"/>
      <c r="H10" s="1178"/>
      <c r="I10" s="1178"/>
      <c r="J10" s="1178"/>
      <c r="K10" s="1178"/>
      <c r="L10" s="1178"/>
      <c r="M10" s="1178"/>
      <c r="N10" s="1178"/>
      <c r="O10" s="1178"/>
      <c r="P10" s="1178"/>
      <c r="Q10" s="1178"/>
      <c r="R10" s="1178"/>
      <c r="S10" s="1184"/>
      <c r="T10" s="1188"/>
      <c r="U10" s="1198"/>
      <c r="V10" s="1204" t="s">
        <v>201</v>
      </c>
      <c r="W10" s="1210"/>
      <c r="X10" s="1210"/>
      <c r="Y10" s="1204" t="s">
        <v>216</v>
      </c>
      <c r="Z10" s="1220"/>
      <c r="AA10" s="1220"/>
      <c r="AB10" s="1229"/>
      <c r="AC10" s="1184"/>
      <c r="AD10" s="1241" t="s">
        <v>222</v>
      </c>
      <c r="AE10" s="1241"/>
      <c r="AF10" s="1241"/>
      <c r="AG10" s="1253" t="s">
        <v>224</v>
      </c>
      <c r="AH10" s="1257" t="s">
        <v>226</v>
      </c>
      <c r="AI10" s="1257"/>
      <c r="AJ10" s="1257"/>
      <c r="AK10" s="1120"/>
      <c r="AL10" s="1242" t="s">
        <v>2</v>
      </c>
      <c r="AM10" s="1242"/>
      <c r="AN10" s="1242"/>
      <c r="AO10" s="1254" t="s">
        <v>224</v>
      </c>
      <c r="AP10" s="1258" t="s">
        <v>231</v>
      </c>
      <c r="AQ10" s="1258"/>
      <c r="AR10" s="1258"/>
    </row>
    <row r="11" spans="1:44" ht="9.75" customHeight="1">
      <c r="A11" s="1122"/>
      <c r="B11" s="1122"/>
      <c r="C11" s="1122"/>
      <c r="D11" s="1122"/>
      <c r="E11" s="1178"/>
      <c r="F11" s="1178"/>
      <c r="G11" s="1178"/>
      <c r="H11" s="1178"/>
      <c r="I11" s="1178"/>
      <c r="J11" s="1178"/>
      <c r="K11" s="1178"/>
      <c r="L11" s="1178"/>
      <c r="M11" s="1178"/>
      <c r="N11" s="1178"/>
      <c r="O11" s="1178"/>
      <c r="P11" s="1178"/>
      <c r="Q11" s="1178"/>
      <c r="R11" s="1178"/>
      <c r="S11" s="1184"/>
      <c r="T11" s="1188"/>
      <c r="U11" s="1198"/>
      <c r="V11" s="1204"/>
      <c r="W11" s="1210"/>
      <c r="X11" s="1210"/>
      <c r="Y11" s="1204"/>
      <c r="Z11" s="1221"/>
      <c r="AA11" s="1221"/>
      <c r="AB11" s="1230"/>
      <c r="AC11" s="1184"/>
      <c r="AD11" s="1242"/>
      <c r="AE11" s="1242"/>
      <c r="AF11" s="1242"/>
      <c r="AG11" s="1254"/>
      <c r="AH11" s="1258"/>
      <c r="AI11" s="1258"/>
      <c r="AJ11" s="1258"/>
      <c r="AK11" s="1120"/>
      <c r="AL11" s="1242"/>
      <c r="AM11" s="1242"/>
      <c r="AN11" s="1242"/>
      <c r="AO11" s="1254"/>
      <c r="AP11" s="1258"/>
      <c r="AQ11" s="1258"/>
      <c r="AR11" s="1258"/>
    </row>
    <row r="12" spans="1:44" ht="9.75" customHeight="1">
      <c r="A12" s="1122"/>
      <c r="B12" s="1122"/>
      <c r="C12" s="1122"/>
      <c r="D12" s="1122"/>
      <c r="E12" s="1178"/>
      <c r="F12" s="1178"/>
      <c r="G12" s="1178"/>
      <c r="H12" s="1178"/>
      <c r="I12" s="1178"/>
      <c r="J12" s="1178"/>
      <c r="K12" s="1178"/>
      <c r="L12" s="1178"/>
      <c r="M12" s="1178"/>
      <c r="N12" s="1178"/>
      <c r="O12" s="1178"/>
      <c r="P12" s="1178"/>
      <c r="Q12" s="1178"/>
      <c r="R12" s="1178"/>
      <c r="S12" s="1184"/>
      <c r="T12" s="1189"/>
      <c r="U12" s="1199"/>
      <c r="V12" s="1205"/>
      <c r="W12" s="1211"/>
      <c r="X12" s="1211"/>
      <c r="Y12" s="1205"/>
      <c r="Z12" s="1222"/>
      <c r="AA12" s="1222"/>
      <c r="AB12" s="1231"/>
      <c r="AC12" s="1184"/>
      <c r="AD12" s="1242"/>
      <c r="AE12" s="1242"/>
      <c r="AF12" s="1242"/>
      <c r="AG12" s="1254"/>
      <c r="AH12" s="1258"/>
      <c r="AI12" s="1258"/>
      <c r="AJ12" s="1258"/>
      <c r="AK12" s="1120"/>
      <c r="AL12" s="1242"/>
      <c r="AM12" s="1242"/>
      <c r="AN12" s="1242"/>
      <c r="AO12" s="1254"/>
      <c r="AP12" s="1258"/>
      <c r="AQ12" s="1258"/>
      <c r="AR12" s="1258"/>
    </row>
    <row r="13" spans="1:44" ht="9.75" customHeight="1">
      <c r="A13" s="1123"/>
      <c r="B13" s="1123"/>
      <c r="C13" s="1123"/>
      <c r="D13" s="1123"/>
      <c r="E13" s="1179"/>
      <c r="F13" s="1179"/>
      <c r="G13" s="1179"/>
      <c r="H13" s="1179"/>
      <c r="I13" s="1179"/>
      <c r="J13" s="1179"/>
      <c r="K13" s="1179"/>
      <c r="L13" s="1179"/>
      <c r="M13" s="1179"/>
      <c r="N13" s="1179"/>
      <c r="O13" s="1179"/>
      <c r="P13" s="1179"/>
      <c r="Q13" s="1179"/>
      <c r="R13" s="1179"/>
      <c r="S13" s="1120"/>
      <c r="T13" s="1190"/>
      <c r="U13" s="1190"/>
      <c r="V13" s="1184"/>
      <c r="W13" s="1190"/>
      <c r="X13" s="1190"/>
      <c r="Y13" s="1184"/>
      <c r="Z13" s="1154"/>
      <c r="AA13" s="1154"/>
      <c r="AB13" s="1232"/>
      <c r="AC13" s="1232"/>
      <c r="AD13" s="1232"/>
      <c r="AE13" s="1154"/>
      <c r="AF13" s="1232"/>
      <c r="AG13" s="1232"/>
      <c r="AH13" s="1232"/>
      <c r="AI13" s="1154"/>
      <c r="AJ13" s="1232"/>
      <c r="AK13" s="1232"/>
      <c r="AL13" s="1232"/>
      <c r="AM13" s="1154"/>
      <c r="AN13" s="1232"/>
      <c r="AO13" s="1232"/>
      <c r="AP13" s="1232"/>
      <c r="AQ13" s="1120"/>
      <c r="AR13" s="1120"/>
    </row>
    <row r="14" spans="1:44" ht="9" customHeight="1">
      <c r="A14" s="1124"/>
      <c r="B14" s="1148"/>
      <c r="C14" s="1148"/>
      <c r="D14" s="1148"/>
      <c r="E14" s="1148"/>
      <c r="F14" s="1148"/>
      <c r="G14" s="1148"/>
      <c r="H14" s="1148"/>
      <c r="I14" s="1148"/>
      <c r="J14" s="1148"/>
      <c r="K14" s="1148"/>
      <c r="L14" s="1148"/>
      <c r="M14" s="1148"/>
      <c r="N14" s="1148"/>
      <c r="O14" s="1148"/>
      <c r="P14" s="1148"/>
      <c r="Q14" s="1148"/>
      <c r="R14" s="1148"/>
      <c r="S14" s="1148"/>
      <c r="T14" s="1148"/>
      <c r="U14" s="1148"/>
      <c r="V14" s="1148"/>
      <c r="W14" s="1148"/>
      <c r="X14" s="1148"/>
      <c r="Y14" s="1148"/>
      <c r="Z14" s="1148"/>
      <c r="AA14" s="1148"/>
      <c r="AB14" s="1148"/>
      <c r="AC14" s="1148"/>
      <c r="AD14" s="1148"/>
      <c r="AE14" s="1148"/>
      <c r="AF14" s="1148"/>
      <c r="AG14" s="1148"/>
      <c r="AH14" s="1148"/>
      <c r="AI14" s="1148"/>
      <c r="AJ14" s="1148"/>
      <c r="AK14" s="1148"/>
      <c r="AL14" s="1148"/>
      <c r="AM14" s="1148"/>
      <c r="AN14" s="1148"/>
      <c r="AO14" s="1148"/>
      <c r="AP14" s="1148"/>
      <c r="AQ14" s="1148"/>
      <c r="AR14" s="1275"/>
    </row>
    <row r="15" spans="1:44" ht="21" customHeight="1">
      <c r="A15" s="1125"/>
      <c r="B15" s="1149" t="s">
        <v>92</v>
      </c>
      <c r="C15" s="1165"/>
      <c r="D15" s="1165"/>
      <c r="E15" s="1165"/>
      <c r="F15" s="1165"/>
      <c r="G15" s="1165"/>
      <c r="H15" s="1165"/>
      <c r="I15" s="1165"/>
      <c r="J15" s="1165"/>
      <c r="K15" s="1165"/>
      <c r="L15" s="1165"/>
      <c r="M15" s="1165"/>
      <c r="N15" s="1165"/>
      <c r="O15" s="1165"/>
      <c r="P15" s="1165"/>
      <c r="Q15" s="1165"/>
      <c r="R15" s="1165"/>
      <c r="S15" s="1165"/>
      <c r="T15" s="1165"/>
      <c r="U15" s="1165"/>
      <c r="V15" s="1165"/>
      <c r="W15" s="1165"/>
      <c r="X15" s="1165"/>
      <c r="Y15" s="1165"/>
      <c r="Z15" s="1165"/>
      <c r="AA15" s="1165"/>
      <c r="AB15" s="1165"/>
      <c r="AC15" s="1165"/>
      <c r="AD15" s="1165"/>
      <c r="AE15" s="1165"/>
      <c r="AF15" s="1165"/>
      <c r="AG15" s="1165"/>
      <c r="AH15" s="1165"/>
      <c r="AI15" s="1165"/>
      <c r="AJ15" s="1165"/>
      <c r="AK15" s="1165"/>
      <c r="AL15" s="1165"/>
      <c r="AM15" s="1165"/>
      <c r="AN15" s="1165"/>
      <c r="AO15" s="1165"/>
      <c r="AP15" s="1165"/>
      <c r="AQ15" s="1165"/>
      <c r="AR15" s="1276"/>
    </row>
    <row r="16" spans="1:44" ht="9.75" customHeight="1">
      <c r="A16" s="1126"/>
      <c r="B16" s="1150"/>
      <c r="C16" s="1166"/>
      <c r="D16" s="1166"/>
      <c r="E16" s="1166"/>
      <c r="F16" s="1166"/>
      <c r="G16" s="1166"/>
      <c r="H16" s="1166"/>
      <c r="I16" s="1166"/>
      <c r="J16" s="1166"/>
      <c r="K16" s="1166"/>
      <c r="L16" s="1166"/>
      <c r="M16" s="1166"/>
      <c r="N16" s="1166"/>
      <c r="O16" s="1166"/>
      <c r="P16" s="1166"/>
      <c r="Q16" s="1166"/>
      <c r="R16" s="1166"/>
      <c r="S16" s="1166"/>
      <c r="T16" s="1166"/>
      <c r="U16" s="1166"/>
      <c r="V16" s="1166"/>
      <c r="W16" s="1166"/>
      <c r="X16" s="1166"/>
      <c r="Y16" s="1166"/>
      <c r="Z16" s="1166"/>
      <c r="AA16" s="1166"/>
      <c r="AB16" s="1166"/>
      <c r="AC16" s="1166"/>
      <c r="AD16" s="1166"/>
      <c r="AE16" s="1166"/>
      <c r="AF16" s="1166"/>
      <c r="AG16" s="1166"/>
      <c r="AH16" s="1166"/>
      <c r="AI16" s="1166"/>
      <c r="AJ16" s="1166"/>
      <c r="AK16" s="1166"/>
      <c r="AL16" s="1166"/>
      <c r="AM16" s="1166"/>
      <c r="AN16" s="1166"/>
      <c r="AO16" s="1166"/>
      <c r="AP16" s="1166"/>
      <c r="AQ16" s="1268"/>
      <c r="AR16" s="1276"/>
    </row>
    <row r="17" spans="1:44" ht="9.75" customHeight="1">
      <c r="A17" s="1127"/>
      <c r="B17" s="1151"/>
      <c r="C17" s="1167"/>
      <c r="D17" s="1167"/>
      <c r="E17" s="1167"/>
      <c r="F17" s="1167"/>
      <c r="G17" s="1167"/>
      <c r="H17" s="1167"/>
      <c r="I17" s="1167"/>
      <c r="J17" s="1167"/>
      <c r="K17" s="1167"/>
      <c r="L17" s="1167"/>
      <c r="M17" s="1167"/>
      <c r="N17" s="1167"/>
      <c r="O17" s="1167"/>
      <c r="P17" s="1167"/>
      <c r="Q17" s="1167"/>
      <c r="R17" s="1167"/>
      <c r="S17" s="1167"/>
      <c r="T17" s="1167"/>
      <c r="U17" s="1167"/>
      <c r="V17" s="1167"/>
      <c r="W17" s="1167"/>
      <c r="X17" s="1167"/>
      <c r="Y17" s="1167"/>
      <c r="Z17" s="1167"/>
      <c r="AA17" s="1167"/>
      <c r="AB17" s="1167"/>
      <c r="AC17" s="1167"/>
      <c r="AD17" s="1167"/>
      <c r="AE17" s="1167"/>
      <c r="AF17" s="1167"/>
      <c r="AG17" s="1167"/>
      <c r="AH17" s="1167"/>
      <c r="AI17" s="1167"/>
      <c r="AJ17" s="1167"/>
      <c r="AK17" s="1167"/>
      <c r="AL17" s="1167"/>
      <c r="AM17" s="1167"/>
      <c r="AN17" s="1167"/>
      <c r="AO17" s="1167"/>
      <c r="AP17" s="1167"/>
      <c r="AQ17" s="1269"/>
      <c r="AR17" s="1277"/>
    </row>
    <row r="18" spans="1:44" ht="9.75" customHeight="1">
      <c r="A18" s="1127"/>
      <c r="B18" s="1151"/>
      <c r="C18" s="1167"/>
      <c r="D18" s="1167"/>
      <c r="E18" s="1167"/>
      <c r="F18" s="1167"/>
      <c r="G18" s="1167"/>
      <c r="H18" s="1167"/>
      <c r="I18" s="1167"/>
      <c r="J18" s="1167"/>
      <c r="K18" s="1167"/>
      <c r="L18" s="1167"/>
      <c r="M18" s="1167"/>
      <c r="N18" s="1167"/>
      <c r="O18" s="1167"/>
      <c r="P18" s="1167"/>
      <c r="Q18" s="1167"/>
      <c r="R18" s="1167"/>
      <c r="S18" s="1167"/>
      <c r="T18" s="1167"/>
      <c r="U18" s="1167"/>
      <c r="V18" s="1167"/>
      <c r="W18" s="1167"/>
      <c r="X18" s="1167"/>
      <c r="Y18" s="1167"/>
      <c r="Z18" s="1167"/>
      <c r="AA18" s="1167"/>
      <c r="AB18" s="1167"/>
      <c r="AC18" s="1167"/>
      <c r="AD18" s="1167"/>
      <c r="AE18" s="1167"/>
      <c r="AF18" s="1167"/>
      <c r="AG18" s="1167"/>
      <c r="AH18" s="1167"/>
      <c r="AI18" s="1167"/>
      <c r="AJ18" s="1167"/>
      <c r="AK18" s="1167"/>
      <c r="AL18" s="1167"/>
      <c r="AM18" s="1167"/>
      <c r="AN18" s="1167"/>
      <c r="AO18" s="1167"/>
      <c r="AP18" s="1167"/>
      <c r="AQ18" s="1269"/>
      <c r="AR18" s="1277"/>
    </row>
    <row r="19" spans="1:44" ht="9.75" customHeight="1">
      <c r="A19" s="1127"/>
      <c r="B19" s="1151"/>
      <c r="C19" s="1167"/>
      <c r="D19" s="1167"/>
      <c r="E19" s="1167"/>
      <c r="F19" s="1167"/>
      <c r="G19" s="1167"/>
      <c r="H19" s="1167"/>
      <c r="I19" s="1167"/>
      <c r="J19" s="1167"/>
      <c r="K19" s="1167"/>
      <c r="L19" s="1167"/>
      <c r="M19" s="1167"/>
      <c r="N19" s="1167"/>
      <c r="O19" s="1167"/>
      <c r="P19" s="1167"/>
      <c r="Q19" s="1167"/>
      <c r="R19" s="1167"/>
      <c r="S19" s="1167"/>
      <c r="T19" s="1167"/>
      <c r="U19" s="1167"/>
      <c r="V19" s="1167"/>
      <c r="W19" s="1167"/>
      <c r="X19" s="1167"/>
      <c r="Y19" s="1167"/>
      <c r="Z19" s="1167"/>
      <c r="AA19" s="1167"/>
      <c r="AB19" s="1167"/>
      <c r="AC19" s="1167"/>
      <c r="AD19" s="1167"/>
      <c r="AE19" s="1167"/>
      <c r="AF19" s="1167"/>
      <c r="AG19" s="1167"/>
      <c r="AH19" s="1167"/>
      <c r="AI19" s="1167"/>
      <c r="AJ19" s="1167"/>
      <c r="AK19" s="1167"/>
      <c r="AL19" s="1167"/>
      <c r="AM19" s="1167"/>
      <c r="AN19" s="1167"/>
      <c r="AO19" s="1167"/>
      <c r="AP19" s="1167"/>
      <c r="AQ19" s="1269"/>
      <c r="AR19" s="1277"/>
    </row>
    <row r="20" spans="1:44" ht="10.55" customHeight="1">
      <c r="A20" s="1128"/>
      <c r="B20" s="1151"/>
      <c r="C20" s="1167"/>
      <c r="D20" s="1167"/>
      <c r="E20" s="1167"/>
      <c r="F20" s="1167"/>
      <c r="G20" s="1167"/>
      <c r="H20" s="1167"/>
      <c r="I20" s="1167"/>
      <c r="J20" s="1167"/>
      <c r="K20" s="1167"/>
      <c r="L20" s="1167"/>
      <c r="M20" s="1167"/>
      <c r="N20" s="1167"/>
      <c r="O20" s="1167"/>
      <c r="P20" s="1167"/>
      <c r="Q20" s="1167"/>
      <c r="R20" s="1167"/>
      <c r="S20" s="1167"/>
      <c r="T20" s="1167"/>
      <c r="U20" s="1167"/>
      <c r="V20" s="1167"/>
      <c r="W20" s="1167"/>
      <c r="X20" s="1167"/>
      <c r="Y20" s="1167"/>
      <c r="Z20" s="1167"/>
      <c r="AA20" s="1167"/>
      <c r="AB20" s="1167"/>
      <c r="AC20" s="1167"/>
      <c r="AD20" s="1167"/>
      <c r="AE20" s="1167"/>
      <c r="AF20" s="1167"/>
      <c r="AG20" s="1167"/>
      <c r="AH20" s="1167"/>
      <c r="AI20" s="1167"/>
      <c r="AJ20" s="1167"/>
      <c r="AK20" s="1167"/>
      <c r="AL20" s="1167"/>
      <c r="AM20" s="1167"/>
      <c r="AN20" s="1167"/>
      <c r="AO20" s="1167"/>
      <c r="AP20" s="1167"/>
      <c r="AQ20" s="1269"/>
      <c r="AR20" s="1278"/>
    </row>
    <row r="21" spans="1:44" ht="18.75">
      <c r="A21" s="1128"/>
      <c r="B21" s="1151"/>
      <c r="C21" s="1167"/>
      <c r="D21" s="1167"/>
      <c r="E21" s="1167"/>
      <c r="F21" s="1167"/>
      <c r="G21" s="1167"/>
      <c r="H21" s="1167"/>
      <c r="I21" s="1167"/>
      <c r="J21" s="1167"/>
      <c r="K21" s="1167"/>
      <c r="L21" s="1167"/>
      <c r="M21" s="1167"/>
      <c r="N21" s="1167"/>
      <c r="O21" s="1167"/>
      <c r="P21" s="1167"/>
      <c r="Q21" s="1167"/>
      <c r="R21" s="1167"/>
      <c r="S21" s="1167"/>
      <c r="T21" s="1167"/>
      <c r="U21" s="1167"/>
      <c r="V21" s="1167"/>
      <c r="W21" s="1167"/>
      <c r="X21" s="1167"/>
      <c r="Y21" s="1167"/>
      <c r="Z21" s="1167"/>
      <c r="AA21" s="1167"/>
      <c r="AB21" s="1167"/>
      <c r="AC21" s="1167"/>
      <c r="AD21" s="1167"/>
      <c r="AE21" s="1167"/>
      <c r="AF21" s="1167"/>
      <c r="AG21" s="1167"/>
      <c r="AH21" s="1167"/>
      <c r="AI21" s="1167"/>
      <c r="AJ21" s="1167"/>
      <c r="AK21" s="1167"/>
      <c r="AL21" s="1167"/>
      <c r="AM21" s="1167"/>
      <c r="AN21" s="1167"/>
      <c r="AO21" s="1167"/>
      <c r="AP21" s="1167"/>
      <c r="AQ21" s="1269"/>
      <c r="AR21" s="1278"/>
    </row>
    <row r="22" spans="1:44" ht="8.9499999999999993" customHeight="1">
      <c r="A22" s="1128"/>
      <c r="B22" s="1152"/>
      <c r="C22" s="1168"/>
      <c r="D22" s="1168"/>
      <c r="E22" s="1168"/>
      <c r="F22" s="1168"/>
      <c r="G22" s="1168"/>
      <c r="H22" s="1168"/>
      <c r="I22" s="1168"/>
      <c r="J22" s="1168"/>
      <c r="K22" s="1168"/>
      <c r="L22" s="1168"/>
      <c r="M22" s="1168"/>
      <c r="N22" s="1168"/>
      <c r="O22" s="1168"/>
      <c r="P22" s="1168"/>
      <c r="Q22" s="1168"/>
      <c r="R22" s="1168"/>
      <c r="S22" s="1168"/>
      <c r="T22" s="1168"/>
      <c r="U22" s="1168"/>
      <c r="V22" s="1168"/>
      <c r="W22" s="1168"/>
      <c r="X22" s="1168"/>
      <c r="Y22" s="1168"/>
      <c r="Z22" s="1168"/>
      <c r="AA22" s="1168"/>
      <c r="AB22" s="1168"/>
      <c r="AC22" s="1168"/>
      <c r="AD22" s="1168"/>
      <c r="AE22" s="1168"/>
      <c r="AF22" s="1168"/>
      <c r="AG22" s="1168"/>
      <c r="AH22" s="1168"/>
      <c r="AI22" s="1168"/>
      <c r="AJ22" s="1168"/>
      <c r="AK22" s="1168"/>
      <c r="AL22" s="1168"/>
      <c r="AM22" s="1168"/>
      <c r="AN22" s="1168"/>
      <c r="AO22" s="1168"/>
      <c r="AP22" s="1168"/>
      <c r="AQ22" s="1270"/>
      <c r="AR22" s="1278"/>
    </row>
    <row r="23" spans="1:44" ht="18.75">
      <c r="A23" s="1128"/>
      <c r="B23" s="1153"/>
      <c r="C23" s="1169"/>
      <c r="D23" s="1169"/>
      <c r="E23" s="1169"/>
      <c r="F23" s="1169"/>
      <c r="G23" s="1169"/>
      <c r="H23" s="1169"/>
      <c r="I23" s="1169"/>
      <c r="J23" s="1169"/>
      <c r="K23" s="1169"/>
      <c r="L23" s="1169"/>
      <c r="M23" s="1169"/>
      <c r="N23" s="1169"/>
      <c r="O23" s="1169"/>
      <c r="P23" s="1169"/>
      <c r="Q23" s="1169"/>
      <c r="R23" s="1169"/>
      <c r="S23" s="1169"/>
      <c r="T23" s="1169"/>
      <c r="U23" s="1169"/>
      <c r="V23" s="1169"/>
      <c r="W23" s="1169"/>
      <c r="X23" s="1169"/>
      <c r="Y23" s="1169"/>
      <c r="Z23" s="1169"/>
      <c r="AA23" s="1169"/>
      <c r="AB23" s="1169"/>
      <c r="AC23" s="1169"/>
      <c r="AD23" s="1169"/>
      <c r="AE23" s="1169"/>
      <c r="AF23" s="1169"/>
      <c r="AG23" s="1169"/>
      <c r="AH23" s="1169"/>
      <c r="AI23" s="1169"/>
      <c r="AJ23" s="1169"/>
      <c r="AK23" s="1169"/>
      <c r="AL23" s="1169"/>
      <c r="AM23" s="1169"/>
      <c r="AN23" s="1169"/>
      <c r="AO23" s="1169"/>
      <c r="AP23" s="1169"/>
      <c r="AQ23" s="1169"/>
      <c r="AR23" s="1278"/>
    </row>
    <row r="24" spans="1:44" ht="13.5" customHeight="1">
      <c r="A24" s="1125"/>
      <c r="B24" s="1149" t="s">
        <v>31</v>
      </c>
      <c r="C24" s="1165"/>
      <c r="D24" s="1165"/>
      <c r="E24" s="1165"/>
      <c r="F24" s="1165"/>
      <c r="G24" s="1165"/>
      <c r="H24" s="1165"/>
      <c r="I24" s="1165"/>
      <c r="J24" s="1165"/>
      <c r="K24" s="1165"/>
      <c r="L24" s="1165"/>
      <c r="M24" s="1165"/>
      <c r="N24" s="1165"/>
      <c r="O24" s="1165"/>
      <c r="P24" s="1165"/>
      <c r="Q24" s="1165"/>
      <c r="R24" s="1165"/>
      <c r="S24" s="1165"/>
      <c r="T24" s="1165"/>
      <c r="U24" s="1165"/>
      <c r="V24" s="1165"/>
      <c r="W24" s="1165"/>
      <c r="X24" s="1165"/>
      <c r="Y24" s="1165"/>
      <c r="Z24" s="1165"/>
      <c r="AA24" s="1165"/>
      <c r="AB24" s="1165"/>
      <c r="AC24" s="1165"/>
      <c r="AD24" s="1165"/>
      <c r="AE24" s="1165"/>
      <c r="AF24" s="1165"/>
      <c r="AG24" s="1165"/>
      <c r="AH24" s="1165"/>
      <c r="AI24" s="1165"/>
      <c r="AJ24" s="1165"/>
      <c r="AK24" s="1165"/>
      <c r="AL24" s="1165"/>
      <c r="AM24" s="1165"/>
      <c r="AN24" s="1165"/>
      <c r="AO24" s="1165"/>
      <c r="AP24" s="1165"/>
      <c r="AQ24" s="1165"/>
      <c r="AR24" s="1276"/>
    </row>
    <row r="25" spans="1:44" ht="13.5" customHeight="1">
      <c r="A25" s="1126"/>
      <c r="B25" s="1150"/>
      <c r="C25" s="1166"/>
      <c r="D25" s="1166"/>
      <c r="E25" s="1166"/>
      <c r="F25" s="1166"/>
      <c r="G25" s="1166"/>
      <c r="H25" s="1166"/>
      <c r="I25" s="1166"/>
      <c r="J25" s="1166"/>
      <c r="K25" s="1166"/>
      <c r="L25" s="1166"/>
      <c r="M25" s="1166"/>
      <c r="N25" s="1166"/>
      <c r="O25" s="1166"/>
      <c r="P25" s="1166"/>
      <c r="Q25" s="1166"/>
      <c r="R25" s="1166"/>
      <c r="S25" s="1166"/>
      <c r="T25" s="1166"/>
      <c r="U25" s="1166"/>
      <c r="V25" s="1166"/>
      <c r="W25" s="1166"/>
      <c r="X25" s="1166"/>
      <c r="Y25" s="1166"/>
      <c r="Z25" s="1166"/>
      <c r="AA25" s="1166"/>
      <c r="AB25" s="1166"/>
      <c r="AC25" s="1166"/>
      <c r="AD25" s="1166"/>
      <c r="AE25" s="1166"/>
      <c r="AF25" s="1166"/>
      <c r="AG25" s="1166"/>
      <c r="AH25" s="1166"/>
      <c r="AI25" s="1166"/>
      <c r="AJ25" s="1166"/>
      <c r="AK25" s="1166"/>
      <c r="AL25" s="1166"/>
      <c r="AM25" s="1166"/>
      <c r="AN25" s="1166"/>
      <c r="AO25" s="1166"/>
      <c r="AP25" s="1166"/>
      <c r="AQ25" s="1268"/>
      <c r="AR25" s="1276"/>
    </row>
    <row r="26" spans="1:44" ht="13.5" customHeight="1">
      <c r="A26" s="1127"/>
      <c r="B26" s="1151"/>
      <c r="C26" s="1167"/>
      <c r="D26" s="1167"/>
      <c r="E26" s="1167"/>
      <c r="F26" s="1167"/>
      <c r="G26" s="1167"/>
      <c r="H26" s="1167"/>
      <c r="I26" s="1167"/>
      <c r="J26" s="1167"/>
      <c r="K26" s="1167"/>
      <c r="L26" s="1167"/>
      <c r="M26" s="1167"/>
      <c r="N26" s="1167"/>
      <c r="O26" s="1167"/>
      <c r="P26" s="1167"/>
      <c r="Q26" s="1167"/>
      <c r="R26" s="1167"/>
      <c r="S26" s="1167"/>
      <c r="T26" s="1167"/>
      <c r="U26" s="1167"/>
      <c r="V26" s="1167"/>
      <c r="W26" s="1167"/>
      <c r="X26" s="1167"/>
      <c r="Y26" s="1167"/>
      <c r="Z26" s="1167"/>
      <c r="AA26" s="1167"/>
      <c r="AB26" s="1167"/>
      <c r="AC26" s="1167"/>
      <c r="AD26" s="1167"/>
      <c r="AE26" s="1167"/>
      <c r="AF26" s="1167"/>
      <c r="AG26" s="1167"/>
      <c r="AH26" s="1167"/>
      <c r="AI26" s="1167"/>
      <c r="AJ26" s="1167"/>
      <c r="AK26" s="1167"/>
      <c r="AL26" s="1167"/>
      <c r="AM26" s="1167"/>
      <c r="AN26" s="1167"/>
      <c r="AO26" s="1167"/>
      <c r="AP26" s="1167"/>
      <c r="AQ26" s="1269"/>
      <c r="AR26" s="1277"/>
    </row>
    <row r="27" spans="1:44" ht="13.5" customHeight="1">
      <c r="A27" s="1127"/>
      <c r="B27" s="1151"/>
      <c r="C27" s="1167"/>
      <c r="D27" s="1167"/>
      <c r="E27" s="1167"/>
      <c r="F27" s="1167"/>
      <c r="G27" s="1167"/>
      <c r="H27" s="1167"/>
      <c r="I27" s="1167"/>
      <c r="J27" s="1167"/>
      <c r="K27" s="1167"/>
      <c r="L27" s="1167"/>
      <c r="M27" s="1167"/>
      <c r="N27" s="1167"/>
      <c r="O27" s="1167"/>
      <c r="P27" s="1167"/>
      <c r="Q27" s="1167"/>
      <c r="R27" s="1167"/>
      <c r="S27" s="1167"/>
      <c r="T27" s="1167"/>
      <c r="U27" s="1167"/>
      <c r="V27" s="1167"/>
      <c r="W27" s="1167"/>
      <c r="X27" s="1167"/>
      <c r="Y27" s="1167"/>
      <c r="Z27" s="1167"/>
      <c r="AA27" s="1167"/>
      <c r="AB27" s="1167"/>
      <c r="AC27" s="1167"/>
      <c r="AD27" s="1167"/>
      <c r="AE27" s="1167"/>
      <c r="AF27" s="1167"/>
      <c r="AG27" s="1167"/>
      <c r="AH27" s="1167"/>
      <c r="AI27" s="1167"/>
      <c r="AJ27" s="1167"/>
      <c r="AK27" s="1167"/>
      <c r="AL27" s="1167"/>
      <c r="AM27" s="1167"/>
      <c r="AN27" s="1167"/>
      <c r="AO27" s="1167"/>
      <c r="AP27" s="1167"/>
      <c r="AQ27" s="1269"/>
      <c r="AR27" s="1277"/>
    </row>
    <row r="28" spans="1:44" ht="13.5" customHeight="1">
      <c r="A28" s="1127"/>
      <c r="B28" s="1151"/>
      <c r="C28" s="1167"/>
      <c r="D28" s="1167"/>
      <c r="E28" s="1167"/>
      <c r="F28" s="1167"/>
      <c r="G28" s="1167"/>
      <c r="H28" s="1167"/>
      <c r="I28" s="1167"/>
      <c r="J28" s="1167"/>
      <c r="K28" s="1167"/>
      <c r="L28" s="1167"/>
      <c r="M28" s="1167"/>
      <c r="N28" s="1167"/>
      <c r="O28" s="1167"/>
      <c r="P28" s="1167"/>
      <c r="Q28" s="1167"/>
      <c r="R28" s="1167"/>
      <c r="S28" s="1167"/>
      <c r="T28" s="1167"/>
      <c r="U28" s="1167"/>
      <c r="V28" s="1167"/>
      <c r="W28" s="1167"/>
      <c r="X28" s="1167"/>
      <c r="Y28" s="1167"/>
      <c r="Z28" s="1167"/>
      <c r="AA28" s="1167"/>
      <c r="AB28" s="1167"/>
      <c r="AC28" s="1167"/>
      <c r="AD28" s="1167"/>
      <c r="AE28" s="1167"/>
      <c r="AF28" s="1167"/>
      <c r="AG28" s="1167"/>
      <c r="AH28" s="1167"/>
      <c r="AI28" s="1167"/>
      <c r="AJ28" s="1167"/>
      <c r="AK28" s="1167"/>
      <c r="AL28" s="1167"/>
      <c r="AM28" s="1167"/>
      <c r="AN28" s="1167"/>
      <c r="AO28" s="1167"/>
      <c r="AP28" s="1167"/>
      <c r="AQ28" s="1269"/>
      <c r="AR28" s="1277"/>
    </row>
    <row r="29" spans="1:44" ht="10.55" customHeight="1">
      <c r="A29" s="1128"/>
      <c r="B29" s="1151"/>
      <c r="C29" s="1167"/>
      <c r="D29" s="1167"/>
      <c r="E29" s="1167"/>
      <c r="F29" s="1167"/>
      <c r="G29" s="1167"/>
      <c r="H29" s="1167"/>
      <c r="I29" s="1167"/>
      <c r="J29" s="1167"/>
      <c r="K29" s="1167"/>
      <c r="L29" s="1167"/>
      <c r="M29" s="1167"/>
      <c r="N29" s="1167"/>
      <c r="O29" s="1167"/>
      <c r="P29" s="1167"/>
      <c r="Q29" s="1167"/>
      <c r="R29" s="1167"/>
      <c r="S29" s="1167"/>
      <c r="T29" s="1167"/>
      <c r="U29" s="1167"/>
      <c r="V29" s="1167"/>
      <c r="W29" s="1167"/>
      <c r="X29" s="1167"/>
      <c r="Y29" s="1167"/>
      <c r="Z29" s="1167"/>
      <c r="AA29" s="1167"/>
      <c r="AB29" s="1167"/>
      <c r="AC29" s="1167"/>
      <c r="AD29" s="1167"/>
      <c r="AE29" s="1167"/>
      <c r="AF29" s="1167"/>
      <c r="AG29" s="1167"/>
      <c r="AH29" s="1167"/>
      <c r="AI29" s="1167"/>
      <c r="AJ29" s="1167"/>
      <c r="AK29" s="1167"/>
      <c r="AL29" s="1167"/>
      <c r="AM29" s="1167"/>
      <c r="AN29" s="1167"/>
      <c r="AO29" s="1167"/>
      <c r="AP29" s="1167"/>
      <c r="AQ29" s="1269"/>
      <c r="AR29" s="1278"/>
    </row>
    <row r="30" spans="1:44" ht="18.75">
      <c r="A30" s="1128"/>
      <c r="B30" s="1151"/>
      <c r="C30" s="1167"/>
      <c r="D30" s="1167"/>
      <c r="E30" s="1167"/>
      <c r="F30" s="1167"/>
      <c r="G30" s="1167"/>
      <c r="H30" s="1167"/>
      <c r="I30" s="1167"/>
      <c r="J30" s="1167"/>
      <c r="K30" s="1167"/>
      <c r="L30" s="1167"/>
      <c r="M30" s="1167"/>
      <c r="N30" s="1167"/>
      <c r="O30" s="1167"/>
      <c r="P30" s="1167"/>
      <c r="Q30" s="1167"/>
      <c r="R30" s="1167"/>
      <c r="S30" s="1167"/>
      <c r="T30" s="1167"/>
      <c r="U30" s="1167"/>
      <c r="V30" s="1167"/>
      <c r="W30" s="1167"/>
      <c r="X30" s="1167"/>
      <c r="Y30" s="1167"/>
      <c r="Z30" s="1167"/>
      <c r="AA30" s="1167"/>
      <c r="AB30" s="1167"/>
      <c r="AC30" s="1167"/>
      <c r="AD30" s="1167"/>
      <c r="AE30" s="1167"/>
      <c r="AF30" s="1167"/>
      <c r="AG30" s="1167"/>
      <c r="AH30" s="1167"/>
      <c r="AI30" s="1167"/>
      <c r="AJ30" s="1167"/>
      <c r="AK30" s="1167"/>
      <c r="AL30" s="1167"/>
      <c r="AM30" s="1167"/>
      <c r="AN30" s="1167"/>
      <c r="AO30" s="1167"/>
      <c r="AP30" s="1167"/>
      <c r="AQ30" s="1269"/>
      <c r="AR30" s="1278"/>
    </row>
    <row r="31" spans="1:44" ht="8.9499999999999993" customHeight="1">
      <c r="A31" s="1128"/>
      <c r="B31" s="1152"/>
      <c r="C31" s="1168"/>
      <c r="D31" s="1168"/>
      <c r="E31" s="1168"/>
      <c r="F31" s="1168"/>
      <c r="G31" s="1168"/>
      <c r="H31" s="1168"/>
      <c r="I31" s="1168"/>
      <c r="J31" s="1168"/>
      <c r="K31" s="1168"/>
      <c r="L31" s="1168"/>
      <c r="M31" s="1168"/>
      <c r="N31" s="1168"/>
      <c r="O31" s="1168"/>
      <c r="P31" s="1168"/>
      <c r="Q31" s="1168"/>
      <c r="R31" s="1168"/>
      <c r="S31" s="1168"/>
      <c r="T31" s="1168"/>
      <c r="U31" s="1168"/>
      <c r="V31" s="1168"/>
      <c r="W31" s="1168"/>
      <c r="X31" s="1168"/>
      <c r="Y31" s="1168"/>
      <c r="Z31" s="1168"/>
      <c r="AA31" s="1168"/>
      <c r="AB31" s="1168"/>
      <c r="AC31" s="1168"/>
      <c r="AD31" s="1168"/>
      <c r="AE31" s="1168"/>
      <c r="AF31" s="1168"/>
      <c r="AG31" s="1168"/>
      <c r="AH31" s="1168"/>
      <c r="AI31" s="1168"/>
      <c r="AJ31" s="1168"/>
      <c r="AK31" s="1168"/>
      <c r="AL31" s="1168"/>
      <c r="AM31" s="1168"/>
      <c r="AN31" s="1168"/>
      <c r="AO31" s="1168"/>
      <c r="AP31" s="1168"/>
      <c r="AQ31" s="1270"/>
      <c r="AR31" s="1278"/>
    </row>
    <row r="32" spans="1:44" ht="18.75">
      <c r="A32" s="1128"/>
      <c r="B32" s="1153"/>
      <c r="C32" s="1169"/>
      <c r="D32" s="1169"/>
      <c r="E32" s="1169"/>
      <c r="F32" s="1169"/>
      <c r="G32" s="1169"/>
      <c r="H32" s="1169"/>
      <c r="I32" s="1169"/>
      <c r="J32" s="1169"/>
      <c r="K32" s="1169"/>
      <c r="L32" s="1169"/>
      <c r="M32" s="1169"/>
      <c r="N32" s="1169"/>
      <c r="O32" s="1169"/>
      <c r="P32" s="1169"/>
      <c r="Q32" s="1169"/>
      <c r="R32" s="1169"/>
      <c r="S32" s="1169"/>
      <c r="T32" s="1169"/>
      <c r="U32" s="1169"/>
      <c r="V32" s="1169"/>
      <c r="W32" s="1169"/>
      <c r="X32" s="1169"/>
      <c r="Y32" s="1169"/>
      <c r="Z32" s="1169"/>
      <c r="AA32" s="1169"/>
      <c r="AB32" s="1169"/>
      <c r="AC32" s="1169"/>
      <c r="AD32" s="1169"/>
      <c r="AE32" s="1169"/>
      <c r="AF32" s="1169"/>
      <c r="AG32" s="1169"/>
      <c r="AH32" s="1169"/>
      <c r="AI32" s="1169"/>
      <c r="AJ32" s="1169"/>
      <c r="AK32" s="1169"/>
      <c r="AL32" s="1169"/>
      <c r="AM32" s="1169"/>
      <c r="AN32" s="1169"/>
      <c r="AO32" s="1169"/>
      <c r="AP32" s="1169"/>
      <c r="AQ32" s="1169"/>
      <c r="AR32" s="1278"/>
    </row>
    <row r="33" spans="1:44" ht="12.75" customHeight="1">
      <c r="A33" s="1125"/>
      <c r="B33" s="1149" t="s">
        <v>57</v>
      </c>
      <c r="C33" s="1165"/>
      <c r="D33" s="1165"/>
      <c r="E33" s="1165"/>
      <c r="F33" s="1165"/>
      <c r="G33" s="1165"/>
      <c r="H33" s="1165"/>
      <c r="I33" s="1165"/>
      <c r="J33" s="1165"/>
      <c r="K33" s="1165"/>
      <c r="L33" s="1165"/>
      <c r="M33" s="1165"/>
      <c r="N33" s="1165"/>
      <c r="O33" s="1165"/>
      <c r="P33" s="1165"/>
      <c r="Q33" s="1165"/>
      <c r="R33" s="1165"/>
      <c r="S33" s="1165"/>
      <c r="T33" s="1165"/>
      <c r="U33" s="1165"/>
      <c r="V33" s="1165"/>
      <c r="W33" s="1165"/>
      <c r="X33" s="1165"/>
      <c r="Y33" s="1165"/>
      <c r="Z33" s="1165"/>
      <c r="AA33" s="1165"/>
      <c r="AB33" s="1165"/>
      <c r="AC33" s="1165"/>
      <c r="AD33" s="1165"/>
      <c r="AE33" s="1165"/>
      <c r="AF33" s="1165"/>
      <c r="AG33" s="1165"/>
      <c r="AH33" s="1165"/>
      <c r="AI33" s="1165"/>
      <c r="AJ33" s="1165"/>
      <c r="AK33" s="1165"/>
      <c r="AL33" s="1165"/>
      <c r="AM33" s="1165"/>
      <c r="AN33" s="1165"/>
      <c r="AO33" s="1165"/>
      <c r="AP33" s="1165"/>
      <c r="AQ33" s="1165"/>
      <c r="AR33" s="1276"/>
    </row>
    <row r="34" spans="1:44" ht="12.75" customHeight="1">
      <c r="A34" s="1126"/>
      <c r="B34" s="1150"/>
      <c r="C34" s="1166"/>
      <c r="D34" s="1166"/>
      <c r="E34" s="1166"/>
      <c r="F34" s="1166"/>
      <c r="G34" s="1166"/>
      <c r="H34" s="1166"/>
      <c r="I34" s="1166"/>
      <c r="J34" s="1166"/>
      <c r="K34" s="1166"/>
      <c r="L34" s="1166"/>
      <c r="M34" s="1166"/>
      <c r="N34" s="1166"/>
      <c r="O34" s="1166"/>
      <c r="P34" s="1166"/>
      <c r="Q34" s="1166"/>
      <c r="R34" s="1166"/>
      <c r="S34" s="1166"/>
      <c r="T34" s="1166"/>
      <c r="U34" s="1166"/>
      <c r="V34" s="1166"/>
      <c r="W34" s="1166"/>
      <c r="X34" s="1166"/>
      <c r="Y34" s="1166"/>
      <c r="Z34" s="1166"/>
      <c r="AA34" s="1166"/>
      <c r="AB34" s="1166"/>
      <c r="AC34" s="1166"/>
      <c r="AD34" s="1166"/>
      <c r="AE34" s="1166"/>
      <c r="AF34" s="1166"/>
      <c r="AG34" s="1166"/>
      <c r="AH34" s="1166"/>
      <c r="AI34" s="1166"/>
      <c r="AJ34" s="1166"/>
      <c r="AK34" s="1166"/>
      <c r="AL34" s="1166"/>
      <c r="AM34" s="1166"/>
      <c r="AN34" s="1166"/>
      <c r="AO34" s="1166"/>
      <c r="AP34" s="1166"/>
      <c r="AQ34" s="1268"/>
      <c r="AR34" s="1276"/>
    </row>
    <row r="35" spans="1:44" ht="12.75" customHeight="1">
      <c r="A35" s="1127"/>
      <c r="B35" s="1151"/>
      <c r="C35" s="1167"/>
      <c r="D35" s="1167"/>
      <c r="E35" s="1167"/>
      <c r="F35" s="1167"/>
      <c r="G35" s="1167"/>
      <c r="H35" s="1167"/>
      <c r="I35" s="1167"/>
      <c r="J35" s="1167"/>
      <c r="K35" s="1167"/>
      <c r="L35" s="1167"/>
      <c r="M35" s="1167"/>
      <c r="N35" s="1167"/>
      <c r="O35" s="1167"/>
      <c r="P35" s="1167"/>
      <c r="Q35" s="1167"/>
      <c r="R35" s="1167"/>
      <c r="S35" s="1167"/>
      <c r="T35" s="1167"/>
      <c r="U35" s="1167"/>
      <c r="V35" s="1167"/>
      <c r="W35" s="1167"/>
      <c r="X35" s="1167"/>
      <c r="Y35" s="1167"/>
      <c r="Z35" s="1167"/>
      <c r="AA35" s="1167"/>
      <c r="AB35" s="1167"/>
      <c r="AC35" s="1167"/>
      <c r="AD35" s="1167"/>
      <c r="AE35" s="1167"/>
      <c r="AF35" s="1167"/>
      <c r="AG35" s="1167"/>
      <c r="AH35" s="1167"/>
      <c r="AI35" s="1167"/>
      <c r="AJ35" s="1167"/>
      <c r="AK35" s="1167"/>
      <c r="AL35" s="1167"/>
      <c r="AM35" s="1167"/>
      <c r="AN35" s="1167"/>
      <c r="AO35" s="1167"/>
      <c r="AP35" s="1167"/>
      <c r="AQ35" s="1269"/>
      <c r="AR35" s="1277"/>
    </row>
    <row r="36" spans="1:44" ht="12.75" customHeight="1">
      <c r="A36" s="1127"/>
      <c r="B36" s="1151"/>
      <c r="C36" s="1167"/>
      <c r="D36" s="1167"/>
      <c r="E36" s="1167"/>
      <c r="F36" s="1167"/>
      <c r="G36" s="1167"/>
      <c r="H36" s="1167"/>
      <c r="I36" s="1167"/>
      <c r="J36" s="1167"/>
      <c r="K36" s="1167"/>
      <c r="L36" s="1167"/>
      <c r="M36" s="1167"/>
      <c r="N36" s="1167"/>
      <c r="O36" s="1167"/>
      <c r="P36" s="1167"/>
      <c r="Q36" s="1167"/>
      <c r="R36" s="1167"/>
      <c r="S36" s="1167"/>
      <c r="T36" s="1167"/>
      <c r="U36" s="1167"/>
      <c r="V36" s="1167"/>
      <c r="W36" s="1167"/>
      <c r="X36" s="1167"/>
      <c r="Y36" s="1167"/>
      <c r="Z36" s="1167"/>
      <c r="AA36" s="1167"/>
      <c r="AB36" s="1167"/>
      <c r="AC36" s="1167"/>
      <c r="AD36" s="1167"/>
      <c r="AE36" s="1167"/>
      <c r="AF36" s="1167"/>
      <c r="AG36" s="1167"/>
      <c r="AH36" s="1167"/>
      <c r="AI36" s="1167"/>
      <c r="AJ36" s="1167"/>
      <c r="AK36" s="1167"/>
      <c r="AL36" s="1167"/>
      <c r="AM36" s="1167"/>
      <c r="AN36" s="1167"/>
      <c r="AO36" s="1167"/>
      <c r="AP36" s="1167"/>
      <c r="AQ36" s="1269"/>
      <c r="AR36" s="1277"/>
    </row>
    <row r="37" spans="1:44" ht="12.75" customHeight="1">
      <c r="A37" s="1127"/>
      <c r="B37" s="1151"/>
      <c r="C37" s="1167"/>
      <c r="D37" s="1167"/>
      <c r="E37" s="1167"/>
      <c r="F37" s="1167"/>
      <c r="G37" s="1167"/>
      <c r="H37" s="1167"/>
      <c r="I37" s="1167"/>
      <c r="J37" s="1167"/>
      <c r="K37" s="1167"/>
      <c r="L37" s="1167"/>
      <c r="M37" s="1167"/>
      <c r="N37" s="1167"/>
      <c r="O37" s="1167"/>
      <c r="P37" s="1167"/>
      <c r="Q37" s="1167"/>
      <c r="R37" s="1167"/>
      <c r="S37" s="1167"/>
      <c r="T37" s="1167"/>
      <c r="U37" s="1167"/>
      <c r="V37" s="1167"/>
      <c r="W37" s="1167"/>
      <c r="X37" s="1167"/>
      <c r="Y37" s="1167"/>
      <c r="Z37" s="1167"/>
      <c r="AA37" s="1167"/>
      <c r="AB37" s="1167"/>
      <c r="AC37" s="1167"/>
      <c r="AD37" s="1167"/>
      <c r="AE37" s="1167"/>
      <c r="AF37" s="1167"/>
      <c r="AG37" s="1167"/>
      <c r="AH37" s="1167"/>
      <c r="AI37" s="1167"/>
      <c r="AJ37" s="1167"/>
      <c r="AK37" s="1167"/>
      <c r="AL37" s="1167"/>
      <c r="AM37" s="1167"/>
      <c r="AN37" s="1167"/>
      <c r="AO37" s="1167"/>
      <c r="AP37" s="1167"/>
      <c r="AQ37" s="1269"/>
      <c r="AR37" s="1277"/>
    </row>
    <row r="38" spans="1:44" ht="10.55" customHeight="1">
      <c r="A38" s="1128"/>
      <c r="B38" s="1151"/>
      <c r="C38" s="1167"/>
      <c r="D38" s="1167"/>
      <c r="E38" s="1167"/>
      <c r="F38" s="1167"/>
      <c r="G38" s="1167"/>
      <c r="H38" s="1167"/>
      <c r="I38" s="1167"/>
      <c r="J38" s="1167"/>
      <c r="K38" s="1167"/>
      <c r="L38" s="1167"/>
      <c r="M38" s="1167"/>
      <c r="N38" s="1167"/>
      <c r="O38" s="1167"/>
      <c r="P38" s="1167"/>
      <c r="Q38" s="1167"/>
      <c r="R38" s="1167"/>
      <c r="S38" s="1167"/>
      <c r="T38" s="1167"/>
      <c r="U38" s="1167"/>
      <c r="V38" s="1167"/>
      <c r="W38" s="1167"/>
      <c r="X38" s="1167"/>
      <c r="Y38" s="1167"/>
      <c r="Z38" s="1167"/>
      <c r="AA38" s="1167"/>
      <c r="AB38" s="1167"/>
      <c r="AC38" s="1167"/>
      <c r="AD38" s="1167"/>
      <c r="AE38" s="1167"/>
      <c r="AF38" s="1167"/>
      <c r="AG38" s="1167"/>
      <c r="AH38" s="1167"/>
      <c r="AI38" s="1167"/>
      <c r="AJ38" s="1167"/>
      <c r="AK38" s="1167"/>
      <c r="AL38" s="1167"/>
      <c r="AM38" s="1167"/>
      <c r="AN38" s="1167"/>
      <c r="AO38" s="1167"/>
      <c r="AP38" s="1167"/>
      <c r="AQ38" s="1269"/>
      <c r="AR38" s="1278"/>
    </row>
    <row r="39" spans="1:44" ht="18.75">
      <c r="A39" s="1128"/>
      <c r="B39" s="1151"/>
      <c r="C39" s="1167"/>
      <c r="D39" s="1167"/>
      <c r="E39" s="1167"/>
      <c r="F39" s="1167"/>
      <c r="G39" s="1167"/>
      <c r="H39" s="1167"/>
      <c r="I39" s="1167"/>
      <c r="J39" s="1167"/>
      <c r="K39" s="1167"/>
      <c r="L39" s="1167"/>
      <c r="M39" s="1167"/>
      <c r="N39" s="1167"/>
      <c r="O39" s="1167"/>
      <c r="P39" s="1167"/>
      <c r="Q39" s="1167"/>
      <c r="R39" s="1167"/>
      <c r="S39" s="1167"/>
      <c r="T39" s="1167"/>
      <c r="U39" s="1167"/>
      <c r="V39" s="1167"/>
      <c r="W39" s="1167"/>
      <c r="X39" s="1167"/>
      <c r="Y39" s="1167"/>
      <c r="Z39" s="1167"/>
      <c r="AA39" s="1167"/>
      <c r="AB39" s="1167"/>
      <c r="AC39" s="1167"/>
      <c r="AD39" s="1167"/>
      <c r="AE39" s="1167"/>
      <c r="AF39" s="1167"/>
      <c r="AG39" s="1167"/>
      <c r="AH39" s="1167"/>
      <c r="AI39" s="1167"/>
      <c r="AJ39" s="1167"/>
      <c r="AK39" s="1167"/>
      <c r="AL39" s="1167"/>
      <c r="AM39" s="1167"/>
      <c r="AN39" s="1167"/>
      <c r="AO39" s="1167"/>
      <c r="AP39" s="1167"/>
      <c r="AQ39" s="1269"/>
      <c r="AR39" s="1278"/>
    </row>
    <row r="40" spans="1:44" ht="8.9499999999999993" customHeight="1">
      <c r="A40" s="1128"/>
      <c r="B40" s="1152"/>
      <c r="C40" s="1168"/>
      <c r="D40" s="1168"/>
      <c r="E40" s="1168"/>
      <c r="F40" s="1168"/>
      <c r="G40" s="1168"/>
      <c r="H40" s="1168"/>
      <c r="I40" s="1168"/>
      <c r="J40" s="1168"/>
      <c r="K40" s="1168"/>
      <c r="L40" s="1168"/>
      <c r="M40" s="1168"/>
      <c r="N40" s="1168"/>
      <c r="O40" s="1168"/>
      <c r="P40" s="1168"/>
      <c r="Q40" s="1168"/>
      <c r="R40" s="1168"/>
      <c r="S40" s="1168"/>
      <c r="T40" s="1168"/>
      <c r="U40" s="1168"/>
      <c r="V40" s="1168"/>
      <c r="W40" s="1168"/>
      <c r="X40" s="1168"/>
      <c r="Y40" s="1168"/>
      <c r="Z40" s="1168"/>
      <c r="AA40" s="1168"/>
      <c r="AB40" s="1168"/>
      <c r="AC40" s="1168"/>
      <c r="AD40" s="1168"/>
      <c r="AE40" s="1168"/>
      <c r="AF40" s="1168"/>
      <c r="AG40" s="1168"/>
      <c r="AH40" s="1168"/>
      <c r="AI40" s="1168"/>
      <c r="AJ40" s="1168"/>
      <c r="AK40" s="1168"/>
      <c r="AL40" s="1168"/>
      <c r="AM40" s="1168"/>
      <c r="AN40" s="1168"/>
      <c r="AO40" s="1168"/>
      <c r="AP40" s="1168"/>
      <c r="AQ40" s="1270"/>
      <c r="AR40" s="1278"/>
    </row>
    <row r="41" spans="1:44" ht="18.75">
      <c r="A41" s="1128"/>
      <c r="B41" s="1153"/>
      <c r="C41" s="1169"/>
      <c r="D41" s="1169"/>
      <c r="E41" s="1169"/>
      <c r="F41" s="1169"/>
      <c r="G41" s="1169"/>
      <c r="H41" s="1169"/>
      <c r="I41" s="1169"/>
      <c r="J41" s="1169"/>
      <c r="K41" s="1169"/>
      <c r="L41" s="1169"/>
      <c r="M41" s="1169"/>
      <c r="N41" s="1169"/>
      <c r="O41" s="1169"/>
      <c r="P41" s="1169"/>
      <c r="Q41" s="1169"/>
      <c r="R41" s="1169"/>
      <c r="S41" s="1169"/>
      <c r="T41" s="1169"/>
      <c r="U41" s="1169"/>
      <c r="V41" s="1169"/>
      <c r="W41" s="1169"/>
      <c r="X41" s="1169"/>
      <c r="Y41" s="1169"/>
      <c r="Z41" s="1169"/>
      <c r="AA41" s="1169"/>
      <c r="AB41" s="1169"/>
      <c r="AC41" s="1169"/>
      <c r="AD41" s="1169"/>
      <c r="AE41" s="1169"/>
      <c r="AF41" s="1169"/>
      <c r="AG41" s="1169"/>
      <c r="AH41" s="1169"/>
      <c r="AI41" s="1169"/>
      <c r="AJ41" s="1169"/>
      <c r="AK41" s="1169"/>
      <c r="AL41" s="1169"/>
      <c r="AM41" s="1169"/>
      <c r="AN41" s="1169"/>
      <c r="AO41" s="1169"/>
      <c r="AP41" s="1169"/>
      <c r="AQ41" s="1169"/>
      <c r="AR41" s="1278"/>
    </row>
    <row r="42" spans="1:44" ht="12.75" customHeight="1">
      <c r="A42" s="1125"/>
      <c r="B42" s="1149" t="s">
        <v>206</v>
      </c>
      <c r="C42" s="1165"/>
      <c r="D42" s="1165"/>
      <c r="E42" s="1165"/>
      <c r="F42" s="1165"/>
      <c r="G42" s="1165"/>
      <c r="H42" s="1165"/>
      <c r="I42" s="1165"/>
      <c r="J42" s="1165"/>
      <c r="K42" s="1165"/>
      <c r="L42" s="1165"/>
      <c r="M42" s="1165"/>
      <c r="N42" s="1165"/>
      <c r="O42" s="1165"/>
      <c r="P42" s="1165"/>
      <c r="Q42" s="1165"/>
      <c r="R42" s="1165"/>
      <c r="S42" s="1165"/>
      <c r="T42" s="1165"/>
      <c r="U42" s="1165"/>
      <c r="V42" s="1165"/>
      <c r="W42" s="1165"/>
      <c r="X42" s="1165"/>
      <c r="Y42" s="1165"/>
      <c r="Z42" s="1165"/>
      <c r="AA42" s="1165"/>
      <c r="AB42" s="1165"/>
      <c r="AC42" s="1165"/>
      <c r="AD42" s="1165"/>
      <c r="AE42" s="1165"/>
      <c r="AF42" s="1165"/>
      <c r="AG42" s="1165"/>
      <c r="AH42" s="1165"/>
      <c r="AI42" s="1165"/>
      <c r="AJ42" s="1165"/>
      <c r="AK42" s="1165"/>
      <c r="AL42" s="1165"/>
      <c r="AM42" s="1165"/>
      <c r="AN42" s="1165"/>
      <c r="AO42" s="1165"/>
      <c r="AP42" s="1165"/>
      <c r="AQ42" s="1165"/>
      <c r="AR42" s="1276"/>
    </row>
    <row r="43" spans="1:44" ht="12.75" customHeight="1">
      <c r="A43" s="1126"/>
      <c r="B43" s="1150"/>
      <c r="C43" s="1166"/>
      <c r="D43" s="1166"/>
      <c r="E43" s="1166"/>
      <c r="F43" s="1166"/>
      <c r="G43" s="1166"/>
      <c r="H43" s="1166"/>
      <c r="I43" s="1166"/>
      <c r="J43" s="1166"/>
      <c r="K43" s="1166"/>
      <c r="L43" s="1166"/>
      <c r="M43" s="1166"/>
      <c r="N43" s="1166"/>
      <c r="O43" s="1166"/>
      <c r="P43" s="1166"/>
      <c r="Q43" s="1166"/>
      <c r="R43" s="1166"/>
      <c r="S43" s="1166"/>
      <c r="T43" s="1166"/>
      <c r="U43" s="1166"/>
      <c r="V43" s="1166"/>
      <c r="W43" s="1166"/>
      <c r="X43" s="1166"/>
      <c r="Y43" s="1166"/>
      <c r="Z43" s="1166"/>
      <c r="AA43" s="1166"/>
      <c r="AB43" s="1166"/>
      <c r="AC43" s="1166"/>
      <c r="AD43" s="1166"/>
      <c r="AE43" s="1166"/>
      <c r="AF43" s="1166"/>
      <c r="AG43" s="1166"/>
      <c r="AH43" s="1166"/>
      <c r="AI43" s="1166"/>
      <c r="AJ43" s="1166"/>
      <c r="AK43" s="1166"/>
      <c r="AL43" s="1166"/>
      <c r="AM43" s="1166"/>
      <c r="AN43" s="1166"/>
      <c r="AO43" s="1166"/>
      <c r="AP43" s="1166"/>
      <c r="AQ43" s="1268"/>
      <c r="AR43" s="1276"/>
    </row>
    <row r="44" spans="1:44" ht="12.75" customHeight="1">
      <c r="A44" s="1127"/>
      <c r="B44" s="1151"/>
      <c r="C44" s="1167"/>
      <c r="D44" s="1167"/>
      <c r="E44" s="1167"/>
      <c r="F44" s="1167"/>
      <c r="G44" s="1167"/>
      <c r="H44" s="1167"/>
      <c r="I44" s="1167"/>
      <c r="J44" s="1167"/>
      <c r="K44" s="1167"/>
      <c r="L44" s="1167"/>
      <c r="M44" s="1167"/>
      <c r="N44" s="1167"/>
      <c r="O44" s="1167"/>
      <c r="P44" s="1167"/>
      <c r="Q44" s="1167"/>
      <c r="R44" s="1167"/>
      <c r="S44" s="1167"/>
      <c r="T44" s="1167"/>
      <c r="U44" s="1167"/>
      <c r="V44" s="1167"/>
      <c r="W44" s="1167"/>
      <c r="X44" s="1167"/>
      <c r="Y44" s="1167"/>
      <c r="Z44" s="1167"/>
      <c r="AA44" s="1167"/>
      <c r="AB44" s="1167"/>
      <c r="AC44" s="1167"/>
      <c r="AD44" s="1167"/>
      <c r="AE44" s="1167"/>
      <c r="AF44" s="1167"/>
      <c r="AG44" s="1167"/>
      <c r="AH44" s="1167"/>
      <c r="AI44" s="1167"/>
      <c r="AJ44" s="1167"/>
      <c r="AK44" s="1167"/>
      <c r="AL44" s="1167"/>
      <c r="AM44" s="1167"/>
      <c r="AN44" s="1167"/>
      <c r="AO44" s="1167"/>
      <c r="AP44" s="1167"/>
      <c r="AQ44" s="1269"/>
      <c r="AR44" s="1277"/>
    </row>
    <row r="45" spans="1:44" ht="12.75" customHeight="1">
      <c r="A45" s="1127"/>
      <c r="B45" s="1151"/>
      <c r="C45" s="1167"/>
      <c r="D45" s="1167"/>
      <c r="E45" s="1167"/>
      <c r="F45" s="1167"/>
      <c r="G45" s="1167"/>
      <c r="H45" s="1167"/>
      <c r="I45" s="1167"/>
      <c r="J45" s="1167"/>
      <c r="K45" s="1167"/>
      <c r="L45" s="1167"/>
      <c r="M45" s="1167"/>
      <c r="N45" s="1167"/>
      <c r="O45" s="1167"/>
      <c r="P45" s="1167"/>
      <c r="Q45" s="1167"/>
      <c r="R45" s="1167"/>
      <c r="S45" s="1167"/>
      <c r="T45" s="1167"/>
      <c r="U45" s="1167"/>
      <c r="V45" s="1167"/>
      <c r="W45" s="1167"/>
      <c r="X45" s="1167"/>
      <c r="Y45" s="1167"/>
      <c r="Z45" s="1167"/>
      <c r="AA45" s="1167"/>
      <c r="AB45" s="1167"/>
      <c r="AC45" s="1167"/>
      <c r="AD45" s="1167"/>
      <c r="AE45" s="1167"/>
      <c r="AF45" s="1167"/>
      <c r="AG45" s="1167"/>
      <c r="AH45" s="1167"/>
      <c r="AI45" s="1167"/>
      <c r="AJ45" s="1167"/>
      <c r="AK45" s="1167"/>
      <c r="AL45" s="1167"/>
      <c r="AM45" s="1167"/>
      <c r="AN45" s="1167"/>
      <c r="AO45" s="1167"/>
      <c r="AP45" s="1167"/>
      <c r="AQ45" s="1269"/>
      <c r="AR45" s="1277"/>
    </row>
    <row r="46" spans="1:44" ht="12.75" customHeight="1">
      <c r="A46" s="1127"/>
      <c r="B46" s="1151"/>
      <c r="C46" s="1167"/>
      <c r="D46" s="1167"/>
      <c r="E46" s="1167"/>
      <c r="F46" s="1167"/>
      <c r="G46" s="1167"/>
      <c r="H46" s="1167"/>
      <c r="I46" s="1167"/>
      <c r="J46" s="1167"/>
      <c r="K46" s="1167"/>
      <c r="L46" s="1167"/>
      <c r="M46" s="1167"/>
      <c r="N46" s="1167"/>
      <c r="O46" s="1167"/>
      <c r="P46" s="1167"/>
      <c r="Q46" s="1167"/>
      <c r="R46" s="1167"/>
      <c r="S46" s="1167"/>
      <c r="T46" s="1167"/>
      <c r="U46" s="1167"/>
      <c r="V46" s="1167"/>
      <c r="W46" s="1167"/>
      <c r="X46" s="1167"/>
      <c r="Y46" s="1167"/>
      <c r="Z46" s="1167"/>
      <c r="AA46" s="1167"/>
      <c r="AB46" s="1167"/>
      <c r="AC46" s="1167"/>
      <c r="AD46" s="1167"/>
      <c r="AE46" s="1167"/>
      <c r="AF46" s="1167"/>
      <c r="AG46" s="1167"/>
      <c r="AH46" s="1167"/>
      <c r="AI46" s="1167"/>
      <c r="AJ46" s="1167"/>
      <c r="AK46" s="1167"/>
      <c r="AL46" s="1167"/>
      <c r="AM46" s="1167"/>
      <c r="AN46" s="1167"/>
      <c r="AO46" s="1167"/>
      <c r="AP46" s="1167"/>
      <c r="AQ46" s="1269"/>
      <c r="AR46" s="1277"/>
    </row>
    <row r="47" spans="1:44" ht="10.55" customHeight="1">
      <c r="A47" s="1128"/>
      <c r="B47" s="1151"/>
      <c r="C47" s="1167"/>
      <c r="D47" s="1167"/>
      <c r="E47" s="1167"/>
      <c r="F47" s="1167"/>
      <c r="G47" s="1167"/>
      <c r="H47" s="1167"/>
      <c r="I47" s="1167"/>
      <c r="J47" s="1167"/>
      <c r="K47" s="1167"/>
      <c r="L47" s="1167"/>
      <c r="M47" s="1167"/>
      <c r="N47" s="1167"/>
      <c r="O47" s="1167"/>
      <c r="P47" s="1167"/>
      <c r="Q47" s="1167"/>
      <c r="R47" s="1167"/>
      <c r="S47" s="1167"/>
      <c r="T47" s="1167"/>
      <c r="U47" s="1167"/>
      <c r="V47" s="1167"/>
      <c r="W47" s="1167"/>
      <c r="X47" s="1167"/>
      <c r="Y47" s="1167"/>
      <c r="Z47" s="1167"/>
      <c r="AA47" s="1167"/>
      <c r="AB47" s="1167"/>
      <c r="AC47" s="1167"/>
      <c r="AD47" s="1167"/>
      <c r="AE47" s="1167"/>
      <c r="AF47" s="1167"/>
      <c r="AG47" s="1167"/>
      <c r="AH47" s="1167"/>
      <c r="AI47" s="1167"/>
      <c r="AJ47" s="1167"/>
      <c r="AK47" s="1167"/>
      <c r="AL47" s="1167"/>
      <c r="AM47" s="1167"/>
      <c r="AN47" s="1167"/>
      <c r="AO47" s="1167"/>
      <c r="AP47" s="1167"/>
      <c r="AQ47" s="1269"/>
      <c r="AR47" s="1278"/>
    </row>
    <row r="48" spans="1:44" ht="18.75">
      <c r="A48" s="1128"/>
      <c r="B48" s="1151"/>
      <c r="C48" s="1167"/>
      <c r="D48" s="1167"/>
      <c r="E48" s="1167"/>
      <c r="F48" s="1167"/>
      <c r="G48" s="1167"/>
      <c r="H48" s="1167"/>
      <c r="I48" s="1167"/>
      <c r="J48" s="1167"/>
      <c r="K48" s="1167"/>
      <c r="L48" s="1167"/>
      <c r="M48" s="1167"/>
      <c r="N48" s="1167"/>
      <c r="O48" s="1167"/>
      <c r="P48" s="1167"/>
      <c r="Q48" s="1167"/>
      <c r="R48" s="1167"/>
      <c r="S48" s="1167"/>
      <c r="T48" s="1167"/>
      <c r="U48" s="1167"/>
      <c r="V48" s="1167"/>
      <c r="W48" s="1167"/>
      <c r="X48" s="1167"/>
      <c r="Y48" s="1167"/>
      <c r="Z48" s="1167"/>
      <c r="AA48" s="1167"/>
      <c r="AB48" s="1167"/>
      <c r="AC48" s="1167"/>
      <c r="AD48" s="1167"/>
      <c r="AE48" s="1167"/>
      <c r="AF48" s="1167"/>
      <c r="AG48" s="1167"/>
      <c r="AH48" s="1167"/>
      <c r="AI48" s="1167"/>
      <c r="AJ48" s="1167"/>
      <c r="AK48" s="1167"/>
      <c r="AL48" s="1167"/>
      <c r="AM48" s="1167"/>
      <c r="AN48" s="1167"/>
      <c r="AO48" s="1167"/>
      <c r="AP48" s="1167"/>
      <c r="AQ48" s="1269"/>
      <c r="AR48" s="1278"/>
    </row>
    <row r="49" spans="1:44" ht="8.9499999999999993" customHeight="1">
      <c r="A49" s="1128"/>
      <c r="B49" s="1151"/>
      <c r="C49" s="1167"/>
      <c r="D49" s="1167"/>
      <c r="E49" s="1167"/>
      <c r="F49" s="1167"/>
      <c r="G49" s="1167"/>
      <c r="H49" s="1167"/>
      <c r="I49" s="1167"/>
      <c r="J49" s="1167"/>
      <c r="K49" s="1167"/>
      <c r="L49" s="1167"/>
      <c r="M49" s="1167"/>
      <c r="N49" s="1167"/>
      <c r="O49" s="1167"/>
      <c r="P49" s="1167"/>
      <c r="Q49" s="1167"/>
      <c r="R49" s="1167"/>
      <c r="S49" s="1167"/>
      <c r="T49" s="1167"/>
      <c r="U49" s="1167"/>
      <c r="V49" s="1167"/>
      <c r="W49" s="1167"/>
      <c r="X49" s="1167"/>
      <c r="Y49" s="1167"/>
      <c r="Z49" s="1167"/>
      <c r="AA49" s="1167"/>
      <c r="AB49" s="1167"/>
      <c r="AC49" s="1167"/>
      <c r="AD49" s="1167"/>
      <c r="AE49" s="1167"/>
      <c r="AF49" s="1167"/>
      <c r="AG49" s="1167"/>
      <c r="AH49" s="1167"/>
      <c r="AI49" s="1167"/>
      <c r="AJ49" s="1167"/>
      <c r="AK49" s="1167"/>
      <c r="AL49" s="1167"/>
      <c r="AM49" s="1167"/>
      <c r="AN49" s="1167"/>
      <c r="AO49" s="1167"/>
      <c r="AP49" s="1167"/>
      <c r="AQ49" s="1269"/>
      <c r="AR49" s="1278"/>
    </row>
    <row r="50" spans="1:44" ht="18.75">
      <c r="A50" s="1128"/>
      <c r="B50" s="1152"/>
      <c r="C50" s="1168"/>
      <c r="D50" s="1168"/>
      <c r="E50" s="1168"/>
      <c r="F50" s="1168"/>
      <c r="G50" s="1168"/>
      <c r="H50" s="1168"/>
      <c r="I50" s="1168"/>
      <c r="J50" s="1168"/>
      <c r="K50" s="1168"/>
      <c r="L50" s="1168"/>
      <c r="M50" s="1168"/>
      <c r="N50" s="1168"/>
      <c r="O50" s="1168"/>
      <c r="P50" s="1168"/>
      <c r="Q50" s="1168"/>
      <c r="R50" s="1168"/>
      <c r="S50" s="1168"/>
      <c r="T50" s="1168"/>
      <c r="U50" s="1168"/>
      <c r="V50" s="1168"/>
      <c r="W50" s="1168"/>
      <c r="X50" s="1168"/>
      <c r="Y50" s="1168"/>
      <c r="Z50" s="1168"/>
      <c r="AA50" s="1168"/>
      <c r="AB50" s="1168"/>
      <c r="AC50" s="1168"/>
      <c r="AD50" s="1168"/>
      <c r="AE50" s="1168"/>
      <c r="AF50" s="1168"/>
      <c r="AG50" s="1168"/>
      <c r="AH50" s="1168"/>
      <c r="AI50" s="1168"/>
      <c r="AJ50" s="1168"/>
      <c r="AK50" s="1168"/>
      <c r="AL50" s="1168"/>
      <c r="AM50" s="1168"/>
      <c r="AN50" s="1168"/>
      <c r="AO50" s="1168"/>
      <c r="AP50" s="1168"/>
      <c r="AQ50" s="1270"/>
      <c r="AR50" s="1278"/>
    </row>
    <row r="51" spans="1:44" ht="12" customHeight="1">
      <c r="A51" s="1128"/>
      <c r="B51" s="1153"/>
      <c r="C51" s="1169"/>
      <c r="D51" s="1169"/>
      <c r="E51" s="1169"/>
      <c r="F51" s="1169"/>
      <c r="G51" s="1169"/>
      <c r="H51" s="1169"/>
      <c r="I51" s="1169"/>
      <c r="J51" s="1169"/>
      <c r="K51" s="1169"/>
      <c r="L51" s="1169"/>
      <c r="M51" s="1169"/>
      <c r="N51" s="1169"/>
      <c r="O51" s="1169"/>
      <c r="P51" s="1169"/>
      <c r="Q51" s="1169"/>
      <c r="R51" s="1169"/>
      <c r="S51" s="1169"/>
      <c r="T51" s="1169"/>
      <c r="U51" s="1169"/>
      <c r="V51" s="1169"/>
      <c r="W51" s="1169"/>
      <c r="X51" s="1169"/>
      <c r="Y51" s="1169"/>
      <c r="Z51" s="1169"/>
      <c r="AA51" s="1169"/>
      <c r="AB51" s="1169"/>
      <c r="AC51" s="1169"/>
      <c r="AD51" s="1169"/>
      <c r="AE51" s="1169"/>
      <c r="AF51" s="1169"/>
      <c r="AG51" s="1169"/>
      <c r="AH51" s="1169"/>
      <c r="AI51" s="1169"/>
      <c r="AJ51" s="1169"/>
      <c r="AK51" s="1169"/>
      <c r="AL51" s="1169"/>
      <c r="AM51" s="1169"/>
      <c r="AN51" s="1169"/>
      <c r="AO51" s="1169"/>
      <c r="AP51" s="1169"/>
      <c r="AQ51" s="1169"/>
      <c r="AR51" s="1278"/>
    </row>
    <row r="52" spans="1:44" ht="12" customHeight="1">
      <c r="A52" s="1125"/>
      <c r="B52" s="1149" t="s">
        <v>200</v>
      </c>
      <c r="C52" s="1165"/>
      <c r="D52" s="1165"/>
      <c r="E52" s="1165"/>
      <c r="F52" s="1165"/>
      <c r="G52" s="1165"/>
      <c r="H52" s="1165"/>
      <c r="I52" s="1165"/>
      <c r="J52" s="1165"/>
      <c r="K52" s="1165"/>
      <c r="L52" s="1165"/>
      <c r="M52" s="1165"/>
      <c r="N52" s="1165"/>
      <c r="O52" s="1165"/>
      <c r="P52" s="1165"/>
      <c r="Q52" s="1165"/>
      <c r="R52" s="1165"/>
      <c r="S52" s="1165"/>
      <c r="T52" s="1165"/>
      <c r="U52" s="1165"/>
      <c r="V52" s="1165"/>
      <c r="W52" s="1165"/>
      <c r="X52" s="1165"/>
      <c r="Y52" s="1165"/>
      <c r="Z52" s="1165"/>
      <c r="AA52" s="1165"/>
      <c r="AB52" s="1165"/>
      <c r="AC52" s="1165"/>
      <c r="AD52" s="1165"/>
      <c r="AE52" s="1165"/>
      <c r="AF52" s="1165"/>
      <c r="AG52" s="1165"/>
      <c r="AH52" s="1165"/>
      <c r="AI52" s="1165"/>
      <c r="AJ52" s="1165"/>
      <c r="AK52" s="1165"/>
      <c r="AL52" s="1165"/>
      <c r="AM52" s="1165"/>
      <c r="AN52" s="1165"/>
      <c r="AO52" s="1165"/>
      <c r="AP52" s="1165"/>
      <c r="AQ52" s="1165"/>
      <c r="AR52" s="1276"/>
    </row>
    <row r="53" spans="1:44" ht="12" customHeight="1">
      <c r="A53" s="1126"/>
      <c r="B53" s="1150"/>
      <c r="C53" s="1166"/>
      <c r="D53" s="1166"/>
      <c r="E53" s="1166"/>
      <c r="F53" s="1166"/>
      <c r="G53" s="1166"/>
      <c r="H53" s="1166"/>
      <c r="I53" s="1166"/>
      <c r="J53" s="1166"/>
      <c r="K53" s="1166"/>
      <c r="L53" s="1166"/>
      <c r="M53" s="1166"/>
      <c r="N53" s="1166"/>
      <c r="O53" s="1166"/>
      <c r="P53" s="1166"/>
      <c r="Q53" s="1166"/>
      <c r="R53" s="1166"/>
      <c r="S53" s="1166"/>
      <c r="T53" s="1166"/>
      <c r="U53" s="1166"/>
      <c r="V53" s="1166"/>
      <c r="W53" s="1166"/>
      <c r="X53" s="1166"/>
      <c r="Y53" s="1166"/>
      <c r="Z53" s="1166"/>
      <c r="AA53" s="1166"/>
      <c r="AB53" s="1166"/>
      <c r="AC53" s="1166"/>
      <c r="AD53" s="1166"/>
      <c r="AE53" s="1166"/>
      <c r="AF53" s="1166"/>
      <c r="AG53" s="1166"/>
      <c r="AH53" s="1166"/>
      <c r="AI53" s="1166"/>
      <c r="AJ53" s="1166"/>
      <c r="AK53" s="1166"/>
      <c r="AL53" s="1166"/>
      <c r="AM53" s="1166"/>
      <c r="AN53" s="1166"/>
      <c r="AO53" s="1166"/>
      <c r="AP53" s="1166"/>
      <c r="AQ53" s="1268"/>
      <c r="AR53" s="1276"/>
    </row>
    <row r="54" spans="1:44" ht="12" customHeight="1">
      <c r="A54" s="1127"/>
      <c r="B54" s="1151"/>
      <c r="C54" s="1167"/>
      <c r="D54" s="1167"/>
      <c r="E54" s="1167"/>
      <c r="F54" s="1167"/>
      <c r="G54" s="1167"/>
      <c r="H54" s="1167"/>
      <c r="I54" s="1167"/>
      <c r="J54" s="1167"/>
      <c r="K54" s="1167"/>
      <c r="L54" s="1167"/>
      <c r="M54" s="1167"/>
      <c r="N54" s="1167"/>
      <c r="O54" s="1167"/>
      <c r="P54" s="1167"/>
      <c r="Q54" s="1167"/>
      <c r="R54" s="1167"/>
      <c r="S54" s="1167"/>
      <c r="T54" s="1167"/>
      <c r="U54" s="1167"/>
      <c r="V54" s="1167"/>
      <c r="W54" s="1167"/>
      <c r="X54" s="1167"/>
      <c r="Y54" s="1167"/>
      <c r="Z54" s="1167"/>
      <c r="AA54" s="1167"/>
      <c r="AB54" s="1167"/>
      <c r="AC54" s="1167"/>
      <c r="AD54" s="1167"/>
      <c r="AE54" s="1167"/>
      <c r="AF54" s="1167"/>
      <c r="AG54" s="1167"/>
      <c r="AH54" s="1167"/>
      <c r="AI54" s="1167"/>
      <c r="AJ54" s="1167"/>
      <c r="AK54" s="1167"/>
      <c r="AL54" s="1167"/>
      <c r="AM54" s="1167"/>
      <c r="AN54" s="1167"/>
      <c r="AO54" s="1167"/>
      <c r="AP54" s="1167"/>
      <c r="AQ54" s="1269"/>
      <c r="AR54" s="1277"/>
    </row>
    <row r="55" spans="1:44" ht="12" customHeight="1">
      <c r="A55" s="1127"/>
      <c r="B55" s="1151"/>
      <c r="C55" s="1167"/>
      <c r="D55" s="1167"/>
      <c r="E55" s="1167"/>
      <c r="F55" s="1167"/>
      <c r="G55" s="1167"/>
      <c r="H55" s="1167"/>
      <c r="I55" s="1167"/>
      <c r="J55" s="1167"/>
      <c r="K55" s="1167"/>
      <c r="L55" s="1167"/>
      <c r="M55" s="1167"/>
      <c r="N55" s="1167"/>
      <c r="O55" s="1167"/>
      <c r="P55" s="1167"/>
      <c r="Q55" s="1167"/>
      <c r="R55" s="1167"/>
      <c r="S55" s="1167"/>
      <c r="T55" s="1167"/>
      <c r="U55" s="1167"/>
      <c r="V55" s="1167"/>
      <c r="W55" s="1167"/>
      <c r="X55" s="1167"/>
      <c r="Y55" s="1167"/>
      <c r="Z55" s="1167"/>
      <c r="AA55" s="1167"/>
      <c r="AB55" s="1167"/>
      <c r="AC55" s="1167"/>
      <c r="AD55" s="1167"/>
      <c r="AE55" s="1167"/>
      <c r="AF55" s="1167"/>
      <c r="AG55" s="1167"/>
      <c r="AH55" s="1167"/>
      <c r="AI55" s="1167"/>
      <c r="AJ55" s="1167"/>
      <c r="AK55" s="1167"/>
      <c r="AL55" s="1167"/>
      <c r="AM55" s="1167"/>
      <c r="AN55" s="1167"/>
      <c r="AO55" s="1167"/>
      <c r="AP55" s="1167"/>
      <c r="AQ55" s="1269"/>
      <c r="AR55" s="1277"/>
    </row>
    <row r="56" spans="1:44" ht="12" customHeight="1">
      <c r="A56" s="1127"/>
      <c r="B56" s="1151"/>
      <c r="C56" s="1167"/>
      <c r="D56" s="1167"/>
      <c r="E56" s="1167"/>
      <c r="F56" s="1167"/>
      <c r="G56" s="1167"/>
      <c r="H56" s="1167"/>
      <c r="I56" s="1167"/>
      <c r="J56" s="1167"/>
      <c r="K56" s="1167"/>
      <c r="L56" s="1167"/>
      <c r="M56" s="1167"/>
      <c r="N56" s="1167"/>
      <c r="O56" s="1167"/>
      <c r="P56" s="1167"/>
      <c r="Q56" s="1167"/>
      <c r="R56" s="1167"/>
      <c r="S56" s="1167"/>
      <c r="T56" s="1167"/>
      <c r="U56" s="1167"/>
      <c r="V56" s="1167"/>
      <c r="W56" s="1167"/>
      <c r="X56" s="1167"/>
      <c r="Y56" s="1167"/>
      <c r="Z56" s="1167"/>
      <c r="AA56" s="1167"/>
      <c r="AB56" s="1167"/>
      <c r="AC56" s="1167"/>
      <c r="AD56" s="1167"/>
      <c r="AE56" s="1167"/>
      <c r="AF56" s="1167"/>
      <c r="AG56" s="1167"/>
      <c r="AH56" s="1167"/>
      <c r="AI56" s="1167"/>
      <c r="AJ56" s="1167"/>
      <c r="AK56" s="1167"/>
      <c r="AL56" s="1167"/>
      <c r="AM56" s="1167"/>
      <c r="AN56" s="1167"/>
      <c r="AO56" s="1167"/>
      <c r="AP56" s="1167"/>
      <c r="AQ56" s="1269"/>
      <c r="AR56" s="1277"/>
    </row>
    <row r="57" spans="1:44" ht="10.55" customHeight="1">
      <c r="A57" s="1128"/>
      <c r="B57" s="1151"/>
      <c r="C57" s="1167"/>
      <c r="D57" s="1167"/>
      <c r="E57" s="1167"/>
      <c r="F57" s="1167"/>
      <c r="G57" s="1167"/>
      <c r="H57" s="1167"/>
      <c r="I57" s="1167"/>
      <c r="J57" s="1167"/>
      <c r="K57" s="1167"/>
      <c r="L57" s="1167"/>
      <c r="M57" s="1167"/>
      <c r="N57" s="1167"/>
      <c r="O57" s="1167"/>
      <c r="P57" s="1167"/>
      <c r="Q57" s="1167"/>
      <c r="R57" s="1167"/>
      <c r="S57" s="1167"/>
      <c r="T57" s="1167"/>
      <c r="U57" s="1167"/>
      <c r="V57" s="1167"/>
      <c r="W57" s="1167"/>
      <c r="X57" s="1167"/>
      <c r="Y57" s="1167"/>
      <c r="Z57" s="1167"/>
      <c r="AA57" s="1167"/>
      <c r="AB57" s="1167"/>
      <c r="AC57" s="1167"/>
      <c r="AD57" s="1167"/>
      <c r="AE57" s="1167"/>
      <c r="AF57" s="1167"/>
      <c r="AG57" s="1167"/>
      <c r="AH57" s="1167"/>
      <c r="AI57" s="1167"/>
      <c r="AJ57" s="1167"/>
      <c r="AK57" s="1167"/>
      <c r="AL57" s="1167"/>
      <c r="AM57" s="1167"/>
      <c r="AN57" s="1167"/>
      <c r="AO57" s="1167"/>
      <c r="AP57" s="1167"/>
      <c r="AQ57" s="1269"/>
      <c r="AR57" s="1278"/>
    </row>
    <row r="58" spans="1:44" ht="18.75">
      <c r="A58" s="1128"/>
      <c r="B58" s="1151"/>
      <c r="C58" s="1167"/>
      <c r="D58" s="1167"/>
      <c r="E58" s="1167"/>
      <c r="F58" s="1167"/>
      <c r="G58" s="1167"/>
      <c r="H58" s="1167"/>
      <c r="I58" s="1167"/>
      <c r="J58" s="1167"/>
      <c r="K58" s="1167"/>
      <c r="L58" s="1167"/>
      <c r="M58" s="1167"/>
      <c r="N58" s="1167"/>
      <c r="O58" s="1167"/>
      <c r="P58" s="1167"/>
      <c r="Q58" s="1167"/>
      <c r="R58" s="1167"/>
      <c r="S58" s="1167"/>
      <c r="T58" s="1167"/>
      <c r="U58" s="1167"/>
      <c r="V58" s="1167"/>
      <c r="W58" s="1167"/>
      <c r="X58" s="1167"/>
      <c r="Y58" s="1167"/>
      <c r="Z58" s="1167"/>
      <c r="AA58" s="1167"/>
      <c r="AB58" s="1167"/>
      <c r="AC58" s="1167"/>
      <c r="AD58" s="1167"/>
      <c r="AE58" s="1167"/>
      <c r="AF58" s="1167"/>
      <c r="AG58" s="1167"/>
      <c r="AH58" s="1167"/>
      <c r="AI58" s="1167"/>
      <c r="AJ58" s="1167"/>
      <c r="AK58" s="1167"/>
      <c r="AL58" s="1167"/>
      <c r="AM58" s="1167"/>
      <c r="AN58" s="1167"/>
      <c r="AO58" s="1167"/>
      <c r="AP58" s="1167"/>
      <c r="AQ58" s="1269"/>
      <c r="AR58" s="1278"/>
    </row>
    <row r="59" spans="1:44" ht="8.9499999999999993" customHeight="1">
      <c r="A59" s="1128"/>
      <c r="B59" s="1152"/>
      <c r="C59" s="1168"/>
      <c r="D59" s="1168"/>
      <c r="E59" s="1168"/>
      <c r="F59" s="1168"/>
      <c r="G59" s="1168"/>
      <c r="H59" s="1168"/>
      <c r="I59" s="1168"/>
      <c r="J59" s="1168"/>
      <c r="K59" s="1168"/>
      <c r="L59" s="1168"/>
      <c r="M59" s="1168"/>
      <c r="N59" s="1168"/>
      <c r="O59" s="1168"/>
      <c r="P59" s="1168"/>
      <c r="Q59" s="1168"/>
      <c r="R59" s="1168"/>
      <c r="S59" s="1168"/>
      <c r="T59" s="1168"/>
      <c r="U59" s="1168"/>
      <c r="V59" s="1168"/>
      <c r="W59" s="1168"/>
      <c r="X59" s="1168"/>
      <c r="Y59" s="1168"/>
      <c r="Z59" s="1168"/>
      <c r="AA59" s="1168"/>
      <c r="AB59" s="1168"/>
      <c r="AC59" s="1168"/>
      <c r="AD59" s="1168"/>
      <c r="AE59" s="1168"/>
      <c r="AF59" s="1168"/>
      <c r="AG59" s="1168"/>
      <c r="AH59" s="1168"/>
      <c r="AI59" s="1168"/>
      <c r="AJ59" s="1168"/>
      <c r="AK59" s="1168"/>
      <c r="AL59" s="1168"/>
      <c r="AM59" s="1168"/>
      <c r="AN59" s="1168"/>
      <c r="AO59" s="1168"/>
      <c r="AP59" s="1168"/>
      <c r="AQ59" s="1270"/>
      <c r="AR59" s="1278"/>
    </row>
    <row r="60" spans="1:44">
      <c r="A60" s="1129" t="s">
        <v>84</v>
      </c>
      <c r="B60" s="1154"/>
      <c r="C60" s="1154"/>
      <c r="D60" s="1154"/>
      <c r="E60" s="1154"/>
      <c r="F60" s="1154"/>
      <c r="G60" s="1154"/>
      <c r="H60" s="1154"/>
      <c r="I60" s="1154"/>
      <c r="J60" s="1154"/>
      <c r="K60" s="1154"/>
      <c r="L60" s="1154"/>
      <c r="M60" s="1154"/>
      <c r="N60" s="1154"/>
      <c r="O60" s="1154"/>
      <c r="P60" s="1154"/>
      <c r="Q60" s="1154"/>
      <c r="R60" s="1154"/>
      <c r="S60" s="1154"/>
      <c r="T60" s="1154"/>
      <c r="U60" s="1154"/>
      <c r="V60" s="1154"/>
      <c r="W60" s="1154"/>
      <c r="X60" s="1154"/>
      <c r="Y60" s="1154"/>
      <c r="Z60" s="1154"/>
      <c r="AA60" s="1154"/>
      <c r="AB60" s="1154"/>
      <c r="AC60" s="1154"/>
      <c r="AD60" s="1154"/>
      <c r="AE60" s="1154"/>
      <c r="AF60" s="1154"/>
      <c r="AG60" s="1154"/>
      <c r="AH60" s="1154"/>
      <c r="AI60" s="1154"/>
      <c r="AJ60" s="1154"/>
      <c r="AK60" s="1154"/>
      <c r="AL60" s="1154"/>
      <c r="AM60" s="1154"/>
      <c r="AN60" s="1154"/>
      <c r="AO60" s="1154"/>
      <c r="AP60" s="1154"/>
      <c r="AQ60" s="1154"/>
      <c r="AR60" s="1279"/>
    </row>
    <row r="61" spans="1:44" ht="12.75" customHeight="1">
      <c r="A61" s="1129"/>
      <c r="B61" s="1154"/>
      <c r="C61" s="1154"/>
      <c r="D61" s="1154"/>
      <c r="E61" s="1154"/>
      <c r="F61" s="1154"/>
      <c r="G61" s="1154"/>
      <c r="H61" s="1154"/>
      <c r="I61" s="1154"/>
      <c r="J61" s="1154"/>
      <c r="K61" s="1154"/>
      <c r="L61" s="1154"/>
      <c r="M61" s="1154"/>
      <c r="N61" s="1154"/>
      <c r="O61" s="1154"/>
      <c r="P61" s="1154"/>
      <c r="Q61" s="1154"/>
      <c r="R61" s="1154"/>
      <c r="S61" s="1154"/>
      <c r="T61" s="1154"/>
      <c r="U61" s="1154"/>
      <c r="V61" s="1154"/>
      <c r="W61" s="1154"/>
      <c r="X61" s="1154"/>
      <c r="Y61" s="1154"/>
      <c r="Z61" s="1154"/>
      <c r="AA61" s="1154"/>
      <c r="AB61" s="1154"/>
      <c r="AC61" s="1154"/>
      <c r="AD61" s="1154"/>
      <c r="AE61" s="1154"/>
      <c r="AF61" s="1154"/>
      <c r="AG61" s="1154"/>
      <c r="AH61" s="1154"/>
      <c r="AI61" s="1154"/>
      <c r="AJ61" s="1154"/>
      <c r="AK61" s="1154"/>
      <c r="AL61" s="1154"/>
      <c r="AM61" s="1154"/>
      <c r="AN61" s="1154"/>
      <c r="AO61" s="1154"/>
      <c r="AP61" s="1154"/>
      <c r="AQ61" s="1154"/>
      <c r="AR61" s="1279"/>
    </row>
    <row r="62" spans="1:44" ht="12.75" customHeight="1">
      <c r="A62" s="1129" t="s">
        <v>452</v>
      </c>
      <c r="B62" s="1154"/>
      <c r="C62" s="1154"/>
      <c r="D62" s="1154"/>
      <c r="E62" s="1154"/>
      <c r="F62" s="1154"/>
      <c r="G62" s="1154"/>
      <c r="H62" s="1154"/>
      <c r="I62" s="1154"/>
      <c r="J62" s="1154"/>
      <c r="K62" s="1154"/>
      <c r="L62" s="1154"/>
      <c r="M62" s="1154"/>
      <c r="N62" s="1154"/>
      <c r="O62" s="1154"/>
      <c r="P62" s="1154"/>
      <c r="Q62" s="1154"/>
      <c r="R62" s="1154"/>
      <c r="S62" s="1154"/>
      <c r="T62" s="1154"/>
      <c r="U62" s="1154"/>
      <c r="V62" s="1154"/>
      <c r="W62" s="1154"/>
      <c r="X62" s="1154"/>
      <c r="Y62" s="1154"/>
      <c r="Z62" s="1154"/>
      <c r="AA62" s="1154"/>
      <c r="AB62" s="1154"/>
      <c r="AC62" s="1154"/>
      <c r="AD62" s="1154"/>
      <c r="AE62" s="1154"/>
      <c r="AF62" s="1154"/>
      <c r="AG62" s="1154"/>
      <c r="AH62" s="1154"/>
      <c r="AI62" s="1154"/>
      <c r="AJ62" s="1154"/>
      <c r="AK62" s="1154"/>
      <c r="AL62" s="1154"/>
      <c r="AM62" s="1154"/>
      <c r="AN62" s="1154"/>
      <c r="AO62" s="1154"/>
      <c r="AP62" s="1154"/>
      <c r="AQ62" s="1154"/>
      <c r="AR62" s="1279"/>
    </row>
    <row r="63" spans="1:44" ht="12.75" customHeight="1">
      <c r="A63" s="1129"/>
      <c r="B63" s="1154"/>
      <c r="C63" s="1154"/>
      <c r="D63" s="1154"/>
      <c r="E63" s="1154"/>
      <c r="F63" s="1154"/>
      <c r="G63" s="1154"/>
      <c r="H63" s="1154"/>
      <c r="I63" s="1154"/>
      <c r="J63" s="1154"/>
      <c r="K63" s="1154"/>
      <c r="L63" s="1154"/>
      <c r="M63" s="1154"/>
      <c r="N63" s="1154"/>
      <c r="O63" s="1154"/>
      <c r="P63" s="1154"/>
      <c r="Q63" s="1154"/>
      <c r="R63" s="1154"/>
      <c r="S63" s="1154"/>
      <c r="T63" s="1154"/>
      <c r="U63" s="1154"/>
      <c r="V63" s="1154"/>
      <c r="W63" s="1154"/>
      <c r="X63" s="1154"/>
      <c r="Y63" s="1154"/>
      <c r="Z63" s="1154"/>
      <c r="AA63" s="1154"/>
      <c r="AB63" s="1154"/>
      <c r="AC63" s="1154"/>
      <c r="AD63" s="1154"/>
      <c r="AE63" s="1154"/>
      <c r="AF63" s="1154"/>
      <c r="AG63" s="1154"/>
      <c r="AH63" s="1154"/>
      <c r="AI63" s="1154"/>
      <c r="AJ63" s="1154"/>
      <c r="AK63" s="1154"/>
      <c r="AL63" s="1154"/>
      <c r="AM63" s="1154"/>
      <c r="AN63" s="1154"/>
      <c r="AO63" s="1154"/>
      <c r="AP63" s="1154"/>
      <c r="AQ63" s="1154"/>
      <c r="AR63" s="1279"/>
    </row>
    <row r="64" spans="1:44" ht="12.75" customHeight="1">
      <c r="A64" s="1129" t="s">
        <v>42</v>
      </c>
      <c r="B64" s="1154"/>
      <c r="C64" s="1154"/>
      <c r="D64" s="1154"/>
      <c r="E64" s="1154"/>
      <c r="F64" s="1154"/>
      <c r="G64" s="1154"/>
      <c r="H64" s="1154"/>
      <c r="I64" s="1154"/>
      <c r="J64" s="1154"/>
      <c r="K64" s="1154"/>
      <c r="L64" s="1154"/>
      <c r="M64" s="1154"/>
      <c r="N64" s="1154"/>
      <c r="O64" s="1154"/>
      <c r="P64" s="1154"/>
      <c r="Q64" s="1154"/>
      <c r="R64" s="1154"/>
      <c r="S64" s="1154"/>
      <c r="T64" s="1154"/>
      <c r="U64" s="1154"/>
      <c r="V64" s="1154"/>
      <c r="W64" s="1154"/>
      <c r="X64" s="1154"/>
      <c r="Y64" s="1154"/>
      <c r="Z64" s="1154"/>
      <c r="AA64" s="1154"/>
      <c r="AB64" s="1154"/>
      <c r="AC64" s="1154"/>
      <c r="AD64" s="1154"/>
      <c r="AE64" s="1154"/>
      <c r="AF64" s="1154"/>
      <c r="AG64" s="1154"/>
      <c r="AH64" s="1154"/>
      <c r="AI64" s="1154"/>
      <c r="AJ64" s="1154"/>
      <c r="AK64" s="1154"/>
      <c r="AL64" s="1154"/>
      <c r="AM64" s="1154"/>
      <c r="AN64" s="1154"/>
      <c r="AO64" s="1154"/>
      <c r="AP64" s="1154"/>
      <c r="AQ64" s="1154"/>
      <c r="AR64" s="1279"/>
    </row>
    <row r="65" spans="1:53" ht="12.75" customHeight="1">
      <c r="A65" s="1129"/>
      <c r="B65" s="1154"/>
      <c r="C65" s="1154"/>
      <c r="D65" s="1154"/>
      <c r="E65" s="1154"/>
      <c r="F65" s="1154"/>
      <c r="G65" s="1154"/>
      <c r="H65" s="1154"/>
      <c r="I65" s="1154"/>
      <c r="J65" s="1154"/>
      <c r="K65" s="1154"/>
      <c r="L65" s="1154"/>
      <c r="M65" s="1154"/>
      <c r="N65" s="1154"/>
      <c r="O65" s="1154"/>
      <c r="P65" s="1154"/>
      <c r="Q65" s="1154"/>
      <c r="R65" s="1154"/>
      <c r="S65" s="1154"/>
      <c r="T65" s="1154"/>
      <c r="U65" s="1154"/>
      <c r="V65" s="1154"/>
      <c r="W65" s="1154"/>
      <c r="X65" s="1154"/>
      <c r="Y65" s="1154"/>
      <c r="Z65" s="1154"/>
      <c r="AA65" s="1154"/>
      <c r="AB65" s="1154"/>
      <c r="AC65" s="1154"/>
      <c r="AD65" s="1154"/>
      <c r="AE65" s="1154"/>
      <c r="AF65" s="1154"/>
      <c r="AG65" s="1154"/>
      <c r="AH65" s="1154"/>
      <c r="AI65" s="1154"/>
      <c r="AJ65" s="1154"/>
      <c r="AK65" s="1154"/>
      <c r="AL65" s="1154"/>
      <c r="AM65" s="1154"/>
      <c r="AN65" s="1154"/>
      <c r="AO65" s="1154"/>
      <c r="AP65" s="1154"/>
      <c r="AQ65" s="1154"/>
      <c r="AR65" s="1279"/>
    </row>
    <row r="66" spans="1:53" ht="10.5" customHeight="1">
      <c r="A66" s="1130"/>
      <c r="B66" s="1155"/>
      <c r="C66" s="1155"/>
      <c r="D66" s="1155"/>
      <c r="E66" s="1155"/>
      <c r="F66" s="1155"/>
      <c r="G66" s="1155"/>
      <c r="H66" s="1155"/>
      <c r="I66" s="1155"/>
      <c r="J66" s="1155"/>
      <c r="K66" s="1155"/>
      <c r="L66" s="1155"/>
      <c r="M66" s="1155"/>
      <c r="N66" s="1155"/>
      <c r="O66" s="1155"/>
      <c r="P66" s="1155"/>
      <c r="Q66" s="1155"/>
      <c r="R66" s="1155"/>
      <c r="S66" s="1155"/>
      <c r="T66" s="1155"/>
      <c r="U66" s="1155"/>
      <c r="V66" s="1155"/>
      <c r="W66" s="1155"/>
      <c r="X66" s="1155"/>
      <c r="Y66" s="1155"/>
      <c r="Z66" s="1155"/>
      <c r="AA66" s="1155"/>
      <c r="AB66" s="1155"/>
      <c r="AC66" s="1155"/>
      <c r="AD66" s="1155"/>
      <c r="AE66" s="1155"/>
      <c r="AF66" s="1155"/>
      <c r="AG66" s="1155"/>
      <c r="AH66" s="1155"/>
      <c r="AI66" s="1155"/>
      <c r="AJ66" s="1155"/>
      <c r="AK66" s="1155"/>
      <c r="AL66" s="1155"/>
      <c r="AM66" s="1155"/>
      <c r="AN66" s="1155"/>
      <c r="AO66" s="1155"/>
      <c r="AP66" s="1155"/>
      <c r="AQ66" s="1155"/>
      <c r="AR66" s="1280"/>
    </row>
    <row r="67" spans="1:53">
      <c r="A67" s="1131" t="s">
        <v>425</v>
      </c>
      <c r="B67" s="1132"/>
      <c r="C67" s="1132"/>
      <c r="D67" s="1132"/>
      <c r="E67" s="1132"/>
      <c r="F67" s="1132"/>
      <c r="G67" s="1132"/>
      <c r="H67" s="1132"/>
      <c r="I67" s="1132"/>
      <c r="J67" s="1132"/>
      <c r="K67" s="1132"/>
      <c r="L67" s="1132"/>
      <c r="M67" s="1132"/>
      <c r="N67" s="1132"/>
      <c r="O67" s="1132"/>
      <c r="P67" s="1132"/>
      <c r="Q67" s="1132"/>
      <c r="R67" s="1132"/>
      <c r="S67" s="1132"/>
      <c r="T67" s="1132"/>
      <c r="U67" s="1132"/>
      <c r="V67" s="1132"/>
      <c r="W67" s="1132"/>
      <c r="X67" s="1132"/>
      <c r="Y67" s="1132"/>
      <c r="Z67" s="1132"/>
      <c r="AA67" s="1132"/>
      <c r="AB67" s="1132"/>
      <c r="AC67" s="1132"/>
      <c r="AD67" s="1132"/>
      <c r="AE67" s="1132"/>
      <c r="AF67" s="1132"/>
      <c r="AG67" s="1132"/>
      <c r="AH67" s="1132"/>
      <c r="AI67" s="1132"/>
      <c r="AJ67" s="1132"/>
      <c r="AK67" s="1132"/>
      <c r="AL67" s="1132"/>
      <c r="AM67" s="1132"/>
      <c r="AN67" s="1132"/>
      <c r="AO67" s="1132"/>
      <c r="AP67" s="1132"/>
      <c r="AQ67" s="1132"/>
      <c r="AR67" s="1132"/>
    </row>
    <row r="68" spans="1:53">
      <c r="A68" s="1132"/>
      <c r="B68" s="1132"/>
      <c r="C68" s="1132"/>
      <c r="D68" s="1132"/>
      <c r="E68" s="1132"/>
      <c r="F68" s="1132"/>
      <c r="G68" s="1132"/>
      <c r="H68" s="1132"/>
      <c r="I68" s="1132"/>
      <c r="J68" s="1132"/>
      <c r="K68" s="1132"/>
      <c r="L68" s="1132"/>
      <c r="M68" s="1132"/>
      <c r="N68" s="1132"/>
      <c r="O68" s="1132"/>
      <c r="P68" s="1132"/>
      <c r="Q68" s="1132"/>
      <c r="R68" s="1132"/>
      <c r="S68" s="1132"/>
      <c r="T68" s="1132"/>
      <c r="U68" s="1132"/>
      <c r="V68" s="1132"/>
      <c r="W68" s="1132"/>
      <c r="X68" s="1132"/>
      <c r="Y68" s="1132"/>
      <c r="Z68" s="1132"/>
      <c r="AA68" s="1132"/>
      <c r="AB68" s="1132"/>
      <c r="AC68" s="1132"/>
      <c r="AD68" s="1132"/>
      <c r="AE68" s="1132"/>
      <c r="AF68" s="1132"/>
      <c r="AG68" s="1132"/>
      <c r="AH68" s="1132"/>
      <c r="AI68" s="1132"/>
      <c r="AJ68" s="1132"/>
      <c r="AK68" s="1132"/>
      <c r="AL68" s="1132"/>
      <c r="AM68" s="1132"/>
      <c r="AN68" s="1132"/>
      <c r="AO68" s="1132"/>
      <c r="AP68" s="1132"/>
      <c r="AQ68" s="1132"/>
      <c r="AR68" s="1132"/>
    </row>
    <row r="69" spans="1:53" ht="12" customHeight="1">
      <c r="A69" s="1133" t="s">
        <v>478</v>
      </c>
      <c r="B69" s="1133"/>
      <c r="C69" s="1133"/>
      <c r="D69" s="1133"/>
      <c r="E69" s="1133"/>
      <c r="F69" s="1133"/>
      <c r="G69" s="1133"/>
      <c r="H69" s="1133"/>
      <c r="I69" s="1133"/>
      <c r="J69" s="1133"/>
      <c r="K69" s="1133"/>
      <c r="L69" s="1133"/>
      <c r="M69" s="1133"/>
      <c r="N69" s="1133"/>
      <c r="O69" s="1133"/>
      <c r="P69" s="1133"/>
      <c r="Q69" s="1133"/>
      <c r="R69" s="1133"/>
      <c r="S69" s="1133"/>
      <c r="T69" s="1133"/>
      <c r="U69" s="1133"/>
      <c r="V69" s="1133"/>
      <c r="W69" s="1133"/>
      <c r="X69" s="1133"/>
      <c r="Y69" s="1133"/>
      <c r="Z69" s="1133"/>
      <c r="AA69" s="1133"/>
      <c r="AB69" s="1133"/>
      <c r="AC69" s="1133"/>
      <c r="AD69" s="1133"/>
      <c r="AE69" s="1133"/>
      <c r="AF69" s="1133"/>
      <c r="AG69" s="1133"/>
      <c r="AH69" s="1133"/>
      <c r="AI69" s="1133"/>
      <c r="AJ69" s="1133"/>
      <c r="AK69" s="1133"/>
      <c r="AL69" s="1133"/>
      <c r="AM69" s="1133"/>
      <c r="AN69" s="1133"/>
      <c r="AO69" s="1133"/>
      <c r="AP69" s="1133"/>
      <c r="AQ69" s="1133"/>
      <c r="AR69" s="1133"/>
    </row>
    <row r="70" spans="1:53" ht="12" customHeight="1">
      <c r="A70" s="1133"/>
      <c r="B70" s="1133"/>
      <c r="C70" s="1133"/>
      <c r="D70" s="1133"/>
      <c r="E70" s="1133"/>
      <c r="F70" s="1133"/>
      <c r="G70" s="1133"/>
      <c r="H70" s="1133"/>
      <c r="I70" s="1133"/>
      <c r="J70" s="1133"/>
      <c r="K70" s="1133"/>
      <c r="L70" s="1133"/>
      <c r="M70" s="1133"/>
      <c r="N70" s="1133"/>
      <c r="O70" s="1133"/>
      <c r="P70" s="1133"/>
      <c r="Q70" s="1133"/>
      <c r="R70" s="1133"/>
      <c r="S70" s="1133"/>
      <c r="T70" s="1133"/>
      <c r="U70" s="1133"/>
      <c r="V70" s="1133"/>
      <c r="W70" s="1133"/>
      <c r="X70" s="1133"/>
      <c r="Y70" s="1133"/>
      <c r="Z70" s="1133"/>
      <c r="AA70" s="1133"/>
      <c r="AB70" s="1133"/>
      <c r="AC70" s="1133"/>
      <c r="AD70" s="1133"/>
      <c r="AE70" s="1133"/>
      <c r="AF70" s="1133"/>
      <c r="AG70" s="1133"/>
      <c r="AH70" s="1133"/>
      <c r="AI70" s="1133"/>
      <c r="AJ70" s="1133"/>
      <c r="AK70" s="1133"/>
      <c r="AL70" s="1133"/>
      <c r="AM70" s="1133"/>
      <c r="AN70" s="1133"/>
      <c r="AO70" s="1133"/>
      <c r="AP70" s="1133"/>
      <c r="AQ70" s="1133"/>
      <c r="AR70" s="1133"/>
      <c r="BA70" s="1285"/>
    </row>
    <row r="71" spans="1:53" ht="9" customHeight="1">
      <c r="A71" s="1134"/>
      <c r="B71" s="1134"/>
      <c r="C71" s="1134"/>
      <c r="D71" s="1134"/>
      <c r="E71" s="1134"/>
      <c r="F71" s="1134"/>
      <c r="G71" s="1134"/>
      <c r="H71" s="1134"/>
      <c r="I71" s="1134"/>
      <c r="J71" s="1134"/>
      <c r="K71" s="1134"/>
      <c r="L71" s="1134"/>
      <c r="M71" s="1134"/>
      <c r="N71" s="1134"/>
      <c r="O71" s="1134"/>
      <c r="P71" s="1134"/>
      <c r="Q71" s="1134"/>
      <c r="R71" s="1134"/>
      <c r="S71" s="1134"/>
      <c r="T71" s="1134"/>
      <c r="U71" s="1134"/>
      <c r="V71" s="1134"/>
      <c r="W71" s="1134"/>
      <c r="X71" s="1134"/>
      <c r="Y71" s="1134"/>
      <c r="Z71" s="1134"/>
      <c r="AA71" s="1134"/>
      <c r="AB71" s="1134"/>
      <c r="AC71" s="1134"/>
      <c r="AD71" s="1134"/>
      <c r="AE71" s="1134"/>
      <c r="AF71" s="1134"/>
      <c r="AG71" s="1134"/>
      <c r="AH71" s="1134"/>
      <c r="AI71" s="1134"/>
      <c r="AJ71" s="1134"/>
      <c r="AK71" s="1134"/>
      <c r="AL71" s="1134"/>
      <c r="AM71" s="1134"/>
      <c r="AN71" s="1134"/>
      <c r="AO71" s="1134"/>
      <c r="AP71" s="1134"/>
      <c r="AQ71" s="1134"/>
      <c r="AR71" s="1134"/>
    </row>
    <row r="72" spans="1:53" ht="9" customHeight="1">
      <c r="A72" s="1134"/>
      <c r="B72" s="1134"/>
      <c r="C72" s="1134"/>
      <c r="D72" s="1134"/>
      <c r="E72" s="1134"/>
      <c r="F72" s="1134"/>
      <c r="G72" s="1134"/>
      <c r="H72" s="1134"/>
      <c r="I72" s="1134"/>
      <c r="J72" s="1134"/>
      <c r="K72" s="1134"/>
      <c r="L72" s="1134"/>
      <c r="M72" s="1134"/>
      <c r="N72" s="1134"/>
      <c r="O72" s="1134"/>
      <c r="P72" s="1134"/>
      <c r="Q72" s="1134"/>
      <c r="R72" s="1134"/>
      <c r="S72" s="1134"/>
      <c r="T72" s="1134"/>
      <c r="U72" s="1134"/>
      <c r="V72" s="1134"/>
      <c r="W72" s="1134"/>
      <c r="X72" s="1134"/>
      <c r="Y72" s="1134"/>
      <c r="Z72" s="1134"/>
      <c r="AA72" s="1134"/>
      <c r="AB72" s="1134"/>
      <c r="AC72" s="1134"/>
      <c r="AD72" s="1134"/>
      <c r="AE72" s="1134"/>
      <c r="AF72" s="1134"/>
      <c r="AG72" s="1134"/>
      <c r="AH72" s="1134"/>
      <c r="AI72" s="1134"/>
      <c r="AJ72" s="1134"/>
      <c r="AK72" s="1134"/>
      <c r="AL72" s="1134"/>
      <c r="AM72" s="1134"/>
      <c r="AN72" s="1134"/>
      <c r="AO72" s="1134"/>
      <c r="AP72" s="1134"/>
      <c r="AQ72" s="1134"/>
      <c r="AR72" s="1134"/>
    </row>
    <row r="73" spans="1:53" ht="9" customHeight="1">
      <c r="A73" s="1135"/>
      <c r="B73" s="1135"/>
      <c r="C73" s="1135"/>
      <c r="D73" s="1135"/>
      <c r="E73" s="1135"/>
      <c r="F73" s="1135"/>
      <c r="G73" s="1135"/>
      <c r="H73" s="1135"/>
      <c r="I73" s="1135"/>
      <c r="J73" s="1135"/>
      <c r="K73" s="1135"/>
      <c r="L73" s="1135"/>
      <c r="M73" s="1135"/>
      <c r="N73" s="1135"/>
      <c r="O73" s="1135"/>
      <c r="P73" s="1135"/>
      <c r="Q73" s="1135"/>
      <c r="R73" s="1135"/>
      <c r="S73" s="1135"/>
      <c r="T73" s="1135"/>
      <c r="U73" s="1135"/>
      <c r="V73" s="1135"/>
      <c r="W73" s="1135"/>
      <c r="X73" s="1135"/>
      <c r="Y73" s="1135"/>
      <c r="Z73" s="1135"/>
      <c r="AA73" s="1135"/>
      <c r="AB73" s="1135"/>
      <c r="AC73" s="1135"/>
      <c r="AD73" s="1135"/>
      <c r="AE73" s="1135"/>
      <c r="AF73" s="1135"/>
      <c r="AG73" s="1135"/>
      <c r="AH73" s="1135"/>
      <c r="AI73" s="1135"/>
      <c r="AJ73" s="1135"/>
      <c r="AK73" s="1135"/>
      <c r="AL73" s="1135"/>
      <c r="AM73" s="1135"/>
      <c r="AN73" s="1135"/>
      <c r="AO73" s="1135"/>
      <c r="AP73" s="1135"/>
      <c r="AQ73" s="1135"/>
      <c r="AR73" s="1135"/>
    </row>
    <row r="74" spans="1:53" ht="9" customHeight="1">
      <c r="A74" s="1136" t="s">
        <v>197</v>
      </c>
      <c r="B74" s="1136"/>
      <c r="C74" s="1136"/>
      <c r="D74" s="1136"/>
      <c r="E74" s="1180" t="s">
        <v>480</v>
      </c>
      <c r="F74" s="1180"/>
      <c r="G74" s="1180"/>
      <c r="H74" s="1180"/>
      <c r="I74" s="1180"/>
      <c r="J74" s="1180"/>
      <c r="K74" s="1180"/>
      <c r="L74" s="1180"/>
      <c r="M74" s="1180"/>
      <c r="N74" s="1180"/>
      <c r="O74" s="1180"/>
      <c r="P74" s="1180"/>
      <c r="Q74" s="1180"/>
      <c r="R74" s="1180"/>
      <c r="S74" s="1180"/>
      <c r="T74" s="1180"/>
      <c r="U74" s="1180"/>
      <c r="V74" s="1180"/>
      <c r="W74" s="1180"/>
      <c r="X74" s="1180"/>
      <c r="Y74" s="1180"/>
      <c r="Z74" s="1180"/>
      <c r="AA74" s="1135"/>
      <c r="AB74" s="1136" t="s">
        <v>220</v>
      </c>
      <c r="AC74" s="1136"/>
      <c r="AD74" s="1136"/>
      <c r="AE74" s="1136"/>
      <c r="AF74" s="1252" t="s">
        <v>477</v>
      </c>
      <c r="AG74" s="1252"/>
      <c r="AH74" s="1252"/>
      <c r="AI74" s="1252"/>
      <c r="AJ74" s="1252"/>
      <c r="AK74" s="1252"/>
      <c r="AL74" s="1252"/>
      <c r="AM74" s="1252"/>
      <c r="AN74" s="1252"/>
      <c r="AO74" s="1252"/>
      <c r="AP74" s="1252"/>
      <c r="AQ74" s="1252"/>
      <c r="AR74" s="1252"/>
    </row>
    <row r="75" spans="1:53" ht="9" customHeight="1">
      <c r="A75" s="1136"/>
      <c r="B75" s="1136"/>
      <c r="C75" s="1136"/>
      <c r="D75" s="1136"/>
      <c r="E75" s="1180"/>
      <c r="F75" s="1180"/>
      <c r="G75" s="1180"/>
      <c r="H75" s="1180"/>
      <c r="I75" s="1180"/>
      <c r="J75" s="1180"/>
      <c r="K75" s="1180"/>
      <c r="L75" s="1180"/>
      <c r="M75" s="1180"/>
      <c r="N75" s="1180"/>
      <c r="O75" s="1180"/>
      <c r="P75" s="1180"/>
      <c r="Q75" s="1180"/>
      <c r="R75" s="1180"/>
      <c r="S75" s="1180"/>
      <c r="T75" s="1180"/>
      <c r="U75" s="1180"/>
      <c r="V75" s="1180"/>
      <c r="W75" s="1180"/>
      <c r="X75" s="1180"/>
      <c r="Y75" s="1180"/>
      <c r="Z75" s="1180"/>
      <c r="AA75" s="1135"/>
      <c r="AB75" s="1136"/>
      <c r="AC75" s="1136"/>
      <c r="AD75" s="1136"/>
      <c r="AE75" s="1136"/>
      <c r="AF75" s="1252"/>
      <c r="AG75" s="1252"/>
      <c r="AH75" s="1252"/>
      <c r="AI75" s="1252"/>
      <c r="AJ75" s="1252"/>
      <c r="AK75" s="1252"/>
      <c r="AL75" s="1252"/>
      <c r="AM75" s="1252"/>
      <c r="AN75" s="1252"/>
      <c r="AO75" s="1252"/>
      <c r="AP75" s="1252"/>
      <c r="AQ75" s="1252"/>
      <c r="AR75" s="1252"/>
    </row>
    <row r="76" spans="1:53" ht="9" customHeight="1">
      <c r="A76" s="1136"/>
      <c r="B76" s="1136"/>
      <c r="C76" s="1136"/>
      <c r="D76" s="1136"/>
      <c r="E76" s="1180"/>
      <c r="F76" s="1180"/>
      <c r="G76" s="1180"/>
      <c r="H76" s="1180"/>
      <c r="I76" s="1180"/>
      <c r="J76" s="1180"/>
      <c r="K76" s="1180"/>
      <c r="L76" s="1180"/>
      <c r="M76" s="1180"/>
      <c r="N76" s="1180"/>
      <c r="O76" s="1180"/>
      <c r="P76" s="1180"/>
      <c r="Q76" s="1180"/>
      <c r="R76" s="1180"/>
      <c r="S76" s="1180"/>
      <c r="T76" s="1180"/>
      <c r="U76" s="1180"/>
      <c r="V76" s="1180"/>
      <c r="W76" s="1180"/>
      <c r="X76" s="1180"/>
      <c r="Y76" s="1180"/>
      <c r="Z76" s="1180"/>
      <c r="AA76" s="1135"/>
      <c r="AB76" s="1136"/>
      <c r="AC76" s="1136"/>
      <c r="AD76" s="1136"/>
      <c r="AE76" s="1136"/>
      <c r="AF76" s="1252"/>
      <c r="AG76" s="1252"/>
      <c r="AH76" s="1252"/>
      <c r="AI76" s="1252"/>
      <c r="AJ76" s="1252"/>
      <c r="AK76" s="1252"/>
      <c r="AL76" s="1252"/>
      <c r="AM76" s="1252"/>
      <c r="AN76" s="1252"/>
      <c r="AO76" s="1252"/>
      <c r="AP76" s="1252"/>
      <c r="AQ76" s="1252"/>
      <c r="AR76" s="1252"/>
    </row>
    <row r="77" spans="1:53" ht="9" customHeight="1">
      <c r="A77" s="1136"/>
      <c r="B77" s="1136"/>
      <c r="C77" s="1136"/>
      <c r="D77" s="1136"/>
      <c r="E77" s="1180"/>
      <c r="F77" s="1180"/>
      <c r="G77" s="1180"/>
      <c r="H77" s="1180"/>
      <c r="I77" s="1180"/>
      <c r="J77" s="1180"/>
      <c r="K77" s="1180"/>
      <c r="L77" s="1180"/>
      <c r="M77" s="1180"/>
      <c r="N77" s="1180"/>
      <c r="O77" s="1180"/>
      <c r="P77" s="1180"/>
      <c r="Q77" s="1180"/>
      <c r="R77" s="1180"/>
      <c r="S77" s="1180"/>
      <c r="T77" s="1180"/>
      <c r="U77" s="1180"/>
      <c r="V77" s="1180"/>
      <c r="W77" s="1180"/>
      <c r="X77" s="1180"/>
      <c r="Y77" s="1180"/>
      <c r="Z77" s="1180"/>
      <c r="AA77" s="1135"/>
      <c r="AB77" s="1136"/>
      <c r="AC77" s="1136"/>
      <c r="AD77" s="1136"/>
      <c r="AE77" s="1136"/>
      <c r="AF77" s="1252"/>
      <c r="AG77" s="1252"/>
      <c r="AH77" s="1252"/>
      <c r="AI77" s="1252"/>
      <c r="AJ77" s="1252"/>
      <c r="AK77" s="1252"/>
      <c r="AL77" s="1252"/>
      <c r="AM77" s="1252"/>
      <c r="AN77" s="1252"/>
      <c r="AO77" s="1252"/>
      <c r="AP77" s="1252"/>
      <c r="AQ77" s="1252"/>
      <c r="AR77" s="1252"/>
    </row>
    <row r="78" spans="1:53" ht="9" customHeight="1">
      <c r="A78" s="1135"/>
      <c r="B78" s="1135"/>
      <c r="C78" s="1135"/>
      <c r="D78" s="1135"/>
      <c r="E78" s="1135"/>
      <c r="F78" s="1135"/>
      <c r="G78" s="1135"/>
      <c r="H78" s="1135"/>
      <c r="I78" s="1135"/>
      <c r="J78" s="1135"/>
      <c r="K78" s="1135"/>
      <c r="L78" s="1135"/>
      <c r="M78" s="1135"/>
      <c r="N78" s="1135"/>
      <c r="O78" s="1135"/>
      <c r="P78" s="1135"/>
      <c r="Q78" s="1135"/>
      <c r="R78" s="1135"/>
      <c r="S78" s="1135"/>
      <c r="T78" s="1135"/>
      <c r="U78" s="1135"/>
      <c r="V78" s="1135"/>
      <c r="W78" s="1135"/>
      <c r="X78" s="1135"/>
      <c r="Y78" s="1135"/>
      <c r="Z78" s="1135"/>
      <c r="AA78" s="1135"/>
      <c r="AB78" s="1135"/>
      <c r="AC78" s="1135"/>
      <c r="AD78" s="1135"/>
      <c r="AE78" s="1135"/>
      <c r="AF78" s="1135"/>
      <c r="AG78" s="1135"/>
      <c r="AH78" s="1135"/>
      <c r="AI78" s="1135"/>
      <c r="AJ78" s="1135"/>
      <c r="AK78" s="1135"/>
      <c r="AL78" s="1135"/>
      <c r="AM78" s="1135"/>
      <c r="AN78" s="1135"/>
      <c r="AO78" s="1135"/>
      <c r="AP78" s="1135"/>
      <c r="AQ78" s="1135"/>
      <c r="AR78" s="1135"/>
    </row>
    <row r="79" spans="1:53" ht="9" customHeight="1">
      <c r="A79" s="1137" t="s">
        <v>199</v>
      </c>
      <c r="B79" s="1137"/>
      <c r="C79" s="1137"/>
      <c r="D79" s="1137"/>
      <c r="E79" s="1181" t="s">
        <v>235</v>
      </c>
      <c r="F79" s="1181"/>
      <c r="G79" s="1181"/>
      <c r="H79" s="1181"/>
      <c r="I79" s="1181"/>
      <c r="J79" s="1181"/>
      <c r="K79" s="1181"/>
      <c r="L79" s="1181"/>
      <c r="M79" s="1181"/>
      <c r="N79" s="1181"/>
      <c r="O79" s="1181"/>
      <c r="P79" s="1181"/>
      <c r="Q79" s="1181"/>
      <c r="R79" s="1181"/>
      <c r="S79" s="1185"/>
      <c r="T79" s="1191" t="s">
        <v>208</v>
      </c>
      <c r="U79" s="1200"/>
      <c r="V79" s="1200"/>
      <c r="W79" s="1212" t="s">
        <v>210</v>
      </c>
      <c r="X79" s="1217"/>
      <c r="Y79" s="1212"/>
      <c r="Z79" s="1217" t="s">
        <v>219</v>
      </c>
      <c r="AA79" s="1217"/>
      <c r="AB79" s="1233"/>
      <c r="AC79" s="1185"/>
      <c r="AD79" s="1243" t="s">
        <v>91</v>
      </c>
      <c r="AE79" s="1249"/>
      <c r="AF79" s="1249"/>
      <c r="AG79" s="1249"/>
      <c r="AH79" s="1249"/>
      <c r="AI79" s="1249"/>
      <c r="AJ79" s="1263"/>
      <c r="AK79" s="1135"/>
      <c r="AL79" s="1266" t="s">
        <v>228</v>
      </c>
      <c r="AM79" s="1266"/>
      <c r="AN79" s="1266"/>
      <c r="AO79" s="1266"/>
      <c r="AP79" s="1266"/>
      <c r="AQ79" s="1266"/>
      <c r="AR79" s="1266"/>
    </row>
    <row r="80" spans="1:53" ht="9" customHeight="1">
      <c r="A80" s="1137"/>
      <c r="B80" s="1137"/>
      <c r="C80" s="1137"/>
      <c r="D80" s="1137"/>
      <c r="E80" s="1181"/>
      <c r="F80" s="1181"/>
      <c r="G80" s="1181"/>
      <c r="H80" s="1181"/>
      <c r="I80" s="1181"/>
      <c r="J80" s="1181"/>
      <c r="K80" s="1181"/>
      <c r="L80" s="1181"/>
      <c r="M80" s="1181"/>
      <c r="N80" s="1181"/>
      <c r="O80" s="1181"/>
      <c r="P80" s="1181"/>
      <c r="Q80" s="1181"/>
      <c r="R80" s="1181"/>
      <c r="S80" s="1185"/>
      <c r="T80" s="1192"/>
      <c r="U80" s="1201"/>
      <c r="V80" s="1201"/>
      <c r="W80" s="1213"/>
      <c r="X80" s="1213"/>
      <c r="Y80" s="1219"/>
      <c r="Z80" s="1213"/>
      <c r="AA80" s="1213"/>
      <c r="AB80" s="1234"/>
      <c r="AC80" s="1185"/>
      <c r="AD80" s="1244"/>
      <c r="AE80" s="1250"/>
      <c r="AF80" s="1250"/>
      <c r="AG80" s="1250"/>
      <c r="AH80" s="1250"/>
      <c r="AI80" s="1250"/>
      <c r="AJ80" s="1264"/>
      <c r="AK80" s="1135"/>
      <c r="AL80" s="1266"/>
      <c r="AM80" s="1266"/>
      <c r="AN80" s="1266"/>
      <c r="AO80" s="1266"/>
      <c r="AP80" s="1266"/>
      <c r="AQ80" s="1266"/>
      <c r="AR80" s="1266"/>
    </row>
    <row r="81" spans="1:44" ht="9" customHeight="1">
      <c r="A81" s="1138" t="s">
        <v>204</v>
      </c>
      <c r="B81" s="1138"/>
      <c r="C81" s="1138"/>
      <c r="D81" s="1138"/>
      <c r="E81" s="1182" t="s">
        <v>238</v>
      </c>
      <c r="F81" s="1182"/>
      <c r="G81" s="1182"/>
      <c r="H81" s="1182"/>
      <c r="I81" s="1182"/>
      <c r="J81" s="1182"/>
      <c r="K81" s="1182"/>
      <c r="L81" s="1182"/>
      <c r="M81" s="1182"/>
      <c r="N81" s="1182"/>
      <c r="O81" s="1182"/>
      <c r="P81" s="1182"/>
      <c r="Q81" s="1182"/>
      <c r="R81" s="1182"/>
      <c r="S81" s="1185"/>
      <c r="T81" s="1193" t="s">
        <v>241</v>
      </c>
      <c r="U81" s="1202"/>
      <c r="V81" s="1206" t="s">
        <v>201</v>
      </c>
      <c r="W81" s="1214" t="s">
        <v>475</v>
      </c>
      <c r="X81" s="1214"/>
      <c r="Y81" s="1206" t="s">
        <v>216</v>
      </c>
      <c r="Z81" s="1223">
        <v>11</v>
      </c>
      <c r="AA81" s="1223"/>
      <c r="AB81" s="1235"/>
      <c r="AC81" s="1185"/>
      <c r="AD81" s="1245" t="s">
        <v>222</v>
      </c>
      <c r="AE81" s="1245"/>
      <c r="AF81" s="1245"/>
      <c r="AG81" s="1255" t="s">
        <v>224</v>
      </c>
      <c r="AH81" s="1259" t="s">
        <v>226</v>
      </c>
      <c r="AI81" s="1259"/>
      <c r="AJ81" s="1259"/>
      <c r="AK81" s="1135"/>
      <c r="AL81" s="1246" t="s">
        <v>2</v>
      </c>
      <c r="AM81" s="1246"/>
      <c r="AN81" s="1246"/>
      <c r="AO81" s="1256" t="s">
        <v>224</v>
      </c>
      <c r="AP81" s="1260" t="s">
        <v>231</v>
      </c>
      <c r="AQ81" s="1260"/>
      <c r="AR81" s="1260"/>
    </row>
    <row r="82" spans="1:44" ht="9" customHeight="1">
      <c r="A82" s="1138"/>
      <c r="B82" s="1138"/>
      <c r="C82" s="1138"/>
      <c r="D82" s="1138"/>
      <c r="E82" s="1182"/>
      <c r="F82" s="1182"/>
      <c r="G82" s="1182"/>
      <c r="H82" s="1182"/>
      <c r="I82" s="1182"/>
      <c r="J82" s="1182"/>
      <c r="K82" s="1182"/>
      <c r="L82" s="1182"/>
      <c r="M82" s="1182"/>
      <c r="N82" s="1182"/>
      <c r="O82" s="1182"/>
      <c r="P82" s="1182"/>
      <c r="Q82" s="1182"/>
      <c r="R82" s="1182"/>
      <c r="S82" s="1185"/>
      <c r="T82" s="1193"/>
      <c r="U82" s="1202"/>
      <c r="V82" s="1206"/>
      <c r="W82" s="1214"/>
      <c r="X82" s="1214"/>
      <c r="Y82" s="1206"/>
      <c r="Z82" s="1224"/>
      <c r="AA82" s="1224"/>
      <c r="AB82" s="1236"/>
      <c r="AC82" s="1185"/>
      <c r="AD82" s="1246"/>
      <c r="AE82" s="1246"/>
      <c r="AF82" s="1246"/>
      <c r="AG82" s="1256"/>
      <c r="AH82" s="1260"/>
      <c r="AI82" s="1260"/>
      <c r="AJ82" s="1260"/>
      <c r="AK82" s="1135"/>
      <c r="AL82" s="1246"/>
      <c r="AM82" s="1246"/>
      <c r="AN82" s="1246"/>
      <c r="AO82" s="1256"/>
      <c r="AP82" s="1260"/>
      <c r="AQ82" s="1260"/>
      <c r="AR82" s="1260"/>
    </row>
    <row r="83" spans="1:44" ht="9" customHeight="1">
      <c r="A83" s="1138"/>
      <c r="B83" s="1138"/>
      <c r="C83" s="1138"/>
      <c r="D83" s="1138"/>
      <c r="E83" s="1182"/>
      <c r="F83" s="1182"/>
      <c r="G83" s="1182"/>
      <c r="H83" s="1182"/>
      <c r="I83" s="1182"/>
      <c r="J83" s="1182"/>
      <c r="K83" s="1182"/>
      <c r="L83" s="1182"/>
      <c r="M83" s="1182"/>
      <c r="N83" s="1182"/>
      <c r="O83" s="1182"/>
      <c r="P83" s="1182"/>
      <c r="Q83" s="1182"/>
      <c r="R83" s="1182"/>
      <c r="S83" s="1185"/>
      <c r="T83" s="1194"/>
      <c r="U83" s="1203"/>
      <c r="V83" s="1207"/>
      <c r="W83" s="1215"/>
      <c r="X83" s="1215"/>
      <c r="Y83" s="1207"/>
      <c r="Z83" s="1225"/>
      <c r="AA83" s="1225"/>
      <c r="AB83" s="1237"/>
      <c r="AC83" s="1185"/>
      <c r="AD83" s="1246"/>
      <c r="AE83" s="1246"/>
      <c r="AF83" s="1246"/>
      <c r="AG83" s="1256"/>
      <c r="AH83" s="1260"/>
      <c r="AI83" s="1260"/>
      <c r="AJ83" s="1260"/>
      <c r="AK83" s="1135"/>
      <c r="AL83" s="1246"/>
      <c r="AM83" s="1246"/>
      <c r="AN83" s="1246"/>
      <c r="AO83" s="1256"/>
      <c r="AP83" s="1260"/>
      <c r="AQ83" s="1260"/>
      <c r="AR83" s="1260"/>
    </row>
    <row r="84" spans="1:44" ht="9" customHeight="1">
      <c r="A84" s="1139"/>
      <c r="B84" s="1139"/>
      <c r="C84" s="1139"/>
      <c r="D84" s="1139"/>
      <c r="E84" s="1183"/>
      <c r="F84" s="1183"/>
      <c r="G84" s="1183"/>
      <c r="H84" s="1183"/>
      <c r="I84" s="1183"/>
      <c r="J84" s="1183"/>
      <c r="K84" s="1183"/>
      <c r="L84" s="1183"/>
      <c r="M84" s="1183"/>
      <c r="N84" s="1183"/>
      <c r="O84" s="1183"/>
      <c r="P84" s="1183"/>
      <c r="Q84" s="1183"/>
      <c r="R84" s="1183"/>
      <c r="S84" s="1135"/>
      <c r="T84" s="1195"/>
      <c r="U84" s="1195"/>
      <c r="V84" s="1185"/>
      <c r="W84" s="1195"/>
      <c r="X84" s="1195"/>
      <c r="Y84" s="1185"/>
      <c r="Z84" s="1226"/>
      <c r="AA84" s="1226"/>
      <c r="AB84" s="1238"/>
      <c r="AC84" s="1238"/>
      <c r="AD84" s="1238"/>
      <c r="AE84" s="1226"/>
      <c r="AF84" s="1238"/>
      <c r="AG84" s="1238"/>
      <c r="AH84" s="1238"/>
      <c r="AI84" s="1226"/>
      <c r="AJ84" s="1238"/>
      <c r="AK84" s="1238"/>
      <c r="AL84" s="1238"/>
      <c r="AM84" s="1226"/>
      <c r="AN84" s="1238"/>
      <c r="AO84" s="1238"/>
      <c r="AP84" s="1238"/>
      <c r="AQ84" s="1135"/>
      <c r="AR84" s="1135"/>
    </row>
    <row r="85" spans="1:44" ht="12.75" customHeight="1">
      <c r="A85" s="1140"/>
      <c r="B85" s="1156"/>
      <c r="C85" s="1156"/>
      <c r="D85" s="1156"/>
      <c r="E85" s="1156"/>
      <c r="F85" s="1156"/>
      <c r="G85" s="1156"/>
      <c r="H85" s="1156"/>
      <c r="I85" s="1156"/>
      <c r="J85" s="1156"/>
      <c r="K85" s="1156"/>
      <c r="L85" s="1156"/>
      <c r="M85" s="1156"/>
      <c r="N85" s="1156"/>
      <c r="O85" s="1156"/>
      <c r="P85" s="1156"/>
      <c r="Q85" s="1156"/>
      <c r="R85" s="1156"/>
      <c r="S85" s="1156"/>
      <c r="T85" s="1156"/>
      <c r="U85" s="1156"/>
      <c r="V85" s="1156"/>
      <c r="W85" s="1156"/>
      <c r="X85" s="1156"/>
      <c r="Y85" s="1156"/>
      <c r="Z85" s="1156"/>
      <c r="AA85" s="1156"/>
      <c r="AB85" s="1156"/>
      <c r="AC85" s="1156"/>
      <c r="AD85" s="1156"/>
      <c r="AE85" s="1156"/>
      <c r="AF85" s="1156"/>
      <c r="AG85" s="1156"/>
      <c r="AH85" s="1156"/>
      <c r="AI85" s="1156"/>
      <c r="AJ85" s="1156"/>
      <c r="AK85" s="1156"/>
      <c r="AL85" s="1156"/>
      <c r="AM85" s="1156"/>
      <c r="AN85" s="1156"/>
      <c r="AO85" s="1156"/>
      <c r="AP85" s="1156"/>
      <c r="AQ85" s="1156"/>
      <c r="AR85" s="1271"/>
    </row>
    <row r="86" spans="1:44" ht="19.5" customHeight="1">
      <c r="A86" s="1141"/>
      <c r="B86" s="1157" t="s">
        <v>92</v>
      </c>
      <c r="C86" s="1170"/>
      <c r="D86" s="1170"/>
      <c r="E86" s="1170"/>
      <c r="F86" s="1170"/>
      <c r="G86" s="1170"/>
      <c r="H86" s="1170"/>
      <c r="I86" s="1170"/>
      <c r="J86" s="1170"/>
      <c r="K86" s="1170"/>
      <c r="L86" s="1170"/>
      <c r="M86" s="1170"/>
      <c r="N86" s="1170"/>
      <c r="O86" s="1170"/>
      <c r="P86" s="1170"/>
      <c r="Q86" s="1170"/>
      <c r="R86" s="1170"/>
      <c r="S86" s="1170"/>
      <c r="T86" s="1170"/>
      <c r="U86" s="1170"/>
      <c r="V86" s="1170"/>
      <c r="W86" s="1170"/>
      <c r="X86" s="1170"/>
      <c r="Y86" s="1170"/>
      <c r="Z86" s="1170"/>
      <c r="AA86" s="1170"/>
      <c r="AB86" s="1170"/>
      <c r="AC86" s="1170"/>
      <c r="AD86" s="1170"/>
      <c r="AE86" s="1170"/>
      <c r="AF86" s="1170"/>
      <c r="AG86" s="1170"/>
      <c r="AH86" s="1170"/>
      <c r="AI86" s="1170"/>
      <c r="AJ86" s="1170"/>
      <c r="AK86" s="1170"/>
      <c r="AL86" s="1170"/>
      <c r="AM86" s="1170"/>
      <c r="AN86" s="1170"/>
      <c r="AO86" s="1170"/>
      <c r="AP86" s="1170"/>
      <c r="AQ86" s="1170"/>
      <c r="AR86" s="1281"/>
    </row>
    <row r="87" spans="1:44" ht="9" customHeight="1">
      <c r="A87" s="1142"/>
      <c r="B87" s="1158"/>
      <c r="C87" s="1156"/>
      <c r="D87" s="1156"/>
      <c r="E87" s="1156"/>
      <c r="F87" s="1156"/>
      <c r="G87" s="1156"/>
      <c r="H87" s="1156"/>
      <c r="I87" s="1156"/>
      <c r="J87" s="1156"/>
      <c r="K87" s="1156"/>
      <c r="L87" s="1156"/>
      <c r="M87" s="1156"/>
      <c r="N87" s="1156"/>
      <c r="O87" s="1156"/>
      <c r="P87" s="1156"/>
      <c r="Q87" s="1156"/>
      <c r="R87" s="1156"/>
      <c r="S87" s="1156"/>
      <c r="T87" s="1156"/>
      <c r="U87" s="1156"/>
      <c r="V87" s="1156"/>
      <c r="W87" s="1156"/>
      <c r="X87" s="1156"/>
      <c r="Y87" s="1156"/>
      <c r="Z87" s="1156"/>
      <c r="AA87" s="1156"/>
      <c r="AB87" s="1156"/>
      <c r="AC87" s="1156"/>
      <c r="AD87" s="1156"/>
      <c r="AE87" s="1156"/>
      <c r="AF87" s="1156"/>
      <c r="AG87" s="1156"/>
      <c r="AH87" s="1156"/>
      <c r="AI87" s="1156"/>
      <c r="AJ87" s="1156"/>
      <c r="AK87" s="1156"/>
      <c r="AL87" s="1156"/>
      <c r="AM87" s="1156"/>
      <c r="AN87" s="1156"/>
      <c r="AO87" s="1156"/>
      <c r="AP87" s="1156"/>
      <c r="AQ87" s="1271"/>
      <c r="AR87" s="1281"/>
    </row>
    <row r="88" spans="1:44" ht="9" customHeight="1">
      <c r="A88" s="1143"/>
      <c r="B88" s="1159"/>
      <c r="C88" s="1163" t="s">
        <v>16</v>
      </c>
      <c r="D88" s="1175"/>
      <c r="E88" s="1175"/>
      <c r="F88" s="1175"/>
      <c r="G88" s="1175"/>
      <c r="H88" s="1175"/>
      <c r="I88" s="1175"/>
      <c r="J88" s="1175"/>
      <c r="K88" s="1175"/>
      <c r="L88" s="1175"/>
      <c r="M88" s="1175"/>
      <c r="N88" s="1175"/>
      <c r="O88" s="1175"/>
      <c r="P88" s="1175"/>
      <c r="Q88" s="1175"/>
      <c r="R88" s="1175"/>
      <c r="S88" s="1175"/>
      <c r="T88" s="1175"/>
      <c r="U88" s="1175"/>
      <c r="V88" s="1175"/>
      <c r="W88" s="1175"/>
      <c r="X88" s="1175"/>
      <c r="Y88" s="1175"/>
      <c r="Z88" s="1175"/>
      <c r="AA88" s="1175"/>
      <c r="AB88" s="1175"/>
      <c r="AC88" s="1175"/>
      <c r="AD88" s="1175"/>
      <c r="AE88" s="1175"/>
      <c r="AF88" s="1175"/>
      <c r="AG88" s="1175"/>
      <c r="AH88" s="1175"/>
      <c r="AI88" s="1175"/>
      <c r="AJ88" s="1175"/>
      <c r="AK88" s="1175"/>
      <c r="AL88" s="1175"/>
      <c r="AM88" s="1175"/>
      <c r="AN88" s="1175"/>
      <c r="AO88" s="1175"/>
      <c r="AP88" s="1175"/>
      <c r="AQ88" s="1272"/>
      <c r="AR88" s="1272"/>
    </row>
    <row r="89" spans="1:44" ht="9" customHeight="1">
      <c r="A89" s="1143"/>
      <c r="B89" s="1159"/>
      <c r="C89" s="1171" t="s">
        <v>474</v>
      </c>
      <c r="D89" s="1171"/>
      <c r="E89" s="1171"/>
      <c r="F89" s="1171"/>
      <c r="G89" s="1171"/>
      <c r="H89" s="1171"/>
      <c r="I89" s="1171"/>
      <c r="J89" s="1171"/>
      <c r="K89" s="1171"/>
      <c r="L89" s="1171"/>
      <c r="M89" s="1171"/>
      <c r="N89" s="1171"/>
      <c r="O89" s="1171"/>
      <c r="P89" s="1171"/>
      <c r="Q89" s="1171"/>
      <c r="R89" s="1171"/>
      <c r="S89" s="1171"/>
      <c r="T89" s="1171"/>
      <c r="U89" s="1171"/>
      <c r="V89" s="1171"/>
      <c r="W89" s="1171"/>
      <c r="X89" s="1171"/>
      <c r="Y89" s="1171"/>
      <c r="Z89" s="1171"/>
      <c r="AA89" s="1171"/>
      <c r="AB89" s="1171"/>
      <c r="AC89" s="1171"/>
      <c r="AD89" s="1171"/>
      <c r="AE89" s="1171"/>
      <c r="AF89" s="1171"/>
      <c r="AG89" s="1171"/>
      <c r="AH89" s="1171"/>
      <c r="AI89" s="1171"/>
      <c r="AJ89" s="1171"/>
      <c r="AK89" s="1171"/>
      <c r="AL89" s="1171"/>
      <c r="AM89" s="1171"/>
      <c r="AN89" s="1171"/>
      <c r="AO89" s="1171"/>
      <c r="AP89" s="1171"/>
      <c r="AQ89" s="1272"/>
      <c r="AR89" s="1272"/>
    </row>
    <row r="90" spans="1:44" ht="18.75">
      <c r="A90" s="1143"/>
      <c r="B90" s="1159"/>
      <c r="C90" s="1171"/>
      <c r="D90" s="1171"/>
      <c r="E90" s="1171"/>
      <c r="F90" s="1171"/>
      <c r="G90" s="1171"/>
      <c r="H90" s="1171"/>
      <c r="I90" s="1171"/>
      <c r="J90" s="1171"/>
      <c r="K90" s="1171"/>
      <c r="L90" s="1171"/>
      <c r="M90" s="1171"/>
      <c r="N90" s="1171"/>
      <c r="O90" s="1171"/>
      <c r="P90" s="1171"/>
      <c r="Q90" s="1171"/>
      <c r="R90" s="1171"/>
      <c r="S90" s="1171"/>
      <c r="T90" s="1171"/>
      <c r="U90" s="1171"/>
      <c r="V90" s="1171"/>
      <c r="W90" s="1171"/>
      <c r="X90" s="1171"/>
      <c r="Y90" s="1171"/>
      <c r="Z90" s="1171"/>
      <c r="AA90" s="1171"/>
      <c r="AB90" s="1171"/>
      <c r="AC90" s="1171"/>
      <c r="AD90" s="1171"/>
      <c r="AE90" s="1171"/>
      <c r="AF90" s="1171"/>
      <c r="AG90" s="1171"/>
      <c r="AH90" s="1171"/>
      <c r="AI90" s="1171"/>
      <c r="AJ90" s="1171"/>
      <c r="AK90" s="1171"/>
      <c r="AL90" s="1171"/>
      <c r="AM90" s="1171"/>
      <c r="AN90" s="1171"/>
      <c r="AO90" s="1171"/>
      <c r="AP90" s="1171"/>
      <c r="AQ90" s="1272"/>
      <c r="AR90" s="1272"/>
    </row>
    <row r="91" spans="1:44" ht="14.25" customHeight="1">
      <c r="A91" s="1144"/>
      <c r="B91" s="1160"/>
      <c r="C91" s="1163"/>
      <c r="D91" s="1163"/>
      <c r="E91" s="1163"/>
      <c r="F91" s="1163"/>
      <c r="G91" s="1163"/>
      <c r="H91" s="1163"/>
      <c r="I91" s="1163"/>
      <c r="J91" s="1163"/>
      <c r="K91" s="1163"/>
      <c r="L91" s="1163"/>
      <c r="M91" s="1163"/>
      <c r="N91" s="1163"/>
      <c r="O91" s="1163"/>
      <c r="P91" s="1163"/>
      <c r="Q91" s="1163"/>
      <c r="R91" s="1163"/>
      <c r="S91" s="1163"/>
      <c r="T91" s="1163"/>
      <c r="U91" s="1163"/>
      <c r="V91" s="1163"/>
      <c r="W91" s="1163"/>
      <c r="X91" s="1163"/>
      <c r="Y91" s="1163"/>
      <c r="Z91" s="1163"/>
      <c r="AA91" s="1163"/>
      <c r="AB91" s="1163"/>
      <c r="AC91" s="1163"/>
      <c r="AD91" s="1163"/>
      <c r="AE91" s="1163"/>
      <c r="AF91" s="1163"/>
      <c r="AG91" s="1163"/>
      <c r="AH91" s="1163"/>
      <c r="AI91" s="1163"/>
      <c r="AJ91" s="1163"/>
      <c r="AK91" s="1163"/>
      <c r="AL91" s="1163"/>
      <c r="AM91" s="1163"/>
      <c r="AN91" s="1163"/>
      <c r="AO91" s="1163"/>
      <c r="AP91" s="1163"/>
      <c r="AQ91" s="1273"/>
      <c r="AR91" s="1282"/>
    </row>
    <row r="92" spans="1:44" ht="14.25" customHeight="1">
      <c r="A92" s="1144"/>
      <c r="B92" s="1160"/>
      <c r="C92" s="1163"/>
      <c r="D92" s="1163"/>
      <c r="E92" s="1163"/>
      <c r="F92" s="1163"/>
      <c r="G92" s="1163"/>
      <c r="H92" s="1163"/>
      <c r="I92" s="1163"/>
      <c r="J92" s="1163"/>
      <c r="K92" s="1163"/>
      <c r="L92" s="1163"/>
      <c r="M92" s="1163"/>
      <c r="N92" s="1163"/>
      <c r="O92" s="1163"/>
      <c r="P92" s="1163"/>
      <c r="Q92" s="1163"/>
      <c r="R92" s="1163"/>
      <c r="S92" s="1163"/>
      <c r="T92" s="1163"/>
      <c r="U92" s="1163"/>
      <c r="V92" s="1163"/>
      <c r="W92" s="1163"/>
      <c r="X92" s="1163"/>
      <c r="Y92" s="1163"/>
      <c r="Z92" s="1163"/>
      <c r="AA92" s="1163"/>
      <c r="AB92" s="1163"/>
      <c r="AC92" s="1163"/>
      <c r="AD92" s="1163"/>
      <c r="AE92" s="1163"/>
      <c r="AF92" s="1163"/>
      <c r="AG92" s="1163"/>
      <c r="AH92" s="1163"/>
      <c r="AI92" s="1163"/>
      <c r="AJ92" s="1163"/>
      <c r="AK92" s="1163"/>
      <c r="AL92" s="1163"/>
      <c r="AM92" s="1163"/>
      <c r="AN92" s="1163"/>
      <c r="AO92" s="1163"/>
      <c r="AP92" s="1163"/>
      <c r="AQ92" s="1273"/>
      <c r="AR92" s="1282"/>
    </row>
    <row r="93" spans="1:44" ht="14.25" customHeight="1">
      <c r="A93" s="1144"/>
      <c r="B93" s="1161"/>
      <c r="C93" s="1172"/>
      <c r="D93" s="1172"/>
      <c r="E93" s="1172"/>
      <c r="F93" s="1172"/>
      <c r="G93" s="1172"/>
      <c r="H93" s="1172"/>
      <c r="I93" s="1172"/>
      <c r="J93" s="1172"/>
      <c r="K93" s="1172"/>
      <c r="L93" s="1172"/>
      <c r="M93" s="1172"/>
      <c r="N93" s="1172"/>
      <c r="O93" s="1172"/>
      <c r="P93" s="1172"/>
      <c r="Q93" s="1172"/>
      <c r="R93" s="1172"/>
      <c r="S93" s="1172"/>
      <c r="T93" s="1172"/>
      <c r="U93" s="1172"/>
      <c r="V93" s="1172"/>
      <c r="W93" s="1172"/>
      <c r="X93" s="1172"/>
      <c r="Y93" s="1172"/>
      <c r="Z93" s="1172"/>
      <c r="AA93" s="1172"/>
      <c r="AB93" s="1172"/>
      <c r="AC93" s="1172"/>
      <c r="AD93" s="1172"/>
      <c r="AE93" s="1172"/>
      <c r="AF93" s="1172"/>
      <c r="AG93" s="1172"/>
      <c r="AH93" s="1172"/>
      <c r="AI93" s="1172"/>
      <c r="AJ93" s="1172"/>
      <c r="AK93" s="1172"/>
      <c r="AL93" s="1172"/>
      <c r="AM93" s="1172"/>
      <c r="AN93" s="1172"/>
      <c r="AO93" s="1172"/>
      <c r="AP93" s="1172"/>
      <c r="AQ93" s="1274"/>
      <c r="AR93" s="1282"/>
    </row>
    <row r="94" spans="1:44" ht="14.25" customHeight="1">
      <c r="A94" s="1144"/>
      <c r="B94" s="1162"/>
      <c r="C94" s="1163"/>
      <c r="D94" s="1163"/>
      <c r="E94" s="1163"/>
      <c r="F94" s="1163"/>
      <c r="G94" s="1163"/>
      <c r="H94" s="1163"/>
      <c r="I94" s="1163"/>
      <c r="J94" s="1163"/>
      <c r="K94" s="1163"/>
      <c r="L94" s="1163"/>
      <c r="M94" s="1163"/>
      <c r="N94" s="1163"/>
      <c r="O94" s="1163"/>
      <c r="P94" s="1163"/>
      <c r="Q94" s="1163"/>
      <c r="R94" s="1163"/>
      <c r="S94" s="1163"/>
      <c r="T94" s="1163"/>
      <c r="U94" s="1163"/>
      <c r="V94" s="1163"/>
      <c r="W94" s="1163"/>
      <c r="X94" s="1163"/>
      <c r="Y94" s="1163"/>
      <c r="Z94" s="1163"/>
      <c r="AA94" s="1163"/>
      <c r="AB94" s="1163"/>
      <c r="AC94" s="1163"/>
      <c r="AD94" s="1163"/>
      <c r="AE94" s="1163"/>
      <c r="AF94" s="1163"/>
      <c r="AG94" s="1163"/>
      <c r="AH94" s="1163"/>
      <c r="AI94" s="1163"/>
      <c r="AJ94" s="1163"/>
      <c r="AK94" s="1163"/>
      <c r="AL94" s="1163"/>
      <c r="AM94" s="1163"/>
      <c r="AN94" s="1163"/>
      <c r="AO94" s="1163"/>
      <c r="AP94" s="1163"/>
      <c r="AQ94" s="1163"/>
      <c r="AR94" s="1282"/>
    </row>
    <row r="95" spans="1:44" ht="14.25" customHeight="1">
      <c r="A95" s="1141"/>
      <c r="B95" s="1157" t="s">
        <v>31</v>
      </c>
      <c r="C95" s="1170"/>
      <c r="D95" s="1170"/>
      <c r="E95" s="1170"/>
      <c r="F95" s="1170"/>
      <c r="G95" s="1170"/>
      <c r="H95" s="1170"/>
      <c r="I95" s="1170"/>
      <c r="J95" s="1170"/>
      <c r="K95" s="1170"/>
      <c r="L95" s="1170"/>
      <c r="M95" s="1170"/>
      <c r="N95" s="1170"/>
      <c r="O95" s="1170"/>
      <c r="P95" s="1170"/>
      <c r="Q95" s="1170"/>
      <c r="R95" s="1170"/>
      <c r="S95" s="1170"/>
      <c r="T95" s="1170"/>
      <c r="U95" s="1170"/>
      <c r="V95" s="1170"/>
      <c r="W95" s="1170"/>
      <c r="X95" s="1170"/>
      <c r="Y95" s="1170"/>
      <c r="Z95" s="1170"/>
      <c r="AA95" s="1170"/>
      <c r="AB95" s="1170"/>
      <c r="AC95" s="1170"/>
      <c r="AD95" s="1170"/>
      <c r="AE95" s="1170"/>
      <c r="AF95" s="1170"/>
      <c r="AG95" s="1170"/>
      <c r="AH95" s="1170"/>
      <c r="AI95" s="1170"/>
      <c r="AJ95" s="1170"/>
      <c r="AK95" s="1170"/>
      <c r="AL95" s="1170"/>
      <c r="AM95" s="1170"/>
      <c r="AN95" s="1170"/>
      <c r="AO95" s="1170"/>
      <c r="AP95" s="1170"/>
      <c r="AQ95" s="1170"/>
      <c r="AR95" s="1281"/>
    </row>
    <row r="96" spans="1:44" ht="14.25" customHeight="1">
      <c r="A96" s="1142"/>
      <c r="B96" s="1158"/>
      <c r="C96" s="1156"/>
      <c r="D96" s="1156"/>
      <c r="E96" s="1156"/>
      <c r="F96" s="1156"/>
      <c r="G96" s="1156"/>
      <c r="H96" s="1156"/>
      <c r="I96" s="1156"/>
      <c r="J96" s="1156"/>
      <c r="K96" s="1156"/>
      <c r="L96" s="1156"/>
      <c r="M96" s="1156"/>
      <c r="N96" s="1156"/>
      <c r="O96" s="1156"/>
      <c r="P96" s="1156"/>
      <c r="Q96" s="1156"/>
      <c r="R96" s="1156"/>
      <c r="S96" s="1156"/>
      <c r="T96" s="1156"/>
      <c r="U96" s="1156"/>
      <c r="V96" s="1156"/>
      <c r="W96" s="1156"/>
      <c r="X96" s="1156"/>
      <c r="Y96" s="1156"/>
      <c r="Z96" s="1156"/>
      <c r="AA96" s="1156"/>
      <c r="AB96" s="1156"/>
      <c r="AC96" s="1156"/>
      <c r="AD96" s="1156"/>
      <c r="AE96" s="1156"/>
      <c r="AF96" s="1156"/>
      <c r="AG96" s="1156"/>
      <c r="AH96" s="1156"/>
      <c r="AI96" s="1156"/>
      <c r="AJ96" s="1156"/>
      <c r="AK96" s="1156"/>
      <c r="AL96" s="1156"/>
      <c r="AM96" s="1156"/>
      <c r="AN96" s="1156"/>
      <c r="AO96" s="1156"/>
      <c r="AP96" s="1156"/>
      <c r="AQ96" s="1271"/>
      <c r="AR96" s="1281"/>
    </row>
    <row r="97" spans="1:44" ht="14.25" customHeight="1">
      <c r="A97" s="1143"/>
      <c r="B97" s="1159"/>
      <c r="C97" s="1163" t="s">
        <v>472</v>
      </c>
      <c r="D97" s="1163"/>
      <c r="E97" s="1163"/>
      <c r="F97" s="1175"/>
      <c r="G97" s="1175"/>
      <c r="H97" s="1175"/>
      <c r="I97" s="1175"/>
      <c r="J97" s="1175"/>
      <c r="K97" s="1175"/>
      <c r="L97" s="1175"/>
      <c r="M97" s="1175"/>
      <c r="N97" s="1175"/>
      <c r="O97" s="1175"/>
      <c r="P97" s="1175"/>
      <c r="Q97" s="1175"/>
      <c r="R97" s="1175"/>
      <c r="S97" s="1175"/>
      <c r="T97" s="1175"/>
      <c r="U97" s="1175"/>
      <c r="V97" s="1175"/>
      <c r="W97" s="1175"/>
      <c r="X97" s="1175"/>
      <c r="Y97" s="1175"/>
      <c r="Z97" s="1175"/>
      <c r="AA97" s="1175"/>
      <c r="AB97" s="1175"/>
      <c r="AC97" s="1175"/>
      <c r="AD97" s="1175"/>
      <c r="AE97" s="1175"/>
      <c r="AF97" s="1175"/>
      <c r="AG97" s="1175"/>
      <c r="AH97" s="1175"/>
      <c r="AI97" s="1175"/>
      <c r="AJ97" s="1175"/>
      <c r="AK97" s="1175"/>
      <c r="AL97" s="1175"/>
      <c r="AM97" s="1175"/>
      <c r="AN97" s="1175"/>
      <c r="AO97" s="1175"/>
      <c r="AP97" s="1175"/>
      <c r="AQ97" s="1272"/>
      <c r="AR97" s="1272"/>
    </row>
    <row r="98" spans="1:44" ht="14.25" customHeight="1">
      <c r="A98" s="1143"/>
      <c r="B98" s="1159"/>
      <c r="C98" s="1162" t="s">
        <v>268</v>
      </c>
      <c r="D98" s="1162"/>
      <c r="E98" s="1162"/>
      <c r="F98" s="1162"/>
      <c r="G98" s="1162"/>
      <c r="H98" s="1162"/>
      <c r="I98" s="1162"/>
      <c r="J98" s="1162"/>
      <c r="K98" s="1162"/>
      <c r="L98" s="1162"/>
      <c r="M98" s="1162"/>
      <c r="N98" s="1162"/>
      <c r="O98" s="1162"/>
      <c r="P98" s="1162"/>
      <c r="Q98" s="1162"/>
      <c r="R98" s="1162"/>
      <c r="S98" s="1162"/>
      <c r="T98" s="1162"/>
      <c r="U98" s="1162"/>
      <c r="V98" s="1162"/>
      <c r="W98" s="1162"/>
      <c r="X98" s="1162"/>
      <c r="Y98" s="1162"/>
      <c r="Z98" s="1162"/>
      <c r="AA98" s="1162"/>
      <c r="AB98" s="1162"/>
      <c r="AC98" s="1162"/>
      <c r="AD98" s="1162"/>
      <c r="AE98" s="1162"/>
      <c r="AF98" s="1162"/>
      <c r="AG98" s="1162"/>
      <c r="AH98" s="1162"/>
      <c r="AI98" s="1162"/>
      <c r="AJ98" s="1162"/>
      <c r="AK98" s="1162"/>
      <c r="AL98" s="1162"/>
      <c r="AM98" s="1162"/>
      <c r="AN98" s="1162"/>
      <c r="AO98" s="1267"/>
      <c r="AP98" s="1267"/>
      <c r="AQ98" s="1272"/>
      <c r="AR98" s="1272"/>
    </row>
    <row r="99" spans="1:44" ht="14.25" customHeight="1">
      <c r="A99" s="1143"/>
      <c r="B99" s="1159"/>
      <c r="C99" s="1162" t="s">
        <v>164</v>
      </c>
      <c r="D99" s="1162"/>
      <c r="E99" s="1162"/>
      <c r="F99" s="1162"/>
      <c r="G99" s="1162"/>
      <c r="H99" s="1162"/>
      <c r="I99" s="1162"/>
      <c r="J99" s="1162"/>
      <c r="K99" s="1162"/>
      <c r="L99" s="1162"/>
      <c r="M99" s="1162"/>
      <c r="N99" s="1162"/>
      <c r="O99" s="1162"/>
      <c r="P99" s="1162"/>
      <c r="Q99" s="1162"/>
      <c r="R99" s="1162"/>
      <c r="S99" s="1162"/>
      <c r="T99" s="1162"/>
      <c r="U99" s="1162"/>
      <c r="V99" s="1162"/>
      <c r="W99" s="1162"/>
      <c r="X99" s="1162"/>
      <c r="Y99" s="1162"/>
      <c r="Z99" s="1162"/>
      <c r="AA99" s="1162"/>
      <c r="AB99" s="1162"/>
      <c r="AC99" s="1162"/>
      <c r="AD99" s="1162"/>
      <c r="AE99" s="1162"/>
      <c r="AF99" s="1162"/>
      <c r="AG99" s="1162"/>
      <c r="AH99" s="1162"/>
      <c r="AI99" s="1162"/>
      <c r="AJ99" s="1162"/>
      <c r="AK99" s="1162"/>
      <c r="AL99" s="1162"/>
      <c r="AM99" s="1162"/>
      <c r="AN99" s="1162"/>
      <c r="AO99" s="1162"/>
      <c r="AP99" s="1162"/>
      <c r="AQ99" s="1272"/>
      <c r="AR99" s="1272"/>
    </row>
    <row r="100" spans="1:44" ht="14.25" customHeight="1">
      <c r="A100" s="1143"/>
      <c r="B100" s="1159"/>
      <c r="C100" s="1162"/>
      <c r="D100" s="1162"/>
      <c r="E100" s="1162"/>
      <c r="F100" s="1162"/>
      <c r="G100" s="1162"/>
      <c r="H100" s="1162"/>
      <c r="I100" s="1162"/>
      <c r="J100" s="1162"/>
      <c r="K100" s="1162"/>
      <c r="L100" s="1162"/>
      <c r="M100" s="1162"/>
      <c r="N100" s="1162"/>
      <c r="O100" s="1162"/>
      <c r="P100" s="1162"/>
      <c r="Q100" s="1162"/>
      <c r="R100" s="1162"/>
      <c r="S100" s="1162"/>
      <c r="T100" s="1162"/>
      <c r="U100" s="1162"/>
      <c r="V100" s="1162"/>
      <c r="W100" s="1162"/>
      <c r="X100" s="1162"/>
      <c r="Y100" s="1162"/>
      <c r="Z100" s="1162"/>
      <c r="AA100" s="1162"/>
      <c r="AB100" s="1162"/>
      <c r="AC100" s="1162"/>
      <c r="AD100" s="1162"/>
      <c r="AE100" s="1162"/>
      <c r="AF100" s="1162"/>
      <c r="AG100" s="1162"/>
      <c r="AH100" s="1162"/>
      <c r="AI100" s="1162"/>
      <c r="AJ100" s="1162"/>
      <c r="AK100" s="1162"/>
      <c r="AL100" s="1162"/>
      <c r="AM100" s="1162"/>
      <c r="AN100" s="1162"/>
      <c r="AO100" s="1162"/>
      <c r="AP100" s="1162"/>
      <c r="AQ100" s="1272"/>
      <c r="AR100" s="1272"/>
    </row>
    <row r="101" spans="1:44" ht="14.25" customHeight="1">
      <c r="A101" s="1144"/>
      <c r="B101" s="1160"/>
      <c r="C101" s="1162" t="s">
        <v>473</v>
      </c>
      <c r="D101" s="1162"/>
      <c r="E101" s="1162"/>
      <c r="F101" s="1162"/>
      <c r="G101" s="1162"/>
      <c r="H101" s="1162"/>
      <c r="I101" s="1162"/>
      <c r="J101" s="1162"/>
      <c r="K101" s="1162"/>
      <c r="L101" s="1162"/>
      <c r="M101" s="1162"/>
      <c r="N101" s="1162"/>
      <c r="O101" s="1162"/>
      <c r="P101" s="1162"/>
      <c r="Q101" s="1162"/>
      <c r="R101" s="1162"/>
      <c r="S101" s="1162"/>
      <c r="T101" s="1162"/>
      <c r="U101" s="1162"/>
      <c r="V101" s="1162"/>
      <c r="W101" s="1162"/>
      <c r="X101" s="1162"/>
      <c r="Y101" s="1162"/>
      <c r="Z101" s="1162"/>
      <c r="AA101" s="1162"/>
      <c r="AB101" s="1162"/>
      <c r="AC101" s="1162"/>
      <c r="AD101" s="1162"/>
      <c r="AE101" s="1162"/>
      <c r="AF101" s="1162"/>
      <c r="AG101" s="1162"/>
      <c r="AH101" s="1162"/>
      <c r="AI101" s="1162"/>
      <c r="AJ101" s="1162"/>
      <c r="AK101" s="1162"/>
      <c r="AL101" s="1162"/>
      <c r="AM101" s="1162"/>
      <c r="AN101" s="1162"/>
      <c r="AO101" s="1162"/>
      <c r="AP101" s="1162"/>
      <c r="AQ101" s="1273"/>
      <c r="AR101" s="1282"/>
    </row>
    <row r="102" spans="1:44" ht="14.25" customHeight="1">
      <c r="A102" s="1144"/>
      <c r="B102" s="1160"/>
      <c r="C102" s="1162"/>
      <c r="D102" s="1162"/>
      <c r="E102" s="1162"/>
      <c r="F102" s="1162"/>
      <c r="G102" s="1162"/>
      <c r="H102" s="1162"/>
      <c r="I102" s="1162"/>
      <c r="J102" s="1162"/>
      <c r="K102" s="1162"/>
      <c r="L102" s="1162"/>
      <c r="M102" s="1162"/>
      <c r="N102" s="1162"/>
      <c r="O102" s="1162"/>
      <c r="P102" s="1162"/>
      <c r="Q102" s="1162"/>
      <c r="R102" s="1162"/>
      <c r="S102" s="1162"/>
      <c r="T102" s="1162"/>
      <c r="U102" s="1162"/>
      <c r="V102" s="1162"/>
      <c r="W102" s="1162"/>
      <c r="X102" s="1162"/>
      <c r="Y102" s="1162"/>
      <c r="Z102" s="1162"/>
      <c r="AA102" s="1162"/>
      <c r="AB102" s="1162"/>
      <c r="AC102" s="1162"/>
      <c r="AD102" s="1162"/>
      <c r="AE102" s="1162"/>
      <c r="AF102" s="1162"/>
      <c r="AG102" s="1162"/>
      <c r="AH102" s="1162"/>
      <c r="AI102" s="1162"/>
      <c r="AJ102" s="1162"/>
      <c r="AK102" s="1162"/>
      <c r="AL102" s="1162"/>
      <c r="AM102" s="1162"/>
      <c r="AN102" s="1162"/>
      <c r="AO102" s="1162"/>
      <c r="AP102" s="1162"/>
      <c r="AQ102" s="1273"/>
      <c r="AR102" s="1282"/>
    </row>
    <row r="103" spans="1:44" ht="14.25" customHeight="1">
      <c r="A103" s="1144"/>
      <c r="B103" s="1161"/>
      <c r="C103" s="1172"/>
      <c r="D103" s="1172"/>
      <c r="E103" s="1172"/>
      <c r="F103" s="1172"/>
      <c r="G103" s="1172"/>
      <c r="H103" s="1172"/>
      <c r="I103" s="1172"/>
      <c r="J103" s="1172"/>
      <c r="K103" s="1172"/>
      <c r="L103" s="1172"/>
      <c r="M103" s="1172"/>
      <c r="N103" s="1172"/>
      <c r="O103" s="1172"/>
      <c r="P103" s="1172"/>
      <c r="Q103" s="1172"/>
      <c r="R103" s="1172"/>
      <c r="S103" s="1172"/>
      <c r="T103" s="1172"/>
      <c r="U103" s="1172"/>
      <c r="V103" s="1172"/>
      <c r="W103" s="1172"/>
      <c r="X103" s="1172"/>
      <c r="Y103" s="1172"/>
      <c r="Z103" s="1172"/>
      <c r="AA103" s="1172"/>
      <c r="AB103" s="1172"/>
      <c r="AC103" s="1172"/>
      <c r="AD103" s="1172"/>
      <c r="AE103" s="1172"/>
      <c r="AF103" s="1172"/>
      <c r="AG103" s="1172"/>
      <c r="AH103" s="1172"/>
      <c r="AI103" s="1172"/>
      <c r="AJ103" s="1172"/>
      <c r="AK103" s="1172"/>
      <c r="AL103" s="1172"/>
      <c r="AM103" s="1172"/>
      <c r="AN103" s="1172"/>
      <c r="AO103" s="1172"/>
      <c r="AP103" s="1172"/>
      <c r="AQ103" s="1274"/>
      <c r="AR103" s="1282"/>
    </row>
    <row r="104" spans="1:44" ht="12.75" customHeight="1">
      <c r="A104" s="1144"/>
      <c r="B104" s="1162"/>
      <c r="C104" s="1163"/>
      <c r="D104" s="1163"/>
      <c r="E104" s="1163"/>
      <c r="F104" s="1163"/>
      <c r="G104" s="1163"/>
      <c r="H104" s="1163"/>
      <c r="I104" s="1163"/>
      <c r="J104" s="1163"/>
      <c r="K104" s="1163"/>
      <c r="L104" s="1163"/>
      <c r="M104" s="1163"/>
      <c r="N104" s="1163"/>
      <c r="O104" s="1163"/>
      <c r="P104" s="1163"/>
      <c r="Q104" s="1163"/>
      <c r="R104" s="1163"/>
      <c r="S104" s="1163"/>
      <c r="T104" s="1163"/>
      <c r="U104" s="1163"/>
      <c r="V104" s="1163"/>
      <c r="W104" s="1163"/>
      <c r="X104" s="1163"/>
      <c r="Y104" s="1163"/>
      <c r="Z104" s="1163"/>
      <c r="AA104" s="1163"/>
      <c r="AB104" s="1163"/>
      <c r="AC104" s="1163"/>
      <c r="AD104" s="1163"/>
      <c r="AE104" s="1163"/>
      <c r="AF104" s="1163"/>
      <c r="AG104" s="1163"/>
      <c r="AH104" s="1163"/>
      <c r="AI104" s="1163"/>
      <c r="AJ104" s="1163"/>
      <c r="AK104" s="1163"/>
      <c r="AL104" s="1163"/>
      <c r="AM104" s="1163"/>
      <c r="AN104" s="1163"/>
      <c r="AO104" s="1163"/>
      <c r="AP104" s="1163"/>
      <c r="AQ104" s="1163"/>
      <c r="AR104" s="1282"/>
    </row>
    <row r="105" spans="1:44" ht="27" customHeight="1">
      <c r="A105" s="1141"/>
      <c r="B105" s="1157" t="s">
        <v>57</v>
      </c>
      <c r="C105" s="1170"/>
      <c r="D105" s="1170"/>
      <c r="E105" s="1170"/>
      <c r="F105" s="1170"/>
      <c r="G105" s="1170"/>
      <c r="H105" s="1170"/>
      <c r="I105" s="1170"/>
      <c r="J105" s="1170"/>
      <c r="K105" s="1170"/>
      <c r="L105" s="1170"/>
      <c r="M105" s="1170"/>
      <c r="N105" s="1170"/>
      <c r="O105" s="1170"/>
      <c r="P105" s="1170"/>
      <c r="Q105" s="1170"/>
      <c r="R105" s="1170"/>
      <c r="S105" s="1170"/>
      <c r="T105" s="1170"/>
      <c r="U105" s="1170"/>
      <c r="V105" s="1170"/>
      <c r="W105" s="1170"/>
      <c r="X105" s="1170"/>
      <c r="Y105" s="1170"/>
      <c r="Z105" s="1170"/>
      <c r="AA105" s="1170"/>
      <c r="AB105" s="1170"/>
      <c r="AC105" s="1170"/>
      <c r="AD105" s="1170"/>
      <c r="AE105" s="1170"/>
      <c r="AF105" s="1170"/>
      <c r="AG105" s="1170"/>
      <c r="AH105" s="1170"/>
      <c r="AI105" s="1170"/>
      <c r="AJ105" s="1170"/>
      <c r="AK105" s="1170"/>
      <c r="AL105" s="1170"/>
      <c r="AM105" s="1170"/>
      <c r="AN105" s="1170"/>
      <c r="AO105" s="1170"/>
      <c r="AP105" s="1170"/>
      <c r="AQ105" s="1170"/>
      <c r="AR105" s="1281"/>
    </row>
    <row r="106" spans="1:44" ht="27" customHeight="1">
      <c r="A106" s="1142"/>
      <c r="B106" s="1158"/>
      <c r="C106" s="1156"/>
      <c r="D106" s="1156"/>
      <c r="E106" s="1156"/>
      <c r="F106" s="1156"/>
      <c r="G106" s="1156"/>
      <c r="H106" s="1156"/>
      <c r="I106" s="1156"/>
      <c r="J106" s="1156"/>
      <c r="K106" s="1156"/>
      <c r="L106" s="1156"/>
      <c r="M106" s="1156"/>
      <c r="N106" s="1156"/>
      <c r="O106" s="1156"/>
      <c r="P106" s="1156"/>
      <c r="Q106" s="1156"/>
      <c r="R106" s="1156"/>
      <c r="S106" s="1156"/>
      <c r="T106" s="1156"/>
      <c r="U106" s="1156"/>
      <c r="V106" s="1156"/>
      <c r="W106" s="1156"/>
      <c r="X106" s="1156"/>
      <c r="Y106" s="1156"/>
      <c r="Z106" s="1156"/>
      <c r="AA106" s="1156"/>
      <c r="AB106" s="1156"/>
      <c r="AC106" s="1156"/>
      <c r="AD106" s="1156"/>
      <c r="AE106" s="1156"/>
      <c r="AF106" s="1156"/>
      <c r="AG106" s="1156"/>
      <c r="AH106" s="1156"/>
      <c r="AI106" s="1156"/>
      <c r="AJ106" s="1156"/>
      <c r="AK106" s="1156"/>
      <c r="AL106" s="1156"/>
      <c r="AM106" s="1156"/>
      <c r="AN106" s="1156"/>
      <c r="AO106" s="1156"/>
      <c r="AP106" s="1156"/>
      <c r="AQ106" s="1271"/>
      <c r="AR106" s="1281"/>
    </row>
    <row r="107" spans="1:44" ht="14.25" customHeight="1">
      <c r="A107" s="1143"/>
      <c r="B107" s="1159"/>
      <c r="C107" s="1163" t="s">
        <v>472</v>
      </c>
      <c r="D107" s="1163"/>
      <c r="E107" s="1163"/>
      <c r="F107" s="1175"/>
      <c r="G107" s="1175"/>
      <c r="H107" s="1175"/>
      <c r="I107" s="1175"/>
      <c r="J107" s="1175"/>
      <c r="K107" s="1175"/>
      <c r="L107" s="1175"/>
      <c r="M107" s="1175"/>
      <c r="N107" s="1175"/>
      <c r="O107" s="1175"/>
      <c r="P107" s="1175"/>
      <c r="Q107" s="1175"/>
      <c r="R107" s="1175"/>
      <c r="S107" s="1175"/>
      <c r="T107" s="1175"/>
      <c r="U107" s="1175"/>
      <c r="V107" s="1175"/>
      <c r="W107" s="1175"/>
      <c r="X107" s="1175"/>
      <c r="Y107" s="1175"/>
      <c r="Z107" s="1175"/>
      <c r="AA107" s="1175"/>
      <c r="AB107" s="1175"/>
      <c r="AC107" s="1175"/>
      <c r="AD107" s="1175"/>
      <c r="AE107" s="1175"/>
      <c r="AF107" s="1175"/>
      <c r="AG107" s="1175"/>
      <c r="AH107" s="1175"/>
      <c r="AI107" s="1175"/>
      <c r="AJ107" s="1175"/>
      <c r="AK107" s="1175"/>
      <c r="AL107" s="1175"/>
      <c r="AM107" s="1175"/>
      <c r="AN107" s="1175"/>
      <c r="AO107" s="1175"/>
      <c r="AP107" s="1175"/>
      <c r="AQ107" s="1272"/>
      <c r="AR107" s="1272"/>
    </row>
    <row r="108" spans="1:44" ht="14.25" customHeight="1">
      <c r="A108" s="1143"/>
      <c r="B108" s="1159"/>
      <c r="C108" s="1162" t="s">
        <v>280</v>
      </c>
      <c r="D108" s="1162"/>
      <c r="E108" s="1162"/>
      <c r="F108" s="1162"/>
      <c r="G108" s="1162"/>
      <c r="H108" s="1162"/>
      <c r="I108" s="1162"/>
      <c r="J108" s="1162"/>
      <c r="K108" s="1162"/>
      <c r="L108" s="1162"/>
      <c r="M108" s="1162"/>
      <c r="N108" s="1162"/>
      <c r="O108" s="1162"/>
      <c r="P108" s="1162"/>
      <c r="Q108" s="1162"/>
      <c r="R108" s="1162"/>
      <c r="S108" s="1162"/>
      <c r="T108" s="1162"/>
      <c r="U108" s="1162"/>
      <c r="V108" s="1162"/>
      <c r="W108" s="1162"/>
      <c r="X108" s="1162"/>
      <c r="Y108" s="1162"/>
      <c r="Z108" s="1162"/>
      <c r="AA108" s="1162"/>
      <c r="AB108" s="1162"/>
      <c r="AC108" s="1162"/>
      <c r="AD108" s="1162"/>
      <c r="AE108" s="1162"/>
      <c r="AF108" s="1162"/>
      <c r="AG108" s="1162"/>
      <c r="AH108" s="1162"/>
      <c r="AI108" s="1162"/>
      <c r="AJ108" s="1162"/>
      <c r="AK108" s="1162"/>
      <c r="AL108" s="1162"/>
      <c r="AM108" s="1162"/>
      <c r="AN108" s="1162"/>
      <c r="AO108" s="1162"/>
      <c r="AP108" s="1162"/>
      <c r="AQ108" s="1272"/>
      <c r="AR108" s="1272"/>
    </row>
    <row r="109" spans="1:44" ht="14.25" customHeight="1">
      <c r="A109" s="1143"/>
      <c r="B109" s="1159"/>
      <c r="C109" s="1162"/>
      <c r="D109" s="1162"/>
      <c r="E109" s="1162"/>
      <c r="F109" s="1162"/>
      <c r="G109" s="1162"/>
      <c r="H109" s="1162"/>
      <c r="I109" s="1162"/>
      <c r="J109" s="1162"/>
      <c r="K109" s="1162"/>
      <c r="L109" s="1162"/>
      <c r="M109" s="1162"/>
      <c r="N109" s="1162"/>
      <c r="O109" s="1162"/>
      <c r="P109" s="1162"/>
      <c r="Q109" s="1162"/>
      <c r="R109" s="1162"/>
      <c r="S109" s="1162"/>
      <c r="T109" s="1162"/>
      <c r="U109" s="1162"/>
      <c r="V109" s="1162"/>
      <c r="W109" s="1162"/>
      <c r="X109" s="1162"/>
      <c r="Y109" s="1162"/>
      <c r="Z109" s="1162"/>
      <c r="AA109" s="1162"/>
      <c r="AB109" s="1162"/>
      <c r="AC109" s="1162"/>
      <c r="AD109" s="1162"/>
      <c r="AE109" s="1162"/>
      <c r="AF109" s="1162"/>
      <c r="AG109" s="1162"/>
      <c r="AH109" s="1162"/>
      <c r="AI109" s="1162"/>
      <c r="AJ109" s="1162"/>
      <c r="AK109" s="1162"/>
      <c r="AL109" s="1162"/>
      <c r="AM109" s="1162"/>
      <c r="AN109" s="1162"/>
      <c r="AO109" s="1162"/>
      <c r="AP109" s="1162"/>
      <c r="AQ109" s="1272"/>
      <c r="AR109" s="1272"/>
    </row>
    <row r="110" spans="1:44" ht="14.25" customHeight="1">
      <c r="A110" s="1144"/>
      <c r="B110" s="1160"/>
      <c r="C110" s="1162" t="s">
        <v>196</v>
      </c>
      <c r="D110" s="1162"/>
      <c r="E110" s="1162"/>
      <c r="F110" s="1162"/>
      <c r="G110" s="1162"/>
      <c r="H110" s="1162"/>
      <c r="I110" s="1162"/>
      <c r="J110" s="1162"/>
      <c r="K110" s="1162"/>
      <c r="L110" s="1162"/>
      <c r="M110" s="1162"/>
      <c r="N110" s="1162"/>
      <c r="O110" s="1162"/>
      <c r="P110" s="1162"/>
      <c r="Q110" s="1162"/>
      <c r="R110" s="1162"/>
      <c r="S110" s="1162"/>
      <c r="T110" s="1162"/>
      <c r="U110" s="1162"/>
      <c r="V110" s="1162"/>
      <c r="W110" s="1162"/>
      <c r="X110" s="1162"/>
      <c r="Y110" s="1162"/>
      <c r="Z110" s="1162"/>
      <c r="AA110" s="1162"/>
      <c r="AB110" s="1162"/>
      <c r="AC110" s="1162"/>
      <c r="AD110" s="1162"/>
      <c r="AE110" s="1162"/>
      <c r="AF110" s="1162"/>
      <c r="AG110" s="1162"/>
      <c r="AH110" s="1162"/>
      <c r="AI110" s="1162"/>
      <c r="AJ110" s="1162"/>
      <c r="AK110" s="1162"/>
      <c r="AL110" s="1162"/>
      <c r="AM110" s="1162"/>
      <c r="AN110" s="1162"/>
      <c r="AO110" s="1162"/>
      <c r="AP110" s="1162"/>
      <c r="AQ110" s="1273"/>
      <c r="AR110" s="1282"/>
    </row>
    <row r="111" spans="1:44" ht="14.25" customHeight="1">
      <c r="A111" s="1144"/>
      <c r="B111" s="1160"/>
      <c r="C111" s="1162"/>
      <c r="D111" s="1162"/>
      <c r="E111" s="1162"/>
      <c r="F111" s="1162"/>
      <c r="G111" s="1162"/>
      <c r="H111" s="1162"/>
      <c r="I111" s="1162"/>
      <c r="J111" s="1162"/>
      <c r="K111" s="1162"/>
      <c r="L111" s="1162"/>
      <c r="M111" s="1162"/>
      <c r="N111" s="1162"/>
      <c r="O111" s="1162"/>
      <c r="P111" s="1162"/>
      <c r="Q111" s="1162"/>
      <c r="R111" s="1162"/>
      <c r="S111" s="1162"/>
      <c r="T111" s="1162"/>
      <c r="U111" s="1162"/>
      <c r="V111" s="1162"/>
      <c r="W111" s="1162"/>
      <c r="X111" s="1162"/>
      <c r="Y111" s="1162"/>
      <c r="Z111" s="1162"/>
      <c r="AA111" s="1162"/>
      <c r="AB111" s="1162"/>
      <c r="AC111" s="1162"/>
      <c r="AD111" s="1162"/>
      <c r="AE111" s="1162"/>
      <c r="AF111" s="1162"/>
      <c r="AG111" s="1162"/>
      <c r="AH111" s="1162"/>
      <c r="AI111" s="1162"/>
      <c r="AJ111" s="1162"/>
      <c r="AK111" s="1162"/>
      <c r="AL111" s="1162"/>
      <c r="AM111" s="1162"/>
      <c r="AN111" s="1162"/>
      <c r="AO111" s="1162"/>
      <c r="AP111" s="1162"/>
      <c r="AQ111" s="1273"/>
      <c r="AR111" s="1282"/>
    </row>
    <row r="112" spans="1:44" ht="14.25" customHeight="1">
      <c r="A112" s="1144"/>
      <c r="B112" s="1161"/>
      <c r="C112" s="1172"/>
      <c r="D112" s="1172"/>
      <c r="E112" s="1172"/>
      <c r="F112" s="1172"/>
      <c r="G112" s="1172"/>
      <c r="H112" s="1172"/>
      <c r="I112" s="1172"/>
      <c r="J112" s="1172"/>
      <c r="K112" s="1172"/>
      <c r="L112" s="1172"/>
      <c r="M112" s="1172"/>
      <c r="N112" s="1172"/>
      <c r="O112" s="1172"/>
      <c r="P112" s="1172"/>
      <c r="Q112" s="1172"/>
      <c r="R112" s="1172"/>
      <c r="S112" s="1172"/>
      <c r="T112" s="1172"/>
      <c r="U112" s="1172"/>
      <c r="V112" s="1172"/>
      <c r="W112" s="1172"/>
      <c r="X112" s="1172"/>
      <c r="Y112" s="1172"/>
      <c r="Z112" s="1172"/>
      <c r="AA112" s="1172"/>
      <c r="AB112" s="1172"/>
      <c r="AC112" s="1172"/>
      <c r="AD112" s="1172"/>
      <c r="AE112" s="1172"/>
      <c r="AF112" s="1172"/>
      <c r="AG112" s="1172"/>
      <c r="AH112" s="1172"/>
      <c r="AI112" s="1172"/>
      <c r="AJ112" s="1172"/>
      <c r="AK112" s="1172"/>
      <c r="AL112" s="1172"/>
      <c r="AM112" s="1172"/>
      <c r="AN112" s="1172"/>
      <c r="AO112" s="1172"/>
      <c r="AP112" s="1172"/>
      <c r="AQ112" s="1274"/>
      <c r="AR112" s="1282"/>
    </row>
    <row r="113" spans="1:44" ht="14.25" customHeight="1">
      <c r="A113" s="1144"/>
      <c r="B113" s="1162"/>
      <c r="C113" s="1163"/>
      <c r="D113" s="1163"/>
      <c r="E113" s="1163"/>
      <c r="F113" s="1163"/>
      <c r="G113" s="1163"/>
      <c r="H113" s="1163"/>
      <c r="I113" s="1163"/>
      <c r="J113" s="1163"/>
      <c r="K113" s="1163"/>
      <c r="L113" s="1163"/>
      <c r="M113" s="1163"/>
      <c r="N113" s="1163"/>
      <c r="O113" s="1163"/>
      <c r="P113" s="1163"/>
      <c r="Q113" s="1163"/>
      <c r="R113" s="1163"/>
      <c r="S113" s="1163"/>
      <c r="T113" s="1163"/>
      <c r="U113" s="1163"/>
      <c r="V113" s="1163"/>
      <c r="W113" s="1163"/>
      <c r="X113" s="1163"/>
      <c r="Y113" s="1163"/>
      <c r="Z113" s="1163"/>
      <c r="AA113" s="1163"/>
      <c r="AB113" s="1163"/>
      <c r="AC113" s="1163"/>
      <c r="AD113" s="1163"/>
      <c r="AE113" s="1163"/>
      <c r="AF113" s="1163"/>
      <c r="AG113" s="1163"/>
      <c r="AH113" s="1163"/>
      <c r="AI113" s="1163"/>
      <c r="AJ113" s="1163"/>
      <c r="AK113" s="1163"/>
      <c r="AL113" s="1163"/>
      <c r="AM113" s="1163"/>
      <c r="AN113" s="1163"/>
      <c r="AO113" s="1163"/>
      <c r="AP113" s="1163"/>
      <c r="AQ113" s="1163"/>
      <c r="AR113" s="1282"/>
    </row>
    <row r="114" spans="1:44" ht="14.25" customHeight="1">
      <c r="A114" s="1141"/>
      <c r="B114" s="1157" t="s">
        <v>206</v>
      </c>
      <c r="C114" s="1170"/>
      <c r="D114" s="1170"/>
      <c r="E114" s="1170"/>
      <c r="F114" s="1170"/>
      <c r="G114" s="1170"/>
      <c r="H114" s="1170"/>
      <c r="I114" s="1170"/>
      <c r="J114" s="1170"/>
      <c r="K114" s="1170"/>
      <c r="L114" s="1170"/>
      <c r="M114" s="1170"/>
      <c r="N114" s="1170"/>
      <c r="O114" s="1170"/>
      <c r="P114" s="1170"/>
      <c r="Q114" s="1170"/>
      <c r="R114" s="1170"/>
      <c r="S114" s="1170"/>
      <c r="T114" s="1170"/>
      <c r="U114" s="1170"/>
      <c r="V114" s="1170"/>
      <c r="W114" s="1170"/>
      <c r="X114" s="1170"/>
      <c r="Y114" s="1170"/>
      <c r="Z114" s="1170"/>
      <c r="AA114" s="1170"/>
      <c r="AB114" s="1170"/>
      <c r="AC114" s="1170"/>
      <c r="AD114" s="1170"/>
      <c r="AE114" s="1170"/>
      <c r="AF114" s="1170"/>
      <c r="AG114" s="1170"/>
      <c r="AH114" s="1170"/>
      <c r="AI114" s="1170"/>
      <c r="AJ114" s="1170"/>
      <c r="AK114" s="1170"/>
      <c r="AL114" s="1170"/>
      <c r="AM114" s="1170"/>
      <c r="AN114" s="1170"/>
      <c r="AO114" s="1170"/>
      <c r="AP114" s="1170"/>
      <c r="AQ114" s="1170"/>
      <c r="AR114" s="1281"/>
    </row>
    <row r="115" spans="1:44" ht="14.25" customHeight="1">
      <c r="A115" s="1142"/>
      <c r="B115" s="1158"/>
      <c r="C115" s="1156"/>
      <c r="D115" s="1156"/>
      <c r="E115" s="1156"/>
      <c r="F115" s="1156"/>
      <c r="G115" s="1156"/>
      <c r="H115" s="1156"/>
      <c r="I115" s="1156"/>
      <c r="J115" s="1156"/>
      <c r="K115" s="1156"/>
      <c r="L115" s="1156"/>
      <c r="M115" s="1156"/>
      <c r="N115" s="1156"/>
      <c r="O115" s="1156"/>
      <c r="P115" s="1156"/>
      <c r="Q115" s="1156"/>
      <c r="R115" s="1156"/>
      <c r="S115" s="1156"/>
      <c r="T115" s="1156"/>
      <c r="U115" s="1156"/>
      <c r="V115" s="1156"/>
      <c r="W115" s="1156"/>
      <c r="X115" s="1156"/>
      <c r="Y115" s="1156"/>
      <c r="Z115" s="1156"/>
      <c r="AA115" s="1156"/>
      <c r="AB115" s="1156"/>
      <c r="AC115" s="1156"/>
      <c r="AD115" s="1156"/>
      <c r="AE115" s="1156"/>
      <c r="AF115" s="1156"/>
      <c r="AG115" s="1156"/>
      <c r="AH115" s="1156"/>
      <c r="AI115" s="1156"/>
      <c r="AJ115" s="1156"/>
      <c r="AK115" s="1156"/>
      <c r="AL115" s="1156"/>
      <c r="AM115" s="1156"/>
      <c r="AN115" s="1156"/>
      <c r="AO115" s="1156"/>
      <c r="AP115" s="1156"/>
      <c r="AQ115" s="1271"/>
      <c r="AR115" s="1281"/>
    </row>
    <row r="116" spans="1:44" ht="14.25" customHeight="1">
      <c r="A116" s="1143"/>
      <c r="B116" s="1159"/>
      <c r="C116" s="1173" t="s">
        <v>117</v>
      </c>
      <c r="D116" s="1173"/>
      <c r="E116" s="1173"/>
      <c r="F116" s="1173"/>
      <c r="G116" s="1173"/>
      <c r="H116" s="1173"/>
      <c r="I116" s="1173"/>
      <c r="J116" s="1173"/>
      <c r="K116" s="1173"/>
      <c r="L116" s="1173"/>
      <c r="M116" s="1173"/>
      <c r="N116" s="1173"/>
      <c r="O116" s="1173"/>
      <c r="P116" s="1173"/>
      <c r="Q116" s="1173"/>
      <c r="R116" s="1173"/>
      <c r="S116" s="1173"/>
      <c r="T116" s="1173"/>
      <c r="U116" s="1173"/>
      <c r="V116" s="1173"/>
      <c r="W116" s="1173"/>
      <c r="X116" s="1173"/>
      <c r="Y116" s="1173"/>
      <c r="Z116" s="1173"/>
      <c r="AA116" s="1173"/>
      <c r="AB116" s="1173"/>
      <c r="AC116" s="1173"/>
      <c r="AD116" s="1173"/>
      <c r="AE116" s="1173"/>
      <c r="AF116" s="1173"/>
      <c r="AG116" s="1173"/>
      <c r="AH116" s="1173"/>
      <c r="AI116" s="1173"/>
      <c r="AJ116" s="1173"/>
      <c r="AK116" s="1173"/>
      <c r="AL116" s="1173"/>
      <c r="AM116" s="1173"/>
      <c r="AN116" s="1173"/>
      <c r="AO116" s="1173"/>
      <c r="AP116" s="1173"/>
      <c r="AQ116" s="1272"/>
      <c r="AR116" s="1272"/>
    </row>
    <row r="117" spans="1:44" ht="14.25" customHeight="1">
      <c r="A117" s="1143"/>
      <c r="B117" s="1159"/>
      <c r="C117" s="1173"/>
      <c r="D117" s="1173"/>
      <c r="E117" s="1173"/>
      <c r="F117" s="1173"/>
      <c r="G117" s="1173"/>
      <c r="H117" s="1173"/>
      <c r="I117" s="1173"/>
      <c r="J117" s="1173"/>
      <c r="K117" s="1173"/>
      <c r="L117" s="1173"/>
      <c r="M117" s="1173"/>
      <c r="N117" s="1173"/>
      <c r="O117" s="1173"/>
      <c r="P117" s="1173"/>
      <c r="Q117" s="1173"/>
      <c r="R117" s="1173"/>
      <c r="S117" s="1173"/>
      <c r="T117" s="1173"/>
      <c r="U117" s="1173"/>
      <c r="V117" s="1173"/>
      <c r="W117" s="1173"/>
      <c r="X117" s="1173"/>
      <c r="Y117" s="1173"/>
      <c r="Z117" s="1173"/>
      <c r="AA117" s="1173"/>
      <c r="AB117" s="1173"/>
      <c r="AC117" s="1173"/>
      <c r="AD117" s="1173"/>
      <c r="AE117" s="1173"/>
      <c r="AF117" s="1173"/>
      <c r="AG117" s="1173"/>
      <c r="AH117" s="1173"/>
      <c r="AI117" s="1173"/>
      <c r="AJ117" s="1173"/>
      <c r="AK117" s="1173"/>
      <c r="AL117" s="1173"/>
      <c r="AM117" s="1173"/>
      <c r="AN117" s="1173"/>
      <c r="AO117" s="1173"/>
      <c r="AP117" s="1173"/>
      <c r="AQ117" s="1272"/>
      <c r="AR117" s="1272"/>
    </row>
    <row r="118" spans="1:44" ht="14.25" customHeight="1">
      <c r="A118" s="1143"/>
      <c r="B118" s="1159"/>
      <c r="C118" s="1174" t="s">
        <v>146</v>
      </c>
      <c r="D118" s="1174"/>
      <c r="E118" s="1174"/>
      <c r="F118" s="1174"/>
      <c r="G118" s="1174"/>
      <c r="H118" s="1174"/>
      <c r="I118" s="1174"/>
      <c r="J118" s="1174"/>
      <c r="K118" s="1174"/>
      <c r="L118" s="1174"/>
      <c r="M118" s="1174"/>
      <c r="N118" s="1174"/>
      <c r="O118" s="1174"/>
      <c r="P118" s="1174"/>
      <c r="Q118" s="1174"/>
      <c r="R118" s="1174"/>
      <c r="S118" s="1174"/>
      <c r="T118" s="1174"/>
      <c r="U118" s="1174"/>
      <c r="V118" s="1174"/>
      <c r="W118" s="1174"/>
      <c r="X118" s="1174"/>
      <c r="Y118" s="1174"/>
      <c r="Z118" s="1174"/>
      <c r="AA118" s="1174"/>
      <c r="AB118" s="1174"/>
      <c r="AC118" s="1174"/>
      <c r="AD118" s="1174"/>
      <c r="AE118" s="1174"/>
      <c r="AF118" s="1174"/>
      <c r="AG118" s="1174"/>
      <c r="AH118" s="1174"/>
      <c r="AI118" s="1174"/>
      <c r="AJ118" s="1174"/>
      <c r="AK118" s="1174"/>
      <c r="AL118" s="1174"/>
      <c r="AM118" s="1174"/>
      <c r="AN118" s="1174"/>
      <c r="AO118" s="1174"/>
      <c r="AP118" s="1174"/>
      <c r="AQ118" s="1272"/>
      <c r="AR118" s="1272"/>
    </row>
    <row r="119" spans="1:44" ht="14.25" customHeight="1">
      <c r="A119" s="1144"/>
      <c r="B119" s="1160"/>
      <c r="C119" s="1174"/>
      <c r="D119" s="1174"/>
      <c r="E119" s="1174"/>
      <c r="F119" s="1174"/>
      <c r="G119" s="1174"/>
      <c r="H119" s="1174"/>
      <c r="I119" s="1174"/>
      <c r="J119" s="1174"/>
      <c r="K119" s="1174"/>
      <c r="L119" s="1174"/>
      <c r="M119" s="1174"/>
      <c r="N119" s="1174"/>
      <c r="O119" s="1174"/>
      <c r="P119" s="1174"/>
      <c r="Q119" s="1174"/>
      <c r="R119" s="1174"/>
      <c r="S119" s="1174"/>
      <c r="T119" s="1174"/>
      <c r="U119" s="1174"/>
      <c r="V119" s="1174"/>
      <c r="W119" s="1174"/>
      <c r="X119" s="1174"/>
      <c r="Y119" s="1174"/>
      <c r="Z119" s="1174"/>
      <c r="AA119" s="1174"/>
      <c r="AB119" s="1174"/>
      <c r="AC119" s="1174"/>
      <c r="AD119" s="1174"/>
      <c r="AE119" s="1174"/>
      <c r="AF119" s="1174"/>
      <c r="AG119" s="1174"/>
      <c r="AH119" s="1174"/>
      <c r="AI119" s="1174"/>
      <c r="AJ119" s="1174"/>
      <c r="AK119" s="1174"/>
      <c r="AL119" s="1174"/>
      <c r="AM119" s="1174"/>
      <c r="AN119" s="1174"/>
      <c r="AO119" s="1174"/>
      <c r="AP119" s="1174"/>
      <c r="AQ119" s="1273"/>
      <c r="AR119" s="1282"/>
    </row>
    <row r="120" spans="1:44" ht="11.25" customHeight="1">
      <c r="A120" s="1144"/>
      <c r="B120" s="1160"/>
      <c r="C120" s="1174" t="s">
        <v>230</v>
      </c>
      <c r="D120" s="1174"/>
      <c r="E120" s="1174"/>
      <c r="F120" s="1174"/>
      <c r="G120" s="1174"/>
      <c r="H120" s="1174"/>
      <c r="I120" s="1174"/>
      <c r="J120" s="1174"/>
      <c r="K120" s="1174"/>
      <c r="L120" s="1174"/>
      <c r="M120" s="1174"/>
      <c r="N120" s="1174"/>
      <c r="O120" s="1174"/>
      <c r="P120" s="1174"/>
      <c r="Q120" s="1174"/>
      <c r="R120" s="1174"/>
      <c r="S120" s="1174"/>
      <c r="T120" s="1174"/>
      <c r="U120" s="1174"/>
      <c r="V120" s="1174"/>
      <c r="W120" s="1174"/>
      <c r="X120" s="1174"/>
      <c r="Y120" s="1174"/>
      <c r="Z120" s="1174"/>
      <c r="AA120" s="1174"/>
      <c r="AB120" s="1174"/>
      <c r="AC120" s="1174"/>
      <c r="AD120" s="1174"/>
      <c r="AE120" s="1174"/>
      <c r="AF120" s="1174"/>
      <c r="AG120" s="1174"/>
      <c r="AH120" s="1174"/>
      <c r="AI120" s="1174"/>
      <c r="AJ120" s="1174"/>
      <c r="AK120" s="1174"/>
      <c r="AL120" s="1174"/>
      <c r="AM120" s="1174"/>
      <c r="AN120" s="1174"/>
      <c r="AO120" s="1174"/>
      <c r="AP120" s="1174"/>
      <c r="AQ120" s="1273"/>
      <c r="AR120" s="1282"/>
    </row>
    <row r="121" spans="1:44" ht="18.75" customHeight="1">
      <c r="A121" s="1144"/>
      <c r="B121" s="1160"/>
      <c r="C121" s="1174"/>
      <c r="D121" s="1174"/>
      <c r="E121" s="1174"/>
      <c r="F121" s="1174"/>
      <c r="G121" s="1174"/>
      <c r="H121" s="1174"/>
      <c r="I121" s="1174"/>
      <c r="J121" s="1174"/>
      <c r="K121" s="1174"/>
      <c r="L121" s="1174"/>
      <c r="M121" s="1174"/>
      <c r="N121" s="1174"/>
      <c r="O121" s="1174"/>
      <c r="P121" s="1174"/>
      <c r="Q121" s="1174"/>
      <c r="R121" s="1174"/>
      <c r="S121" s="1174"/>
      <c r="T121" s="1174"/>
      <c r="U121" s="1174"/>
      <c r="V121" s="1174"/>
      <c r="W121" s="1174"/>
      <c r="X121" s="1174"/>
      <c r="Y121" s="1174"/>
      <c r="Z121" s="1174"/>
      <c r="AA121" s="1174"/>
      <c r="AB121" s="1174"/>
      <c r="AC121" s="1174"/>
      <c r="AD121" s="1174"/>
      <c r="AE121" s="1174"/>
      <c r="AF121" s="1174"/>
      <c r="AG121" s="1174"/>
      <c r="AH121" s="1174"/>
      <c r="AI121" s="1174"/>
      <c r="AJ121" s="1174"/>
      <c r="AK121" s="1174"/>
      <c r="AL121" s="1174"/>
      <c r="AM121" s="1174"/>
      <c r="AN121" s="1174"/>
      <c r="AO121" s="1174"/>
      <c r="AP121" s="1174"/>
      <c r="AQ121" s="1273"/>
      <c r="AR121" s="1282"/>
    </row>
    <row r="122" spans="1:44" ht="19.5" customHeight="1">
      <c r="A122" s="1144"/>
      <c r="B122" s="1161"/>
      <c r="C122" s="1172"/>
      <c r="D122" s="1172"/>
      <c r="E122" s="1172"/>
      <c r="F122" s="1172"/>
      <c r="G122" s="1172"/>
      <c r="H122" s="1172"/>
      <c r="I122" s="1172"/>
      <c r="J122" s="1172"/>
      <c r="K122" s="1172"/>
      <c r="L122" s="1172"/>
      <c r="M122" s="1172"/>
      <c r="N122" s="1172"/>
      <c r="O122" s="1172"/>
      <c r="P122" s="1172"/>
      <c r="Q122" s="1172"/>
      <c r="R122" s="1172"/>
      <c r="S122" s="1172"/>
      <c r="T122" s="1172"/>
      <c r="U122" s="1172"/>
      <c r="V122" s="1172"/>
      <c r="W122" s="1172"/>
      <c r="X122" s="1172"/>
      <c r="Y122" s="1172"/>
      <c r="Z122" s="1172"/>
      <c r="AA122" s="1172"/>
      <c r="AB122" s="1172"/>
      <c r="AC122" s="1172"/>
      <c r="AD122" s="1172"/>
      <c r="AE122" s="1172"/>
      <c r="AF122" s="1172"/>
      <c r="AG122" s="1172"/>
      <c r="AH122" s="1172"/>
      <c r="AI122" s="1172"/>
      <c r="AJ122" s="1172"/>
      <c r="AK122" s="1172"/>
      <c r="AL122" s="1172"/>
      <c r="AM122" s="1172"/>
      <c r="AN122" s="1172"/>
      <c r="AO122" s="1172"/>
      <c r="AP122" s="1172"/>
      <c r="AQ122" s="1274"/>
      <c r="AR122" s="1282"/>
    </row>
    <row r="123" spans="1:44" ht="18.75" customHeight="1">
      <c r="A123" s="1144"/>
      <c r="B123" s="1162"/>
      <c r="C123" s="1163"/>
      <c r="D123" s="1163"/>
      <c r="E123" s="1163"/>
      <c r="F123" s="1163"/>
      <c r="G123" s="1163"/>
      <c r="H123" s="1163"/>
      <c r="I123" s="1163"/>
      <c r="J123" s="1163"/>
      <c r="K123" s="1163"/>
      <c r="L123" s="1163"/>
      <c r="M123" s="1163"/>
      <c r="N123" s="1163"/>
      <c r="O123" s="1163"/>
      <c r="P123" s="1163"/>
      <c r="Q123" s="1163"/>
      <c r="R123" s="1163"/>
      <c r="S123" s="1163"/>
      <c r="T123" s="1163"/>
      <c r="U123" s="1163"/>
      <c r="V123" s="1163"/>
      <c r="W123" s="1163"/>
      <c r="X123" s="1163"/>
      <c r="Y123" s="1163"/>
      <c r="Z123" s="1163"/>
      <c r="AA123" s="1163"/>
      <c r="AB123" s="1163"/>
      <c r="AC123" s="1163"/>
      <c r="AD123" s="1163"/>
      <c r="AE123" s="1163"/>
      <c r="AF123" s="1163"/>
      <c r="AG123" s="1163"/>
      <c r="AH123" s="1163"/>
      <c r="AI123" s="1163"/>
      <c r="AJ123" s="1163"/>
      <c r="AK123" s="1163"/>
      <c r="AL123" s="1163"/>
      <c r="AM123" s="1163"/>
      <c r="AN123" s="1163"/>
      <c r="AO123" s="1163"/>
      <c r="AP123" s="1163"/>
      <c r="AQ123" s="1163"/>
      <c r="AR123" s="1282"/>
    </row>
    <row r="124" spans="1:44" ht="14.25" customHeight="1">
      <c r="A124" s="1141"/>
      <c r="B124" s="1157" t="s">
        <v>200</v>
      </c>
      <c r="C124" s="1170"/>
      <c r="D124" s="1170"/>
      <c r="E124" s="1170"/>
      <c r="F124" s="1170"/>
      <c r="G124" s="1170"/>
      <c r="H124" s="1170"/>
      <c r="I124" s="1170"/>
      <c r="J124" s="1170"/>
      <c r="K124" s="1170"/>
      <c r="L124" s="1170"/>
      <c r="M124" s="1170"/>
      <c r="N124" s="1170"/>
      <c r="O124" s="1170"/>
      <c r="P124" s="1170"/>
      <c r="Q124" s="1170"/>
      <c r="R124" s="1170"/>
      <c r="S124" s="1170"/>
      <c r="T124" s="1170"/>
      <c r="U124" s="1170"/>
      <c r="V124" s="1170"/>
      <c r="W124" s="1170"/>
      <c r="X124" s="1170"/>
      <c r="Y124" s="1170"/>
      <c r="Z124" s="1170"/>
      <c r="AA124" s="1170"/>
      <c r="AB124" s="1170"/>
      <c r="AC124" s="1170"/>
      <c r="AD124" s="1170"/>
      <c r="AE124" s="1170"/>
      <c r="AF124" s="1170"/>
      <c r="AG124" s="1170"/>
      <c r="AH124" s="1170"/>
      <c r="AI124" s="1170"/>
      <c r="AJ124" s="1170"/>
      <c r="AK124" s="1170"/>
      <c r="AL124" s="1170"/>
      <c r="AM124" s="1170"/>
      <c r="AN124" s="1170"/>
      <c r="AO124" s="1170"/>
      <c r="AP124" s="1170"/>
      <c r="AQ124" s="1170"/>
      <c r="AR124" s="1281"/>
    </row>
    <row r="125" spans="1:44" ht="14.25" customHeight="1">
      <c r="A125" s="1142"/>
      <c r="B125" s="1158"/>
      <c r="C125" s="1156"/>
      <c r="D125" s="1156"/>
      <c r="E125" s="1156"/>
      <c r="F125" s="1156"/>
      <c r="G125" s="1156"/>
      <c r="H125" s="1156"/>
      <c r="I125" s="1156"/>
      <c r="J125" s="1156"/>
      <c r="K125" s="1156"/>
      <c r="L125" s="1156"/>
      <c r="M125" s="1156"/>
      <c r="N125" s="1156"/>
      <c r="O125" s="1156"/>
      <c r="P125" s="1156"/>
      <c r="Q125" s="1156"/>
      <c r="R125" s="1156"/>
      <c r="S125" s="1156"/>
      <c r="T125" s="1156"/>
      <c r="U125" s="1156"/>
      <c r="V125" s="1156"/>
      <c r="W125" s="1156"/>
      <c r="X125" s="1156"/>
      <c r="Y125" s="1156"/>
      <c r="Z125" s="1156"/>
      <c r="AA125" s="1156"/>
      <c r="AB125" s="1156"/>
      <c r="AC125" s="1156"/>
      <c r="AD125" s="1156"/>
      <c r="AE125" s="1156"/>
      <c r="AF125" s="1156"/>
      <c r="AG125" s="1156"/>
      <c r="AH125" s="1156"/>
      <c r="AI125" s="1156"/>
      <c r="AJ125" s="1156"/>
      <c r="AK125" s="1156"/>
      <c r="AL125" s="1156"/>
      <c r="AM125" s="1156"/>
      <c r="AN125" s="1156"/>
      <c r="AO125" s="1156"/>
      <c r="AP125" s="1156"/>
      <c r="AQ125" s="1271"/>
      <c r="AR125" s="1281"/>
    </row>
    <row r="126" spans="1:44" ht="14.25" customHeight="1">
      <c r="A126" s="1143"/>
      <c r="B126" s="1159"/>
      <c r="C126" s="1162" t="s">
        <v>471</v>
      </c>
      <c r="D126" s="1162"/>
      <c r="E126" s="1162"/>
      <c r="F126" s="1162"/>
      <c r="G126" s="1162"/>
      <c r="H126" s="1162"/>
      <c r="I126" s="1162"/>
      <c r="J126" s="1162"/>
      <c r="K126" s="1162"/>
      <c r="L126" s="1162"/>
      <c r="M126" s="1162"/>
      <c r="N126" s="1162"/>
      <c r="O126" s="1162"/>
      <c r="P126" s="1162"/>
      <c r="Q126" s="1162"/>
      <c r="R126" s="1162"/>
      <c r="S126" s="1162"/>
      <c r="T126" s="1162"/>
      <c r="U126" s="1162"/>
      <c r="V126" s="1162"/>
      <c r="W126" s="1162"/>
      <c r="X126" s="1162"/>
      <c r="Y126" s="1162"/>
      <c r="Z126" s="1162"/>
      <c r="AA126" s="1162"/>
      <c r="AB126" s="1162"/>
      <c r="AC126" s="1162"/>
      <c r="AD126" s="1162"/>
      <c r="AE126" s="1162"/>
      <c r="AF126" s="1162"/>
      <c r="AG126" s="1162"/>
      <c r="AH126" s="1162"/>
      <c r="AI126" s="1162"/>
      <c r="AJ126" s="1162"/>
      <c r="AK126" s="1162"/>
      <c r="AL126" s="1162"/>
      <c r="AM126" s="1162"/>
      <c r="AN126" s="1162"/>
      <c r="AO126" s="1162"/>
      <c r="AP126" s="1162"/>
      <c r="AQ126" s="1272"/>
      <c r="AR126" s="1272"/>
    </row>
    <row r="127" spans="1:44" ht="14.25" customHeight="1">
      <c r="A127" s="1143"/>
      <c r="B127" s="1159"/>
      <c r="C127" s="1162"/>
      <c r="D127" s="1162"/>
      <c r="E127" s="1162"/>
      <c r="F127" s="1162"/>
      <c r="G127" s="1162"/>
      <c r="H127" s="1162"/>
      <c r="I127" s="1162"/>
      <c r="J127" s="1162"/>
      <c r="K127" s="1162"/>
      <c r="L127" s="1162"/>
      <c r="M127" s="1162"/>
      <c r="N127" s="1162"/>
      <c r="O127" s="1162"/>
      <c r="P127" s="1162"/>
      <c r="Q127" s="1162"/>
      <c r="R127" s="1162"/>
      <c r="S127" s="1162"/>
      <c r="T127" s="1162"/>
      <c r="U127" s="1162"/>
      <c r="V127" s="1162"/>
      <c r="W127" s="1162"/>
      <c r="X127" s="1162"/>
      <c r="Y127" s="1162"/>
      <c r="Z127" s="1162"/>
      <c r="AA127" s="1162"/>
      <c r="AB127" s="1162"/>
      <c r="AC127" s="1162"/>
      <c r="AD127" s="1162"/>
      <c r="AE127" s="1162"/>
      <c r="AF127" s="1162"/>
      <c r="AG127" s="1162"/>
      <c r="AH127" s="1162"/>
      <c r="AI127" s="1162"/>
      <c r="AJ127" s="1162"/>
      <c r="AK127" s="1162"/>
      <c r="AL127" s="1162"/>
      <c r="AM127" s="1162"/>
      <c r="AN127" s="1162"/>
      <c r="AO127" s="1162"/>
      <c r="AP127" s="1162"/>
      <c r="AQ127" s="1272"/>
      <c r="AR127" s="1272"/>
    </row>
    <row r="128" spans="1:44" ht="14.25" customHeight="1">
      <c r="A128" s="1143"/>
      <c r="B128" s="1159"/>
      <c r="C128" s="1162" t="s">
        <v>470</v>
      </c>
      <c r="D128" s="1162"/>
      <c r="E128" s="1162"/>
      <c r="F128" s="1162"/>
      <c r="G128" s="1162"/>
      <c r="H128" s="1162"/>
      <c r="I128" s="1162"/>
      <c r="J128" s="1162"/>
      <c r="K128" s="1162"/>
      <c r="L128" s="1162"/>
      <c r="M128" s="1162"/>
      <c r="N128" s="1162"/>
      <c r="O128" s="1162"/>
      <c r="P128" s="1162"/>
      <c r="Q128" s="1162"/>
      <c r="R128" s="1162"/>
      <c r="S128" s="1162"/>
      <c r="T128" s="1162"/>
      <c r="U128" s="1162"/>
      <c r="V128" s="1162"/>
      <c r="W128" s="1162"/>
      <c r="X128" s="1162"/>
      <c r="Y128" s="1162"/>
      <c r="Z128" s="1162"/>
      <c r="AA128" s="1162"/>
      <c r="AB128" s="1162"/>
      <c r="AC128" s="1162"/>
      <c r="AD128" s="1162"/>
      <c r="AE128" s="1162"/>
      <c r="AF128" s="1162"/>
      <c r="AG128" s="1162"/>
      <c r="AH128" s="1162"/>
      <c r="AI128" s="1162"/>
      <c r="AJ128" s="1162"/>
      <c r="AK128" s="1162"/>
      <c r="AL128" s="1162"/>
      <c r="AM128" s="1162"/>
      <c r="AN128" s="1162"/>
      <c r="AO128" s="1162"/>
      <c r="AP128" s="1162"/>
      <c r="AQ128" s="1272"/>
      <c r="AR128" s="1272"/>
    </row>
    <row r="129" spans="1:44" ht="14.25" customHeight="1">
      <c r="A129" s="1144"/>
      <c r="B129" s="1160"/>
      <c r="C129" s="1162"/>
      <c r="D129" s="1162"/>
      <c r="E129" s="1162"/>
      <c r="F129" s="1162"/>
      <c r="G129" s="1162"/>
      <c r="H129" s="1162"/>
      <c r="I129" s="1162"/>
      <c r="J129" s="1162"/>
      <c r="K129" s="1162"/>
      <c r="L129" s="1162"/>
      <c r="M129" s="1162"/>
      <c r="N129" s="1162"/>
      <c r="O129" s="1162"/>
      <c r="P129" s="1162"/>
      <c r="Q129" s="1162"/>
      <c r="R129" s="1162"/>
      <c r="S129" s="1162"/>
      <c r="T129" s="1162"/>
      <c r="U129" s="1162"/>
      <c r="V129" s="1162"/>
      <c r="W129" s="1162"/>
      <c r="X129" s="1162"/>
      <c r="Y129" s="1162"/>
      <c r="Z129" s="1162"/>
      <c r="AA129" s="1162"/>
      <c r="AB129" s="1162"/>
      <c r="AC129" s="1162"/>
      <c r="AD129" s="1162"/>
      <c r="AE129" s="1162"/>
      <c r="AF129" s="1162"/>
      <c r="AG129" s="1162"/>
      <c r="AH129" s="1162"/>
      <c r="AI129" s="1162"/>
      <c r="AJ129" s="1162"/>
      <c r="AK129" s="1162"/>
      <c r="AL129" s="1162"/>
      <c r="AM129" s="1162"/>
      <c r="AN129" s="1162"/>
      <c r="AO129" s="1162"/>
      <c r="AP129" s="1162"/>
      <c r="AQ129" s="1273"/>
      <c r="AR129" s="1282"/>
    </row>
    <row r="130" spans="1:44" ht="14.25" customHeight="1">
      <c r="A130" s="1144"/>
      <c r="B130" s="1160"/>
      <c r="C130" s="1163"/>
      <c r="D130" s="1163"/>
      <c r="E130" s="1163"/>
      <c r="F130" s="1163"/>
      <c r="G130" s="1163"/>
      <c r="H130" s="1163"/>
      <c r="I130" s="1163"/>
      <c r="J130" s="1163"/>
      <c r="K130" s="1163"/>
      <c r="L130" s="1163"/>
      <c r="M130" s="1163"/>
      <c r="N130" s="1163"/>
      <c r="O130" s="1163"/>
      <c r="P130" s="1163"/>
      <c r="Q130" s="1163"/>
      <c r="R130" s="1163"/>
      <c r="S130" s="1163"/>
      <c r="T130" s="1163"/>
      <c r="U130" s="1163"/>
      <c r="V130" s="1163"/>
      <c r="W130" s="1163"/>
      <c r="X130" s="1163"/>
      <c r="Y130" s="1163"/>
      <c r="Z130" s="1163"/>
      <c r="AA130" s="1163"/>
      <c r="AB130" s="1163"/>
      <c r="AC130" s="1163"/>
      <c r="AD130" s="1163"/>
      <c r="AE130" s="1163"/>
      <c r="AF130" s="1163"/>
      <c r="AG130" s="1163"/>
      <c r="AH130" s="1163"/>
      <c r="AI130" s="1163"/>
      <c r="AJ130" s="1163"/>
      <c r="AK130" s="1163"/>
      <c r="AL130" s="1163"/>
      <c r="AM130" s="1163"/>
      <c r="AN130" s="1163"/>
      <c r="AO130" s="1163"/>
      <c r="AP130" s="1163"/>
      <c r="AQ130" s="1273"/>
      <c r="AR130" s="1282"/>
    </row>
    <row r="131" spans="1:44" ht="23.25" customHeight="1">
      <c r="A131" s="1144"/>
      <c r="B131" s="1161"/>
      <c r="C131" s="1172"/>
      <c r="D131" s="1172"/>
      <c r="E131" s="1172"/>
      <c r="F131" s="1172"/>
      <c r="G131" s="1172"/>
      <c r="H131" s="1172"/>
      <c r="I131" s="1172"/>
      <c r="J131" s="1172"/>
      <c r="K131" s="1172"/>
      <c r="L131" s="1172"/>
      <c r="M131" s="1172"/>
      <c r="N131" s="1172"/>
      <c r="O131" s="1172"/>
      <c r="P131" s="1172"/>
      <c r="Q131" s="1172"/>
      <c r="R131" s="1172"/>
      <c r="S131" s="1172"/>
      <c r="T131" s="1172"/>
      <c r="U131" s="1172"/>
      <c r="V131" s="1172"/>
      <c r="W131" s="1172"/>
      <c r="X131" s="1172"/>
      <c r="Y131" s="1172"/>
      <c r="Z131" s="1172"/>
      <c r="AA131" s="1172"/>
      <c r="AB131" s="1172"/>
      <c r="AC131" s="1172"/>
      <c r="AD131" s="1172"/>
      <c r="AE131" s="1172"/>
      <c r="AF131" s="1172"/>
      <c r="AG131" s="1172"/>
      <c r="AH131" s="1172"/>
      <c r="AI131" s="1172"/>
      <c r="AJ131" s="1172"/>
      <c r="AK131" s="1172"/>
      <c r="AL131" s="1172"/>
      <c r="AM131" s="1172"/>
      <c r="AN131" s="1172"/>
      <c r="AO131" s="1172"/>
      <c r="AP131" s="1172"/>
      <c r="AQ131" s="1274"/>
      <c r="AR131" s="1282"/>
    </row>
    <row r="132" spans="1:44" ht="23.25" customHeight="1">
      <c r="A132" s="1145" t="s">
        <v>377</v>
      </c>
      <c r="B132" s="1163"/>
      <c r="C132" s="1163"/>
      <c r="D132" s="1163"/>
      <c r="E132" s="1163"/>
      <c r="F132" s="1163"/>
      <c r="G132" s="1163"/>
      <c r="H132" s="1163"/>
      <c r="I132" s="1163"/>
      <c r="J132" s="1163"/>
      <c r="K132" s="1163"/>
      <c r="L132" s="1163"/>
      <c r="M132" s="1163"/>
      <c r="N132" s="1163"/>
      <c r="O132" s="1163"/>
      <c r="P132" s="1163"/>
      <c r="Q132" s="1163"/>
      <c r="R132" s="1163"/>
      <c r="S132" s="1163"/>
      <c r="T132" s="1163"/>
      <c r="U132" s="1163"/>
      <c r="V132" s="1163"/>
      <c r="W132" s="1163"/>
      <c r="X132" s="1163"/>
      <c r="Y132" s="1163"/>
      <c r="Z132" s="1163"/>
      <c r="AA132" s="1163"/>
      <c r="AB132" s="1163"/>
      <c r="AC132" s="1163"/>
      <c r="AD132" s="1163"/>
      <c r="AE132" s="1163"/>
      <c r="AF132" s="1163"/>
      <c r="AG132" s="1163"/>
      <c r="AH132" s="1163"/>
      <c r="AI132" s="1163"/>
      <c r="AJ132" s="1163"/>
      <c r="AK132" s="1163"/>
      <c r="AL132" s="1163"/>
      <c r="AM132" s="1163"/>
      <c r="AN132" s="1163"/>
      <c r="AO132" s="1163"/>
      <c r="AP132" s="1163"/>
      <c r="AQ132" s="1163"/>
      <c r="AR132" s="1283"/>
    </row>
    <row r="133" spans="1:44" ht="23.25" customHeight="1">
      <c r="A133" s="1145" t="s">
        <v>452</v>
      </c>
      <c r="B133" s="1163"/>
      <c r="C133" s="1163"/>
      <c r="D133" s="1163"/>
      <c r="E133" s="1163"/>
      <c r="F133" s="1163"/>
      <c r="G133" s="1163"/>
      <c r="H133" s="1163"/>
      <c r="I133" s="1163"/>
      <c r="J133" s="1163"/>
      <c r="K133" s="1163"/>
      <c r="L133" s="1163"/>
      <c r="M133" s="1163"/>
      <c r="N133" s="1163"/>
      <c r="O133" s="1163"/>
      <c r="P133" s="1163"/>
      <c r="Q133" s="1163"/>
      <c r="R133" s="1163"/>
      <c r="S133" s="1163"/>
      <c r="T133" s="1163"/>
      <c r="U133" s="1163"/>
      <c r="V133" s="1163"/>
      <c r="W133" s="1163"/>
      <c r="X133" s="1163"/>
      <c r="Y133" s="1163"/>
      <c r="Z133" s="1163"/>
      <c r="AA133" s="1163"/>
      <c r="AB133" s="1163"/>
      <c r="AC133" s="1163"/>
      <c r="AD133" s="1163"/>
      <c r="AE133" s="1163"/>
      <c r="AF133" s="1163"/>
      <c r="AG133" s="1163"/>
      <c r="AH133" s="1163"/>
      <c r="AI133" s="1163"/>
      <c r="AJ133" s="1163"/>
      <c r="AK133" s="1163"/>
      <c r="AL133" s="1163"/>
      <c r="AM133" s="1163"/>
      <c r="AN133" s="1163"/>
      <c r="AO133" s="1163"/>
      <c r="AP133" s="1163"/>
      <c r="AQ133" s="1163"/>
      <c r="AR133" s="1283"/>
    </row>
    <row r="134" spans="1:44" ht="20.25" customHeight="1">
      <c r="A134" s="1146" t="s">
        <v>229</v>
      </c>
      <c r="B134" s="1164"/>
      <c r="C134" s="1164"/>
      <c r="D134" s="1164"/>
      <c r="E134" s="1164"/>
      <c r="F134" s="1164"/>
      <c r="G134" s="1164"/>
      <c r="H134" s="1164"/>
      <c r="I134" s="1164"/>
      <c r="J134" s="1164"/>
      <c r="K134" s="1164"/>
      <c r="L134" s="1164"/>
      <c r="M134" s="1164"/>
      <c r="N134" s="1164"/>
      <c r="O134" s="1164"/>
      <c r="P134" s="1164"/>
      <c r="Q134" s="1164"/>
      <c r="R134" s="1164"/>
      <c r="S134" s="1164"/>
      <c r="T134" s="1164"/>
      <c r="U134" s="1164"/>
      <c r="V134" s="1164"/>
      <c r="W134" s="1164"/>
      <c r="X134" s="1164"/>
      <c r="Y134" s="1164"/>
      <c r="Z134" s="1164"/>
      <c r="AA134" s="1164"/>
      <c r="AB134" s="1164"/>
      <c r="AC134" s="1164"/>
      <c r="AD134" s="1164"/>
      <c r="AE134" s="1164"/>
      <c r="AF134" s="1164"/>
      <c r="AG134" s="1164"/>
      <c r="AH134" s="1164"/>
      <c r="AI134" s="1164"/>
      <c r="AJ134" s="1164"/>
      <c r="AK134" s="1164"/>
      <c r="AL134" s="1164"/>
      <c r="AM134" s="1164"/>
      <c r="AN134" s="1164"/>
      <c r="AO134" s="1164"/>
      <c r="AP134" s="1164"/>
      <c r="AQ134" s="1164"/>
      <c r="AR134" s="1284"/>
    </row>
  </sheetData>
  <sheetProtection sheet="1" objects="1" scenarios="1"/>
  <customSheetViews>
    <customSheetView guid="{E9153456-4FB8-DF48-9579-0E58EF740CC1}" showPageBreaks="1" showGridLines="0" printArea="1" topLeftCell="A103">
      <selection activeCell="A81" sqref="A81:AR82"/>
      <rowBreaks count="1" manualBreakCount="1">
        <brk id="70" max="16383" man="1"/>
      </rowBreaks>
      <pageMargins left="0.59027777777777801" right="0.59027777777777801" top="0.59060039370078732" bottom="0.23611111111111024" header="0.51180555555555496" footer="0.51180555555555496"/>
      <printOptions horizontalCentered="1" verticalCentered="1"/>
      <pageSetup paperSize="9" scale="82" firstPageNumber="0" useFirstPageNumber="1" horizontalDpi="300" verticalDpi="300" r:id="rId1"/>
    </customSheetView>
  </customSheetViews>
  <mergeCells count="77">
    <mergeCell ref="A1:AR1"/>
    <mergeCell ref="A2:AR2"/>
    <mergeCell ref="C97:E97"/>
    <mergeCell ref="F97:AP97"/>
    <mergeCell ref="C98:AN98"/>
    <mergeCell ref="C107:E107"/>
    <mergeCell ref="A133:AC133"/>
    <mergeCell ref="A134:Y134"/>
    <mergeCell ref="A3:D6"/>
    <mergeCell ref="E3:Z6"/>
    <mergeCell ref="AB3:AE6"/>
    <mergeCell ref="AF3:AR6"/>
    <mergeCell ref="A8:D9"/>
    <mergeCell ref="E8:R9"/>
    <mergeCell ref="T8:V9"/>
    <mergeCell ref="W8:Y9"/>
    <mergeCell ref="Z8:AB9"/>
    <mergeCell ref="AD8:AJ9"/>
    <mergeCell ref="AL8:AR9"/>
    <mergeCell ref="A10:D12"/>
    <mergeCell ref="E10:R12"/>
    <mergeCell ref="T10:U12"/>
    <mergeCell ref="V10:V12"/>
    <mergeCell ref="W10:X12"/>
    <mergeCell ref="Y10:Y12"/>
    <mergeCell ref="Z10:AB12"/>
    <mergeCell ref="AD10:AF12"/>
    <mergeCell ref="AG10:AG12"/>
    <mergeCell ref="AH10:AJ12"/>
    <mergeCell ref="AL10:AN12"/>
    <mergeCell ref="AO10:AO12"/>
    <mergeCell ref="AP10:AR12"/>
    <mergeCell ref="A60:AR61"/>
    <mergeCell ref="A62:AR63"/>
    <mergeCell ref="A64:AR65"/>
    <mergeCell ref="A67:AR68"/>
    <mergeCell ref="A69:AR70"/>
    <mergeCell ref="A71:AR72"/>
    <mergeCell ref="A74:D77"/>
    <mergeCell ref="E74:Z77"/>
    <mergeCell ref="AB74:AE77"/>
    <mergeCell ref="AF74:AR77"/>
    <mergeCell ref="A79:D80"/>
    <mergeCell ref="E79:R80"/>
    <mergeCell ref="T79:V80"/>
    <mergeCell ref="W79:Y80"/>
    <mergeCell ref="Z79:AB80"/>
    <mergeCell ref="AD79:AJ80"/>
    <mergeCell ref="AL79:AR80"/>
    <mergeCell ref="A81:D83"/>
    <mergeCell ref="E81:R83"/>
    <mergeCell ref="T81:U83"/>
    <mergeCell ref="V81:V83"/>
    <mergeCell ref="W81:X83"/>
    <mergeCell ref="Y81:Y83"/>
    <mergeCell ref="Z81:AB83"/>
    <mergeCell ref="AD81:AF83"/>
    <mergeCell ref="AG81:AG83"/>
    <mergeCell ref="AH81:AJ83"/>
    <mergeCell ref="AL81:AN83"/>
    <mergeCell ref="AO81:AO83"/>
    <mergeCell ref="AP81:AR83"/>
    <mergeCell ref="C89:AP90"/>
    <mergeCell ref="C99:AP100"/>
    <mergeCell ref="C101:AP102"/>
    <mergeCell ref="C108:AP109"/>
    <mergeCell ref="C110:AP111"/>
    <mergeCell ref="C116:AP117"/>
    <mergeCell ref="C118:AP119"/>
    <mergeCell ref="C120:AP121"/>
    <mergeCell ref="C126:AP127"/>
    <mergeCell ref="C128:AP129"/>
    <mergeCell ref="B16:AQ22"/>
    <mergeCell ref="B25:AQ31"/>
    <mergeCell ref="B34:AQ40"/>
    <mergeCell ref="B43:AQ50"/>
    <mergeCell ref="B53:AQ59"/>
  </mergeCells>
  <phoneticPr fontId="7" type="Hiragana"/>
  <printOptions horizontalCentered="1" verticalCentered="1"/>
  <pageMargins left="0.59027777777777801" right="0.59027777777777801" top="0.59060039370078732" bottom="0.23611111111111024" header="0.51180555555555496" footer="0.51180555555555496"/>
  <pageSetup paperSize="9" scale="82" firstPageNumber="0" fitToWidth="1" fitToHeight="1" usePrinterDefaults="1" useFirstPageNumber="1" horizontalDpi="300" verticalDpi="300" r:id="rId2"/>
  <rowBreaks count="1" manualBreakCount="1">
    <brk id="70"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00FF80"/>
  </sheetPr>
  <dimension ref="A1:BR47"/>
  <sheetViews>
    <sheetView workbookViewId="0">
      <selection activeCell="AC28" sqref="AC28"/>
    </sheetView>
  </sheetViews>
  <sheetFormatPr defaultRowHeight="18.75"/>
  <cols>
    <col min="1" max="27" width="2.625" customWidth="1"/>
    <col min="28" max="28" width="3" customWidth="1"/>
    <col min="29" max="30" width="2.375" customWidth="1"/>
    <col min="31" max="70" width="1.75" customWidth="1"/>
    <col min="71" max="72" width="1.5" customWidth="1"/>
  </cols>
  <sheetData>
    <row r="1" spans="1:70" ht="15.75" customHeight="1">
      <c r="A1" s="1286" t="s">
        <v>481</v>
      </c>
      <c r="B1" s="1286"/>
      <c r="C1" s="1286"/>
      <c r="D1" s="1286"/>
      <c r="E1" s="1286"/>
      <c r="F1" s="1286"/>
      <c r="G1" s="1286"/>
      <c r="H1" s="1286"/>
      <c r="I1" s="1286"/>
      <c r="J1" s="1286"/>
      <c r="K1" s="1286"/>
      <c r="L1" s="1286"/>
      <c r="M1" s="1286"/>
      <c r="N1" s="1286"/>
      <c r="O1" s="1286"/>
      <c r="P1" s="1286"/>
      <c r="Q1" s="1286"/>
      <c r="R1" s="1286"/>
      <c r="S1" s="1286"/>
      <c r="T1" s="1286"/>
      <c r="U1" s="1286"/>
      <c r="V1" s="1286"/>
      <c r="W1" s="1286"/>
      <c r="X1" s="1286"/>
      <c r="Y1" s="1286"/>
      <c r="Z1" s="1286"/>
      <c r="AA1" s="1286"/>
      <c r="AB1" s="1286"/>
      <c r="AC1" s="1286"/>
      <c r="AD1" s="1286"/>
      <c r="AE1" s="1286"/>
      <c r="AF1" s="1286"/>
      <c r="AG1" s="1286"/>
      <c r="AH1" s="1286"/>
      <c r="AI1" s="1286"/>
      <c r="AJ1" s="1286"/>
      <c r="AK1" s="1286"/>
      <c r="AL1" s="1286"/>
      <c r="AM1" s="1286"/>
      <c r="AN1" s="1286"/>
      <c r="AO1" s="1286"/>
      <c r="AP1" s="1286"/>
      <c r="AQ1" s="1286"/>
      <c r="AR1" s="1286"/>
      <c r="AS1" s="1286"/>
      <c r="AT1" s="1286"/>
      <c r="AU1" s="1286"/>
      <c r="AV1" s="1286"/>
      <c r="AW1" s="1286"/>
      <c r="AX1" s="1286"/>
      <c r="AY1" s="1286"/>
      <c r="AZ1" s="1286"/>
      <c r="BA1" s="1286"/>
      <c r="BB1" s="1286"/>
      <c r="BC1" s="1286"/>
      <c r="BD1" s="1286"/>
      <c r="BE1" s="1286"/>
      <c r="BF1" s="1286"/>
      <c r="BG1" s="1286"/>
      <c r="BH1" s="1286"/>
      <c r="BI1" s="1286"/>
      <c r="BJ1" s="1286"/>
      <c r="BK1" s="1286"/>
      <c r="BL1" s="1286"/>
      <c r="BM1" s="1286"/>
      <c r="BN1" s="1286"/>
      <c r="BO1" s="1286"/>
      <c r="BP1" s="1286"/>
      <c r="BQ1" s="1286"/>
      <c r="BR1" s="1286"/>
    </row>
    <row r="2" spans="1:70" ht="15.75" customHeight="1">
      <c r="A2" s="1286"/>
      <c r="B2" s="1286"/>
      <c r="C2" s="1286"/>
      <c r="D2" s="1286"/>
      <c r="E2" s="1286"/>
      <c r="F2" s="1286"/>
      <c r="G2" s="1286"/>
      <c r="H2" s="1286"/>
      <c r="I2" s="1286"/>
      <c r="J2" s="1286"/>
      <c r="K2" s="1286"/>
      <c r="L2" s="1286"/>
      <c r="M2" s="1286"/>
      <c r="N2" s="1286"/>
      <c r="O2" s="1286"/>
      <c r="P2" s="1286"/>
      <c r="Q2" s="1286"/>
      <c r="R2" s="1286"/>
      <c r="S2" s="1286"/>
      <c r="T2" s="1286"/>
      <c r="U2" s="1286"/>
      <c r="V2" s="1286"/>
      <c r="W2" s="1286"/>
      <c r="X2" s="1286"/>
      <c r="Y2" s="1286"/>
      <c r="Z2" s="1286"/>
      <c r="AA2" s="1286"/>
      <c r="AB2" s="1286"/>
      <c r="AC2" s="1286"/>
      <c r="AD2" s="1286"/>
      <c r="AE2" s="1286"/>
      <c r="AF2" s="1286"/>
      <c r="AG2" s="1286"/>
      <c r="AH2" s="1286"/>
      <c r="AI2" s="1286"/>
      <c r="AJ2" s="1286"/>
      <c r="AK2" s="1286"/>
      <c r="AL2" s="1286"/>
      <c r="AM2" s="1286"/>
      <c r="AN2" s="1286"/>
      <c r="AO2" s="1286"/>
      <c r="AP2" s="1286"/>
      <c r="AQ2" s="1286"/>
      <c r="AR2" s="1286"/>
      <c r="AS2" s="1286"/>
      <c r="AT2" s="1286"/>
      <c r="AU2" s="1286"/>
      <c r="AV2" s="1286"/>
      <c r="AW2" s="1286"/>
      <c r="AX2" s="1286"/>
      <c r="AY2" s="1286"/>
      <c r="AZ2" s="1286"/>
      <c r="BA2" s="1286"/>
      <c r="BB2" s="1286"/>
      <c r="BC2" s="1286"/>
      <c r="BD2" s="1286"/>
      <c r="BE2" s="1286"/>
      <c r="BF2" s="1286"/>
      <c r="BG2" s="1286"/>
      <c r="BH2" s="1286"/>
      <c r="BI2" s="1286"/>
      <c r="BJ2" s="1286"/>
      <c r="BK2" s="1286"/>
      <c r="BL2" s="1286"/>
      <c r="BM2" s="1286"/>
      <c r="BN2" s="1286"/>
      <c r="BO2" s="1286"/>
      <c r="BP2" s="1286"/>
      <c r="BQ2" s="1286"/>
      <c r="BR2" s="1286"/>
    </row>
    <row r="3" spans="1:70" ht="15.75" customHeight="1">
      <c r="A3" s="1286"/>
      <c r="B3" s="1286"/>
      <c r="C3" s="1286"/>
      <c r="D3" s="1286"/>
      <c r="E3" s="1286"/>
      <c r="F3" s="1286"/>
      <c r="G3" s="1286"/>
      <c r="H3" s="1286"/>
      <c r="I3" s="1286"/>
      <c r="J3" s="1286"/>
      <c r="K3" s="1286"/>
      <c r="L3" s="1286"/>
      <c r="M3" s="1286"/>
      <c r="N3" s="1286"/>
      <c r="O3" s="1286"/>
      <c r="P3" s="1286"/>
      <c r="Q3" s="1286"/>
      <c r="R3" s="1286"/>
      <c r="S3" s="1286"/>
      <c r="T3" s="1286"/>
      <c r="U3" s="1286"/>
      <c r="V3" s="1286"/>
      <c r="W3" s="1286"/>
      <c r="X3" s="1286"/>
      <c r="Y3" s="1286"/>
      <c r="Z3" s="1286"/>
      <c r="AA3" s="1286"/>
      <c r="AB3" s="1286"/>
      <c r="AC3" s="1286"/>
      <c r="AD3" s="1286"/>
      <c r="AE3" s="1286"/>
      <c r="AF3" s="1286"/>
      <c r="AG3" s="1286"/>
      <c r="AH3" s="1286"/>
      <c r="AI3" s="1286"/>
      <c r="AJ3" s="1286"/>
      <c r="AK3" s="1286"/>
      <c r="AL3" s="1286"/>
      <c r="AM3" s="1286"/>
      <c r="AN3" s="1286"/>
      <c r="AO3" s="1286"/>
      <c r="AP3" s="1286"/>
      <c r="AQ3" s="1286"/>
      <c r="AR3" s="1286"/>
      <c r="AS3" s="1286"/>
      <c r="AT3" s="1286"/>
      <c r="AU3" s="1286"/>
      <c r="AV3" s="1286"/>
      <c r="AW3" s="1286"/>
      <c r="AX3" s="1286"/>
      <c r="AY3" s="1286"/>
      <c r="AZ3" s="1286"/>
      <c r="BA3" s="1286"/>
      <c r="BB3" s="1286"/>
      <c r="BC3" s="1286"/>
      <c r="BD3" s="1286"/>
      <c r="BE3" s="1286"/>
      <c r="BF3" s="1286"/>
      <c r="BG3" s="1286"/>
      <c r="BH3" s="1286"/>
      <c r="BI3" s="1286"/>
      <c r="BJ3" s="1286"/>
      <c r="BK3" s="1286"/>
      <c r="BL3" s="1286"/>
      <c r="BM3" s="1286"/>
      <c r="BN3" s="1286"/>
      <c r="BO3" s="1286"/>
      <c r="BP3" s="1286"/>
      <c r="BQ3" s="1286"/>
      <c r="BR3" s="1286"/>
    </row>
    <row r="4" spans="1:70" ht="11.25" customHeight="1">
      <c r="A4" s="1287"/>
      <c r="B4" s="1287"/>
      <c r="C4" s="1287"/>
      <c r="D4" s="1287"/>
      <c r="E4" s="1287"/>
      <c r="F4" s="1287"/>
      <c r="G4" s="1287"/>
      <c r="H4" s="1287"/>
      <c r="I4" s="1287"/>
      <c r="J4" s="1287"/>
      <c r="K4" s="1287"/>
      <c r="L4" s="1287"/>
      <c r="M4" s="1287"/>
      <c r="N4" s="1287"/>
      <c r="O4" s="1287"/>
      <c r="P4" s="1287"/>
      <c r="Q4" s="1287"/>
      <c r="R4" s="1287"/>
      <c r="S4" s="1287"/>
      <c r="T4" s="1287"/>
      <c r="U4" s="1287"/>
      <c r="V4" s="1287"/>
      <c r="W4" s="1287"/>
      <c r="X4" s="1287"/>
      <c r="Y4" s="1287"/>
      <c r="Z4" s="1287"/>
      <c r="AA4" s="1287"/>
      <c r="AB4" s="1287"/>
      <c r="AC4" s="1287"/>
      <c r="AD4" s="1287"/>
      <c r="AE4" s="241"/>
      <c r="AF4" s="241"/>
      <c r="AG4" s="1435"/>
      <c r="AH4" s="1435"/>
      <c r="AI4" s="1439"/>
      <c r="AJ4" s="1439"/>
      <c r="AK4" s="1439"/>
      <c r="AL4" s="1439"/>
      <c r="AM4" s="1439"/>
      <c r="AN4" s="1439"/>
      <c r="AO4" s="1439"/>
      <c r="AP4" s="1439"/>
      <c r="AQ4" s="1439"/>
      <c r="AR4" s="1439"/>
      <c r="AS4" s="1439"/>
      <c r="AT4" s="1439"/>
      <c r="AU4" s="1439"/>
      <c r="AV4" s="1439"/>
      <c r="AW4" s="1439"/>
      <c r="AX4" s="1439"/>
      <c r="AY4" s="1439"/>
      <c r="AZ4" s="1439"/>
      <c r="BA4" s="1439"/>
      <c r="BB4" s="1439"/>
      <c r="BC4" s="1439"/>
      <c r="BD4" s="1439"/>
      <c r="BE4" s="1439"/>
      <c r="BF4" s="1439"/>
      <c r="BG4" s="1439"/>
      <c r="BH4" s="1439"/>
      <c r="BI4" s="1439"/>
      <c r="BJ4" s="1439"/>
      <c r="BK4" s="1439"/>
      <c r="BL4" s="1439"/>
      <c r="BM4" s="1439"/>
      <c r="BN4" s="1439"/>
      <c r="BO4" s="1435"/>
      <c r="BP4" s="1435"/>
      <c r="BQ4" s="241"/>
      <c r="BR4" s="241"/>
    </row>
    <row r="5" spans="1:70" ht="15" customHeight="1">
      <c r="A5" s="241"/>
      <c r="B5" s="241"/>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1412"/>
      <c r="AD5" s="241"/>
      <c r="AE5" s="1421"/>
      <c r="AF5" s="1428"/>
      <c r="AG5" s="1436"/>
      <c r="AH5" s="1436"/>
      <c r="AI5" s="1439" t="s">
        <v>359</v>
      </c>
      <c r="AJ5" s="1439"/>
      <c r="AK5" s="1439"/>
      <c r="AL5" s="1439"/>
      <c r="AM5" s="1439"/>
      <c r="AN5" s="1439"/>
      <c r="AO5" s="1439"/>
      <c r="AP5" s="1439"/>
      <c r="AQ5" s="1439"/>
      <c r="AR5" s="1439"/>
      <c r="AS5" s="1439"/>
      <c r="AT5" s="1439"/>
      <c r="AU5" s="1439"/>
      <c r="AV5" s="1439"/>
      <c r="AW5" s="1439"/>
      <c r="AX5" s="1439"/>
      <c r="AY5" s="1439"/>
      <c r="AZ5" s="1439"/>
      <c r="BA5" s="1439"/>
      <c r="BB5" s="1439"/>
      <c r="BC5" s="1439"/>
      <c r="BD5" s="1439"/>
      <c r="BE5" s="1439"/>
      <c r="BF5" s="1439"/>
      <c r="BG5" s="1439"/>
      <c r="BH5" s="1439"/>
      <c r="BI5" s="1439"/>
      <c r="BJ5" s="1439"/>
      <c r="BK5" s="1439"/>
      <c r="BL5" s="1439"/>
      <c r="BM5" s="1439"/>
      <c r="BN5" s="1439"/>
      <c r="BO5" s="1436"/>
      <c r="BP5" s="1436"/>
      <c r="BQ5" s="1428"/>
      <c r="BR5" s="1421"/>
    </row>
    <row r="6" spans="1:70" ht="15" customHeight="1">
      <c r="A6" s="1288" t="s">
        <v>295</v>
      </c>
      <c r="B6" s="1305"/>
      <c r="C6" s="1305"/>
      <c r="D6" s="1305"/>
      <c r="E6" s="1305"/>
      <c r="F6" s="1320"/>
      <c r="G6" s="1331" t="s">
        <v>178</v>
      </c>
      <c r="H6" s="1331"/>
      <c r="I6" s="1355" t="str">
        <f>IF('Ａ.基本情報入力票'!H11="","",'Ａ.基本情報入力票'!H11)</f>
        <v/>
      </c>
      <c r="J6" s="1355"/>
      <c r="K6" s="1355"/>
      <c r="L6" s="1363" t="s">
        <v>134</v>
      </c>
      <c r="M6" s="1363"/>
      <c r="N6" s="1369"/>
      <c r="O6" s="1369"/>
      <c r="P6" s="1369"/>
      <c r="Q6" s="1363" t="s">
        <v>132</v>
      </c>
      <c r="R6" s="1363"/>
      <c r="S6" s="1369"/>
      <c r="T6" s="1369"/>
      <c r="U6" s="1369"/>
      <c r="V6" s="1363" t="s">
        <v>125</v>
      </c>
      <c r="W6" s="1363"/>
      <c r="X6" s="1390" t="s">
        <v>52</v>
      </c>
      <c r="Y6" s="1369"/>
      <c r="Z6" s="1369"/>
      <c r="AA6" s="1390" t="s">
        <v>302</v>
      </c>
      <c r="AB6" s="1393"/>
      <c r="AC6" s="1412"/>
      <c r="AD6" s="241"/>
      <c r="AE6" s="1422" t="s">
        <v>209</v>
      </c>
      <c r="AF6" s="1429"/>
      <c r="AG6" s="1429"/>
      <c r="AH6" s="1429"/>
      <c r="AI6" s="1439"/>
      <c r="AJ6" s="1439"/>
      <c r="AK6" s="1439"/>
      <c r="AL6" s="1439"/>
      <c r="AM6" s="1439"/>
      <c r="AN6" s="1439"/>
      <c r="AO6" s="1439"/>
      <c r="AP6" s="1439"/>
      <c r="AQ6" s="1439"/>
      <c r="AR6" s="1439"/>
      <c r="AS6" s="1439"/>
      <c r="AT6" s="1439"/>
      <c r="AU6" s="1439"/>
      <c r="AV6" s="1439"/>
      <c r="AW6" s="1439"/>
      <c r="AX6" s="1439"/>
      <c r="AY6" s="1439"/>
      <c r="AZ6" s="1439"/>
      <c r="BA6" s="1439"/>
      <c r="BB6" s="1439"/>
      <c r="BC6" s="1439"/>
      <c r="BD6" s="1439"/>
      <c r="BE6" s="1439"/>
      <c r="BF6" s="1439"/>
      <c r="BG6" s="1439"/>
      <c r="BH6" s="1439"/>
      <c r="BI6" s="1439"/>
      <c r="BJ6" s="1439"/>
      <c r="BK6" s="1439"/>
      <c r="BL6" s="1439"/>
      <c r="BM6" s="1439"/>
      <c r="BN6" s="1439"/>
      <c r="BO6" s="1429"/>
      <c r="BP6" s="1429"/>
      <c r="BQ6" s="1429"/>
      <c r="BR6" s="1442"/>
    </row>
    <row r="7" spans="1:70" ht="15" customHeight="1">
      <c r="A7" s="1289"/>
      <c r="B7" s="1306"/>
      <c r="C7" s="1306"/>
      <c r="D7" s="1306"/>
      <c r="E7" s="1306"/>
      <c r="F7" s="1321"/>
      <c r="G7" s="1309"/>
      <c r="H7" s="1309"/>
      <c r="I7" s="1349"/>
      <c r="J7" s="1349"/>
      <c r="K7" s="1349"/>
      <c r="L7" s="843"/>
      <c r="M7" s="843"/>
      <c r="N7" s="1352"/>
      <c r="O7" s="1352"/>
      <c r="P7" s="1352"/>
      <c r="Q7" s="843"/>
      <c r="R7" s="843"/>
      <c r="S7" s="1352"/>
      <c r="T7" s="1352"/>
      <c r="U7" s="1352"/>
      <c r="V7" s="843"/>
      <c r="W7" s="843"/>
      <c r="X7" s="433"/>
      <c r="Y7" s="1352"/>
      <c r="Z7" s="1352"/>
      <c r="AA7" s="433"/>
      <c r="AB7" s="1394"/>
      <c r="AC7" s="1412"/>
      <c r="AD7" s="241"/>
      <c r="AE7" s="1423" t="s">
        <v>437</v>
      </c>
      <c r="AF7" s="1430"/>
      <c r="AG7" s="1430"/>
      <c r="AH7" s="1430"/>
      <c r="AI7" s="1430"/>
      <c r="AJ7" s="1430"/>
      <c r="AK7" s="1430"/>
      <c r="AL7" s="1430"/>
      <c r="AM7" s="1430"/>
      <c r="AN7" s="1430"/>
      <c r="AO7" s="1430"/>
      <c r="AP7" s="1430"/>
      <c r="AQ7" s="1430"/>
      <c r="AR7" s="1430"/>
      <c r="AS7" s="1430"/>
      <c r="AT7" s="1430"/>
      <c r="AU7" s="1430"/>
      <c r="AV7" s="1430"/>
      <c r="AW7" s="1430"/>
      <c r="AX7" s="1430"/>
      <c r="AY7" s="1430"/>
      <c r="AZ7" s="1430"/>
      <c r="BA7" s="1430"/>
      <c r="BB7" s="1430"/>
      <c r="BC7" s="1430"/>
      <c r="BD7" s="1430"/>
      <c r="BE7" s="1430"/>
      <c r="BF7" s="1430"/>
      <c r="BG7" s="1430"/>
      <c r="BH7" s="1430"/>
      <c r="BI7" s="1430"/>
      <c r="BJ7" s="1430"/>
      <c r="BK7" s="1430"/>
      <c r="BL7" s="1430"/>
      <c r="BM7" s="1430"/>
      <c r="BN7" s="1430"/>
      <c r="BO7" s="1430"/>
      <c r="BP7" s="1430"/>
      <c r="BQ7" s="1430"/>
      <c r="BR7" s="1443"/>
    </row>
    <row r="8" spans="1:70" ht="11.25" customHeight="1">
      <c r="A8" s="1290"/>
      <c r="B8" s="1307"/>
      <c r="C8" s="1307"/>
      <c r="D8" s="1307"/>
      <c r="E8" s="1307"/>
      <c r="F8" s="1322"/>
      <c r="G8" s="1332"/>
      <c r="H8" s="1332"/>
      <c r="I8" s="1350"/>
      <c r="J8" s="1350"/>
      <c r="K8" s="1350"/>
      <c r="L8" s="1311"/>
      <c r="M8" s="1311"/>
      <c r="N8" s="1353"/>
      <c r="O8" s="1353"/>
      <c r="P8" s="1353"/>
      <c r="Q8" s="1311"/>
      <c r="R8" s="1311"/>
      <c r="S8" s="1353"/>
      <c r="T8" s="1353"/>
      <c r="U8" s="1353"/>
      <c r="V8" s="1311"/>
      <c r="W8" s="1311"/>
      <c r="X8" s="1391"/>
      <c r="Y8" s="1353"/>
      <c r="Z8" s="1353"/>
      <c r="AA8" s="1391"/>
      <c r="AB8" s="1395"/>
      <c r="AC8" s="1413"/>
      <c r="AD8" s="241"/>
      <c r="AE8" s="1423"/>
      <c r="AF8" s="1430"/>
      <c r="AG8" s="1430"/>
      <c r="AH8" s="1430"/>
      <c r="AI8" s="1430"/>
      <c r="AJ8" s="1430"/>
      <c r="AK8" s="1430"/>
      <c r="AL8" s="1430"/>
      <c r="AM8" s="1430"/>
      <c r="AN8" s="1430"/>
      <c r="AO8" s="1430"/>
      <c r="AP8" s="1430"/>
      <c r="AQ8" s="1430"/>
      <c r="AR8" s="1430"/>
      <c r="AS8" s="1430"/>
      <c r="AT8" s="1430"/>
      <c r="AU8" s="1430"/>
      <c r="AV8" s="1430"/>
      <c r="AW8" s="1430"/>
      <c r="AX8" s="1430"/>
      <c r="AY8" s="1430"/>
      <c r="AZ8" s="1430"/>
      <c r="BA8" s="1430"/>
      <c r="BB8" s="1430"/>
      <c r="BC8" s="1430"/>
      <c r="BD8" s="1430"/>
      <c r="BE8" s="1430"/>
      <c r="BF8" s="1430"/>
      <c r="BG8" s="1430"/>
      <c r="BH8" s="1430"/>
      <c r="BI8" s="1430"/>
      <c r="BJ8" s="1430"/>
      <c r="BK8" s="1430"/>
      <c r="BL8" s="1430"/>
      <c r="BM8" s="1430"/>
      <c r="BN8" s="1430"/>
      <c r="BO8" s="1430"/>
      <c r="BP8" s="1430"/>
      <c r="BQ8" s="1430"/>
      <c r="BR8" s="1443"/>
    </row>
    <row r="9" spans="1:70" ht="10.5" customHeight="1">
      <c r="A9" s="1291" t="s">
        <v>105</v>
      </c>
      <c r="B9" s="1308"/>
      <c r="C9" s="1308"/>
      <c r="D9" s="1308"/>
      <c r="E9" s="1308"/>
      <c r="F9" s="1323"/>
      <c r="G9" s="1333" t="str">
        <f>IF('Ａ.基本情報入力票'!E5="","",'Ａ.基本情報入力票'!E5)</f>
        <v/>
      </c>
      <c r="H9" s="1345"/>
      <c r="I9" s="1345"/>
      <c r="J9" s="1345"/>
      <c r="K9" s="1345"/>
      <c r="L9" s="1345"/>
      <c r="M9" s="1345"/>
      <c r="N9" s="1345"/>
      <c r="O9" s="1345"/>
      <c r="P9" s="1345"/>
      <c r="Q9" s="1345"/>
      <c r="R9" s="1345"/>
      <c r="S9" s="1345"/>
      <c r="T9" s="1345"/>
      <c r="U9" s="1345"/>
      <c r="V9" s="1345"/>
      <c r="W9" s="1345"/>
      <c r="X9" s="1345"/>
      <c r="Y9" s="1345"/>
      <c r="Z9" s="1345"/>
      <c r="AA9" s="1345"/>
      <c r="AB9" s="1396"/>
      <c r="AC9" s="1413"/>
      <c r="AD9" s="241"/>
      <c r="AE9" s="1423"/>
      <c r="AF9" s="1430"/>
      <c r="AG9" s="1430"/>
      <c r="AH9" s="1430"/>
      <c r="AI9" s="1430"/>
      <c r="AJ9" s="1430"/>
      <c r="AK9" s="1430"/>
      <c r="AL9" s="1430"/>
      <c r="AM9" s="1430"/>
      <c r="AN9" s="1430"/>
      <c r="AO9" s="1430"/>
      <c r="AP9" s="1430"/>
      <c r="AQ9" s="1430"/>
      <c r="AR9" s="1430"/>
      <c r="AS9" s="1430"/>
      <c r="AT9" s="1430"/>
      <c r="AU9" s="1430"/>
      <c r="AV9" s="1430"/>
      <c r="AW9" s="1430"/>
      <c r="AX9" s="1430"/>
      <c r="AY9" s="1430"/>
      <c r="AZ9" s="1430"/>
      <c r="BA9" s="1430"/>
      <c r="BB9" s="1430"/>
      <c r="BC9" s="1430"/>
      <c r="BD9" s="1430"/>
      <c r="BE9" s="1430"/>
      <c r="BF9" s="1430"/>
      <c r="BG9" s="1430"/>
      <c r="BH9" s="1430"/>
      <c r="BI9" s="1430"/>
      <c r="BJ9" s="1430"/>
      <c r="BK9" s="1430"/>
      <c r="BL9" s="1430"/>
      <c r="BM9" s="1430"/>
      <c r="BN9" s="1430"/>
      <c r="BO9" s="1430"/>
      <c r="BP9" s="1430"/>
      <c r="BQ9" s="1430"/>
      <c r="BR9" s="1443"/>
    </row>
    <row r="10" spans="1:70" ht="10.5" customHeight="1">
      <c r="A10" s="1289"/>
      <c r="B10" s="1306"/>
      <c r="C10" s="1306"/>
      <c r="D10" s="1306"/>
      <c r="E10" s="1306"/>
      <c r="F10" s="1321"/>
      <c r="G10" s="1334"/>
      <c r="H10" s="1346"/>
      <c r="I10" s="1346"/>
      <c r="J10" s="1346"/>
      <c r="K10" s="1346"/>
      <c r="L10" s="1346"/>
      <c r="M10" s="1346"/>
      <c r="N10" s="1346"/>
      <c r="O10" s="1346"/>
      <c r="P10" s="1346"/>
      <c r="Q10" s="1346"/>
      <c r="R10" s="1346"/>
      <c r="S10" s="1346"/>
      <c r="T10" s="1346"/>
      <c r="U10" s="1346"/>
      <c r="V10" s="1346"/>
      <c r="W10" s="1346"/>
      <c r="X10" s="1346"/>
      <c r="Y10" s="1346"/>
      <c r="Z10" s="1346"/>
      <c r="AA10" s="1346"/>
      <c r="AB10" s="1397"/>
      <c r="AC10" s="1413"/>
      <c r="AD10" s="241"/>
      <c r="AE10" s="1424"/>
      <c r="AF10" s="1431"/>
      <c r="AG10" s="1431"/>
      <c r="AH10" s="1431"/>
      <c r="AI10" s="1431"/>
      <c r="AJ10" s="1431"/>
      <c r="AK10" s="1431"/>
      <c r="AL10" s="1431"/>
      <c r="AM10" s="1431"/>
      <c r="AN10" s="1431"/>
      <c r="AO10" s="1431"/>
      <c r="AP10" s="1431"/>
      <c r="AQ10" s="1431"/>
      <c r="AR10" s="1431"/>
      <c r="AS10" s="1431"/>
      <c r="AT10" s="1431"/>
      <c r="AU10" s="1431"/>
      <c r="AV10" s="1431"/>
      <c r="AW10" s="1431"/>
      <c r="AX10" s="1431"/>
      <c r="AY10" s="1431"/>
      <c r="AZ10" s="1431"/>
      <c r="BA10" s="1431"/>
      <c r="BB10" s="1431"/>
      <c r="BC10" s="1431"/>
      <c r="BD10" s="1431"/>
      <c r="BE10" s="1431"/>
      <c r="BF10" s="1431"/>
      <c r="BG10" s="1431"/>
      <c r="BH10" s="1431"/>
      <c r="BI10" s="1431"/>
      <c r="BJ10" s="1431"/>
      <c r="BK10" s="1431"/>
      <c r="BL10" s="1431"/>
      <c r="BM10" s="1431"/>
      <c r="BN10" s="1431"/>
      <c r="BO10" s="1431"/>
      <c r="BP10" s="1431"/>
      <c r="BQ10" s="1431"/>
      <c r="BR10" s="1444"/>
    </row>
    <row r="11" spans="1:70" ht="10.5" customHeight="1">
      <c r="A11" s="1290"/>
      <c r="B11" s="1307"/>
      <c r="C11" s="1307"/>
      <c r="D11" s="1307"/>
      <c r="E11" s="1307"/>
      <c r="F11" s="1322"/>
      <c r="G11" s="1335"/>
      <c r="H11" s="1347"/>
      <c r="I11" s="1347"/>
      <c r="J11" s="1347"/>
      <c r="K11" s="1347"/>
      <c r="L11" s="1347"/>
      <c r="M11" s="1347"/>
      <c r="N11" s="1347"/>
      <c r="O11" s="1347"/>
      <c r="P11" s="1347"/>
      <c r="Q11" s="1347"/>
      <c r="R11" s="1347"/>
      <c r="S11" s="1347"/>
      <c r="T11" s="1347"/>
      <c r="U11" s="1347"/>
      <c r="V11" s="1347"/>
      <c r="W11" s="1347"/>
      <c r="X11" s="1347"/>
      <c r="Y11" s="1347"/>
      <c r="Z11" s="1347"/>
      <c r="AA11" s="1347"/>
      <c r="AB11" s="1398"/>
      <c r="AC11" s="1392"/>
      <c r="AD11" s="241"/>
      <c r="AE11" s="1424"/>
      <c r="AF11" s="1431"/>
      <c r="AG11" s="1431"/>
      <c r="AH11" s="1431"/>
      <c r="AI11" s="1431"/>
      <c r="AJ11" s="1431"/>
      <c r="AK11" s="1431"/>
      <c r="AL11" s="1431"/>
      <c r="AM11" s="1431"/>
      <c r="AN11" s="1431"/>
      <c r="AO11" s="1431"/>
      <c r="AP11" s="1431"/>
      <c r="AQ11" s="1431"/>
      <c r="AR11" s="1431"/>
      <c r="AS11" s="1431"/>
      <c r="AT11" s="1431"/>
      <c r="AU11" s="1431"/>
      <c r="AV11" s="1431"/>
      <c r="AW11" s="1431"/>
      <c r="AX11" s="1431"/>
      <c r="AY11" s="1431"/>
      <c r="AZ11" s="1431"/>
      <c r="BA11" s="1431"/>
      <c r="BB11" s="1431"/>
      <c r="BC11" s="1431"/>
      <c r="BD11" s="1431"/>
      <c r="BE11" s="1431"/>
      <c r="BF11" s="1431"/>
      <c r="BG11" s="1431"/>
      <c r="BH11" s="1431"/>
      <c r="BI11" s="1431"/>
      <c r="BJ11" s="1431"/>
      <c r="BK11" s="1431"/>
      <c r="BL11" s="1431"/>
      <c r="BM11" s="1431"/>
      <c r="BN11" s="1431"/>
      <c r="BO11" s="1431"/>
      <c r="BP11" s="1431"/>
      <c r="BQ11" s="1431"/>
      <c r="BR11" s="1444"/>
    </row>
    <row r="12" spans="1:70" ht="10.5" customHeight="1">
      <c r="A12" s="1292" t="s">
        <v>172</v>
      </c>
      <c r="B12" s="1309"/>
      <c r="C12" s="1309"/>
      <c r="D12" s="1309"/>
      <c r="E12" s="1309"/>
      <c r="F12" s="1324"/>
      <c r="G12" s="1336" t="str">
        <f>IF('Ａ.基本情報入力票'!AF5="","",'Ａ.基本情報入力票'!AF5)</f>
        <v/>
      </c>
      <c r="H12" s="1348"/>
      <c r="I12" s="1348"/>
      <c r="J12" s="1348"/>
      <c r="K12" s="1348"/>
      <c r="L12" s="1348"/>
      <c r="M12" s="1348"/>
      <c r="N12" s="1348"/>
      <c r="O12" s="1348"/>
      <c r="P12" s="1374"/>
      <c r="Q12" s="1377" t="s">
        <v>14</v>
      </c>
      <c r="R12" s="1310"/>
      <c r="S12" s="1310"/>
      <c r="T12" s="1325"/>
      <c r="U12" s="1384"/>
      <c r="V12" s="1387"/>
      <c r="W12" s="1387"/>
      <c r="X12" s="1387"/>
      <c r="Y12" s="1387"/>
      <c r="Z12" s="1387"/>
      <c r="AA12" s="1373" t="s">
        <v>275</v>
      </c>
      <c r="AB12" s="1399"/>
      <c r="AC12" s="1392"/>
      <c r="AD12" s="241"/>
      <c r="AE12" s="1424"/>
      <c r="AF12" s="1431"/>
      <c r="AG12" s="1431"/>
      <c r="AH12" s="1431"/>
      <c r="AI12" s="1431"/>
      <c r="AJ12" s="1431"/>
      <c r="AK12" s="1431"/>
      <c r="AL12" s="1431"/>
      <c r="AM12" s="1431"/>
      <c r="AN12" s="1431"/>
      <c r="AO12" s="1431"/>
      <c r="AP12" s="1431"/>
      <c r="AQ12" s="1431"/>
      <c r="AR12" s="1431"/>
      <c r="AS12" s="1431"/>
      <c r="AT12" s="1431"/>
      <c r="AU12" s="1431"/>
      <c r="AV12" s="1431"/>
      <c r="AW12" s="1431"/>
      <c r="AX12" s="1431"/>
      <c r="AY12" s="1431"/>
      <c r="AZ12" s="1431"/>
      <c r="BA12" s="1431"/>
      <c r="BB12" s="1431"/>
      <c r="BC12" s="1431"/>
      <c r="BD12" s="1431"/>
      <c r="BE12" s="1431"/>
      <c r="BF12" s="1431"/>
      <c r="BG12" s="1431"/>
      <c r="BH12" s="1431"/>
      <c r="BI12" s="1431"/>
      <c r="BJ12" s="1431"/>
      <c r="BK12" s="1431"/>
      <c r="BL12" s="1431"/>
      <c r="BM12" s="1431"/>
      <c r="BN12" s="1431"/>
      <c r="BO12" s="1431"/>
      <c r="BP12" s="1431"/>
      <c r="BQ12" s="1431"/>
      <c r="BR12" s="1444"/>
    </row>
    <row r="13" spans="1:70" ht="10.5" customHeight="1">
      <c r="A13" s="1292"/>
      <c r="B13" s="1309"/>
      <c r="C13" s="1309"/>
      <c r="D13" s="1309"/>
      <c r="E13" s="1309"/>
      <c r="F13" s="1324"/>
      <c r="G13" s="1337"/>
      <c r="H13" s="1349"/>
      <c r="I13" s="1349"/>
      <c r="J13" s="1349"/>
      <c r="K13" s="1349"/>
      <c r="L13" s="1349"/>
      <c r="M13" s="1349"/>
      <c r="N13" s="1349"/>
      <c r="O13" s="1349"/>
      <c r="P13" s="1375"/>
      <c r="Q13" s="1378"/>
      <c r="R13" s="843"/>
      <c r="S13" s="843"/>
      <c r="T13" s="1326"/>
      <c r="U13" s="1385"/>
      <c r="V13" s="1388"/>
      <c r="W13" s="1388"/>
      <c r="X13" s="1388"/>
      <c r="Y13" s="1388"/>
      <c r="Z13" s="1388"/>
      <c r="AA13" s="658"/>
      <c r="AB13" s="1400"/>
      <c r="AC13" s="1392"/>
      <c r="AD13" s="241"/>
      <c r="AE13" s="1424"/>
      <c r="AF13" s="1431"/>
      <c r="AG13" s="1431"/>
      <c r="AH13" s="1431"/>
      <c r="AI13" s="1431"/>
      <c r="AJ13" s="1431"/>
      <c r="AK13" s="1431"/>
      <c r="AL13" s="1431"/>
      <c r="AM13" s="1431"/>
      <c r="AN13" s="1431"/>
      <c r="AO13" s="1431"/>
      <c r="AP13" s="1431"/>
      <c r="AQ13" s="1431"/>
      <c r="AR13" s="1431"/>
      <c r="AS13" s="1431"/>
      <c r="AT13" s="1431"/>
      <c r="AU13" s="1431"/>
      <c r="AV13" s="1431"/>
      <c r="AW13" s="1431"/>
      <c r="AX13" s="1431"/>
      <c r="AY13" s="1431"/>
      <c r="AZ13" s="1431"/>
      <c r="BA13" s="1431"/>
      <c r="BB13" s="1431"/>
      <c r="BC13" s="1431"/>
      <c r="BD13" s="1431"/>
      <c r="BE13" s="1431"/>
      <c r="BF13" s="1431"/>
      <c r="BG13" s="1431"/>
      <c r="BH13" s="1431"/>
      <c r="BI13" s="1431"/>
      <c r="BJ13" s="1431"/>
      <c r="BK13" s="1431"/>
      <c r="BL13" s="1431"/>
      <c r="BM13" s="1431"/>
      <c r="BN13" s="1431"/>
      <c r="BO13" s="1431"/>
      <c r="BP13" s="1431"/>
      <c r="BQ13" s="1431"/>
      <c r="BR13" s="1444"/>
    </row>
    <row r="14" spans="1:70" ht="10.5" customHeight="1">
      <c r="A14" s="1292"/>
      <c r="B14" s="1309"/>
      <c r="C14" s="1309"/>
      <c r="D14" s="1309"/>
      <c r="E14" s="1309"/>
      <c r="F14" s="1324"/>
      <c r="G14" s="1338"/>
      <c r="H14" s="1350"/>
      <c r="I14" s="1350"/>
      <c r="J14" s="1350"/>
      <c r="K14" s="1350"/>
      <c r="L14" s="1350"/>
      <c r="M14" s="1350"/>
      <c r="N14" s="1350"/>
      <c r="O14" s="1350"/>
      <c r="P14" s="1376"/>
      <c r="Q14" s="1379"/>
      <c r="R14" s="1311"/>
      <c r="S14" s="1311"/>
      <c r="T14" s="1327"/>
      <c r="U14" s="1386"/>
      <c r="V14" s="1389"/>
      <c r="W14" s="1389"/>
      <c r="X14" s="1389"/>
      <c r="Y14" s="1389"/>
      <c r="Z14" s="1389"/>
      <c r="AA14" s="647"/>
      <c r="AB14" s="1401"/>
      <c r="AC14" s="1392"/>
      <c r="AD14" s="241"/>
      <c r="AE14" s="1424"/>
      <c r="AF14" s="1431"/>
      <c r="AG14" s="1431"/>
      <c r="AH14" s="1431"/>
      <c r="AI14" s="1431"/>
      <c r="AJ14" s="1431"/>
      <c r="AK14" s="1431"/>
      <c r="AL14" s="1431"/>
      <c r="AM14" s="1431"/>
      <c r="AN14" s="1431"/>
      <c r="AO14" s="1431"/>
      <c r="AP14" s="1431"/>
      <c r="AQ14" s="1431"/>
      <c r="AR14" s="1431"/>
      <c r="AS14" s="1431"/>
      <c r="AT14" s="1431"/>
      <c r="AU14" s="1431"/>
      <c r="AV14" s="1431"/>
      <c r="AW14" s="1431"/>
      <c r="AX14" s="1431"/>
      <c r="AY14" s="1431"/>
      <c r="AZ14" s="1431"/>
      <c r="BA14" s="1431"/>
      <c r="BB14" s="1431"/>
      <c r="BC14" s="1431"/>
      <c r="BD14" s="1431"/>
      <c r="BE14" s="1431"/>
      <c r="BF14" s="1431"/>
      <c r="BG14" s="1431"/>
      <c r="BH14" s="1431"/>
      <c r="BI14" s="1431"/>
      <c r="BJ14" s="1431"/>
      <c r="BK14" s="1431"/>
      <c r="BL14" s="1431"/>
      <c r="BM14" s="1431"/>
      <c r="BN14" s="1431"/>
      <c r="BO14" s="1431"/>
      <c r="BP14" s="1431"/>
      <c r="BQ14" s="1431"/>
      <c r="BR14" s="1444"/>
    </row>
    <row r="15" spans="1:70" ht="10.5" customHeight="1">
      <c r="A15" s="1293" t="s">
        <v>296</v>
      </c>
      <c r="B15" s="1310"/>
      <c r="C15" s="1310"/>
      <c r="D15" s="1310"/>
      <c r="E15" s="1310"/>
      <c r="F15" s="1325"/>
      <c r="G15" s="1339"/>
      <c r="H15" s="1351"/>
      <c r="I15" s="1351"/>
      <c r="J15" s="1351"/>
      <c r="K15" s="1351"/>
      <c r="L15" s="1351"/>
      <c r="M15" s="1364"/>
      <c r="N15" s="1370" t="s">
        <v>301</v>
      </c>
      <c r="O15" s="1373"/>
      <c r="P15" s="1373"/>
      <c r="Q15" s="1373"/>
      <c r="R15" s="1373"/>
      <c r="S15" s="1373"/>
      <c r="T15" s="1382"/>
      <c r="U15" s="1384"/>
      <c r="V15" s="1387"/>
      <c r="W15" s="1387"/>
      <c r="X15" s="1387"/>
      <c r="Y15" s="1387"/>
      <c r="Z15" s="1387"/>
      <c r="AA15" s="1387"/>
      <c r="AB15" s="1402"/>
      <c r="AC15" s="1392"/>
      <c r="AD15" s="241"/>
      <c r="AE15" s="1424"/>
      <c r="AF15" s="1431"/>
      <c r="AG15" s="1431"/>
      <c r="AH15" s="1431"/>
      <c r="AI15" s="1431"/>
      <c r="AJ15" s="1431"/>
      <c r="AK15" s="1431"/>
      <c r="AL15" s="1431"/>
      <c r="AM15" s="1431"/>
      <c r="AN15" s="1431"/>
      <c r="AO15" s="1431"/>
      <c r="AP15" s="1431"/>
      <c r="AQ15" s="1431"/>
      <c r="AR15" s="1431"/>
      <c r="AS15" s="1431"/>
      <c r="AT15" s="1431"/>
      <c r="AU15" s="1431"/>
      <c r="AV15" s="1431"/>
      <c r="AW15" s="1431"/>
      <c r="AX15" s="1431"/>
      <c r="AY15" s="1431"/>
      <c r="AZ15" s="1431"/>
      <c r="BA15" s="1431"/>
      <c r="BB15" s="1431"/>
      <c r="BC15" s="1431"/>
      <c r="BD15" s="1431"/>
      <c r="BE15" s="1431"/>
      <c r="BF15" s="1431"/>
      <c r="BG15" s="1431"/>
      <c r="BH15" s="1431"/>
      <c r="BI15" s="1431"/>
      <c r="BJ15" s="1431"/>
      <c r="BK15" s="1431"/>
      <c r="BL15" s="1431"/>
      <c r="BM15" s="1431"/>
      <c r="BN15" s="1431"/>
      <c r="BO15" s="1431"/>
      <c r="BP15" s="1431"/>
      <c r="BQ15" s="1431"/>
      <c r="BR15" s="1444"/>
    </row>
    <row r="16" spans="1:70" ht="10.5" customHeight="1">
      <c r="A16" s="1294"/>
      <c r="B16" s="843"/>
      <c r="C16" s="843"/>
      <c r="D16" s="843"/>
      <c r="E16" s="843"/>
      <c r="F16" s="1326"/>
      <c r="G16" s="1340"/>
      <c r="H16" s="1352"/>
      <c r="I16" s="1352"/>
      <c r="J16" s="1352"/>
      <c r="K16" s="1352"/>
      <c r="L16" s="1352"/>
      <c r="M16" s="1365"/>
      <c r="N16" s="1371"/>
      <c r="O16" s="658"/>
      <c r="P16" s="658"/>
      <c r="Q16" s="658"/>
      <c r="R16" s="658"/>
      <c r="S16" s="658"/>
      <c r="T16" s="1383"/>
      <c r="U16" s="1385"/>
      <c r="V16" s="1388"/>
      <c r="W16" s="1388"/>
      <c r="X16" s="1388"/>
      <c r="Y16" s="1388"/>
      <c r="Z16" s="1388"/>
      <c r="AA16" s="1388"/>
      <c r="AB16" s="1403"/>
      <c r="AC16" s="1392"/>
      <c r="AD16" s="241"/>
      <c r="AE16" s="1424"/>
      <c r="AF16" s="1431"/>
      <c r="AG16" s="1431"/>
      <c r="AH16" s="1431"/>
      <c r="AI16" s="1431"/>
      <c r="AJ16" s="1431"/>
      <c r="AK16" s="1431"/>
      <c r="AL16" s="1431"/>
      <c r="AM16" s="1431"/>
      <c r="AN16" s="1431"/>
      <c r="AO16" s="1431"/>
      <c r="AP16" s="1431"/>
      <c r="AQ16" s="1431"/>
      <c r="AR16" s="1431"/>
      <c r="AS16" s="1431"/>
      <c r="AT16" s="1431"/>
      <c r="AU16" s="1431"/>
      <c r="AV16" s="1431"/>
      <c r="AW16" s="1431"/>
      <c r="AX16" s="1431"/>
      <c r="AY16" s="1431"/>
      <c r="AZ16" s="1431"/>
      <c r="BA16" s="1431"/>
      <c r="BB16" s="1431"/>
      <c r="BC16" s="1431"/>
      <c r="BD16" s="1431"/>
      <c r="BE16" s="1431"/>
      <c r="BF16" s="1431"/>
      <c r="BG16" s="1431"/>
      <c r="BH16" s="1431"/>
      <c r="BI16" s="1431"/>
      <c r="BJ16" s="1431"/>
      <c r="BK16" s="1431"/>
      <c r="BL16" s="1431"/>
      <c r="BM16" s="1431"/>
      <c r="BN16" s="1431"/>
      <c r="BO16" s="1431"/>
      <c r="BP16" s="1431"/>
      <c r="BQ16" s="1431"/>
      <c r="BR16" s="1444"/>
    </row>
    <row r="17" spans="1:70" ht="10.5" customHeight="1">
      <c r="A17" s="1295"/>
      <c r="B17" s="1311"/>
      <c r="C17" s="1311"/>
      <c r="D17" s="1311"/>
      <c r="E17" s="1311"/>
      <c r="F17" s="1327"/>
      <c r="G17" s="1341"/>
      <c r="H17" s="1353"/>
      <c r="I17" s="1353"/>
      <c r="J17" s="1353"/>
      <c r="K17" s="1353"/>
      <c r="L17" s="1353"/>
      <c r="M17" s="1366"/>
      <c r="N17" s="1372"/>
      <c r="O17" s="647"/>
      <c r="P17" s="647"/>
      <c r="Q17" s="647"/>
      <c r="R17" s="647"/>
      <c r="S17" s="647"/>
      <c r="T17" s="943"/>
      <c r="U17" s="1386"/>
      <c r="V17" s="1389"/>
      <c r="W17" s="1389"/>
      <c r="X17" s="1389"/>
      <c r="Y17" s="1389"/>
      <c r="Z17" s="1389"/>
      <c r="AA17" s="1389"/>
      <c r="AB17" s="1404"/>
      <c r="AC17" s="1392"/>
      <c r="AD17" s="241"/>
      <c r="AE17" s="1424"/>
      <c r="AF17" s="1431"/>
      <c r="AG17" s="1431"/>
      <c r="AH17" s="1431"/>
      <c r="AI17" s="1431"/>
      <c r="AJ17" s="1431"/>
      <c r="AK17" s="1431"/>
      <c r="AL17" s="1431"/>
      <c r="AM17" s="1431"/>
      <c r="AN17" s="1431"/>
      <c r="AO17" s="1431"/>
      <c r="AP17" s="1431"/>
      <c r="AQ17" s="1431"/>
      <c r="AR17" s="1431"/>
      <c r="AS17" s="1431"/>
      <c r="AT17" s="1431"/>
      <c r="AU17" s="1431"/>
      <c r="AV17" s="1431"/>
      <c r="AW17" s="1431"/>
      <c r="AX17" s="1431"/>
      <c r="AY17" s="1431"/>
      <c r="AZ17" s="1431"/>
      <c r="BA17" s="1431"/>
      <c r="BB17" s="1431"/>
      <c r="BC17" s="1431"/>
      <c r="BD17" s="1431"/>
      <c r="BE17" s="1431"/>
      <c r="BF17" s="1431"/>
      <c r="BG17" s="1431"/>
      <c r="BH17" s="1431"/>
      <c r="BI17" s="1431"/>
      <c r="BJ17" s="1431"/>
      <c r="BK17" s="1431"/>
      <c r="BL17" s="1431"/>
      <c r="BM17" s="1431"/>
      <c r="BN17" s="1431"/>
      <c r="BO17" s="1431"/>
      <c r="BP17" s="1431"/>
      <c r="BQ17" s="1431"/>
      <c r="BR17" s="1444"/>
    </row>
    <row r="18" spans="1:70" ht="11.25" customHeight="1">
      <c r="A18" s="1296" t="s">
        <v>29</v>
      </c>
      <c r="B18" s="1312"/>
      <c r="C18" s="1312"/>
      <c r="D18" s="1312"/>
      <c r="E18" s="1312"/>
      <c r="F18" s="1328"/>
      <c r="G18" s="1342" t="s">
        <v>182</v>
      </c>
      <c r="H18" s="843"/>
      <c r="I18" s="432"/>
      <c r="J18" s="1358"/>
      <c r="K18" s="1358"/>
      <c r="L18" s="1358"/>
      <c r="M18" s="1318" t="s">
        <v>299</v>
      </c>
      <c r="N18" s="1358"/>
      <c r="O18" s="1358"/>
      <c r="P18" s="1358"/>
      <c r="Q18" s="438"/>
      <c r="R18" s="843" t="s">
        <v>21</v>
      </c>
      <c r="S18" s="843"/>
      <c r="T18" s="443"/>
      <c r="U18" s="1358"/>
      <c r="V18" s="1358"/>
      <c r="W18" s="1358"/>
      <c r="X18" s="1318" t="s">
        <v>299</v>
      </c>
      <c r="Y18" s="1358"/>
      <c r="Z18" s="1358"/>
      <c r="AA18" s="1358"/>
      <c r="AB18" s="1394"/>
      <c r="AC18" s="241"/>
      <c r="AD18" s="241"/>
      <c r="AE18" s="1424"/>
      <c r="AF18" s="1431"/>
      <c r="AG18" s="1431"/>
      <c r="AH18" s="1431"/>
      <c r="AI18" s="1431"/>
      <c r="AJ18" s="1431"/>
      <c r="AK18" s="1431"/>
      <c r="AL18" s="1431"/>
      <c r="AM18" s="1431"/>
      <c r="AN18" s="1431"/>
      <c r="AO18" s="1431"/>
      <c r="AP18" s="1431"/>
      <c r="AQ18" s="1431"/>
      <c r="AR18" s="1431"/>
      <c r="AS18" s="1431"/>
      <c r="AT18" s="1431"/>
      <c r="AU18" s="1431"/>
      <c r="AV18" s="1431"/>
      <c r="AW18" s="1431"/>
      <c r="AX18" s="1431"/>
      <c r="AY18" s="1431"/>
      <c r="AZ18" s="1431"/>
      <c r="BA18" s="1431"/>
      <c r="BB18" s="1431"/>
      <c r="BC18" s="1431"/>
      <c r="BD18" s="1431"/>
      <c r="BE18" s="1431"/>
      <c r="BF18" s="1431"/>
      <c r="BG18" s="1431"/>
      <c r="BH18" s="1431"/>
      <c r="BI18" s="1431"/>
      <c r="BJ18" s="1431"/>
      <c r="BK18" s="1431"/>
      <c r="BL18" s="1431"/>
      <c r="BM18" s="1431"/>
      <c r="BN18" s="1431"/>
      <c r="BO18" s="1431"/>
      <c r="BP18" s="1431"/>
      <c r="BQ18" s="1431"/>
      <c r="BR18" s="1444"/>
    </row>
    <row r="19" spans="1:70" ht="11.25" customHeight="1">
      <c r="A19" s="1296"/>
      <c r="B19" s="1312"/>
      <c r="C19" s="1312"/>
      <c r="D19" s="1312"/>
      <c r="E19" s="1312"/>
      <c r="F19" s="1328"/>
      <c r="G19" s="1342"/>
      <c r="H19" s="843"/>
      <c r="I19" s="432"/>
      <c r="J19" s="1359"/>
      <c r="K19" s="1359"/>
      <c r="L19" s="1359"/>
      <c r="M19" s="1318"/>
      <c r="N19" s="1359"/>
      <c r="O19" s="1359"/>
      <c r="P19" s="1359"/>
      <c r="Q19" s="438"/>
      <c r="R19" s="843"/>
      <c r="S19" s="843"/>
      <c r="T19" s="443"/>
      <c r="U19" s="1359"/>
      <c r="V19" s="1359"/>
      <c r="W19" s="1359"/>
      <c r="X19" s="1318"/>
      <c r="Y19" s="1359"/>
      <c r="Z19" s="1359"/>
      <c r="AA19" s="1359"/>
      <c r="AB19" s="1394"/>
      <c r="AC19" s="241"/>
      <c r="AD19" s="241"/>
      <c r="AE19" s="1424"/>
      <c r="AF19" s="1431"/>
      <c r="AG19" s="1431"/>
      <c r="AH19" s="1431"/>
      <c r="AI19" s="1431"/>
      <c r="AJ19" s="1431"/>
      <c r="AK19" s="1431"/>
      <c r="AL19" s="1431"/>
      <c r="AM19" s="1431"/>
      <c r="AN19" s="1431"/>
      <c r="AO19" s="1431"/>
      <c r="AP19" s="1431"/>
      <c r="AQ19" s="1431"/>
      <c r="AR19" s="1431"/>
      <c r="AS19" s="1431"/>
      <c r="AT19" s="1431"/>
      <c r="AU19" s="1431"/>
      <c r="AV19" s="1431"/>
      <c r="AW19" s="1431"/>
      <c r="AX19" s="1431"/>
      <c r="AY19" s="1431"/>
      <c r="AZ19" s="1431"/>
      <c r="BA19" s="1431"/>
      <c r="BB19" s="1431"/>
      <c r="BC19" s="1431"/>
      <c r="BD19" s="1431"/>
      <c r="BE19" s="1431"/>
      <c r="BF19" s="1431"/>
      <c r="BG19" s="1431"/>
      <c r="BH19" s="1431"/>
      <c r="BI19" s="1431"/>
      <c r="BJ19" s="1431"/>
      <c r="BK19" s="1431"/>
      <c r="BL19" s="1431"/>
      <c r="BM19" s="1431"/>
      <c r="BN19" s="1431"/>
      <c r="BO19" s="1431"/>
      <c r="BP19" s="1431"/>
      <c r="BQ19" s="1431"/>
      <c r="BR19" s="1444"/>
    </row>
    <row r="20" spans="1:70" ht="11.25" customHeight="1">
      <c r="A20" s="1296"/>
      <c r="B20" s="1312"/>
      <c r="C20" s="1312"/>
      <c r="D20" s="1312"/>
      <c r="E20" s="1312"/>
      <c r="F20" s="1328"/>
      <c r="G20" s="1343"/>
      <c r="H20" s="1354"/>
      <c r="I20" s="1356"/>
      <c r="J20" s="1360"/>
      <c r="K20" s="1360"/>
      <c r="L20" s="1360"/>
      <c r="M20" s="1367"/>
      <c r="N20" s="1360"/>
      <c r="O20" s="1360"/>
      <c r="P20" s="1360"/>
      <c r="Q20" s="1380"/>
      <c r="R20" s="1354"/>
      <c r="S20" s="1354"/>
      <c r="T20" s="1380"/>
      <c r="U20" s="1360"/>
      <c r="V20" s="1360"/>
      <c r="W20" s="1360"/>
      <c r="X20" s="1367"/>
      <c r="Y20" s="1360"/>
      <c r="Z20" s="1360"/>
      <c r="AA20" s="1360"/>
      <c r="AB20" s="1405"/>
      <c r="AC20" s="241"/>
      <c r="AD20" s="241"/>
      <c r="AE20" s="1424"/>
      <c r="AF20" s="1431"/>
      <c r="AG20" s="1431"/>
      <c r="AH20" s="1431"/>
      <c r="AI20" s="1431"/>
      <c r="AJ20" s="1431"/>
      <c r="AK20" s="1431"/>
      <c r="AL20" s="1431"/>
      <c r="AM20" s="1431"/>
      <c r="AN20" s="1431"/>
      <c r="AO20" s="1431"/>
      <c r="AP20" s="1431"/>
      <c r="AQ20" s="1431"/>
      <c r="AR20" s="1431"/>
      <c r="AS20" s="1431"/>
      <c r="AT20" s="1431"/>
      <c r="AU20" s="1431"/>
      <c r="AV20" s="1431"/>
      <c r="AW20" s="1431"/>
      <c r="AX20" s="1431"/>
      <c r="AY20" s="1431"/>
      <c r="AZ20" s="1431"/>
      <c r="BA20" s="1431"/>
      <c r="BB20" s="1431"/>
      <c r="BC20" s="1431"/>
      <c r="BD20" s="1431"/>
      <c r="BE20" s="1431"/>
      <c r="BF20" s="1431"/>
      <c r="BG20" s="1431"/>
      <c r="BH20" s="1431"/>
      <c r="BI20" s="1431"/>
      <c r="BJ20" s="1431"/>
      <c r="BK20" s="1431"/>
      <c r="BL20" s="1431"/>
      <c r="BM20" s="1431"/>
      <c r="BN20" s="1431"/>
      <c r="BO20" s="1431"/>
      <c r="BP20" s="1431"/>
      <c r="BQ20" s="1431"/>
      <c r="BR20" s="1444"/>
    </row>
    <row r="21" spans="1:70" ht="11.25" customHeight="1">
      <c r="A21" s="1297" t="s">
        <v>298</v>
      </c>
      <c r="B21" s="1313"/>
      <c r="C21" s="1313"/>
      <c r="D21" s="1313"/>
      <c r="E21" s="1313"/>
      <c r="F21" s="1329"/>
      <c r="G21" s="843" t="s">
        <v>167</v>
      </c>
      <c r="H21" s="843"/>
      <c r="I21" s="432"/>
      <c r="J21" s="1361"/>
      <c r="K21" s="1361"/>
      <c r="L21" s="1361"/>
      <c r="M21" s="1318" t="s">
        <v>299</v>
      </c>
      <c r="N21" s="1361"/>
      <c r="O21" s="1361"/>
      <c r="P21" s="1361"/>
      <c r="Q21" s="438"/>
      <c r="R21" s="843" t="s">
        <v>21</v>
      </c>
      <c r="S21" s="843"/>
      <c r="T21" s="443"/>
      <c r="U21" s="1361"/>
      <c r="V21" s="1361"/>
      <c r="W21" s="1361"/>
      <c r="X21" s="1318" t="s">
        <v>299</v>
      </c>
      <c r="Y21" s="1361"/>
      <c r="Z21" s="1361"/>
      <c r="AA21" s="1361"/>
      <c r="AB21" s="1394"/>
      <c r="AC21" s="241"/>
      <c r="AD21" s="241"/>
      <c r="AE21" s="1424"/>
      <c r="AF21" s="1431"/>
      <c r="AG21" s="1431"/>
      <c r="AH21" s="1431"/>
      <c r="AI21" s="1431"/>
      <c r="AJ21" s="1431"/>
      <c r="AK21" s="1431"/>
      <c r="AL21" s="1431"/>
      <c r="AM21" s="1431"/>
      <c r="AN21" s="1431"/>
      <c r="AO21" s="1431"/>
      <c r="AP21" s="1431"/>
      <c r="AQ21" s="1431"/>
      <c r="AR21" s="1431"/>
      <c r="AS21" s="1431"/>
      <c r="AT21" s="1431"/>
      <c r="AU21" s="1431"/>
      <c r="AV21" s="1431"/>
      <c r="AW21" s="1431"/>
      <c r="AX21" s="1431"/>
      <c r="AY21" s="1431"/>
      <c r="AZ21" s="1431"/>
      <c r="BA21" s="1431"/>
      <c r="BB21" s="1431"/>
      <c r="BC21" s="1431"/>
      <c r="BD21" s="1431"/>
      <c r="BE21" s="1431"/>
      <c r="BF21" s="1431"/>
      <c r="BG21" s="1431"/>
      <c r="BH21" s="1431"/>
      <c r="BI21" s="1431"/>
      <c r="BJ21" s="1431"/>
      <c r="BK21" s="1431"/>
      <c r="BL21" s="1431"/>
      <c r="BM21" s="1431"/>
      <c r="BN21" s="1431"/>
      <c r="BO21" s="1431"/>
      <c r="BP21" s="1431"/>
      <c r="BQ21" s="1431"/>
      <c r="BR21" s="1444"/>
    </row>
    <row r="22" spans="1:70" ht="11.25" customHeight="1">
      <c r="A22" s="1297"/>
      <c r="B22" s="1313"/>
      <c r="C22" s="1313"/>
      <c r="D22" s="1313"/>
      <c r="E22" s="1313"/>
      <c r="F22" s="1329"/>
      <c r="G22" s="843"/>
      <c r="H22" s="843"/>
      <c r="I22" s="432"/>
      <c r="J22" s="1359"/>
      <c r="K22" s="1359"/>
      <c r="L22" s="1359"/>
      <c r="M22" s="1318"/>
      <c r="N22" s="1359"/>
      <c r="O22" s="1359"/>
      <c r="P22" s="1359"/>
      <c r="Q22" s="438"/>
      <c r="R22" s="843"/>
      <c r="S22" s="843"/>
      <c r="T22" s="443"/>
      <c r="U22" s="1359"/>
      <c r="V22" s="1359"/>
      <c r="W22" s="1359"/>
      <c r="X22" s="1318"/>
      <c r="Y22" s="1359"/>
      <c r="Z22" s="1359"/>
      <c r="AA22" s="1359"/>
      <c r="AB22" s="1394"/>
      <c r="AC22" s="241"/>
      <c r="AD22" s="241"/>
      <c r="AE22" s="1424"/>
      <c r="AF22" s="1431"/>
      <c r="AG22" s="1431"/>
      <c r="AH22" s="1431"/>
      <c r="AI22" s="1431"/>
      <c r="AJ22" s="1431"/>
      <c r="AK22" s="1431"/>
      <c r="AL22" s="1431"/>
      <c r="AM22" s="1431"/>
      <c r="AN22" s="1431"/>
      <c r="AO22" s="1431"/>
      <c r="AP22" s="1431"/>
      <c r="AQ22" s="1431"/>
      <c r="AR22" s="1431"/>
      <c r="AS22" s="1431"/>
      <c r="AT22" s="1431"/>
      <c r="AU22" s="1431"/>
      <c r="AV22" s="1431"/>
      <c r="AW22" s="1431"/>
      <c r="AX22" s="1431"/>
      <c r="AY22" s="1431"/>
      <c r="AZ22" s="1431"/>
      <c r="BA22" s="1431"/>
      <c r="BB22" s="1431"/>
      <c r="BC22" s="1431"/>
      <c r="BD22" s="1431"/>
      <c r="BE22" s="1431"/>
      <c r="BF22" s="1431"/>
      <c r="BG22" s="1431"/>
      <c r="BH22" s="1431"/>
      <c r="BI22" s="1431"/>
      <c r="BJ22" s="1431"/>
      <c r="BK22" s="1431"/>
      <c r="BL22" s="1431"/>
      <c r="BM22" s="1431"/>
      <c r="BN22" s="1431"/>
      <c r="BO22" s="1431"/>
      <c r="BP22" s="1431"/>
      <c r="BQ22" s="1431"/>
      <c r="BR22" s="1444"/>
    </row>
    <row r="23" spans="1:70" ht="11.25" customHeight="1">
      <c r="A23" s="1298"/>
      <c r="B23" s="1314"/>
      <c r="C23" s="1314"/>
      <c r="D23" s="1314"/>
      <c r="E23" s="1314"/>
      <c r="F23" s="1330"/>
      <c r="G23" s="1344"/>
      <c r="H23" s="1344"/>
      <c r="I23" s="1357"/>
      <c r="J23" s="1362"/>
      <c r="K23" s="1362"/>
      <c r="L23" s="1362"/>
      <c r="M23" s="1368"/>
      <c r="N23" s="1362"/>
      <c r="O23" s="1362"/>
      <c r="P23" s="1362"/>
      <c r="Q23" s="1381"/>
      <c r="R23" s="1344"/>
      <c r="S23" s="1344"/>
      <c r="T23" s="1381"/>
      <c r="U23" s="1362"/>
      <c r="V23" s="1362"/>
      <c r="W23" s="1362"/>
      <c r="X23" s="1368"/>
      <c r="Y23" s="1362"/>
      <c r="Z23" s="1362"/>
      <c r="AA23" s="1362"/>
      <c r="AB23" s="1406"/>
      <c r="AC23" s="241"/>
      <c r="AD23" s="241"/>
      <c r="AE23" s="1424"/>
      <c r="AF23" s="1431"/>
      <c r="AG23" s="1431"/>
      <c r="AH23" s="1431"/>
      <c r="AI23" s="1431"/>
      <c r="AJ23" s="1431"/>
      <c r="AK23" s="1431"/>
      <c r="AL23" s="1431"/>
      <c r="AM23" s="1431"/>
      <c r="AN23" s="1431"/>
      <c r="AO23" s="1431"/>
      <c r="AP23" s="1431"/>
      <c r="AQ23" s="1431"/>
      <c r="AR23" s="1431"/>
      <c r="AS23" s="1431"/>
      <c r="AT23" s="1431"/>
      <c r="AU23" s="1431"/>
      <c r="AV23" s="1431"/>
      <c r="AW23" s="1431"/>
      <c r="AX23" s="1431"/>
      <c r="AY23" s="1431"/>
      <c r="AZ23" s="1431"/>
      <c r="BA23" s="1431"/>
      <c r="BB23" s="1431"/>
      <c r="BC23" s="1431"/>
      <c r="BD23" s="1431"/>
      <c r="BE23" s="1431"/>
      <c r="BF23" s="1431"/>
      <c r="BG23" s="1431"/>
      <c r="BH23" s="1431"/>
      <c r="BI23" s="1431"/>
      <c r="BJ23" s="1431"/>
      <c r="BK23" s="1431"/>
      <c r="BL23" s="1431"/>
      <c r="BM23" s="1431"/>
      <c r="BN23" s="1431"/>
      <c r="BO23" s="1431"/>
      <c r="BP23" s="1431"/>
      <c r="BQ23" s="1431"/>
      <c r="BR23" s="1444"/>
    </row>
    <row r="24" spans="1:70" ht="11.25" customHeight="1">
      <c r="A24" s="241"/>
      <c r="B24" s="241"/>
      <c r="C24" s="241"/>
      <c r="D24" s="241"/>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1413"/>
      <c r="AD24" s="241"/>
      <c r="AE24" s="1424"/>
      <c r="AF24" s="1431"/>
      <c r="AG24" s="1431"/>
      <c r="AH24" s="1431"/>
      <c r="AI24" s="1431"/>
      <c r="AJ24" s="1431"/>
      <c r="AK24" s="1431"/>
      <c r="AL24" s="1431"/>
      <c r="AM24" s="1431"/>
      <c r="AN24" s="1431"/>
      <c r="AO24" s="1431"/>
      <c r="AP24" s="1431"/>
      <c r="AQ24" s="1431"/>
      <c r="AR24" s="1431"/>
      <c r="AS24" s="1431"/>
      <c r="AT24" s="1431"/>
      <c r="AU24" s="1431"/>
      <c r="AV24" s="1431"/>
      <c r="AW24" s="1431"/>
      <c r="AX24" s="1431"/>
      <c r="AY24" s="1431"/>
      <c r="AZ24" s="1431"/>
      <c r="BA24" s="1431"/>
      <c r="BB24" s="1431"/>
      <c r="BC24" s="1431"/>
      <c r="BD24" s="1431"/>
      <c r="BE24" s="1431"/>
      <c r="BF24" s="1431"/>
      <c r="BG24" s="1431"/>
      <c r="BH24" s="1431"/>
      <c r="BI24" s="1431"/>
      <c r="BJ24" s="1431"/>
      <c r="BK24" s="1431"/>
      <c r="BL24" s="1431"/>
      <c r="BM24" s="1431"/>
      <c r="BN24" s="1431"/>
      <c r="BO24" s="1431"/>
      <c r="BP24" s="1431"/>
      <c r="BQ24" s="1431"/>
      <c r="BR24" s="1444"/>
    </row>
    <row r="25" spans="1:70" ht="18" customHeight="1">
      <c r="A25" s="1299" t="s">
        <v>369</v>
      </c>
      <c r="B25" s="1299"/>
      <c r="C25" s="1299"/>
      <c r="D25" s="1299"/>
      <c r="E25" s="1299"/>
      <c r="F25" s="1299"/>
      <c r="G25" s="1299"/>
      <c r="H25" s="1299"/>
      <c r="I25" s="1299"/>
      <c r="J25" s="1299"/>
      <c r="K25" s="1299"/>
      <c r="L25" s="1299"/>
      <c r="M25" s="1299"/>
      <c r="N25" s="1299"/>
      <c r="O25" s="1299"/>
      <c r="P25" s="1299"/>
      <c r="Q25" s="1299"/>
      <c r="R25" s="1299"/>
      <c r="S25" s="1299"/>
      <c r="T25" s="1299"/>
      <c r="U25" s="1299"/>
      <c r="V25" s="1299"/>
      <c r="W25" s="1299"/>
      <c r="X25" s="1299"/>
      <c r="Y25" s="1299"/>
      <c r="Z25" s="1299"/>
      <c r="AA25" s="1299"/>
      <c r="AB25" s="1299"/>
      <c r="AC25" s="1413"/>
      <c r="AD25" s="241"/>
      <c r="AE25" s="1424"/>
      <c r="AF25" s="1431"/>
      <c r="AG25" s="1431"/>
      <c r="AH25" s="1431"/>
      <c r="AI25" s="1431"/>
      <c r="AJ25" s="1431"/>
      <c r="AK25" s="1431"/>
      <c r="AL25" s="1431"/>
      <c r="AM25" s="1431"/>
      <c r="AN25" s="1431"/>
      <c r="AO25" s="1431"/>
      <c r="AP25" s="1431"/>
      <c r="AQ25" s="1431"/>
      <c r="AR25" s="1431"/>
      <c r="AS25" s="1431"/>
      <c r="AT25" s="1431"/>
      <c r="AU25" s="1431"/>
      <c r="AV25" s="1431"/>
      <c r="AW25" s="1431"/>
      <c r="AX25" s="1431"/>
      <c r="AY25" s="1431"/>
      <c r="AZ25" s="1431"/>
      <c r="BA25" s="1431"/>
      <c r="BB25" s="1431"/>
      <c r="BC25" s="1431"/>
      <c r="BD25" s="1431"/>
      <c r="BE25" s="1431"/>
      <c r="BF25" s="1431"/>
      <c r="BG25" s="1431"/>
      <c r="BH25" s="1431"/>
      <c r="BI25" s="1431"/>
      <c r="BJ25" s="1431"/>
      <c r="BK25" s="1431"/>
      <c r="BL25" s="1431"/>
      <c r="BM25" s="1431"/>
      <c r="BN25" s="1431"/>
      <c r="BO25" s="1431"/>
      <c r="BP25" s="1431"/>
      <c r="BQ25" s="1431"/>
      <c r="BR25" s="1444"/>
    </row>
    <row r="26" spans="1:70" ht="18" customHeight="1">
      <c r="A26" s="1299"/>
      <c r="B26" s="1299"/>
      <c r="C26" s="1299"/>
      <c r="D26" s="1299"/>
      <c r="E26" s="1299"/>
      <c r="F26" s="1299"/>
      <c r="G26" s="1299"/>
      <c r="H26" s="1299"/>
      <c r="I26" s="1299"/>
      <c r="J26" s="1299"/>
      <c r="K26" s="1299"/>
      <c r="L26" s="1299"/>
      <c r="M26" s="1299"/>
      <c r="N26" s="1299"/>
      <c r="O26" s="1299"/>
      <c r="P26" s="1299"/>
      <c r="Q26" s="1299"/>
      <c r="R26" s="1299"/>
      <c r="S26" s="1299"/>
      <c r="T26" s="1299"/>
      <c r="U26" s="1299"/>
      <c r="V26" s="1299"/>
      <c r="W26" s="1299"/>
      <c r="X26" s="1299"/>
      <c r="Y26" s="1299"/>
      <c r="Z26" s="1299"/>
      <c r="AA26" s="1299"/>
      <c r="AB26" s="1299"/>
      <c r="AC26" s="241"/>
      <c r="AD26" s="241"/>
      <c r="AE26" s="1424"/>
      <c r="AF26" s="1431"/>
      <c r="AG26" s="1431"/>
      <c r="AH26" s="1431"/>
      <c r="AI26" s="1431"/>
      <c r="AJ26" s="1431"/>
      <c r="AK26" s="1431"/>
      <c r="AL26" s="1431"/>
      <c r="AM26" s="1431"/>
      <c r="AN26" s="1431"/>
      <c r="AO26" s="1431"/>
      <c r="AP26" s="1431"/>
      <c r="AQ26" s="1431"/>
      <c r="AR26" s="1431"/>
      <c r="AS26" s="1431"/>
      <c r="AT26" s="1431"/>
      <c r="AU26" s="1431"/>
      <c r="AV26" s="1431"/>
      <c r="AW26" s="1431"/>
      <c r="AX26" s="1431"/>
      <c r="AY26" s="1431"/>
      <c r="AZ26" s="1431"/>
      <c r="BA26" s="1431"/>
      <c r="BB26" s="1431"/>
      <c r="BC26" s="1431"/>
      <c r="BD26" s="1431"/>
      <c r="BE26" s="1431"/>
      <c r="BF26" s="1431"/>
      <c r="BG26" s="1431"/>
      <c r="BH26" s="1431"/>
      <c r="BI26" s="1431"/>
      <c r="BJ26" s="1431"/>
      <c r="BK26" s="1431"/>
      <c r="BL26" s="1431"/>
      <c r="BM26" s="1431"/>
      <c r="BN26" s="1431"/>
      <c r="BO26" s="1431"/>
      <c r="BP26" s="1431"/>
      <c r="BQ26" s="1431"/>
      <c r="BR26" s="1444"/>
    </row>
    <row r="27" spans="1:70" ht="11.25" customHeight="1">
      <c r="A27" s="241"/>
      <c r="B27" s="241"/>
      <c r="C27" s="241"/>
      <c r="D27" s="241"/>
      <c r="E27" s="241"/>
      <c r="F27" s="241"/>
      <c r="G27" s="241"/>
      <c r="H27" s="241"/>
      <c r="I27" s="241"/>
      <c r="J27" s="241"/>
      <c r="K27" s="241"/>
      <c r="L27" s="241"/>
      <c r="M27" s="241"/>
      <c r="N27" s="241"/>
      <c r="O27" s="241"/>
      <c r="P27" s="241"/>
      <c r="Q27" s="241"/>
      <c r="R27" s="241"/>
      <c r="S27" s="241"/>
      <c r="T27" s="241"/>
      <c r="U27" s="241"/>
      <c r="V27" s="241"/>
      <c r="W27" s="241"/>
      <c r="X27" s="241"/>
      <c r="Y27" s="241"/>
      <c r="Z27" s="241"/>
      <c r="AA27" s="241"/>
      <c r="AB27" s="241"/>
      <c r="AC27" s="241"/>
      <c r="AD27" s="1420"/>
      <c r="AE27" s="1425"/>
      <c r="AF27" s="1432"/>
      <c r="AG27" s="1432"/>
      <c r="AH27" s="1432"/>
      <c r="AI27" s="1432"/>
      <c r="AJ27" s="1432"/>
      <c r="AK27" s="1432"/>
      <c r="AL27" s="1432"/>
      <c r="AM27" s="1432"/>
      <c r="AN27" s="1432"/>
      <c r="AO27" s="1432"/>
      <c r="AP27" s="1432"/>
      <c r="AQ27" s="1432"/>
      <c r="AR27" s="1432"/>
      <c r="AS27" s="1432"/>
      <c r="AT27" s="1432"/>
      <c r="AU27" s="1432"/>
      <c r="AV27" s="1432"/>
      <c r="AW27" s="1432"/>
      <c r="AX27" s="1432"/>
      <c r="AY27" s="1432"/>
      <c r="AZ27" s="1432"/>
      <c r="BA27" s="1432"/>
      <c r="BB27" s="1432"/>
      <c r="BC27" s="1432"/>
      <c r="BD27" s="1432"/>
      <c r="BE27" s="1432"/>
      <c r="BF27" s="1432"/>
      <c r="BG27" s="1432"/>
      <c r="BH27" s="1432"/>
      <c r="BI27" s="1432"/>
      <c r="BJ27" s="1432"/>
      <c r="BK27" s="1432"/>
      <c r="BL27" s="1432"/>
      <c r="BM27" s="1432"/>
      <c r="BN27" s="1432"/>
      <c r="BO27" s="1432"/>
      <c r="BP27" s="1432"/>
      <c r="BQ27" s="1432"/>
      <c r="BR27" s="1445"/>
    </row>
    <row r="28" spans="1:70" ht="16.5" customHeight="1">
      <c r="A28" s="1299" t="s">
        <v>177</v>
      </c>
      <c r="B28" s="1299"/>
      <c r="C28" s="1299"/>
      <c r="D28" s="1299"/>
      <c r="E28" s="1299"/>
      <c r="F28" s="1299"/>
      <c r="G28" s="1299"/>
      <c r="H28" s="1299"/>
      <c r="I28" s="1299"/>
      <c r="J28" s="1299"/>
      <c r="K28" s="1299"/>
      <c r="L28" s="1299"/>
      <c r="M28" s="1299"/>
      <c r="N28" s="1299"/>
      <c r="O28" s="1299"/>
      <c r="P28" s="1299"/>
      <c r="Q28" s="1299"/>
      <c r="R28" s="1299"/>
      <c r="S28" s="1299"/>
      <c r="T28" s="1299"/>
      <c r="U28" s="1299"/>
      <c r="V28" s="1299"/>
      <c r="W28" s="1299"/>
      <c r="X28" s="1299"/>
      <c r="Y28" s="1299"/>
      <c r="Z28" s="1299"/>
      <c r="AA28" s="1299"/>
      <c r="AB28" s="1299"/>
      <c r="AC28" s="1414"/>
      <c r="AD28" s="1420"/>
      <c r="AE28" s="1420"/>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1"/>
      <c r="BC28" s="241"/>
      <c r="BD28" s="241"/>
      <c r="BE28" s="241"/>
      <c r="BF28" s="241"/>
      <c r="BG28" s="241"/>
      <c r="BH28" s="241"/>
      <c r="BI28" s="241"/>
      <c r="BJ28" s="241"/>
      <c r="BK28" s="241"/>
      <c r="BL28" s="241"/>
      <c r="BM28" s="241"/>
      <c r="BN28" s="241"/>
      <c r="BO28" s="241"/>
      <c r="BP28" s="241"/>
      <c r="BQ28" s="241"/>
      <c r="BR28" s="241"/>
    </row>
    <row r="29" spans="1:70" ht="18" customHeight="1">
      <c r="A29" s="1299"/>
      <c r="B29" s="1299"/>
      <c r="C29" s="1299"/>
      <c r="D29" s="1299"/>
      <c r="E29" s="1299"/>
      <c r="F29" s="1299"/>
      <c r="G29" s="1299"/>
      <c r="H29" s="1299"/>
      <c r="I29" s="1299"/>
      <c r="J29" s="1299"/>
      <c r="K29" s="1299"/>
      <c r="L29" s="1299"/>
      <c r="M29" s="1299"/>
      <c r="N29" s="1299"/>
      <c r="O29" s="1299"/>
      <c r="P29" s="1299"/>
      <c r="Q29" s="1299"/>
      <c r="R29" s="1299"/>
      <c r="S29" s="1299"/>
      <c r="T29" s="1299"/>
      <c r="U29" s="1299"/>
      <c r="V29" s="1299"/>
      <c r="W29" s="1299"/>
      <c r="X29" s="1299"/>
      <c r="Y29" s="1299"/>
      <c r="Z29" s="1299"/>
      <c r="AA29" s="1299"/>
      <c r="AB29" s="1299"/>
      <c r="AC29" s="1414"/>
      <c r="AD29" s="1420"/>
      <c r="AE29" s="1420"/>
      <c r="AF29" s="241"/>
      <c r="AG29" s="241"/>
      <c r="AH29" s="1437"/>
      <c r="AI29" s="1437"/>
      <c r="AJ29" s="1437"/>
      <c r="AK29" s="1437"/>
      <c r="AL29" s="1437"/>
      <c r="AM29" s="1437"/>
      <c r="AN29" s="1437"/>
      <c r="AO29" s="1437"/>
      <c r="AP29" s="1437"/>
      <c r="AQ29" s="1437"/>
      <c r="AR29" s="1437"/>
      <c r="AS29" s="1437"/>
      <c r="AT29" s="1437"/>
      <c r="AU29" s="1437"/>
      <c r="AV29" s="1437"/>
      <c r="AW29" s="1437"/>
      <c r="AX29" s="1437"/>
      <c r="AY29" s="1437"/>
      <c r="AZ29" s="1437"/>
      <c r="BA29" s="1437"/>
      <c r="BB29" s="1437"/>
      <c r="BC29" s="1437"/>
      <c r="BD29" s="1437"/>
      <c r="BE29" s="1437"/>
      <c r="BF29" s="1437"/>
      <c r="BG29" s="1437"/>
      <c r="BH29" s="1437"/>
      <c r="BI29" s="1437"/>
      <c r="BJ29" s="1437"/>
      <c r="BK29" s="1437"/>
      <c r="BL29" s="1437"/>
      <c r="BM29" s="1437"/>
      <c r="BN29" s="1437"/>
      <c r="BO29" s="1437"/>
      <c r="BP29" s="241"/>
      <c r="BQ29" s="241"/>
      <c r="BR29" s="241"/>
    </row>
    <row r="30" spans="1:70" ht="11.25" customHeight="1">
      <c r="A30" s="241"/>
      <c r="B30" s="241"/>
      <c r="C30" s="241"/>
      <c r="D30" s="241"/>
      <c r="E30" s="241"/>
      <c r="F30" s="241"/>
      <c r="G30" s="241"/>
      <c r="H30" s="241"/>
      <c r="I30" s="241"/>
      <c r="J30" s="241"/>
      <c r="K30" s="241"/>
      <c r="L30" s="241"/>
      <c r="M30" s="241"/>
      <c r="N30" s="241"/>
      <c r="O30" s="241"/>
      <c r="P30" s="241"/>
      <c r="Q30" s="241"/>
      <c r="R30" s="241"/>
      <c r="S30" s="241"/>
      <c r="T30" s="241"/>
      <c r="U30" s="241"/>
      <c r="V30" s="241"/>
      <c r="W30" s="241"/>
      <c r="X30" s="241"/>
      <c r="Y30" s="241"/>
      <c r="Z30" s="241"/>
      <c r="AA30" s="241"/>
      <c r="AB30" s="241"/>
      <c r="AC30" s="1414"/>
      <c r="AD30" s="1420"/>
      <c r="AE30" s="241"/>
      <c r="AF30" s="888"/>
      <c r="AG30" s="1437"/>
      <c r="AH30" s="1437" t="s">
        <v>389</v>
      </c>
      <c r="AI30" s="1440"/>
      <c r="AJ30" s="1440"/>
      <c r="AK30" s="1440"/>
      <c r="AL30" s="1440"/>
      <c r="AM30" s="1440"/>
      <c r="AN30" s="1440"/>
      <c r="AO30" s="1440"/>
      <c r="AP30" s="1440"/>
      <c r="AQ30" s="1440"/>
      <c r="AR30" s="1440"/>
      <c r="AS30" s="1440"/>
      <c r="AT30" s="1440"/>
      <c r="AU30" s="1440"/>
      <c r="AV30" s="1440"/>
      <c r="AW30" s="1440"/>
      <c r="AX30" s="1440"/>
      <c r="AY30" s="1440"/>
      <c r="AZ30" s="1440"/>
      <c r="BA30" s="1440"/>
      <c r="BB30" s="1440"/>
      <c r="BC30" s="1440"/>
      <c r="BD30" s="1440"/>
      <c r="BE30" s="1440"/>
      <c r="BF30" s="1440"/>
      <c r="BG30" s="1440"/>
      <c r="BH30" s="1440"/>
      <c r="BI30" s="1440"/>
      <c r="BJ30" s="1440"/>
      <c r="BK30" s="1440"/>
      <c r="BL30" s="1440"/>
      <c r="BM30" s="1440"/>
      <c r="BN30" s="1440"/>
      <c r="BO30" s="1437"/>
      <c r="BP30" s="1437"/>
      <c r="BQ30" s="888"/>
      <c r="BR30" s="241"/>
    </row>
    <row r="31" spans="1:70" ht="18" customHeight="1">
      <c r="A31" s="1299" t="s">
        <v>145</v>
      </c>
      <c r="B31" s="1299"/>
      <c r="C31" s="1299"/>
      <c r="D31" s="1299"/>
      <c r="E31" s="1299"/>
      <c r="F31" s="1299"/>
      <c r="G31" s="1299"/>
      <c r="H31" s="1299"/>
      <c r="I31" s="1299"/>
      <c r="J31" s="1299"/>
      <c r="K31" s="1299"/>
      <c r="L31" s="1299"/>
      <c r="M31" s="1299"/>
      <c r="N31" s="1299"/>
      <c r="O31" s="1299"/>
      <c r="P31" s="1299"/>
      <c r="Q31" s="1299"/>
      <c r="R31" s="1299"/>
      <c r="S31" s="1299"/>
      <c r="T31" s="1299"/>
      <c r="U31" s="1299"/>
      <c r="V31" s="1299"/>
      <c r="W31" s="1299"/>
      <c r="X31" s="1299"/>
      <c r="Y31" s="1299"/>
      <c r="Z31" s="1299"/>
      <c r="AA31" s="1299"/>
      <c r="AB31" s="1299"/>
      <c r="AC31" s="241"/>
      <c r="AD31" s="241"/>
      <c r="AE31" s="241"/>
      <c r="AF31" s="888"/>
      <c r="AG31" s="1437"/>
      <c r="AH31" s="1437"/>
      <c r="AI31" s="1441" t="s">
        <v>449</v>
      </c>
      <c r="AJ31" s="1441"/>
      <c r="AK31" s="1441"/>
      <c r="AL31" s="1441"/>
      <c r="AM31" s="1441"/>
      <c r="AN31" s="1441"/>
      <c r="AO31" s="1441"/>
      <c r="AP31" s="1441"/>
      <c r="AQ31" s="1441"/>
      <c r="AR31" s="1441"/>
      <c r="AS31" s="1441"/>
      <c r="AT31" s="1441"/>
      <c r="AU31" s="1441"/>
      <c r="AV31" s="1441"/>
      <c r="AW31" s="1441"/>
      <c r="AX31" s="1441"/>
      <c r="AY31" s="1441"/>
      <c r="AZ31" s="1441"/>
      <c r="BA31" s="1441"/>
      <c r="BB31" s="1441"/>
      <c r="BC31" s="1441"/>
      <c r="BD31" s="1441"/>
      <c r="BE31" s="1441"/>
      <c r="BF31" s="1441"/>
      <c r="BG31" s="1441"/>
      <c r="BH31" s="1441"/>
      <c r="BI31" s="1441"/>
      <c r="BJ31" s="1441"/>
      <c r="BK31" s="1441"/>
      <c r="BL31" s="1441"/>
      <c r="BM31" s="1441"/>
      <c r="BN31" s="1441"/>
      <c r="BO31" s="1437"/>
      <c r="BP31" s="1437"/>
      <c r="BQ31" s="888"/>
      <c r="BR31" s="1446"/>
    </row>
    <row r="32" spans="1:70" ht="18" customHeight="1">
      <c r="A32" s="1299"/>
      <c r="B32" s="1299"/>
      <c r="C32" s="1299"/>
      <c r="D32" s="1299"/>
      <c r="E32" s="1299"/>
      <c r="F32" s="1299"/>
      <c r="G32" s="1299"/>
      <c r="H32" s="1299"/>
      <c r="I32" s="1299"/>
      <c r="J32" s="1299"/>
      <c r="K32" s="1299"/>
      <c r="L32" s="1299"/>
      <c r="M32" s="1299"/>
      <c r="N32" s="1299"/>
      <c r="O32" s="1299"/>
      <c r="P32" s="1299"/>
      <c r="Q32" s="1299"/>
      <c r="R32" s="1299"/>
      <c r="S32" s="1299"/>
      <c r="T32" s="1299"/>
      <c r="U32" s="1299"/>
      <c r="V32" s="1299"/>
      <c r="W32" s="1299"/>
      <c r="X32" s="1299"/>
      <c r="Y32" s="1299"/>
      <c r="Z32" s="1299"/>
      <c r="AA32" s="1299"/>
      <c r="AB32" s="1299"/>
      <c r="AC32" s="1415"/>
      <c r="AD32" s="241"/>
      <c r="AE32" s="1426"/>
      <c r="AF32" s="1433"/>
      <c r="AG32" s="1438"/>
      <c r="AH32" s="1438"/>
      <c r="AI32" s="1441"/>
      <c r="AJ32" s="1441"/>
      <c r="AK32" s="1441"/>
      <c r="AL32" s="1441"/>
      <c r="AM32" s="1441"/>
      <c r="AN32" s="1441"/>
      <c r="AO32" s="1441"/>
      <c r="AP32" s="1441"/>
      <c r="AQ32" s="1441"/>
      <c r="AR32" s="1441"/>
      <c r="AS32" s="1441"/>
      <c r="AT32" s="1441"/>
      <c r="AU32" s="1441"/>
      <c r="AV32" s="1441"/>
      <c r="AW32" s="1441"/>
      <c r="AX32" s="1441"/>
      <c r="AY32" s="1441"/>
      <c r="AZ32" s="1441"/>
      <c r="BA32" s="1441"/>
      <c r="BB32" s="1441"/>
      <c r="BC32" s="1441"/>
      <c r="BD32" s="1441"/>
      <c r="BE32" s="1441"/>
      <c r="BF32" s="1441"/>
      <c r="BG32" s="1441"/>
      <c r="BH32" s="1441"/>
      <c r="BI32" s="1441"/>
      <c r="BJ32" s="1441"/>
      <c r="BK32" s="1441"/>
      <c r="BL32" s="1441"/>
      <c r="BM32" s="1441"/>
      <c r="BN32" s="1441"/>
      <c r="BO32" s="1438"/>
      <c r="BP32" s="1438"/>
      <c r="BQ32" s="1433"/>
      <c r="BR32" s="1447"/>
    </row>
    <row r="33" spans="1:70" ht="11.25" customHeight="1">
      <c r="A33" s="1299"/>
      <c r="B33" s="1299"/>
      <c r="C33" s="1299"/>
      <c r="D33" s="1299"/>
      <c r="E33" s="1299"/>
      <c r="F33" s="1299"/>
      <c r="G33" s="1299"/>
      <c r="H33" s="1299"/>
      <c r="I33" s="1299"/>
      <c r="J33" s="1299"/>
      <c r="K33" s="1299"/>
      <c r="L33" s="1299"/>
      <c r="M33" s="1299"/>
      <c r="N33" s="1299"/>
      <c r="O33" s="1299"/>
      <c r="P33" s="1299"/>
      <c r="Q33" s="1299"/>
      <c r="R33" s="1299"/>
      <c r="S33" s="1299"/>
      <c r="T33" s="1299"/>
      <c r="U33" s="1299"/>
      <c r="V33" s="1299"/>
      <c r="W33" s="1299"/>
      <c r="X33" s="1299"/>
      <c r="Y33" s="1299"/>
      <c r="Z33" s="1299"/>
      <c r="AA33" s="1299"/>
      <c r="AB33" s="1299"/>
      <c r="AC33" s="1415"/>
      <c r="AD33" s="241"/>
      <c r="AE33" s="1423" t="s">
        <v>485</v>
      </c>
      <c r="AF33" s="1430"/>
      <c r="AG33" s="1430"/>
      <c r="AH33" s="1430"/>
      <c r="AI33" s="1430"/>
      <c r="AJ33" s="1430"/>
      <c r="AK33" s="1430"/>
      <c r="AL33" s="1430"/>
      <c r="AM33" s="1430"/>
      <c r="AN33" s="1430"/>
      <c r="AO33" s="1430"/>
      <c r="AP33" s="1430"/>
      <c r="AQ33" s="1430"/>
      <c r="AR33" s="1430"/>
      <c r="AS33" s="1430"/>
      <c r="AT33" s="1430"/>
      <c r="AU33" s="1430"/>
      <c r="AV33" s="1430"/>
      <c r="AW33" s="1430"/>
      <c r="AX33" s="1430"/>
      <c r="AY33" s="1430"/>
      <c r="AZ33" s="1430"/>
      <c r="BA33" s="1430"/>
      <c r="BB33" s="1430"/>
      <c r="BC33" s="1430"/>
      <c r="BD33" s="1430"/>
      <c r="BE33" s="1430"/>
      <c r="BF33" s="1430"/>
      <c r="BG33" s="1430"/>
      <c r="BH33" s="1430"/>
      <c r="BI33" s="1430"/>
      <c r="BJ33" s="1430"/>
      <c r="BK33" s="1430"/>
      <c r="BL33" s="1430"/>
      <c r="BM33" s="1430"/>
      <c r="BN33" s="1430"/>
      <c r="BO33" s="1430"/>
      <c r="BP33" s="1430"/>
      <c r="BQ33" s="1430"/>
      <c r="BR33" s="1443"/>
    </row>
    <row r="34" spans="1:70" ht="18" customHeight="1">
      <c r="A34" s="241"/>
      <c r="B34" s="241"/>
      <c r="C34" s="241"/>
      <c r="D34" s="241"/>
      <c r="E34" s="241"/>
      <c r="F34" s="241"/>
      <c r="G34" s="241"/>
      <c r="H34" s="241"/>
      <c r="I34" s="241"/>
      <c r="J34" s="241"/>
      <c r="K34" s="241"/>
      <c r="L34" s="241"/>
      <c r="M34" s="241"/>
      <c r="N34" s="241"/>
      <c r="O34" s="241"/>
      <c r="P34" s="241"/>
      <c r="Q34" s="241"/>
      <c r="R34" s="241"/>
      <c r="S34" s="241"/>
      <c r="T34" s="241"/>
      <c r="U34" s="241"/>
      <c r="V34" s="241"/>
      <c r="W34" s="241"/>
      <c r="X34" s="241"/>
      <c r="Y34" s="241"/>
      <c r="Z34" s="241"/>
      <c r="AA34" s="241"/>
      <c r="AB34" s="241"/>
      <c r="AC34" s="1415"/>
      <c r="AD34" s="241"/>
      <c r="AE34" s="1423"/>
      <c r="AF34" s="1430"/>
      <c r="AG34" s="1430"/>
      <c r="AH34" s="1430"/>
      <c r="AI34" s="1430"/>
      <c r="AJ34" s="1430"/>
      <c r="AK34" s="1430"/>
      <c r="AL34" s="1430"/>
      <c r="AM34" s="1430"/>
      <c r="AN34" s="1430"/>
      <c r="AO34" s="1430"/>
      <c r="AP34" s="1430"/>
      <c r="AQ34" s="1430"/>
      <c r="AR34" s="1430"/>
      <c r="AS34" s="1430"/>
      <c r="AT34" s="1430"/>
      <c r="AU34" s="1430"/>
      <c r="AV34" s="1430"/>
      <c r="AW34" s="1430"/>
      <c r="AX34" s="1430"/>
      <c r="AY34" s="1430"/>
      <c r="AZ34" s="1430"/>
      <c r="BA34" s="1430"/>
      <c r="BB34" s="1430"/>
      <c r="BC34" s="1430"/>
      <c r="BD34" s="1430"/>
      <c r="BE34" s="1430"/>
      <c r="BF34" s="1430"/>
      <c r="BG34" s="1430"/>
      <c r="BH34" s="1430"/>
      <c r="BI34" s="1430"/>
      <c r="BJ34" s="1430"/>
      <c r="BK34" s="1430"/>
      <c r="BL34" s="1430"/>
      <c r="BM34" s="1430"/>
      <c r="BN34" s="1430"/>
      <c r="BO34" s="1430"/>
      <c r="BP34" s="1430"/>
      <c r="BQ34" s="1430"/>
      <c r="BR34" s="1443"/>
    </row>
    <row r="35" spans="1:70" ht="15.75" customHeight="1">
      <c r="A35" s="1300"/>
      <c r="B35" s="1315"/>
      <c r="C35" s="1315"/>
      <c r="D35" s="1318"/>
      <c r="E35" s="1318" t="s">
        <v>64</v>
      </c>
      <c r="F35" s="1318"/>
      <c r="G35" s="1318"/>
      <c r="H35" s="1318"/>
      <c r="I35" s="1318"/>
      <c r="J35" s="1318"/>
      <c r="K35" s="1318"/>
      <c r="L35" s="1318"/>
      <c r="M35" s="1318"/>
      <c r="N35" s="1318"/>
      <c r="O35" s="1318"/>
      <c r="P35" s="1318"/>
      <c r="Q35" s="1318"/>
      <c r="R35" s="1318"/>
      <c r="S35" s="1318"/>
      <c r="T35" s="1318"/>
      <c r="U35" s="1318"/>
      <c r="V35" s="1318"/>
      <c r="W35" s="1318"/>
      <c r="X35" s="1318"/>
      <c r="Y35" s="1318"/>
      <c r="Z35" s="1318"/>
      <c r="AA35" s="1300"/>
      <c r="AB35" s="1300"/>
      <c r="AC35" s="1415"/>
      <c r="AD35" s="241"/>
      <c r="AE35" s="1423"/>
      <c r="AF35" s="1430"/>
      <c r="AG35" s="1430"/>
      <c r="AH35" s="1430"/>
      <c r="AI35" s="1430"/>
      <c r="AJ35" s="1430"/>
      <c r="AK35" s="1430"/>
      <c r="AL35" s="1430"/>
      <c r="AM35" s="1430"/>
      <c r="AN35" s="1430"/>
      <c r="AO35" s="1430"/>
      <c r="AP35" s="1430"/>
      <c r="AQ35" s="1430"/>
      <c r="AR35" s="1430"/>
      <c r="AS35" s="1430"/>
      <c r="AT35" s="1430"/>
      <c r="AU35" s="1430"/>
      <c r="AV35" s="1430"/>
      <c r="AW35" s="1430"/>
      <c r="AX35" s="1430"/>
      <c r="AY35" s="1430"/>
      <c r="AZ35" s="1430"/>
      <c r="BA35" s="1430"/>
      <c r="BB35" s="1430"/>
      <c r="BC35" s="1430"/>
      <c r="BD35" s="1430"/>
      <c r="BE35" s="1430"/>
      <c r="BF35" s="1430"/>
      <c r="BG35" s="1430"/>
      <c r="BH35" s="1430"/>
      <c r="BI35" s="1430"/>
      <c r="BJ35" s="1430"/>
      <c r="BK35" s="1430"/>
      <c r="BL35" s="1430"/>
      <c r="BM35" s="1430"/>
      <c r="BN35" s="1430"/>
      <c r="BO35" s="1430"/>
      <c r="BP35" s="1430"/>
      <c r="BQ35" s="1430"/>
      <c r="BR35" s="1443"/>
    </row>
    <row r="36" spans="1:70" ht="15.75" customHeight="1">
      <c r="A36" s="1301"/>
      <c r="B36" s="241"/>
      <c r="C36" s="241"/>
      <c r="D36" s="1319"/>
      <c r="E36" s="1318"/>
      <c r="F36" s="1318"/>
      <c r="G36" s="1318"/>
      <c r="H36" s="1318"/>
      <c r="I36" s="1318"/>
      <c r="J36" s="1318"/>
      <c r="K36" s="1318"/>
      <c r="L36" s="1318"/>
      <c r="M36" s="1318"/>
      <c r="N36" s="1318"/>
      <c r="O36" s="1318"/>
      <c r="P36" s="1318"/>
      <c r="Q36" s="1318"/>
      <c r="R36" s="1318"/>
      <c r="S36" s="1318"/>
      <c r="T36" s="1318"/>
      <c r="U36" s="1318"/>
      <c r="V36" s="1318"/>
      <c r="W36" s="1318"/>
      <c r="X36" s="1318"/>
      <c r="Y36" s="1319"/>
      <c r="Z36" s="1319"/>
      <c r="AA36" s="1392"/>
      <c r="AB36" s="1407"/>
      <c r="AC36" s="241"/>
      <c r="AD36" s="241"/>
      <c r="AE36" s="1423"/>
      <c r="AF36" s="1430"/>
      <c r="AG36" s="1430"/>
      <c r="AH36" s="1430"/>
      <c r="AI36" s="1430"/>
      <c r="AJ36" s="1430"/>
      <c r="AK36" s="1430"/>
      <c r="AL36" s="1430"/>
      <c r="AM36" s="1430"/>
      <c r="AN36" s="1430"/>
      <c r="AO36" s="1430"/>
      <c r="AP36" s="1430"/>
      <c r="AQ36" s="1430"/>
      <c r="AR36" s="1430"/>
      <c r="AS36" s="1430"/>
      <c r="AT36" s="1430"/>
      <c r="AU36" s="1430"/>
      <c r="AV36" s="1430"/>
      <c r="AW36" s="1430"/>
      <c r="AX36" s="1430"/>
      <c r="AY36" s="1430"/>
      <c r="AZ36" s="1430"/>
      <c r="BA36" s="1430"/>
      <c r="BB36" s="1430"/>
      <c r="BC36" s="1430"/>
      <c r="BD36" s="1430"/>
      <c r="BE36" s="1430"/>
      <c r="BF36" s="1430"/>
      <c r="BG36" s="1430"/>
      <c r="BH36" s="1430"/>
      <c r="BI36" s="1430"/>
      <c r="BJ36" s="1430"/>
      <c r="BK36" s="1430"/>
      <c r="BL36" s="1430"/>
      <c r="BM36" s="1430"/>
      <c r="BN36" s="1430"/>
      <c r="BO36" s="1430"/>
      <c r="BP36" s="1430"/>
      <c r="BQ36" s="1430"/>
      <c r="BR36" s="1443"/>
    </row>
    <row r="37" spans="1:70" ht="12.75" customHeight="1">
      <c r="A37" s="1302" t="s">
        <v>12</v>
      </c>
      <c r="B37" s="1299"/>
      <c r="C37" s="1299"/>
      <c r="D37" s="1299"/>
      <c r="E37" s="1299"/>
      <c r="F37" s="1299"/>
      <c r="G37" s="1299"/>
      <c r="H37" s="1299"/>
      <c r="I37" s="1299"/>
      <c r="J37" s="1299"/>
      <c r="K37" s="1299"/>
      <c r="L37" s="1299"/>
      <c r="M37" s="1299"/>
      <c r="N37" s="1299"/>
      <c r="O37" s="1299"/>
      <c r="P37" s="1299"/>
      <c r="Q37" s="1299"/>
      <c r="R37" s="1299"/>
      <c r="S37" s="1299"/>
      <c r="T37" s="1299"/>
      <c r="U37" s="1299"/>
      <c r="V37" s="1299"/>
      <c r="W37" s="1299"/>
      <c r="X37" s="1299"/>
      <c r="Y37" s="1299"/>
      <c r="Z37" s="1299"/>
      <c r="AA37" s="1299"/>
      <c r="AB37" s="1408"/>
      <c r="AC37" s="1416"/>
      <c r="AD37" s="241"/>
      <c r="AE37" s="1423"/>
      <c r="AF37" s="1430"/>
      <c r="AG37" s="1430"/>
      <c r="AH37" s="1430"/>
      <c r="AI37" s="1430"/>
      <c r="AJ37" s="1430"/>
      <c r="AK37" s="1430"/>
      <c r="AL37" s="1430"/>
      <c r="AM37" s="1430"/>
      <c r="AN37" s="1430"/>
      <c r="AO37" s="1430"/>
      <c r="AP37" s="1430"/>
      <c r="AQ37" s="1430"/>
      <c r="AR37" s="1430"/>
      <c r="AS37" s="1430"/>
      <c r="AT37" s="1430"/>
      <c r="AU37" s="1430"/>
      <c r="AV37" s="1430"/>
      <c r="AW37" s="1430"/>
      <c r="AX37" s="1430"/>
      <c r="AY37" s="1430"/>
      <c r="AZ37" s="1430"/>
      <c r="BA37" s="1430"/>
      <c r="BB37" s="1430"/>
      <c r="BC37" s="1430"/>
      <c r="BD37" s="1430"/>
      <c r="BE37" s="1430"/>
      <c r="BF37" s="1430"/>
      <c r="BG37" s="1430"/>
      <c r="BH37" s="1430"/>
      <c r="BI37" s="1430"/>
      <c r="BJ37" s="1430"/>
      <c r="BK37" s="1430"/>
      <c r="BL37" s="1430"/>
      <c r="BM37" s="1430"/>
      <c r="BN37" s="1430"/>
      <c r="BO37" s="1430"/>
      <c r="BP37" s="1430"/>
      <c r="BQ37" s="1430"/>
      <c r="BR37" s="1443"/>
    </row>
    <row r="38" spans="1:70" ht="12.75" customHeight="1">
      <c r="A38" s="1302"/>
      <c r="B38" s="1299"/>
      <c r="C38" s="1299"/>
      <c r="D38" s="1299"/>
      <c r="E38" s="1299"/>
      <c r="F38" s="1299"/>
      <c r="G38" s="1299"/>
      <c r="H38" s="1299"/>
      <c r="I38" s="1299"/>
      <c r="J38" s="1299"/>
      <c r="K38" s="1299"/>
      <c r="L38" s="1299"/>
      <c r="M38" s="1299"/>
      <c r="N38" s="1299"/>
      <c r="O38" s="1299"/>
      <c r="P38" s="1299"/>
      <c r="Q38" s="1299"/>
      <c r="R38" s="1299"/>
      <c r="S38" s="1299"/>
      <c r="T38" s="1299"/>
      <c r="U38" s="1299"/>
      <c r="V38" s="1299"/>
      <c r="W38" s="1299"/>
      <c r="X38" s="1299"/>
      <c r="Y38" s="1299"/>
      <c r="Z38" s="1299"/>
      <c r="AA38" s="1299"/>
      <c r="AB38" s="1408"/>
      <c r="AC38" s="1416"/>
      <c r="AD38" s="241"/>
      <c r="AE38" s="1423"/>
      <c r="AF38" s="1430"/>
      <c r="AG38" s="1430"/>
      <c r="AH38" s="1430"/>
      <c r="AI38" s="1430"/>
      <c r="AJ38" s="1430"/>
      <c r="AK38" s="1430"/>
      <c r="AL38" s="1430"/>
      <c r="AM38" s="1430"/>
      <c r="AN38" s="1430"/>
      <c r="AO38" s="1430"/>
      <c r="AP38" s="1430"/>
      <c r="AQ38" s="1430"/>
      <c r="AR38" s="1430"/>
      <c r="AS38" s="1430"/>
      <c r="AT38" s="1430"/>
      <c r="AU38" s="1430"/>
      <c r="AV38" s="1430"/>
      <c r="AW38" s="1430"/>
      <c r="AX38" s="1430"/>
      <c r="AY38" s="1430"/>
      <c r="AZ38" s="1430"/>
      <c r="BA38" s="1430"/>
      <c r="BB38" s="1430"/>
      <c r="BC38" s="1430"/>
      <c r="BD38" s="1430"/>
      <c r="BE38" s="1430"/>
      <c r="BF38" s="1430"/>
      <c r="BG38" s="1430"/>
      <c r="BH38" s="1430"/>
      <c r="BI38" s="1430"/>
      <c r="BJ38" s="1430"/>
      <c r="BK38" s="1430"/>
      <c r="BL38" s="1430"/>
      <c r="BM38" s="1430"/>
      <c r="BN38" s="1430"/>
      <c r="BO38" s="1430"/>
      <c r="BP38" s="1430"/>
      <c r="BQ38" s="1430"/>
      <c r="BR38" s="1443"/>
    </row>
    <row r="39" spans="1:70" ht="12.75" customHeight="1">
      <c r="A39" s="1302"/>
      <c r="B39" s="1299"/>
      <c r="C39" s="1299"/>
      <c r="D39" s="1299"/>
      <c r="E39" s="1299"/>
      <c r="F39" s="1299"/>
      <c r="G39" s="1299"/>
      <c r="H39" s="1299"/>
      <c r="I39" s="1299"/>
      <c r="J39" s="1299"/>
      <c r="K39" s="1299"/>
      <c r="L39" s="1299"/>
      <c r="M39" s="1299"/>
      <c r="N39" s="1299"/>
      <c r="O39" s="1299"/>
      <c r="P39" s="1299"/>
      <c r="Q39" s="1299"/>
      <c r="R39" s="1299"/>
      <c r="S39" s="1299"/>
      <c r="T39" s="1299"/>
      <c r="U39" s="1299"/>
      <c r="V39" s="1299"/>
      <c r="W39" s="1299"/>
      <c r="X39" s="1299"/>
      <c r="Y39" s="1299"/>
      <c r="Z39" s="1299"/>
      <c r="AA39" s="1299"/>
      <c r="AB39" s="1408"/>
      <c r="AC39" s="241"/>
      <c r="AD39" s="241"/>
      <c r="AE39" s="1423"/>
      <c r="AF39" s="1430"/>
      <c r="AG39" s="1430"/>
      <c r="AH39" s="1430"/>
      <c r="AI39" s="1430"/>
      <c r="AJ39" s="1430"/>
      <c r="AK39" s="1430"/>
      <c r="AL39" s="1430"/>
      <c r="AM39" s="1430"/>
      <c r="AN39" s="1430"/>
      <c r="AO39" s="1430"/>
      <c r="AP39" s="1430"/>
      <c r="AQ39" s="1430"/>
      <c r="AR39" s="1430"/>
      <c r="AS39" s="1430"/>
      <c r="AT39" s="1430"/>
      <c r="AU39" s="1430"/>
      <c r="AV39" s="1430"/>
      <c r="AW39" s="1430"/>
      <c r="AX39" s="1430"/>
      <c r="AY39" s="1430"/>
      <c r="AZ39" s="1430"/>
      <c r="BA39" s="1430"/>
      <c r="BB39" s="1430"/>
      <c r="BC39" s="1430"/>
      <c r="BD39" s="1430"/>
      <c r="BE39" s="1430"/>
      <c r="BF39" s="1430"/>
      <c r="BG39" s="1430"/>
      <c r="BH39" s="1430"/>
      <c r="BI39" s="1430"/>
      <c r="BJ39" s="1430"/>
      <c r="BK39" s="1430"/>
      <c r="BL39" s="1430"/>
      <c r="BM39" s="1430"/>
      <c r="BN39" s="1430"/>
      <c r="BO39" s="1430"/>
      <c r="BP39" s="1430"/>
      <c r="BQ39" s="1430"/>
      <c r="BR39" s="1443"/>
    </row>
    <row r="40" spans="1:70" ht="12.75" customHeight="1">
      <c r="A40" s="1302"/>
      <c r="B40" s="1299"/>
      <c r="C40" s="1299"/>
      <c r="D40" s="1299"/>
      <c r="E40" s="1299"/>
      <c r="F40" s="1299"/>
      <c r="G40" s="1299"/>
      <c r="H40" s="1299"/>
      <c r="I40" s="1299"/>
      <c r="J40" s="1299"/>
      <c r="K40" s="1299"/>
      <c r="L40" s="1299"/>
      <c r="M40" s="1299"/>
      <c r="N40" s="1299"/>
      <c r="O40" s="1299"/>
      <c r="P40" s="1299"/>
      <c r="Q40" s="1299"/>
      <c r="R40" s="1299"/>
      <c r="S40" s="1299"/>
      <c r="T40" s="1299"/>
      <c r="U40" s="1299"/>
      <c r="V40" s="1299"/>
      <c r="W40" s="1299"/>
      <c r="X40" s="1299"/>
      <c r="Y40" s="1299"/>
      <c r="Z40" s="1299"/>
      <c r="AA40" s="1299"/>
      <c r="AB40" s="1408"/>
      <c r="AC40" s="1392"/>
      <c r="AD40" s="241"/>
      <c r="AE40" s="1423"/>
      <c r="AF40" s="1430"/>
      <c r="AG40" s="1430"/>
      <c r="AH40" s="1430"/>
      <c r="AI40" s="1430"/>
      <c r="AJ40" s="1430"/>
      <c r="AK40" s="1430"/>
      <c r="AL40" s="1430"/>
      <c r="AM40" s="1430"/>
      <c r="AN40" s="1430"/>
      <c r="AO40" s="1430"/>
      <c r="AP40" s="1430"/>
      <c r="AQ40" s="1430"/>
      <c r="AR40" s="1430"/>
      <c r="AS40" s="1430"/>
      <c r="AT40" s="1430"/>
      <c r="AU40" s="1430"/>
      <c r="AV40" s="1430"/>
      <c r="AW40" s="1430"/>
      <c r="AX40" s="1430"/>
      <c r="AY40" s="1430"/>
      <c r="AZ40" s="1430"/>
      <c r="BA40" s="1430"/>
      <c r="BB40" s="1430"/>
      <c r="BC40" s="1430"/>
      <c r="BD40" s="1430"/>
      <c r="BE40" s="1430"/>
      <c r="BF40" s="1430"/>
      <c r="BG40" s="1430"/>
      <c r="BH40" s="1430"/>
      <c r="BI40" s="1430"/>
      <c r="BJ40" s="1430"/>
      <c r="BK40" s="1430"/>
      <c r="BL40" s="1430"/>
      <c r="BM40" s="1430"/>
      <c r="BN40" s="1430"/>
      <c r="BO40" s="1430"/>
      <c r="BP40" s="1430"/>
      <c r="BQ40" s="1430"/>
      <c r="BR40" s="1443"/>
    </row>
    <row r="41" spans="1:70" ht="12.75" customHeight="1">
      <c r="A41" s="1302"/>
      <c r="B41" s="1299"/>
      <c r="C41" s="1299"/>
      <c r="D41" s="1299"/>
      <c r="E41" s="1299"/>
      <c r="F41" s="1299"/>
      <c r="G41" s="1299"/>
      <c r="H41" s="1299"/>
      <c r="I41" s="1299"/>
      <c r="J41" s="1299"/>
      <c r="K41" s="1299"/>
      <c r="L41" s="1299"/>
      <c r="M41" s="1299"/>
      <c r="N41" s="1299"/>
      <c r="O41" s="1299"/>
      <c r="P41" s="1299"/>
      <c r="Q41" s="1299"/>
      <c r="R41" s="1299"/>
      <c r="S41" s="1299"/>
      <c r="T41" s="1299"/>
      <c r="U41" s="1299"/>
      <c r="V41" s="1299"/>
      <c r="W41" s="1299"/>
      <c r="X41" s="1299"/>
      <c r="Y41" s="1299"/>
      <c r="Z41" s="1299"/>
      <c r="AA41" s="1299"/>
      <c r="AB41" s="1408"/>
      <c r="AC41" s="1417"/>
      <c r="AD41" s="241"/>
      <c r="AE41" s="1423"/>
      <c r="AF41" s="1430"/>
      <c r="AG41" s="1430"/>
      <c r="AH41" s="1430"/>
      <c r="AI41" s="1430"/>
      <c r="AJ41" s="1430"/>
      <c r="AK41" s="1430"/>
      <c r="AL41" s="1430"/>
      <c r="AM41" s="1430"/>
      <c r="AN41" s="1430"/>
      <c r="AO41" s="1430"/>
      <c r="AP41" s="1430"/>
      <c r="AQ41" s="1430"/>
      <c r="AR41" s="1430"/>
      <c r="AS41" s="1430"/>
      <c r="AT41" s="1430"/>
      <c r="AU41" s="1430"/>
      <c r="AV41" s="1430"/>
      <c r="AW41" s="1430"/>
      <c r="AX41" s="1430"/>
      <c r="AY41" s="1430"/>
      <c r="AZ41" s="1430"/>
      <c r="BA41" s="1430"/>
      <c r="BB41" s="1430"/>
      <c r="BC41" s="1430"/>
      <c r="BD41" s="1430"/>
      <c r="BE41" s="1430"/>
      <c r="BF41" s="1430"/>
      <c r="BG41" s="1430"/>
      <c r="BH41" s="1430"/>
      <c r="BI41" s="1430"/>
      <c r="BJ41" s="1430"/>
      <c r="BK41" s="1430"/>
      <c r="BL41" s="1430"/>
      <c r="BM41" s="1430"/>
      <c r="BN41" s="1430"/>
      <c r="BO41" s="1430"/>
      <c r="BP41" s="1430"/>
      <c r="BQ41" s="1430"/>
      <c r="BR41" s="1443"/>
    </row>
    <row r="42" spans="1:70" ht="11.25" customHeight="1">
      <c r="A42" s="1303" t="s">
        <v>320</v>
      </c>
      <c r="B42" s="1316"/>
      <c r="C42" s="1316"/>
      <c r="D42" s="1316"/>
      <c r="E42" s="1316"/>
      <c r="F42" s="1316"/>
      <c r="G42" s="1316"/>
      <c r="H42" s="1316"/>
      <c r="I42" s="1316"/>
      <c r="J42" s="1316"/>
      <c r="K42" s="1316"/>
      <c r="L42" s="1316"/>
      <c r="M42" s="1316"/>
      <c r="N42" s="1316"/>
      <c r="O42" s="1316"/>
      <c r="P42" s="1316"/>
      <c r="Q42" s="1316"/>
      <c r="R42" s="1316"/>
      <c r="S42" s="1316"/>
      <c r="T42" s="1316"/>
      <c r="U42" s="1316"/>
      <c r="V42" s="1316"/>
      <c r="W42" s="1316"/>
      <c r="X42" s="1316"/>
      <c r="Y42" s="1316"/>
      <c r="Z42" s="1316"/>
      <c r="AA42" s="1316"/>
      <c r="AB42" s="1409"/>
      <c r="AC42" s="1418"/>
      <c r="AD42" s="241"/>
      <c r="AE42" s="1423"/>
      <c r="AF42" s="1430"/>
      <c r="AG42" s="1430"/>
      <c r="AH42" s="1430"/>
      <c r="AI42" s="1430"/>
      <c r="AJ42" s="1430"/>
      <c r="AK42" s="1430"/>
      <c r="AL42" s="1430"/>
      <c r="AM42" s="1430"/>
      <c r="AN42" s="1430"/>
      <c r="AO42" s="1430"/>
      <c r="AP42" s="1430"/>
      <c r="AQ42" s="1430"/>
      <c r="AR42" s="1430"/>
      <c r="AS42" s="1430"/>
      <c r="AT42" s="1430"/>
      <c r="AU42" s="1430"/>
      <c r="AV42" s="1430"/>
      <c r="AW42" s="1430"/>
      <c r="AX42" s="1430"/>
      <c r="AY42" s="1430"/>
      <c r="AZ42" s="1430"/>
      <c r="BA42" s="1430"/>
      <c r="BB42" s="1430"/>
      <c r="BC42" s="1430"/>
      <c r="BD42" s="1430"/>
      <c r="BE42" s="1430"/>
      <c r="BF42" s="1430"/>
      <c r="BG42" s="1430"/>
      <c r="BH42" s="1430"/>
      <c r="BI42" s="1430"/>
      <c r="BJ42" s="1430"/>
      <c r="BK42" s="1430"/>
      <c r="BL42" s="1430"/>
      <c r="BM42" s="1430"/>
      <c r="BN42" s="1430"/>
      <c r="BO42" s="1430"/>
      <c r="BP42" s="1430"/>
      <c r="BQ42" s="1430"/>
      <c r="BR42" s="1443"/>
    </row>
    <row r="43" spans="1:70" ht="11.25" customHeight="1">
      <c r="A43" s="1303"/>
      <c r="B43" s="1316"/>
      <c r="C43" s="1316"/>
      <c r="D43" s="1316"/>
      <c r="E43" s="1316"/>
      <c r="F43" s="1316"/>
      <c r="G43" s="1316"/>
      <c r="H43" s="1316"/>
      <c r="I43" s="1316"/>
      <c r="J43" s="1316"/>
      <c r="K43" s="1316"/>
      <c r="L43" s="1316"/>
      <c r="M43" s="1316"/>
      <c r="N43" s="1316"/>
      <c r="O43" s="1316"/>
      <c r="P43" s="1316"/>
      <c r="Q43" s="1316"/>
      <c r="R43" s="1316"/>
      <c r="S43" s="1316"/>
      <c r="T43" s="1316"/>
      <c r="U43" s="1316"/>
      <c r="V43" s="1316"/>
      <c r="W43" s="1316"/>
      <c r="X43" s="1316"/>
      <c r="Y43" s="1316"/>
      <c r="Z43" s="1316"/>
      <c r="AA43" s="1316"/>
      <c r="AB43" s="1409"/>
      <c r="AC43" s="1418"/>
      <c r="AD43" s="241"/>
      <c r="AE43" s="1423"/>
      <c r="AF43" s="1430"/>
      <c r="AG43" s="1430"/>
      <c r="AH43" s="1430"/>
      <c r="AI43" s="1430"/>
      <c r="AJ43" s="1430"/>
      <c r="AK43" s="1430"/>
      <c r="AL43" s="1430"/>
      <c r="AM43" s="1430"/>
      <c r="AN43" s="1430"/>
      <c r="AO43" s="1430"/>
      <c r="AP43" s="1430"/>
      <c r="AQ43" s="1430"/>
      <c r="AR43" s="1430"/>
      <c r="AS43" s="1430"/>
      <c r="AT43" s="1430"/>
      <c r="AU43" s="1430"/>
      <c r="AV43" s="1430"/>
      <c r="AW43" s="1430"/>
      <c r="AX43" s="1430"/>
      <c r="AY43" s="1430"/>
      <c r="AZ43" s="1430"/>
      <c r="BA43" s="1430"/>
      <c r="BB43" s="1430"/>
      <c r="BC43" s="1430"/>
      <c r="BD43" s="1430"/>
      <c r="BE43" s="1430"/>
      <c r="BF43" s="1430"/>
      <c r="BG43" s="1430"/>
      <c r="BH43" s="1430"/>
      <c r="BI43" s="1430"/>
      <c r="BJ43" s="1430"/>
      <c r="BK43" s="1430"/>
      <c r="BL43" s="1430"/>
      <c r="BM43" s="1430"/>
      <c r="BN43" s="1430"/>
      <c r="BO43" s="1430"/>
      <c r="BP43" s="1430"/>
      <c r="BQ43" s="1430"/>
      <c r="BR43" s="1443"/>
    </row>
    <row r="44" spans="1:70" ht="11.25" customHeight="1">
      <c r="A44" s="1304"/>
      <c r="B44" s="1317"/>
      <c r="C44" s="1317"/>
      <c r="D44" s="1317"/>
      <c r="E44" s="1317"/>
      <c r="F44" s="1317"/>
      <c r="G44" s="1317"/>
      <c r="H44" s="1317"/>
      <c r="I44" s="1317"/>
      <c r="J44" s="1317"/>
      <c r="K44" s="1317"/>
      <c r="L44" s="1317"/>
      <c r="M44" s="1317"/>
      <c r="N44" s="1317"/>
      <c r="O44" s="1317"/>
      <c r="P44" s="1317"/>
      <c r="Q44" s="1317"/>
      <c r="R44" s="1317"/>
      <c r="S44" s="1317"/>
      <c r="T44" s="1317"/>
      <c r="U44" s="1317"/>
      <c r="V44" s="1317"/>
      <c r="W44" s="1317"/>
      <c r="X44" s="1317"/>
      <c r="Y44" s="1317"/>
      <c r="Z44" s="1317"/>
      <c r="AA44" s="1317"/>
      <c r="AB44" s="1410"/>
      <c r="AC44" s="1418"/>
      <c r="AD44" s="241"/>
      <c r="AE44" s="1423"/>
      <c r="AF44" s="1430"/>
      <c r="AG44" s="1430"/>
      <c r="AH44" s="1430"/>
      <c r="AI44" s="1430"/>
      <c r="AJ44" s="1430"/>
      <c r="AK44" s="1430"/>
      <c r="AL44" s="1430"/>
      <c r="AM44" s="1430"/>
      <c r="AN44" s="1430"/>
      <c r="AO44" s="1430"/>
      <c r="AP44" s="1430"/>
      <c r="AQ44" s="1430"/>
      <c r="AR44" s="1430"/>
      <c r="AS44" s="1430"/>
      <c r="AT44" s="1430"/>
      <c r="AU44" s="1430"/>
      <c r="AV44" s="1430"/>
      <c r="AW44" s="1430"/>
      <c r="AX44" s="1430"/>
      <c r="AY44" s="1430"/>
      <c r="AZ44" s="1430"/>
      <c r="BA44" s="1430"/>
      <c r="BB44" s="1430"/>
      <c r="BC44" s="1430"/>
      <c r="BD44" s="1430"/>
      <c r="BE44" s="1430"/>
      <c r="BF44" s="1430"/>
      <c r="BG44" s="1430"/>
      <c r="BH44" s="1430"/>
      <c r="BI44" s="1430"/>
      <c r="BJ44" s="1430"/>
      <c r="BK44" s="1430"/>
      <c r="BL44" s="1430"/>
      <c r="BM44" s="1430"/>
      <c r="BN44" s="1430"/>
      <c r="BO44" s="1430"/>
      <c r="BP44" s="1430"/>
      <c r="BQ44" s="1430"/>
      <c r="BR44" s="1443"/>
    </row>
    <row r="45" spans="1:70" ht="11.25" customHeight="1">
      <c r="AB45" s="1411"/>
      <c r="AC45" s="1419"/>
      <c r="AD45" s="241"/>
      <c r="AE45" s="1423"/>
      <c r="AF45" s="1430"/>
      <c r="AG45" s="1430"/>
      <c r="AH45" s="1430"/>
      <c r="AI45" s="1430"/>
      <c r="AJ45" s="1430"/>
      <c r="AK45" s="1430"/>
      <c r="AL45" s="1430"/>
      <c r="AM45" s="1430"/>
      <c r="AN45" s="1430"/>
      <c r="AO45" s="1430"/>
      <c r="AP45" s="1430"/>
      <c r="AQ45" s="1430"/>
      <c r="AR45" s="1430"/>
      <c r="AS45" s="1430"/>
      <c r="AT45" s="1430"/>
      <c r="AU45" s="1430"/>
      <c r="AV45" s="1430"/>
      <c r="AW45" s="1430"/>
      <c r="AX45" s="1430"/>
      <c r="AY45" s="1430"/>
      <c r="AZ45" s="1430"/>
      <c r="BA45" s="1430"/>
      <c r="BB45" s="1430"/>
      <c r="BC45" s="1430"/>
      <c r="BD45" s="1430"/>
      <c r="BE45" s="1430"/>
      <c r="BF45" s="1430"/>
      <c r="BG45" s="1430"/>
      <c r="BH45" s="1430"/>
      <c r="BI45" s="1430"/>
      <c r="BJ45" s="1430"/>
      <c r="BK45" s="1430"/>
      <c r="BL45" s="1430"/>
      <c r="BM45" s="1430"/>
      <c r="BN45" s="1430"/>
      <c r="BO45" s="1430"/>
      <c r="BP45" s="1430"/>
      <c r="BQ45" s="1430"/>
      <c r="BR45" s="1443"/>
    </row>
    <row r="46" spans="1:70" ht="11.25" customHeight="1">
      <c r="AC46" s="1419"/>
      <c r="AD46" s="241"/>
      <c r="AE46" s="1423"/>
      <c r="AF46" s="1430"/>
      <c r="AG46" s="1430"/>
      <c r="AH46" s="1430"/>
      <c r="AI46" s="1430"/>
      <c r="AJ46" s="1430"/>
      <c r="AK46" s="1430"/>
      <c r="AL46" s="1430"/>
      <c r="AM46" s="1430"/>
      <c r="AN46" s="1430"/>
      <c r="AO46" s="1430"/>
      <c r="AP46" s="1430"/>
      <c r="AQ46" s="1430"/>
      <c r="AR46" s="1430"/>
      <c r="AS46" s="1430"/>
      <c r="AT46" s="1430"/>
      <c r="AU46" s="1430"/>
      <c r="AV46" s="1430"/>
      <c r="AW46" s="1430"/>
      <c r="AX46" s="1430"/>
      <c r="AY46" s="1430"/>
      <c r="AZ46" s="1430"/>
      <c r="BA46" s="1430"/>
      <c r="BB46" s="1430"/>
      <c r="BC46" s="1430"/>
      <c r="BD46" s="1430"/>
      <c r="BE46" s="1430"/>
      <c r="BF46" s="1430"/>
      <c r="BG46" s="1430"/>
      <c r="BH46" s="1430"/>
      <c r="BI46" s="1430"/>
      <c r="BJ46" s="1430"/>
      <c r="BK46" s="1430"/>
      <c r="BL46" s="1430"/>
      <c r="BM46" s="1430"/>
      <c r="BN46" s="1430"/>
      <c r="BO46" s="1430"/>
      <c r="BP46" s="1430"/>
      <c r="BQ46" s="1430"/>
      <c r="BR46" s="1443"/>
    </row>
    <row r="47" spans="1:70" ht="11.25" customHeight="1">
      <c r="AC47" s="432"/>
      <c r="AD47" s="241"/>
      <c r="AE47" s="1427"/>
      <c r="AF47" s="1434"/>
      <c r="AG47" s="1434"/>
      <c r="AH47" s="1434"/>
      <c r="AI47" s="1434"/>
      <c r="AJ47" s="1434"/>
      <c r="AK47" s="1434"/>
      <c r="AL47" s="1434"/>
      <c r="AM47" s="1434"/>
      <c r="AN47" s="1434"/>
      <c r="AO47" s="1434"/>
      <c r="AP47" s="1434"/>
      <c r="AQ47" s="1434"/>
      <c r="AR47" s="1434"/>
      <c r="AS47" s="1434"/>
      <c r="AT47" s="1434"/>
      <c r="AU47" s="1434"/>
      <c r="AV47" s="1434"/>
      <c r="AW47" s="1434"/>
      <c r="AX47" s="1434"/>
      <c r="AY47" s="1434"/>
      <c r="AZ47" s="1434"/>
      <c r="BA47" s="1434"/>
      <c r="BB47" s="1434"/>
      <c r="BC47" s="1434"/>
      <c r="BD47" s="1434"/>
      <c r="BE47" s="1434"/>
      <c r="BF47" s="1434"/>
      <c r="BG47" s="1434"/>
      <c r="BH47" s="1434"/>
      <c r="BI47" s="1434"/>
      <c r="BJ47" s="1434"/>
      <c r="BK47" s="1434"/>
      <c r="BL47" s="1434"/>
      <c r="BM47" s="1434"/>
      <c r="BN47" s="1434"/>
      <c r="BO47" s="1434"/>
      <c r="BP47" s="1434"/>
      <c r="BQ47" s="1434"/>
      <c r="BR47" s="1448"/>
    </row>
  </sheetData>
  <sheetProtection sheet="1" objects="1" scenarios="1" selectLockedCells="1"/>
  <customSheetViews>
    <customSheetView guid="{E9153456-4FB8-DF48-9579-0E58EF740CC1}" showPageBreaks="1">
      <selection activeCell="A1"/>
      <pageMargins left="0.7" right="0.7" top="0.75" bottom="0.75" header="0.3" footer="0.3"/>
      <pageSetup paperSize="9" r:id="rId1"/>
    </customSheetView>
  </customSheetViews>
  <mergeCells count="53">
    <mergeCell ref="A1:BR3"/>
    <mergeCell ref="AI5:BN6"/>
    <mergeCell ref="A6:F8"/>
    <mergeCell ref="G6:H8"/>
    <mergeCell ref="I6:K8"/>
    <mergeCell ref="L6:M8"/>
    <mergeCell ref="N6:P8"/>
    <mergeCell ref="Q6:R8"/>
    <mergeCell ref="S6:U8"/>
    <mergeCell ref="V6:W8"/>
    <mergeCell ref="X6:X8"/>
    <mergeCell ref="Y6:Z8"/>
    <mergeCell ref="AA6:AA8"/>
    <mergeCell ref="AE7:BR9"/>
    <mergeCell ref="A9:F11"/>
    <mergeCell ref="G9:AB11"/>
    <mergeCell ref="A12:F14"/>
    <mergeCell ref="G12:P14"/>
    <mergeCell ref="Q12:T14"/>
    <mergeCell ref="U12:Z14"/>
    <mergeCell ref="AA12:AB14"/>
    <mergeCell ref="A15:F17"/>
    <mergeCell ref="G15:M17"/>
    <mergeCell ref="N15:T17"/>
    <mergeCell ref="U15:AB17"/>
    <mergeCell ref="A18:F20"/>
    <mergeCell ref="G18:H20"/>
    <mergeCell ref="J18:L20"/>
    <mergeCell ref="M18:M20"/>
    <mergeCell ref="N18:P20"/>
    <mergeCell ref="R18:S20"/>
    <mergeCell ref="U18:W20"/>
    <mergeCell ref="X18:X20"/>
    <mergeCell ref="Y18:AA20"/>
    <mergeCell ref="A21:F23"/>
    <mergeCell ref="G21:H23"/>
    <mergeCell ref="J21:L23"/>
    <mergeCell ref="M21:M23"/>
    <mergeCell ref="N21:P23"/>
    <mergeCell ref="R21:S23"/>
    <mergeCell ref="U21:W23"/>
    <mergeCell ref="X21:X23"/>
    <mergeCell ref="Y21:AA23"/>
    <mergeCell ref="A25:AB26"/>
    <mergeCell ref="A28:AB29"/>
    <mergeCell ref="A31:AB33"/>
    <mergeCell ref="AI31:BN32"/>
    <mergeCell ref="AE33:BR34"/>
    <mergeCell ref="E35:X36"/>
    <mergeCell ref="A37:AB41"/>
    <mergeCell ref="A42:AB44"/>
    <mergeCell ref="AE10:BR27"/>
    <mergeCell ref="AE35:BR47"/>
  </mergeCells>
  <phoneticPr fontId="7" type="Hiragana"/>
  <pageMargins left="0.7" right="0.7" top="0.75" bottom="0.75" header="0.3" footer="0.3"/>
  <pageSetup paperSize="9" scale="70" fitToWidth="1" fitToHeight="1" usePrinterDefaults="1"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D4A0FF"/>
  </sheetPr>
  <dimension ref="A1:Q26"/>
  <sheetViews>
    <sheetView workbookViewId="0">
      <selection sqref="A1:Q1"/>
    </sheetView>
  </sheetViews>
  <sheetFormatPr defaultRowHeight="18.75"/>
  <cols>
    <col min="1" max="1" width="1.75" customWidth="1"/>
    <col min="2" max="5" width="3.375" customWidth="1"/>
    <col min="6" max="6" width="13.625" customWidth="1"/>
    <col min="7" max="7" width="3.375" customWidth="1"/>
    <col min="8" max="8" width="13.625" customWidth="1"/>
    <col min="9" max="9" width="9" customWidth="1"/>
    <col min="10" max="11" width="2.875" customWidth="1"/>
    <col min="12" max="12" width="6.25" customWidth="1"/>
    <col min="13" max="13" width="3.625" customWidth="1"/>
    <col min="14" max="14" width="4.125" customWidth="1"/>
    <col min="15" max="15" width="2.75" customWidth="1"/>
    <col min="16" max="16" width="4.25" customWidth="1"/>
    <col min="17" max="17" width="3.375" customWidth="1"/>
  </cols>
  <sheetData>
    <row r="1" spans="1:17" ht="37.5" customHeight="1">
      <c r="A1" s="1449" t="s">
        <v>491</v>
      </c>
      <c r="B1" s="1450"/>
      <c r="C1" s="1450"/>
      <c r="D1" s="1450"/>
      <c r="E1" s="1450"/>
      <c r="F1" s="1450"/>
      <c r="G1" s="1450"/>
      <c r="H1" s="1450"/>
      <c r="I1" s="1450"/>
      <c r="J1" s="1450"/>
      <c r="K1" s="1450"/>
      <c r="L1" s="1450"/>
      <c r="M1" s="1450"/>
      <c r="N1" s="1450"/>
      <c r="O1" s="1450"/>
      <c r="P1" s="1450"/>
      <c r="Q1" s="1450"/>
    </row>
    <row r="2" spans="1:17" ht="37.5" customHeight="1">
      <c r="A2" s="241"/>
      <c r="B2" s="1451"/>
      <c r="C2" s="1451"/>
      <c r="D2" s="1451"/>
      <c r="E2" s="1451"/>
      <c r="F2" s="1451"/>
      <c r="G2" s="1451"/>
      <c r="H2" s="1451"/>
      <c r="I2" s="1451"/>
      <c r="J2" s="1462" t="s">
        <v>11</v>
      </c>
      <c r="K2" s="1462"/>
      <c r="L2" s="1504" t="str">
        <f>IF('Ａ.基本情報入力票'!H11="","",'Ａ.基本情報入力票'!H11)</f>
        <v/>
      </c>
      <c r="M2" s="1511" t="s">
        <v>18</v>
      </c>
      <c r="N2" s="1451"/>
      <c r="O2" s="1511" t="s">
        <v>32</v>
      </c>
      <c r="P2" s="241"/>
      <c r="Q2" s="1529" t="s">
        <v>35</v>
      </c>
    </row>
    <row r="3" spans="1:17" ht="37.5" customHeight="1">
      <c r="A3" s="241"/>
      <c r="B3" s="1452" t="s">
        <v>358</v>
      </c>
      <c r="C3" s="1452"/>
      <c r="D3" s="1452"/>
      <c r="E3" s="1452"/>
      <c r="F3" s="1452"/>
      <c r="G3" s="1452"/>
      <c r="H3" s="1452"/>
      <c r="I3" s="1452"/>
      <c r="J3" s="1452"/>
      <c r="K3" s="1452"/>
      <c r="L3" s="1452"/>
      <c r="M3" s="1452"/>
      <c r="N3" s="1452"/>
      <c r="O3" s="1452"/>
      <c r="P3" s="1452"/>
      <c r="Q3" s="241"/>
    </row>
    <row r="4" spans="1:17" ht="37.5" customHeight="1">
      <c r="A4" s="241"/>
      <c r="B4" s="380" t="s">
        <v>270</v>
      </c>
      <c r="C4" s="241"/>
      <c r="D4" s="241"/>
      <c r="E4" s="241"/>
      <c r="F4" s="1"/>
      <c r="G4" s="241"/>
      <c r="H4" s="241"/>
      <c r="I4" s="241"/>
      <c r="J4" s="241"/>
      <c r="K4" s="241"/>
      <c r="L4" s="241"/>
      <c r="M4" s="241"/>
      <c r="N4" s="241"/>
      <c r="O4" s="241"/>
      <c r="P4" s="241"/>
      <c r="Q4" s="241"/>
    </row>
    <row r="5" spans="1:17" ht="37.5" customHeight="1">
      <c r="A5" s="241"/>
      <c r="B5" s="241"/>
      <c r="C5" s="241"/>
      <c r="D5" s="241"/>
      <c r="E5" s="241"/>
      <c r="F5" s="241"/>
      <c r="G5" s="241"/>
      <c r="H5" s="1484" t="s">
        <v>240</v>
      </c>
      <c r="I5" s="1490" t="str">
        <f>IF('Ａ.基本情報入力票'!E5="","",'Ａ.基本情報入力票'!E5)</f>
        <v/>
      </c>
      <c r="J5" s="1490"/>
      <c r="K5" s="1490"/>
      <c r="L5" s="1490"/>
      <c r="M5" s="1490"/>
      <c r="N5" s="1490"/>
      <c r="O5" s="1490"/>
      <c r="P5" s="241"/>
      <c r="Q5" s="241"/>
    </row>
    <row r="6" spans="1:17" ht="37.5" customHeight="1">
      <c r="A6" s="241"/>
      <c r="B6" s="241"/>
      <c r="C6" s="241"/>
      <c r="D6" s="241"/>
      <c r="E6" s="241"/>
      <c r="F6" s="241"/>
      <c r="G6" s="241"/>
      <c r="H6" s="1484" t="s">
        <v>312</v>
      </c>
      <c r="I6" s="1491" t="str">
        <f>IF('Ａ.基本情報入力票'!N6="","",'Ａ.基本情報入力票'!N6)</f>
        <v/>
      </c>
      <c r="J6" s="1491"/>
      <c r="K6" s="1491"/>
      <c r="L6" s="1491"/>
      <c r="M6" s="1491"/>
      <c r="N6" s="1491"/>
      <c r="O6" s="1491"/>
      <c r="P6" s="241"/>
      <c r="Q6" s="241"/>
    </row>
    <row r="7" spans="1:17" ht="37.5" customHeight="1">
      <c r="A7" s="241"/>
      <c r="B7" s="241"/>
      <c r="C7" s="241"/>
      <c r="D7" s="241"/>
      <c r="E7" s="241"/>
      <c r="F7" s="241"/>
      <c r="G7" s="241"/>
      <c r="H7" s="248"/>
      <c r="I7" s="232"/>
      <c r="J7" s="232"/>
      <c r="K7" s="232"/>
      <c r="L7" s="232"/>
      <c r="M7" s="232"/>
      <c r="N7" s="232"/>
      <c r="O7" s="232"/>
      <c r="P7" s="241"/>
      <c r="Q7" s="241"/>
    </row>
    <row r="8" spans="1:17" ht="37.5" customHeight="1">
      <c r="A8" s="241"/>
      <c r="B8" s="1453" t="s">
        <v>293</v>
      </c>
      <c r="C8" s="1453"/>
      <c r="D8" s="1453"/>
      <c r="E8" s="1453"/>
      <c r="F8" s="1453"/>
      <c r="G8" s="1453"/>
      <c r="H8" s="1453"/>
      <c r="I8" s="241"/>
      <c r="J8" s="241"/>
      <c r="K8" s="241"/>
      <c r="L8" s="241"/>
      <c r="M8" s="241"/>
      <c r="N8" s="241"/>
      <c r="O8" s="241"/>
      <c r="P8" s="241"/>
      <c r="Q8" s="241"/>
    </row>
    <row r="9" spans="1:17" ht="37.5" customHeight="1">
      <c r="A9" s="241"/>
      <c r="B9" s="1454" t="s">
        <v>85</v>
      </c>
      <c r="C9" s="1460"/>
      <c r="D9" s="1460"/>
      <c r="E9" s="1469"/>
      <c r="F9" s="1460" t="s">
        <v>291</v>
      </c>
      <c r="G9" s="1460" t="s">
        <v>9</v>
      </c>
      <c r="H9" s="1469" t="s">
        <v>314</v>
      </c>
      <c r="I9" s="1492" t="s">
        <v>292</v>
      </c>
      <c r="J9" s="1498"/>
      <c r="K9" s="1499"/>
      <c r="L9" s="1505"/>
      <c r="M9" s="1492" t="s">
        <v>156</v>
      </c>
      <c r="N9" s="1505"/>
      <c r="O9" s="1517" t="s">
        <v>3</v>
      </c>
      <c r="P9" s="1460"/>
      <c r="Q9" s="1530"/>
    </row>
    <row r="10" spans="1:17" ht="37.5" customHeight="1">
      <c r="A10" s="241"/>
      <c r="B10" s="1455" t="s">
        <v>308</v>
      </c>
      <c r="C10" s="1461"/>
      <c r="D10" s="1461"/>
      <c r="E10" s="1470"/>
      <c r="F10" s="1475" t="s">
        <v>310</v>
      </c>
      <c r="G10" s="1461" t="s">
        <v>9</v>
      </c>
      <c r="H10" s="1485" t="s">
        <v>315</v>
      </c>
      <c r="I10" s="1493">
        <v>0.5625</v>
      </c>
      <c r="J10" s="1461" t="s">
        <v>9</v>
      </c>
      <c r="K10" s="1493">
        <v>0.58333333333333304</v>
      </c>
      <c r="L10" s="1506"/>
      <c r="M10" s="1512">
        <v>25</v>
      </c>
      <c r="N10" s="1470" t="s">
        <v>316</v>
      </c>
      <c r="O10" s="1518" t="s">
        <v>158</v>
      </c>
      <c r="P10" s="1524"/>
      <c r="Q10" s="1531"/>
    </row>
    <row r="11" spans="1:17" ht="19.5" customHeight="1">
      <c r="A11" s="241"/>
      <c r="B11" s="1456"/>
      <c r="C11" s="1462" t="s">
        <v>102</v>
      </c>
      <c r="D11" s="384"/>
      <c r="E11" s="1471" t="s">
        <v>309</v>
      </c>
      <c r="F11" s="1476"/>
      <c r="G11" s="1480" t="s">
        <v>9</v>
      </c>
      <c r="H11" s="1486"/>
      <c r="I11" s="1494"/>
      <c r="J11" s="1480" t="s">
        <v>9</v>
      </c>
      <c r="K11" s="1500"/>
      <c r="L11" s="1507"/>
      <c r="M11" s="384"/>
      <c r="N11" s="1513" t="s">
        <v>316</v>
      </c>
      <c r="O11" s="1519"/>
      <c r="P11" s="1525"/>
      <c r="Q11" s="1532"/>
    </row>
    <row r="12" spans="1:17" ht="19.5" customHeight="1">
      <c r="A12" s="241"/>
      <c r="B12" s="1456"/>
      <c r="C12" s="1462"/>
      <c r="D12" s="384"/>
      <c r="E12" s="1471"/>
      <c r="F12" s="1476"/>
      <c r="G12" s="1480"/>
      <c r="H12" s="1486"/>
      <c r="I12" s="1495"/>
      <c r="J12" s="1480"/>
      <c r="K12" s="1501"/>
      <c r="L12" s="1508"/>
      <c r="M12" s="384"/>
      <c r="N12" s="1513"/>
      <c r="O12" s="1520"/>
      <c r="P12" s="1526"/>
      <c r="Q12" s="1533"/>
    </row>
    <row r="13" spans="1:17" ht="19.5" customHeight="1">
      <c r="A13" s="241"/>
      <c r="B13" s="1457"/>
      <c r="C13" s="1463" t="s">
        <v>102</v>
      </c>
      <c r="D13" s="1466"/>
      <c r="E13" s="1472" t="s">
        <v>309</v>
      </c>
      <c r="F13" s="1477"/>
      <c r="G13" s="1481" t="s">
        <v>9</v>
      </c>
      <c r="H13" s="1487"/>
      <c r="I13" s="1496"/>
      <c r="J13" s="1481" t="s">
        <v>9</v>
      </c>
      <c r="K13" s="1502"/>
      <c r="L13" s="1509"/>
      <c r="M13" s="1466"/>
      <c r="N13" s="1514" t="s">
        <v>316</v>
      </c>
      <c r="O13" s="1521"/>
      <c r="P13" s="1527"/>
      <c r="Q13" s="1534"/>
    </row>
    <row r="14" spans="1:17" ht="19.5" customHeight="1">
      <c r="A14" s="241"/>
      <c r="B14" s="1458"/>
      <c r="C14" s="1464"/>
      <c r="D14" s="1467"/>
      <c r="E14" s="1473"/>
      <c r="F14" s="1478"/>
      <c r="G14" s="1482"/>
      <c r="H14" s="1488"/>
      <c r="I14" s="1495"/>
      <c r="J14" s="1482"/>
      <c r="K14" s="1501"/>
      <c r="L14" s="1508"/>
      <c r="M14" s="1467"/>
      <c r="N14" s="1515"/>
      <c r="O14" s="1522"/>
      <c r="P14" s="1528"/>
      <c r="Q14" s="1535"/>
    </row>
    <row r="15" spans="1:17" ht="19.5" customHeight="1">
      <c r="A15" s="241"/>
      <c r="B15" s="1456"/>
      <c r="C15" s="1462" t="s">
        <v>102</v>
      </c>
      <c r="D15" s="384"/>
      <c r="E15" s="1471" t="s">
        <v>309</v>
      </c>
      <c r="F15" s="1476"/>
      <c r="G15" s="1480" t="s">
        <v>9</v>
      </c>
      <c r="H15" s="1487"/>
      <c r="I15" s="1496"/>
      <c r="J15" s="1480" t="s">
        <v>9</v>
      </c>
      <c r="K15" s="1503"/>
      <c r="L15" s="1509"/>
      <c r="M15" s="384"/>
      <c r="N15" s="1513" t="s">
        <v>316</v>
      </c>
      <c r="O15" s="1521"/>
      <c r="P15" s="1527"/>
      <c r="Q15" s="1534"/>
    </row>
    <row r="16" spans="1:17" ht="19.5" customHeight="1">
      <c r="A16" s="241"/>
      <c r="B16" s="1456"/>
      <c r="C16" s="1462"/>
      <c r="D16" s="384"/>
      <c r="E16" s="1471"/>
      <c r="F16" s="1476"/>
      <c r="G16" s="1480"/>
      <c r="H16" s="1488"/>
      <c r="I16" s="1495"/>
      <c r="J16" s="1480"/>
      <c r="K16" s="1501"/>
      <c r="L16" s="1508"/>
      <c r="M16" s="384"/>
      <c r="N16" s="1513"/>
      <c r="O16" s="1522"/>
      <c r="P16" s="1528"/>
      <c r="Q16" s="1535"/>
    </row>
    <row r="17" spans="1:17" ht="19.5" customHeight="1">
      <c r="A17" s="241"/>
      <c r="B17" s="1457"/>
      <c r="C17" s="1463" t="s">
        <v>102</v>
      </c>
      <c r="D17" s="1466"/>
      <c r="E17" s="1472" t="s">
        <v>309</v>
      </c>
      <c r="F17" s="1477"/>
      <c r="G17" s="1481" t="s">
        <v>9</v>
      </c>
      <c r="H17" s="1487"/>
      <c r="I17" s="1496"/>
      <c r="J17" s="1481" t="s">
        <v>9</v>
      </c>
      <c r="K17" s="1503"/>
      <c r="L17" s="1509"/>
      <c r="M17" s="1466"/>
      <c r="N17" s="1514" t="s">
        <v>316</v>
      </c>
      <c r="O17" s="1521"/>
      <c r="P17" s="1527"/>
      <c r="Q17" s="1534"/>
    </row>
    <row r="18" spans="1:17" ht="19.5" customHeight="1">
      <c r="A18" s="241"/>
      <c r="B18" s="1458"/>
      <c r="C18" s="1464"/>
      <c r="D18" s="1467"/>
      <c r="E18" s="1473"/>
      <c r="F18" s="1478"/>
      <c r="G18" s="1482"/>
      <c r="H18" s="1488"/>
      <c r="I18" s="1495"/>
      <c r="J18" s="1482"/>
      <c r="K18" s="1501"/>
      <c r="L18" s="1508"/>
      <c r="M18" s="1467"/>
      <c r="N18" s="1515"/>
      <c r="O18" s="1522"/>
      <c r="P18" s="1528"/>
      <c r="Q18" s="1535"/>
    </row>
    <row r="19" spans="1:17" ht="19.5" customHeight="1">
      <c r="A19" s="241"/>
      <c r="B19" s="1456"/>
      <c r="C19" s="1462" t="s">
        <v>102</v>
      </c>
      <c r="D19" s="384"/>
      <c r="E19" s="1471" t="s">
        <v>309</v>
      </c>
      <c r="F19" s="1476"/>
      <c r="G19" s="1480" t="s">
        <v>9</v>
      </c>
      <c r="H19" s="1487"/>
      <c r="I19" s="1496"/>
      <c r="J19" s="1480" t="s">
        <v>9</v>
      </c>
      <c r="K19" s="1503"/>
      <c r="L19" s="1509"/>
      <c r="M19" s="384"/>
      <c r="N19" s="1513" t="s">
        <v>316</v>
      </c>
      <c r="O19" s="1521"/>
      <c r="P19" s="1527"/>
      <c r="Q19" s="1534"/>
    </row>
    <row r="20" spans="1:17" ht="19.5" customHeight="1">
      <c r="A20" s="241"/>
      <c r="B20" s="1456"/>
      <c r="C20" s="1462"/>
      <c r="D20" s="384"/>
      <c r="E20" s="1471"/>
      <c r="F20" s="1476"/>
      <c r="G20" s="1480"/>
      <c r="H20" s="1488"/>
      <c r="I20" s="1495"/>
      <c r="J20" s="1480"/>
      <c r="K20" s="1501"/>
      <c r="L20" s="1508"/>
      <c r="M20" s="384"/>
      <c r="N20" s="1513"/>
      <c r="O20" s="1522"/>
      <c r="P20" s="1528"/>
      <c r="Q20" s="1535"/>
    </row>
    <row r="21" spans="1:17" ht="19.5" customHeight="1">
      <c r="A21" s="241"/>
      <c r="B21" s="1457"/>
      <c r="C21" s="1463" t="s">
        <v>102</v>
      </c>
      <c r="D21" s="1466"/>
      <c r="E21" s="1472" t="s">
        <v>309</v>
      </c>
      <c r="F21" s="1477"/>
      <c r="G21" s="1481" t="s">
        <v>9</v>
      </c>
      <c r="H21" s="1487"/>
      <c r="I21" s="1496"/>
      <c r="J21" s="1481" t="s">
        <v>9</v>
      </c>
      <c r="K21" s="1503"/>
      <c r="L21" s="1509"/>
      <c r="M21" s="1466"/>
      <c r="N21" s="1514" t="s">
        <v>316</v>
      </c>
      <c r="O21" s="1521"/>
      <c r="P21" s="1527"/>
      <c r="Q21" s="1534"/>
    </row>
    <row r="22" spans="1:17" ht="19.5" customHeight="1">
      <c r="A22" s="241"/>
      <c r="B22" s="1458"/>
      <c r="C22" s="1464"/>
      <c r="D22" s="1467"/>
      <c r="E22" s="1473"/>
      <c r="F22" s="1478"/>
      <c r="G22" s="1482"/>
      <c r="H22" s="1488"/>
      <c r="I22" s="1495"/>
      <c r="J22" s="1482"/>
      <c r="K22" s="1501"/>
      <c r="L22" s="1508"/>
      <c r="M22" s="1467"/>
      <c r="N22" s="1515"/>
      <c r="O22" s="1522"/>
      <c r="P22" s="1528"/>
      <c r="Q22" s="1535"/>
    </row>
    <row r="23" spans="1:17" ht="19.5" customHeight="1">
      <c r="A23" s="241"/>
      <c r="B23" s="1456"/>
      <c r="C23" s="1462" t="s">
        <v>102</v>
      </c>
      <c r="D23" s="384"/>
      <c r="E23" s="1471" t="s">
        <v>309</v>
      </c>
      <c r="F23" s="1476"/>
      <c r="G23" s="1480" t="s">
        <v>9</v>
      </c>
      <c r="H23" s="1487"/>
      <c r="I23" s="1496"/>
      <c r="J23" s="1480" t="s">
        <v>9</v>
      </c>
      <c r="K23" s="1503"/>
      <c r="L23" s="1509"/>
      <c r="M23" s="384"/>
      <c r="N23" s="1513" t="s">
        <v>316</v>
      </c>
      <c r="O23" s="1521"/>
      <c r="P23" s="1527"/>
      <c r="Q23" s="1534"/>
    </row>
    <row r="24" spans="1:17" ht="19.5" customHeight="1">
      <c r="A24" s="241"/>
      <c r="B24" s="1456"/>
      <c r="C24" s="1462"/>
      <c r="D24" s="384"/>
      <c r="E24" s="1471"/>
      <c r="F24" s="1476"/>
      <c r="G24" s="1480"/>
      <c r="H24" s="1488"/>
      <c r="I24" s="1495"/>
      <c r="J24" s="1480"/>
      <c r="K24" s="1501"/>
      <c r="L24" s="1508"/>
      <c r="M24" s="384"/>
      <c r="N24" s="1513"/>
      <c r="O24" s="1522"/>
      <c r="P24" s="1528"/>
      <c r="Q24" s="1535"/>
    </row>
    <row r="25" spans="1:17" ht="19.5" customHeight="1">
      <c r="A25" s="241"/>
      <c r="B25" s="1457"/>
      <c r="C25" s="1463" t="s">
        <v>102</v>
      </c>
      <c r="D25" s="1466"/>
      <c r="E25" s="1472" t="s">
        <v>309</v>
      </c>
      <c r="F25" s="1477"/>
      <c r="G25" s="1481" t="s">
        <v>9</v>
      </c>
      <c r="H25" s="1487"/>
      <c r="I25" s="1496"/>
      <c r="J25" s="1481" t="s">
        <v>9</v>
      </c>
      <c r="K25" s="1503"/>
      <c r="L25" s="1509"/>
      <c r="M25" s="1466"/>
      <c r="N25" s="1514" t="s">
        <v>316</v>
      </c>
      <c r="O25" s="1521"/>
      <c r="P25" s="1527"/>
      <c r="Q25" s="1534"/>
    </row>
    <row r="26" spans="1:17" ht="19.5" customHeight="1">
      <c r="A26" s="241"/>
      <c r="B26" s="1459"/>
      <c r="C26" s="1465"/>
      <c r="D26" s="1468"/>
      <c r="E26" s="1474"/>
      <c r="F26" s="1479"/>
      <c r="G26" s="1483"/>
      <c r="H26" s="1489"/>
      <c r="I26" s="1497"/>
      <c r="J26" s="1483"/>
      <c r="K26" s="315"/>
      <c r="L26" s="1510"/>
      <c r="M26" s="1468"/>
      <c r="N26" s="1516"/>
      <c r="O26" s="1523"/>
      <c r="P26" s="1421"/>
      <c r="Q26" s="1536"/>
    </row>
  </sheetData>
  <sheetProtection sheet="1" objects="1" scenarios="1"/>
  <mergeCells count="117">
    <mergeCell ref="A1:Q1"/>
    <mergeCell ref="J2:K2"/>
    <mergeCell ref="B3:P3"/>
    <mergeCell ref="I5:O5"/>
    <mergeCell ref="I6:O6"/>
    <mergeCell ref="B8:H8"/>
    <mergeCell ref="B9:E9"/>
    <mergeCell ref="I9:L9"/>
    <mergeCell ref="M9:N9"/>
    <mergeCell ref="O9:Q9"/>
    <mergeCell ref="B10:E10"/>
    <mergeCell ref="K10:L10"/>
    <mergeCell ref="O10:Q10"/>
    <mergeCell ref="B11:B12"/>
    <mergeCell ref="C11:C12"/>
    <mergeCell ref="D11:D12"/>
    <mergeCell ref="E11:E12"/>
    <mergeCell ref="F11:F12"/>
    <mergeCell ref="G11:G12"/>
    <mergeCell ref="H11:H12"/>
    <mergeCell ref="I11:I12"/>
    <mergeCell ref="J11:J12"/>
    <mergeCell ref="K11:L12"/>
    <mergeCell ref="M11:M12"/>
    <mergeCell ref="N11:N12"/>
    <mergeCell ref="O11:Q12"/>
    <mergeCell ref="B13:B14"/>
    <mergeCell ref="C13:C14"/>
    <mergeCell ref="D13:D14"/>
    <mergeCell ref="E13:E14"/>
    <mergeCell ref="F13:F14"/>
    <mergeCell ref="G13:G14"/>
    <mergeCell ref="H13:H14"/>
    <mergeCell ref="I13:I14"/>
    <mergeCell ref="J13:J14"/>
    <mergeCell ref="K13:L14"/>
    <mergeCell ref="M13:M14"/>
    <mergeCell ref="N13:N14"/>
    <mergeCell ref="O13:Q14"/>
    <mergeCell ref="B15:B16"/>
    <mergeCell ref="C15:C16"/>
    <mergeCell ref="D15:D16"/>
    <mergeCell ref="E15:E16"/>
    <mergeCell ref="F15:F16"/>
    <mergeCell ref="G15:G16"/>
    <mergeCell ref="H15:H16"/>
    <mergeCell ref="I15:I16"/>
    <mergeCell ref="J15:J16"/>
    <mergeCell ref="K15:L16"/>
    <mergeCell ref="M15:M16"/>
    <mergeCell ref="N15:N16"/>
    <mergeCell ref="O15:Q16"/>
    <mergeCell ref="B17:B18"/>
    <mergeCell ref="C17:C18"/>
    <mergeCell ref="D17:D18"/>
    <mergeCell ref="E17:E18"/>
    <mergeCell ref="F17:F18"/>
    <mergeCell ref="G17:G18"/>
    <mergeCell ref="H17:H18"/>
    <mergeCell ref="I17:I18"/>
    <mergeCell ref="J17:J18"/>
    <mergeCell ref="K17:L18"/>
    <mergeCell ref="M17:M18"/>
    <mergeCell ref="N17:N18"/>
    <mergeCell ref="O17:Q18"/>
    <mergeCell ref="B19:B20"/>
    <mergeCell ref="C19:C20"/>
    <mergeCell ref="D19:D20"/>
    <mergeCell ref="E19:E20"/>
    <mergeCell ref="F19:F20"/>
    <mergeCell ref="G19:G20"/>
    <mergeCell ref="H19:H20"/>
    <mergeCell ref="I19:I20"/>
    <mergeCell ref="J19:J20"/>
    <mergeCell ref="K19:L20"/>
    <mergeCell ref="M19:M20"/>
    <mergeCell ref="N19:N20"/>
    <mergeCell ref="O19:Q20"/>
    <mergeCell ref="B21:B22"/>
    <mergeCell ref="C21:C22"/>
    <mergeCell ref="D21:D22"/>
    <mergeCell ref="E21:E22"/>
    <mergeCell ref="F21:F22"/>
    <mergeCell ref="G21:G22"/>
    <mergeCell ref="H21:H22"/>
    <mergeCell ref="I21:I22"/>
    <mergeCell ref="J21:J22"/>
    <mergeCell ref="K21:L22"/>
    <mergeCell ref="M21:M22"/>
    <mergeCell ref="N21:N22"/>
    <mergeCell ref="O21:Q22"/>
    <mergeCell ref="B23:B24"/>
    <mergeCell ref="C23:C24"/>
    <mergeCell ref="D23:D24"/>
    <mergeCell ref="E23:E24"/>
    <mergeCell ref="F23:F24"/>
    <mergeCell ref="G23:G24"/>
    <mergeCell ref="H23:H24"/>
    <mergeCell ref="I23:I24"/>
    <mergeCell ref="J23:J24"/>
    <mergeCell ref="K23:L24"/>
    <mergeCell ref="M23:M24"/>
    <mergeCell ref="N23:N24"/>
    <mergeCell ref="O23:Q24"/>
    <mergeCell ref="B25:B26"/>
    <mergeCell ref="C25:C26"/>
    <mergeCell ref="D25:D26"/>
    <mergeCell ref="E25:E26"/>
    <mergeCell ref="F25:F26"/>
    <mergeCell ref="G25:G26"/>
    <mergeCell ref="H25:H26"/>
    <mergeCell ref="I25:I26"/>
    <mergeCell ref="J25:J26"/>
    <mergeCell ref="K25:L26"/>
    <mergeCell ref="M25:M26"/>
    <mergeCell ref="N25:N26"/>
    <mergeCell ref="O25:Q26"/>
  </mergeCells>
  <phoneticPr fontId="7" type="Hiragana"/>
  <pageMargins left="0.7" right="0.7" top="0.75" bottom="0.75" header="0.3" footer="0.3"/>
  <pageSetup paperSize="9" scale="90" fitToWidth="1" fitToHeight="0"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AJ95"/>
  <sheetViews>
    <sheetView topLeftCell="A11" workbookViewId="0">
      <selection activeCell="AC24" sqref="AC24"/>
    </sheetView>
  </sheetViews>
  <sheetFormatPr defaultRowHeight="17.25"/>
  <cols>
    <col min="1" max="1" width="1.875" style="1537" customWidth="1"/>
    <col min="2" max="2" width="0.875" style="1537" customWidth="1"/>
    <col min="3" max="3" width="6.625" style="1537" customWidth="1"/>
    <col min="4" max="28" width="3.75" style="1537" customWidth="1"/>
    <col min="29" max="31" width="9" style="1537" customWidth="1"/>
    <col min="32" max="32" width="3.625" style="1537" bestFit="1" customWidth="1"/>
    <col min="33" max="16384" width="9" style="1537" customWidth="1"/>
  </cols>
  <sheetData>
    <row r="1" spans="1:26" ht="24.95" customHeight="1">
      <c r="A1" s="1538" t="s">
        <v>115</v>
      </c>
      <c r="B1" s="1543"/>
      <c r="C1" s="1543"/>
      <c r="D1" s="1543"/>
      <c r="E1" s="1543"/>
      <c r="F1" s="1543"/>
      <c r="G1" s="1543"/>
      <c r="H1" s="1543"/>
      <c r="I1" s="1543"/>
      <c r="J1" s="1543"/>
      <c r="K1" s="1543"/>
      <c r="L1" s="1543"/>
      <c r="M1" s="1543"/>
      <c r="N1" s="1543"/>
      <c r="O1" s="1543"/>
      <c r="P1" s="1543"/>
      <c r="Q1" s="1543"/>
      <c r="R1" s="1543"/>
      <c r="S1" s="1543"/>
      <c r="T1" s="1543"/>
      <c r="U1" s="1543"/>
      <c r="V1" s="1543"/>
      <c r="W1" s="1543"/>
      <c r="X1" s="1543"/>
      <c r="Y1" s="1543"/>
      <c r="Z1" s="1540"/>
    </row>
    <row r="2" spans="1:26" ht="21.95" customHeight="1">
      <c r="A2" s="1540"/>
      <c r="B2" s="1540"/>
      <c r="C2" s="1540"/>
      <c r="D2" s="1540"/>
      <c r="E2" s="1540"/>
      <c r="F2" s="1540"/>
      <c r="G2" s="1540"/>
      <c r="H2" s="1540"/>
      <c r="I2" s="1540"/>
      <c r="J2" s="1540"/>
      <c r="K2" s="1540"/>
      <c r="L2" s="1540"/>
      <c r="M2" s="1540"/>
      <c r="N2" s="1540"/>
      <c r="O2" s="1540"/>
      <c r="P2" s="1540"/>
      <c r="Q2" s="1540"/>
      <c r="R2" s="1540"/>
      <c r="S2" s="1540"/>
      <c r="T2" s="1540"/>
      <c r="U2" s="1540"/>
      <c r="V2" s="1540"/>
      <c r="W2" s="1540"/>
      <c r="X2" s="1540"/>
      <c r="Y2" s="1540"/>
      <c r="Z2" s="1540"/>
    </row>
    <row r="3" spans="1:26" ht="21.95" customHeight="1">
      <c r="A3" s="1540"/>
      <c r="B3" s="1544" t="s">
        <v>23</v>
      </c>
      <c r="C3" s="1540"/>
      <c r="D3" s="1540"/>
      <c r="E3" s="1540"/>
      <c r="F3" s="1540"/>
      <c r="G3" s="1540"/>
      <c r="H3" s="1540"/>
      <c r="I3" s="1540"/>
      <c r="J3" s="1540"/>
      <c r="K3" s="1540"/>
      <c r="L3" s="1540"/>
      <c r="M3" s="1540"/>
      <c r="N3" s="1540"/>
      <c r="O3" s="1540"/>
      <c r="P3" s="1540"/>
      <c r="Q3" s="1540"/>
      <c r="R3" s="1540"/>
      <c r="S3" s="1540"/>
      <c r="T3" s="1540"/>
      <c r="U3" s="1540"/>
      <c r="V3" s="1540"/>
      <c r="W3" s="1540"/>
      <c r="X3" s="1540"/>
      <c r="Y3" s="1540"/>
      <c r="Z3" s="1540"/>
    </row>
    <row r="4" spans="1:26" ht="21.95" customHeight="1">
      <c r="A4" s="1540"/>
      <c r="B4" s="1540"/>
      <c r="C4" s="1540" t="s">
        <v>260</v>
      </c>
      <c r="D4" s="1540"/>
      <c r="E4" s="1540"/>
      <c r="F4" s="1540"/>
      <c r="G4" s="1540"/>
      <c r="H4" s="1540"/>
      <c r="I4" s="1540"/>
      <c r="J4" s="1540"/>
      <c r="K4" s="1540"/>
      <c r="L4" s="1540"/>
      <c r="M4" s="1540"/>
      <c r="N4" s="1540"/>
      <c r="O4" s="1540"/>
      <c r="P4" s="1540"/>
      <c r="Q4" s="1540"/>
      <c r="R4" s="1540"/>
      <c r="S4" s="1540"/>
      <c r="T4" s="1540"/>
      <c r="U4" s="1540"/>
      <c r="V4" s="1540"/>
      <c r="W4" s="1540"/>
      <c r="X4" s="1540"/>
      <c r="Y4" s="1540"/>
      <c r="Z4" s="1540"/>
    </row>
    <row r="5" spans="1:26" ht="18" customHeight="1">
      <c r="A5" s="1540"/>
      <c r="B5" s="1540"/>
      <c r="C5" s="1540"/>
      <c r="D5" s="1540"/>
      <c r="E5" s="1540"/>
      <c r="F5" s="1540"/>
      <c r="G5" s="1540"/>
      <c r="H5" s="1540"/>
      <c r="I5" s="1540"/>
      <c r="J5" s="1540"/>
      <c r="K5" s="1540"/>
      <c r="L5" s="1540"/>
      <c r="M5" s="1540"/>
      <c r="N5" s="1540"/>
      <c r="O5" s="1540"/>
      <c r="P5" s="1540"/>
      <c r="Q5" s="1540"/>
      <c r="R5" s="1540"/>
      <c r="S5" s="1540"/>
      <c r="T5" s="1540"/>
      <c r="U5" s="1540"/>
      <c r="V5" s="1540"/>
      <c r="W5" s="1540"/>
      <c r="X5" s="1540"/>
      <c r="Y5" s="1540"/>
      <c r="Z5" s="1540"/>
    </row>
    <row r="6" spans="1:26" ht="21.95" customHeight="1">
      <c r="A6" s="1540"/>
      <c r="B6" s="1540"/>
      <c r="C6" s="1550" t="s">
        <v>127</v>
      </c>
      <c r="D6" s="1550"/>
      <c r="E6" s="1550"/>
      <c r="F6" s="1550"/>
      <c r="G6" s="1550"/>
      <c r="H6" s="1550"/>
      <c r="I6" s="1550"/>
      <c r="J6" s="1550"/>
      <c r="K6" s="1550"/>
      <c r="L6" s="1550"/>
      <c r="M6" s="1550"/>
      <c r="N6" s="1550"/>
      <c r="O6" s="1550"/>
      <c r="P6" s="1550"/>
      <c r="Q6" s="1550"/>
      <c r="R6" s="1550"/>
      <c r="S6" s="1550"/>
      <c r="T6" s="1550"/>
      <c r="U6" s="1550"/>
      <c r="V6" s="1550"/>
      <c r="W6" s="1550"/>
      <c r="X6" s="1550"/>
      <c r="Y6" s="1550"/>
      <c r="Z6" s="1540"/>
    </row>
    <row r="7" spans="1:26" ht="16.5" customHeight="1">
      <c r="A7" s="1540"/>
      <c r="B7" s="1540"/>
      <c r="C7" s="1540"/>
      <c r="D7" s="1540"/>
      <c r="E7" s="1540"/>
      <c r="F7" s="1540"/>
      <c r="G7" s="1540"/>
      <c r="H7" s="1540"/>
      <c r="I7" s="1540"/>
      <c r="J7" s="1540"/>
      <c r="K7" s="1540"/>
      <c r="L7" s="1540"/>
      <c r="M7" s="1540"/>
      <c r="N7" s="1540"/>
      <c r="O7" s="1540"/>
      <c r="P7" s="1540"/>
      <c r="Q7" s="1540"/>
      <c r="R7" s="1540"/>
      <c r="S7" s="1540"/>
      <c r="T7" s="1540"/>
      <c r="U7" s="1540"/>
      <c r="V7" s="1540"/>
      <c r="W7" s="1540"/>
      <c r="X7" s="1540"/>
      <c r="Y7" s="1540"/>
      <c r="Z7" s="1540"/>
    </row>
    <row r="8" spans="1:26" ht="21.95" customHeight="1">
      <c r="A8" s="1540"/>
      <c r="B8" s="1540"/>
      <c r="C8" s="1551" t="s">
        <v>163</v>
      </c>
      <c r="D8" s="1568"/>
      <c r="E8" s="1540" t="s">
        <v>266</v>
      </c>
      <c r="F8" s="1568"/>
      <c r="G8" s="1540" t="s">
        <v>151</v>
      </c>
      <c r="H8" s="1568"/>
      <c r="I8" s="1540" t="s">
        <v>77</v>
      </c>
      <c r="J8" s="1540"/>
      <c r="K8" s="1540"/>
      <c r="L8" s="1540"/>
      <c r="M8" s="1540"/>
      <c r="N8" s="1540"/>
      <c r="O8" s="1540"/>
      <c r="P8" s="1540"/>
      <c r="Q8" s="1540"/>
      <c r="R8" s="1540"/>
      <c r="S8" s="1540"/>
      <c r="T8" s="1540"/>
      <c r="U8" s="1540"/>
      <c r="V8" s="1540"/>
      <c r="W8" s="1540"/>
      <c r="X8" s="1540"/>
      <c r="Y8" s="1540"/>
      <c r="Z8" s="1540"/>
    </row>
    <row r="9" spans="1:26" ht="39.950000000000003" customHeight="1">
      <c r="A9" s="1540"/>
      <c r="B9" s="1545"/>
      <c r="C9" s="1552" t="s">
        <v>76</v>
      </c>
      <c r="D9" s="1552"/>
      <c r="E9" s="1569"/>
      <c r="F9" s="1572" t="str">
        <f>IF('Ａ.基本情報入力票'!E5="","",'Ａ.基本情報入力票'!E5)</f>
        <v/>
      </c>
      <c r="G9" s="1576"/>
      <c r="H9" s="1576"/>
      <c r="I9" s="1576"/>
      <c r="J9" s="1576"/>
      <c r="K9" s="1576"/>
      <c r="L9" s="1576"/>
      <c r="M9" s="1576"/>
      <c r="N9" s="1576"/>
      <c r="O9" s="1576"/>
      <c r="P9" s="1576"/>
      <c r="Q9" s="1576"/>
      <c r="R9" s="1576"/>
      <c r="S9" s="1576"/>
      <c r="T9" s="1576"/>
      <c r="U9" s="1576"/>
      <c r="V9" s="1576"/>
      <c r="W9" s="1576"/>
      <c r="X9" s="1576"/>
      <c r="Y9" s="1586"/>
      <c r="Z9" s="1540"/>
    </row>
    <row r="10" spans="1:26" ht="39.950000000000003" customHeight="1">
      <c r="A10" s="1540"/>
      <c r="B10" s="1546"/>
      <c r="C10" s="1553" t="s">
        <v>264</v>
      </c>
      <c r="D10" s="1553"/>
      <c r="E10" s="1570"/>
      <c r="F10" s="1573" t="s">
        <v>44</v>
      </c>
      <c r="G10" s="1577"/>
      <c r="H10" s="1576" t="str">
        <f>IF('Ａ.基本情報入力票'!G6="","",'Ａ.基本情報入力票'!G6)</f>
        <v/>
      </c>
      <c r="I10" s="1576"/>
      <c r="J10" s="1576"/>
      <c r="K10" s="1576"/>
      <c r="L10" s="1576"/>
      <c r="M10" s="1577" t="s">
        <v>152</v>
      </c>
      <c r="N10" s="1577"/>
      <c r="O10" s="1576" t="str">
        <f>IF('Ａ.基本情報入力票'!N6="","",'Ａ.基本情報入力票'!N6)</f>
        <v/>
      </c>
      <c r="P10" s="1576"/>
      <c r="Q10" s="1576"/>
      <c r="R10" s="1576"/>
      <c r="S10" s="1576"/>
      <c r="T10" s="1576"/>
      <c r="U10" s="1576"/>
      <c r="V10" s="1576"/>
      <c r="W10" s="1576"/>
      <c r="X10" s="1576"/>
      <c r="Y10" s="1586"/>
      <c r="Z10" s="1540"/>
    </row>
    <row r="11" spans="1:26" ht="39.950000000000003" customHeight="1">
      <c r="A11" s="1540"/>
      <c r="B11" s="1546"/>
      <c r="C11" s="1552" t="s">
        <v>282</v>
      </c>
      <c r="D11" s="1552"/>
      <c r="E11" s="1569"/>
      <c r="F11" s="1572" t="str">
        <f>IF('Ａ.基本情報入力票'!E9="","",'Ａ.基本情報入力票'!E9)</f>
        <v/>
      </c>
      <c r="G11" s="1576"/>
      <c r="H11" s="1576"/>
      <c r="I11" s="1576"/>
      <c r="J11" s="1576"/>
      <c r="K11" s="1576"/>
      <c r="L11" s="1576"/>
      <c r="M11" s="1576"/>
      <c r="N11" s="1576"/>
      <c r="O11" s="1576"/>
      <c r="P11" s="1576"/>
      <c r="Q11" s="1576"/>
      <c r="R11" s="1576"/>
      <c r="S11" s="1576"/>
      <c r="T11" s="1576"/>
      <c r="U11" s="1576"/>
      <c r="V11" s="1576"/>
      <c r="W11" s="1576"/>
      <c r="X11" s="1576"/>
      <c r="Y11" s="1586"/>
      <c r="Z11" s="1540"/>
    </row>
    <row r="12" spans="1:26" ht="39.950000000000003" customHeight="1">
      <c r="A12" s="1540"/>
      <c r="B12" s="1546"/>
      <c r="C12" s="1552" t="s">
        <v>87</v>
      </c>
      <c r="D12" s="1552"/>
      <c r="E12" s="1569"/>
      <c r="F12" s="1573" t="s">
        <v>70</v>
      </c>
      <c r="G12" s="1577"/>
      <c r="H12" s="1577" t="str">
        <f>IF('Ａ.基本情報入力票'!H11="","",'Ａ.基本情報入力票'!H11)</f>
        <v/>
      </c>
      <c r="I12" s="1577" t="s">
        <v>266</v>
      </c>
      <c r="J12" s="1577" t="str">
        <f>IF('Ａ.基本情報入力票'!J11="","",'Ａ.基本情報入力票'!J11)</f>
        <v/>
      </c>
      <c r="K12" s="1577" t="s">
        <v>22</v>
      </c>
      <c r="L12" s="1577" t="str">
        <f>IF('Ａ.基本情報入力票'!M11="","",'Ａ.基本情報入力票'!M11)</f>
        <v/>
      </c>
      <c r="M12" s="1577" t="s">
        <v>77</v>
      </c>
      <c r="N12" s="1577" t="s">
        <v>68</v>
      </c>
      <c r="O12" s="1577" t="str">
        <f>IF('Ａ.基本情報入力票'!Q11="","",'Ａ.基本情報入力票'!Q11)</f>
        <v/>
      </c>
      <c r="P12" s="1577" t="s">
        <v>5</v>
      </c>
      <c r="Q12" s="1577" t="s">
        <v>21</v>
      </c>
      <c r="R12" s="1577"/>
      <c r="S12" s="1577" t="str">
        <f>IF('Ａ.基本情報入力票'!Y11="","",'Ａ.基本情報入力票'!Y11)</f>
        <v/>
      </c>
      <c r="T12" s="1577" t="s">
        <v>22</v>
      </c>
      <c r="U12" s="1577" t="str">
        <f>IF('Ａ.基本情報入力票'!AB11="","",'Ａ.基本情報入力票'!AB11)</f>
        <v/>
      </c>
      <c r="V12" s="1577" t="s">
        <v>77</v>
      </c>
      <c r="W12" s="1577" t="s">
        <v>68</v>
      </c>
      <c r="X12" s="1577" t="str">
        <f>IF('Ａ.基本情報入力票'!AF11="","",'Ａ.基本情報入力票'!AF11)</f>
        <v/>
      </c>
      <c r="Y12" s="1587" t="s">
        <v>5</v>
      </c>
      <c r="Z12" s="1540"/>
    </row>
    <row r="13" spans="1:26" ht="39.950000000000003" customHeight="1">
      <c r="A13" s="1540"/>
      <c r="B13" s="1546"/>
      <c r="C13" s="1552" t="s">
        <v>93</v>
      </c>
      <c r="D13" s="1552"/>
      <c r="E13" s="1569"/>
      <c r="F13" s="1574"/>
      <c r="G13" s="1578"/>
      <c r="H13" s="1580" t="s">
        <v>459</v>
      </c>
      <c r="I13" s="1580"/>
      <c r="J13" s="1580"/>
      <c r="K13" s="1580"/>
      <c r="L13" s="1580"/>
      <c r="M13" s="1580"/>
      <c r="N13" s="1580"/>
      <c r="O13" s="1580"/>
      <c r="P13" s="1580"/>
      <c r="Q13" s="1580"/>
      <c r="R13" s="1580"/>
      <c r="S13" s="1580"/>
      <c r="T13" s="1580"/>
      <c r="U13" s="1580"/>
      <c r="V13" s="1578"/>
      <c r="W13" s="1578"/>
      <c r="X13" s="1580" t="s">
        <v>439</v>
      </c>
      <c r="Y13" s="1588"/>
      <c r="Z13" s="1540"/>
    </row>
    <row r="14" spans="1:26" ht="18" customHeight="1">
      <c r="A14" s="1540"/>
      <c r="B14" s="1540"/>
      <c r="C14" s="1554" t="s">
        <v>283</v>
      </c>
      <c r="D14" s="1540"/>
      <c r="E14" s="1540"/>
      <c r="F14" s="1540"/>
      <c r="G14" s="1540"/>
      <c r="H14" s="1540"/>
      <c r="I14" s="1540"/>
      <c r="J14" s="1540"/>
      <c r="K14" s="1540"/>
      <c r="L14" s="1540"/>
      <c r="M14" s="1540"/>
      <c r="N14" s="1540"/>
      <c r="O14" s="1540"/>
      <c r="P14" s="1540"/>
      <c r="Q14" s="1540"/>
      <c r="R14" s="1540"/>
      <c r="S14" s="1540"/>
      <c r="T14" s="1540"/>
      <c r="U14" s="1540"/>
      <c r="V14" s="1540"/>
      <c r="W14" s="1540"/>
      <c r="X14" s="1540"/>
      <c r="Y14" s="1540"/>
      <c r="Z14" s="1540"/>
    </row>
    <row r="15" spans="1:26" ht="18" customHeight="1">
      <c r="A15" s="1540"/>
      <c r="B15" s="1540"/>
      <c r="C15" s="1554" t="s">
        <v>284</v>
      </c>
      <c r="D15" s="1540"/>
      <c r="E15" s="1540"/>
      <c r="F15" s="1540"/>
      <c r="G15" s="1540"/>
      <c r="H15" s="1540"/>
      <c r="I15" s="1540"/>
      <c r="J15" s="1540"/>
      <c r="K15" s="1540"/>
      <c r="L15" s="1540"/>
      <c r="M15" s="1540"/>
      <c r="N15" s="1540"/>
      <c r="O15" s="1540"/>
      <c r="P15" s="1540"/>
      <c r="Q15" s="1540"/>
      <c r="R15" s="1540"/>
      <c r="S15" s="1540"/>
      <c r="T15" s="1540"/>
      <c r="U15" s="1540"/>
      <c r="V15" s="1540"/>
      <c r="W15" s="1540"/>
      <c r="X15" s="1540"/>
      <c r="Y15" s="1540"/>
      <c r="Z15" s="1540"/>
    </row>
    <row r="16" spans="1:26" ht="18" customHeight="1">
      <c r="A16" s="1539"/>
      <c r="B16" s="1539"/>
      <c r="C16" s="1539"/>
      <c r="D16" s="1539"/>
      <c r="E16" s="1539"/>
      <c r="F16" s="1539"/>
      <c r="G16" s="1539"/>
      <c r="H16" s="1539"/>
      <c r="I16" s="1539"/>
      <c r="J16" s="1539"/>
      <c r="K16" s="1540"/>
      <c r="L16" s="1540"/>
      <c r="M16" s="1540"/>
      <c r="N16" s="1540"/>
      <c r="O16" s="1540"/>
      <c r="P16" s="1540"/>
      <c r="Q16" s="1540"/>
      <c r="R16" s="1540"/>
      <c r="S16" s="1540"/>
      <c r="T16" s="1540"/>
      <c r="U16" s="1540"/>
      <c r="V16" s="1540"/>
      <c r="W16" s="1585"/>
      <c r="X16" s="1585"/>
      <c r="Y16" s="1585"/>
      <c r="Z16" s="1540"/>
    </row>
    <row r="17" spans="1:31" ht="39.950000000000003" customHeight="1">
      <c r="A17" s="1540"/>
      <c r="B17" s="1540"/>
      <c r="C17" s="1540"/>
      <c r="D17" s="1540"/>
      <c r="E17" s="1540"/>
      <c r="F17" s="1540"/>
      <c r="G17" s="1540"/>
      <c r="H17" s="1540"/>
      <c r="I17" s="1540"/>
      <c r="J17" s="1540"/>
      <c r="K17" s="1582"/>
      <c r="L17" s="1582"/>
      <c r="M17" s="1582"/>
      <c r="N17" s="1582"/>
      <c r="O17" s="1582"/>
      <c r="P17" s="1582"/>
      <c r="Q17" s="1582"/>
      <c r="R17" s="1582"/>
      <c r="S17" s="1582"/>
      <c r="T17" s="1582"/>
      <c r="U17" s="1582"/>
      <c r="V17" s="1582"/>
      <c r="W17" s="1540"/>
      <c r="X17" s="1540"/>
      <c r="Y17" s="1540"/>
      <c r="Z17" s="1540"/>
    </row>
    <row r="18" spans="1:31" ht="24.95" customHeight="1">
      <c r="A18" s="1541" t="s">
        <v>242</v>
      </c>
      <c r="B18" s="1541"/>
      <c r="C18" s="1541"/>
      <c r="D18" s="1541"/>
      <c r="E18" s="1541"/>
      <c r="F18" s="1541"/>
      <c r="G18" s="1541"/>
      <c r="H18" s="1541"/>
      <c r="I18" s="1541"/>
      <c r="J18" s="1541"/>
      <c r="K18" s="1541"/>
      <c r="L18" s="1541"/>
      <c r="M18" s="1541"/>
      <c r="N18" s="1541"/>
      <c r="O18" s="1541"/>
      <c r="P18" s="1541"/>
      <c r="Q18" s="1541"/>
      <c r="R18" s="1541"/>
      <c r="S18" s="1541"/>
      <c r="T18" s="1541"/>
      <c r="U18" s="1541"/>
      <c r="V18" s="1541"/>
      <c r="W18" s="1541"/>
      <c r="X18" s="1541"/>
      <c r="Y18" s="1541"/>
      <c r="Z18" s="1540"/>
    </row>
    <row r="19" spans="1:31" ht="30" customHeight="1">
      <c r="A19" s="1540"/>
      <c r="B19" s="1540"/>
      <c r="C19" s="1540"/>
      <c r="D19" s="1540"/>
      <c r="E19" s="1540"/>
      <c r="F19" s="1540"/>
      <c r="G19" s="1540"/>
      <c r="H19" s="1540"/>
      <c r="I19" s="1540"/>
      <c r="J19" s="1540"/>
      <c r="K19" s="1540"/>
      <c r="L19" s="1540"/>
      <c r="M19" s="1540"/>
      <c r="N19" s="1540"/>
      <c r="O19" s="1540"/>
      <c r="P19" s="1540"/>
      <c r="Q19" s="1540"/>
      <c r="R19" s="1540"/>
      <c r="S19" s="1540"/>
      <c r="T19" s="1540"/>
      <c r="U19" s="1540"/>
      <c r="V19" s="1540"/>
      <c r="W19" s="1540"/>
      <c r="X19" s="1540"/>
      <c r="Y19" s="1540"/>
      <c r="Z19" s="1540"/>
    </row>
    <row r="20" spans="1:31" ht="28.5" customHeight="1">
      <c r="A20" s="1540"/>
      <c r="B20" s="1540"/>
      <c r="C20" s="1555" t="s">
        <v>428</v>
      </c>
      <c r="D20" s="1555"/>
      <c r="E20" s="1555"/>
      <c r="F20" s="1555"/>
      <c r="G20" s="1555"/>
      <c r="H20" s="1555"/>
      <c r="I20" s="1555"/>
      <c r="J20" s="1555"/>
      <c r="K20" s="1555"/>
      <c r="L20" s="1555"/>
      <c r="M20" s="1555"/>
      <c r="N20" s="1555"/>
      <c r="O20" s="1555"/>
      <c r="P20" s="1555"/>
      <c r="Q20" s="1555"/>
      <c r="R20" s="1555"/>
      <c r="S20" s="1555"/>
      <c r="T20" s="1555"/>
      <c r="U20" s="1555"/>
      <c r="V20" s="1555"/>
      <c r="W20" s="1555"/>
      <c r="X20" s="1555"/>
      <c r="Y20" s="1555"/>
      <c r="Z20" s="1555"/>
    </row>
    <row r="21" spans="1:31" ht="24.95" customHeight="1">
      <c r="A21" s="1540" t="s">
        <v>279</v>
      </c>
      <c r="B21" s="1540"/>
      <c r="C21" s="1556" t="s">
        <v>75</v>
      </c>
      <c r="D21" s="1556"/>
      <c r="E21" s="1556"/>
      <c r="F21" s="1556"/>
      <c r="G21" s="1556"/>
      <c r="H21" s="1556"/>
      <c r="I21" s="1556"/>
      <c r="J21" s="1556"/>
      <c r="K21" s="1556"/>
      <c r="L21" s="1556"/>
      <c r="M21" s="1556"/>
      <c r="N21" s="1556"/>
      <c r="O21" s="1556"/>
      <c r="P21" s="1556"/>
      <c r="Q21" s="1556"/>
      <c r="R21" s="1556"/>
      <c r="S21" s="1556"/>
      <c r="T21" s="1556"/>
      <c r="U21" s="1556"/>
      <c r="V21" s="1556"/>
      <c r="W21" s="1556"/>
      <c r="X21" s="1556"/>
      <c r="Y21" s="1556"/>
      <c r="Z21" s="1556"/>
    </row>
    <row r="22" spans="1:31" ht="20.100000000000001" customHeight="1">
      <c r="A22" s="1540"/>
      <c r="B22" s="1540"/>
      <c r="C22" s="1540"/>
      <c r="D22" s="1540"/>
      <c r="E22" s="1540"/>
      <c r="F22" s="1540"/>
      <c r="G22" s="1540"/>
      <c r="H22" s="1540"/>
      <c r="I22" s="1540"/>
      <c r="J22" s="1540"/>
      <c r="K22" s="1540"/>
      <c r="L22" s="1540"/>
      <c r="M22" s="1540"/>
      <c r="N22" s="1540"/>
      <c r="O22" s="1540"/>
      <c r="P22" s="1540"/>
      <c r="Q22" s="1540"/>
      <c r="R22" s="1540"/>
      <c r="S22" s="1540"/>
      <c r="T22" s="1540"/>
      <c r="U22" s="1540"/>
      <c r="V22" s="1540"/>
      <c r="W22" s="1540"/>
      <c r="X22" s="1540"/>
      <c r="Y22" s="1540"/>
      <c r="Z22" s="1540"/>
    </row>
    <row r="23" spans="1:31" ht="39.950000000000003" customHeight="1">
      <c r="A23" s="1540"/>
      <c r="B23" s="1545"/>
      <c r="C23" s="1552" t="s">
        <v>76</v>
      </c>
      <c r="D23" s="1552"/>
      <c r="E23" s="1569"/>
      <c r="F23" s="1572" t="str">
        <f>IF('Ａ.基本情報入力票'!E5="","",'Ａ.基本情報入力票'!E5)</f>
        <v/>
      </c>
      <c r="G23" s="1576"/>
      <c r="H23" s="1576"/>
      <c r="I23" s="1576"/>
      <c r="J23" s="1576"/>
      <c r="K23" s="1576"/>
      <c r="L23" s="1576"/>
      <c r="M23" s="1576"/>
      <c r="N23" s="1576"/>
      <c r="O23" s="1576"/>
      <c r="P23" s="1576"/>
      <c r="Q23" s="1576"/>
      <c r="R23" s="1576"/>
      <c r="S23" s="1576"/>
      <c r="T23" s="1576"/>
      <c r="U23" s="1576"/>
      <c r="V23" s="1576"/>
      <c r="W23" s="1576"/>
      <c r="X23" s="1576"/>
      <c r="Y23" s="1586"/>
      <c r="Z23" s="1540"/>
    </row>
    <row r="24" spans="1:31" ht="39.950000000000003" customHeight="1">
      <c r="A24" s="1540"/>
      <c r="B24" s="1546"/>
      <c r="C24" s="1552" t="s">
        <v>87</v>
      </c>
      <c r="D24" s="1552"/>
      <c r="E24" s="1569"/>
      <c r="F24" s="1573" t="s">
        <v>163</v>
      </c>
      <c r="G24" s="1577"/>
      <c r="H24" s="1577" t="str">
        <f>IF('Ａ.基本情報入力票'!H11="","",'Ａ.基本情報入力票'!H11)</f>
        <v/>
      </c>
      <c r="I24" s="1577" t="s">
        <v>266</v>
      </c>
      <c r="J24" s="1577" t="str">
        <f>IF('Ａ.基本情報入力票'!J11="","",'Ａ.基本情報入力票'!J11)</f>
        <v/>
      </c>
      <c r="K24" s="1577" t="s">
        <v>22</v>
      </c>
      <c r="L24" s="1577" t="str">
        <f>IF('Ａ.基本情報入力票'!M11="","",'Ａ.基本情報入力票'!M11)</f>
        <v/>
      </c>
      <c r="M24" s="1577" t="s">
        <v>77</v>
      </c>
      <c r="N24" s="1577" t="s">
        <v>68</v>
      </c>
      <c r="O24" s="1577" t="str">
        <f>IF('Ａ.基本情報入力票'!Q11="","",'Ａ.基本情報入力票'!Q11)</f>
        <v/>
      </c>
      <c r="P24" s="1577" t="s">
        <v>5</v>
      </c>
      <c r="Q24" s="1577" t="s">
        <v>21</v>
      </c>
      <c r="R24" s="1577"/>
      <c r="S24" s="1577" t="str">
        <f>IF('Ａ.基本情報入力票'!Y11="","",'Ａ.基本情報入力票'!Y11)</f>
        <v/>
      </c>
      <c r="T24" s="1577" t="s">
        <v>22</v>
      </c>
      <c r="U24" s="1577" t="str">
        <f>IF('Ａ.基本情報入力票'!AB11="","",'Ａ.基本情報入力票'!AB11)</f>
        <v/>
      </c>
      <c r="V24" s="1577" t="s">
        <v>77</v>
      </c>
      <c r="W24" s="1577" t="s">
        <v>68</v>
      </c>
      <c r="X24" s="1577" t="str">
        <f>IF('Ａ.基本情報入力票'!AF11="","",'Ａ.基本情報入力票'!AF11)</f>
        <v/>
      </c>
      <c r="Y24" s="1587" t="s">
        <v>5</v>
      </c>
      <c r="Z24" s="1540"/>
      <c r="AE24" s="1594"/>
    </row>
    <row r="25" spans="1:31" ht="39.950000000000003" customHeight="1">
      <c r="A25" s="1540"/>
      <c r="B25" s="1546"/>
      <c r="C25" s="1552" t="s">
        <v>93</v>
      </c>
      <c r="D25" s="1552"/>
      <c r="E25" s="1569"/>
      <c r="F25" s="1575" t="str">
        <f>IF(F13="","",F13)</f>
        <v/>
      </c>
      <c r="G25" s="1579"/>
      <c r="H25" s="1581" t="s">
        <v>459</v>
      </c>
      <c r="I25" s="1581"/>
      <c r="J25" s="1581"/>
      <c r="K25" s="1581"/>
      <c r="L25" s="1581"/>
      <c r="M25" s="1581"/>
      <c r="N25" s="1581"/>
      <c r="O25" s="1581"/>
      <c r="P25" s="1581"/>
      <c r="Q25" s="1581"/>
      <c r="R25" s="1581"/>
      <c r="S25" s="1581"/>
      <c r="T25" s="1581"/>
      <c r="U25" s="1581"/>
      <c r="V25" s="1580" t="str">
        <f>IF(V13="","",V13)</f>
        <v/>
      </c>
      <c r="W25" s="1580"/>
      <c r="X25" s="1580" t="s">
        <v>439</v>
      </c>
      <c r="Y25" s="1588"/>
      <c r="Z25" s="1540"/>
    </row>
    <row r="26" spans="1:31" ht="24.95" customHeight="1">
      <c r="A26" s="1540"/>
      <c r="B26" s="1540"/>
      <c r="C26" s="1540"/>
      <c r="D26" s="1540"/>
      <c r="E26" s="1540"/>
      <c r="F26" s="1540"/>
      <c r="G26" s="1540"/>
      <c r="H26" s="1540"/>
      <c r="I26" s="1540"/>
      <c r="J26" s="1540"/>
      <c r="K26" s="1540"/>
      <c r="L26" s="1540"/>
      <c r="M26" s="1540"/>
      <c r="N26" s="1540"/>
      <c r="O26" s="1540"/>
      <c r="P26" s="1540"/>
      <c r="Q26" s="1540"/>
      <c r="R26" s="1540"/>
      <c r="S26" s="1540"/>
      <c r="T26" s="1540"/>
      <c r="U26" s="1540"/>
      <c r="V26" s="1540"/>
      <c r="W26" s="1540"/>
      <c r="X26" s="1540"/>
      <c r="Y26" s="1540"/>
      <c r="Z26" s="1540"/>
    </row>
    <row r="27" spans="1:31" ht="24.95" customHeight="1">
      <c r="A27" s="1540"/>
      <c r="B27" s="1540"/>
      <c r="C27" s="1551" t="s">
        <v>163</v>
      </c>
      <c r="D27" s="1540" t="str">
        <f>IF(D8="","",D8)</f>
        <v/>
      </c>
      <c r="E27" s="1571" t="s">
        <v>266</v>
      </c>
      <c r="F27" s="1540" t="str">
        <f>IF(F8="","",F8)</f>
        <v/>
      </c>
      <c r="G27" s="1540" t="s">
        <v>22</v>
      </c>
      <c r="H27" s="1540" t="str">
        <f>IF(H8="","",H8)</f>
        <v/>
      </c>
      <c r="I27" s="1540" t="s">
        <v>77</v>
      </c>
      <c r="J27" s="1540"/>
      <c r="K27" s="1540"/>
      <c r="L27" s="1540"/>
      <c r="M27" s="1540"/>
      <c r="N27" s="1540"/>
      <c r="O27" s="1540"/>
      <c r="P27" s="1540"/>
      <c r="Q27" s="1540"/>
      <c r="R27" s="1540"/>
      <c r="S27" s="1540"/>
      <c r="T27" s="1540"/>
      <c r="U27" s="1540"/>
      <c r="V27" s="1540"/>
      <c r="W27" s="1540"/>
      <c r="X27" s="1540"/>
      <c r="Y27" s="1540"/>
      <c r="Z27" s="1540"/>
    </row>
    <row r="28" spans="1:31" ht="24.95" customHeight="1">
      <c r="A28" s="1540"/>
      <c r="B28" s="1540"/>
      <c r="C28" s="1540"/>
      <c r="D28" s="1540"/>
      <c r="E28" s="1540"/>
      <c r="F28" s="1540"/>
      <c r="G28" s="1540"/>
      <c r="H28" s="1540"/>
      <c r="I28" s="1540"/>
      <c r="J28" s="1540"/>
      <c r="K28" s="1540"/>
      <c r="L28" s="1540"/>
      <c r="M28" s="1540"/>
      <c r="N28" s="1540"/>
      <c r="O28" s="1540"/>
      <c r="P28" s="1540"/>
      <c r="Q28" s="1540"/>
      <c r="R28" s="1540"/>
      <c r="S28" s="1540"/>
      <c r="T28" s="1540"/>
      <c r="U28" s="1540"/>
      <c r="V28" s="1540"/>
      <c r="W28" s="1540"/>
      <c r="X28" s="1540"/>
      <c r="Y28" s="1540"/>
      <c r="Z28" s="1540"/>
    </row>
    <row r="29" spans="1:31" ht="24.95" customHeight="1">
      <c r="A29" s="1542" t="s">
        <v>259</v>
      </c>
      <c r="B29" s="1542"/>
      <c r="C29" s="1542"/>
      <c r="D29" s="1542"/>
      <c r="E29" s="1542"/>
      <c r="F29" s="1542"/>
      <c r="G29" s="1542"/>
      <c r="H29" s="1542"/>
      <c r="I29" s="1542"/>
      <c r="J29" s="1542"/>
      <c r="K29" s="1542"/>
      <c r="L29" s="1542"/>
      <c r="M29" s="1542"/>
      <c r="N29" s="1542"/>
      <c r="O29" s="1542"/>
      <c r="P29" s="1542"/>
      <c r="Q29" s="1542"/>
      <c r="R29" s="1542"/>
      <c r="S29" s="1542"/>
      <c r="T29" s="1542"/>
      <c r="U29" s="1542"/>
      <c r="V29" s="1542"/>
      <c r="W29" s="1542"/>
      <c r="X29" s="1542"/>
      <c r="Y29" s="1542"/>
      <c r="Z29" s="1540"/>
    </row>
    <row r="30" spans="1:31" ht="24.95" customHeight="1"/>
    <row r="31" spans="1:31" ht="10.5" customHeight="1"/>
    <row r="32" spans="1:31" ht="15.75" customHeight="1">
      <c r="B32" s="1547"/>
      <c r="C32" s="1557"/>
      <c r="D32" s="1557"/>
      <c r="E32" s="1557"/>
      <c r="F32" s="1557"/>
      <c r="G32" s="1557"/>
      <c r="H32" s="1557"/>
      <c r="I32" s="1557"/>
      <c r="J32" s="1557"/>
      <c r="K32" s="1557"/>
      <c r="L32" s="1557"/>
      <c r="M32" s="1557"/>
      <c r="N32" s="1557"/>
      <c r="O32" s="1557"/>
      <c r="P32" s="1557"/>
      <c r="Q32" s="1557"/>
      <c r="R32" s="1557"/>
      <c r="S32" s="1557"/>
      <c r="T32" s="1557"/>
      <c r="U32" s="1557"/>
      <c r="V32" s="1557"/>
      <c r="W32" s="1557"/>
      <c r="X32" s="1557"/>
      <c r="Y32" s="1589"/>
    </row>
    <row r="33" spans="2:36" ht="25.5" customHeight="1">
      <c r="B33" s="1548"/>
      <c r="C33" s="1558" t="s">
        <v>498</v>
      </c>
      <c r="D33" s="1558"/>
      <c r="E33" s="1558"/>
      <c r="F33" s="1558"/>
      <c r="G33" s="1558"/>
      <c r="H33" s="1558"/>
      <c r="I33" s="1558"/>
      <c r="J33" s="1558"/>
      <c r="K33" s="1558"/>
      <c r="L33" s="1558"/>
      <c r="M33" s="1558"/>
      <c r="N33" s="1558"/>
      <c r="O33" s="1558"/>
      <c r="P33" s="1558"/>
      <c r="Q33" s="1558"/>
      <c r="R33" s="1558"/>
      <c r="S33" s="1558"/>
      <c r="T33" s="1558"/>
      <c r="U33" s="1558"/>
      <c r="V33" s="1558"/>
      <c r="W33" s="1558"/>
      <c r="X33" s="1558"/>
      <c r="Y33" s="1590"/>
    </row>
    <row r="34" spans="2:36" ht="21.75" customHeight="1">
      <c r="B34" s="1548"/>
      <c r="Y34" s="1591"/>
    </row>
    <row r="35" spans="2:36" ht="19.5" customHeight="1">
      <c r="B35" s="1548"/>
      <c r="C35" s="1559" t="s">
        <v>121</v>
      </c>
      <c r="D35" s="1559"/>
      <c r="E35" s="1559"/>
      <c r="F35" s="1559"/>
      <c r="G35" s="1559"/>
      <c r="H35" s="1559"/>
      <c r="I35" s="1559"/>
      <c r="J35" s="1559"/>
      <c r="K35" s="1559"/>
      <c r="L35" s="1559"/>
      <c r="M35" s="1559"/>
      <c r="N35" s="1559"/>
      <c r="O35" s="1559"/>
      <c r="P35" s="1559"/>
      <c r="Q35" s="1559"/>
      <c r="R35" s="1559"/>
      <c r="S35" s="1562"/>
      <c r="T35" s="1559" t="s">
        <v>440</v>
      </c>
      <c r="U35" s="1559"/>
      <c r="V35" s="1562"/>
      <c r="W35" s="1559" t="s">
        <v>479</v>
      </c>
      <c r="X35" s="1559"/>
      <c r="Y35" s="1592"/>
      <c r="Z35" s="1567"/>
      <c r="AJ35" s="1595"/>
    </row>
    <row r="36" spans="2:36">
      <c r="B36" s="1548"/>
      <c r="C36" s="1560" t="s">
        <v>500</v>
      </c>
      <c r="D36" s="1561"/>
      <c r="E36" s="1561"/>
      <c r="F36" s="1561"/>
      <c r="G36" s="1561"/>
      <c r="H36" s="1561"/>
      <c r="I36" s="1561"/>
      <c r="J36" s="1561"/>
      <c r="K36" s="1561"/>
      <c r="L36" s="1561"/>
      <c r="M36" s="1561"/>
      <c r="N36" s="1561"/>
      <c r="O36" s="1561"/>
      <c r="P36" s="1561"/>
      <c r="Q36" s="1561"/>
      <c r="R36" s="1561"/>
      <c r="S36" s="1562"/>
      <c r="T36" s="1583" t="s">
        <v>483</v>
      </c>
      <c r="U36" s="1583"/>
      <c r="V36" s="1562"/>
      <c r="W36" s="1583" t="s">
        <v>483</v>
      </c>
      <c r="X36" s="1583"/>
      <c r="Y36" s="1592"/>
      <c r="Z36" s="1567"/>
    </row>
    <row r="37" spans="2:36">
      <c r="B37" s="1548"/>
      <c r="C37" s="1561"/>
      <c r="D37" s="1561"/>
      <c r="E37" s="1561"/>
      <c r="F37" s="1561"/>
      <c r="G37" s="1561"/>
      <c r="H37" s="1561"/>
      <c r="I37" s="1561"/>
      <c r="J37" s="1561"/>
      <c r="K37" s="1561"/>
      <c r="L37" s="1561"/>
      <c r="M37" s="1561"/>
      <c r="N37" s="1561"/>
      <c r="O37" s="1561"/>
      <c r="P37" s="1561"/>
      <c r="Q37" s="1561"/>
      <c r="R37" s="1561"/>
      <c r="S37" s="1562"/>
      <c r="T37" s="1583"/>
      <c r="U37" s="1583"/>
      <c r="V37" s="1562"/>
      <c r="W37" s="1583"/>
      <c r="X37" s="1583"/>
      <c r="Y37" s="1592"/>
      <c r="Z37" s="1567"/>
    </row>
    <row r="38" spans="2:36">
      <c r="B38" s="1548"/>
      <c r="C38" s="1562"/>
      <c r="D38" s="1562"/>
      <c r="E38" s="1562"/>
      <c r="F38" s="1562"/>
      <c r="G38" s="1562"/>
      <c r="H38" s="1562"/>
      <c r="I38" s="1562"/>
      <c r="J38" s="1562"/>
      <c r="K38" s="1562"/>
      <c r="L38" s="1562"/>
      <c r="M38" s="1562"/>
      <c r="N38" s="1562"/>
      <c r="O38" s="1562"/>
      <c r="P38" s="1562"/>
      <c r="Q38" s="1562"/>
      <c r="R38" s="1562"/>
      <c r="S38" s="1562"/>
      <c r="T38" s="1562"/>
      <c r="U38" s="1562"/>
      <c r="V38" s="1562"/>
      <c r="W38" s="1562"/>
      <c r="X38" s="1562"/>
      <c r="Y38" s="1592"/>
      <c r="Z38" s="1567"/>
    </row>
    <row r="39" spans="2:36">
      <c r="B39" s="1548"/>
      <c r="C39" s="1560" t="s">
        <v>501</v>
      </c>
      <c r="D39" s="1561"/>
      <c r="E39" s="1561"/>
      <c r="F39" s="1561"/>
      <c r="G39" s="1561"/>
      <c r="H39" s="1561"/>
      <c r="I39" s="1561"/>
      <c r="J39" s="1561"/>
      <c r="K39" s="1561"/>
      <c r="L39" s="1561"/>
      <c r="M39" s="1561"/>
      <c r="N39" s="1561"/>
      <c r="O39" s="1561"/>
      <c r="P39" s="1561"/>
      <c r="Q39" s="1561"/>
      <c r="R39" s="1561"/>
      <c r="S39" s="1562"/>
      <c r="T39" s="1583" t="s">
        <v>483</v>
      </c>
      <c r="U39" s="1583"/>
      <c r="V39" s="1562"/>
      <c r="W39" s="1583" t="s">
        <v>483</v>
      </c>
      <c r="X39" s="1583"/>
      <c r="Y39" s="1592"/>
      <c r="Z39" s="1567"/>
    </row>
    <row r="40" spans="2:36">
      <c r="B40" s="1548"/>
      <c r="C40" s="1561"/>
      <c r="D40" s="1561"/>
      <c r="E40" s="1561"/>
      <c r="F40" s="1561"/>
      <c r="G40" s="1561"/>
      <c r="H40" s="1561"/>
      <c r="I40" s="1561"/>
      <c r="J40" s="1561"/>
      <c r="K40" s="1561"/>
      <c r="L40" s="1561"/>
      <c r="M40" s="1561"/>
      <c r="N40" s="1561"/>
      <c r="O40" s="1561"/>
      <c r="P40" s="1561"/>
      <c r="Q40" s="1561"/>
      <c r="R40" s="1561"/>
      <c r="S40" s="1562"/>
      <c r="T40" s="1583"/>
      <c r="U40" s="1583"/>
      <c r="V40" s="1562"/>
      <c r="W40" s="1583"/>
      <c r="X40" s="1583"/>
      <c r="Y40" s="1592"/>
      <c r="Z40" s="1567"/>
    </row>
    <row r="41" spans="2:36">
      <c r="B41" s="1548"/>
      <c r="C41" s="1563" t="s">
        <v>497</v>
      </c>
      <c r="D41" s="1564"/>
      <c r="E41" s="1564"/>
      <c r="F41" s="1564"/>
      <c r="G41" s="1564"/>
      <c r="H41" s="1564"/>
      <c r="I41" s="1564"/>
      <c r="J41" s="1564"/>
      <c r="K41" s="1564"/>
      <c r="L41" s="1564"/>
      <c r="M41" s="1564"/>
      <c r="N41" s="1564"/>
      <c r="O41" s="1564"/>
      <c r="P41" s="1564"/>
      <c r="Q41" s="1564"/>
      <c r="R41" s="1564"/>
      <c r="S41" s="1562"/>
      <c r="T41" s="1562"/>
      <c r="U41" s="1562"/>
      <c r="V41" s="1562"/>
      <c r="W41" s="1562"/>
      <c r="X41" s="1562"/>
      <c r="Y41" s="1592"/>
      <c r="Z41" s="1567"/>
    </row>
    <row r="42" spans="2:36">
      <c r="B42" s="1548"/>
      <c r="C42" s="1564"/>
      <c r="D42" s="1564"/>
      <c r="E42" s="1564"/>
      <c r="F42" s="1564"/>
      <c r="G42" s="1564"/>
      <c r="H42" s="1564"/>
      <c r="I42" s="1564"/>
      <c r="J42" s="1564"/>
      <c r="K42" s="1564"/>
      <c r="L42" s="1564"/>
      <c r="M42" s="1564"/>
      <c r="N42" s="1564"/>
      <c r="O42" s="1564"/>
      <c r="P42" s="1564"/>
      <c r="Q42" s="1564"/>
      <c r="R42" s="1564"/>
      <c r="S42" s="1562"/>
      <c r="T42" s="1562"/>
      <c r="U42" s="1562"/>
      <c r="V42" s="1562"/>
      <c r="W42" s="1562"/>
      <c r="X42" s="1562"/>
      <c r="Y42" s="1592"/>
      <c r="Z42" s="1567"/>
    </row>
    <row r="43" spans="2:36">
      <c r="B43" s="1548"/>
      <c r="C43" s="1562"/>
      <c r="D43" s="1562"/>
      <c r="E43" s="1562"/>
      <c r="F43" s="1562"/>
      <c r="G43" s="1562"/>
      <c r="H43" s="1562"/>
      <c r="I43" s="1562"/>
      <c r="J43" s="1562"/>
      <c r="K43" s="1562"/>
      <c r="L43" s="1562"/>
      <c r="M43" s="1562"/>
      <c r="N43" s="1562"/>
      <c r="O43" s="1562"/>
      <c r="P43" s="1562"/>
      <c r="Q43" s="1562"/>
      <c r="R43" s="1562"/>
      <c r="S43" s="1562"/>
      <c r="T43" s="1562"/>
      <c r="U43" s="1562"/>
      <c r="V43" s="1562"/>
      <c r="W43" s="1562"/>
      <c r="X43" s="1562"/>
      <c r="Y43" s="1592"/>
      <c r="Z43" s="1567"/>
    </row>
    <row r="44" spans="2:36" ht="11.25" customHeight="1">
      <c r="B44" s="1548"/>
      <c r="C44" s="1560" t="s">
        <v>409</v>
      </c>
      <c r="D44" s="1561"/>
      <c r="E44" s="1561"/>
      <c r="F44" s="1561"/>
      <c r="G44" s="1561"/>
      <c r="H44" s="1561"/>
      <c r="I44" s="1561"/>
      <c r="J44" s="1561"/>
      <c r="K44" s="1561"/>
      <c r="L44" s="1561"/>
      <c r="M44" s="1561"/>
      <c r="N44" s="1561"/>
      <c r="O44" s="1561"/>
      <c r="P44" s="1561"/>
      <c r="Q44" s="1561"/>
      <c r="R44" s="1561"/>
      <c r="S44" s="1562"/>
      <c r="T44" s="1583" t="s">
        <v>483</v>
      </c>
      <c r="U44" s="1583"/>
      <c r="V44" s="1562"/>
      <c r="W44" s="1583" t="s">
        <v>483</v>
      </c>
      <c r="X44" s="1583"/>
      <c r="Y44" s="1592"/>
      <c r="Z44" s="1567"/>
    </row>
    <row r="45" spans="2:36" ht="11.25" customHeight="1">
      <c r="B45" s="1548"/>
      <c r="C45" s="1561"/>
      <c r="D45" s="1561"/>
      <c r="E45" s="1561"/>
      <c r="F45" s="1561"/>
      <c r="G45" s="1561"/>
      <c r="H45" s="1561"/>
      <c r="I45" s="1561"/>
      <c r="J45" s="1561"/>
      <c r="K45" s="1561"/>
      <c r="L45" s="1561"/>
      <c r="M45" s="1561"/>
      <c r="N45" s="1561"/>
      <c r="O45" s="1561"/>
      <c r="P45" s="1561"/>
      <c r="Q45" s="1561"/>
      <c r="R45" s="1561"/>
      <c r="S45" s="1562"/>
      <c r="T45" s="1583"/>
      <c r="U45" s="1583"/>
      <c r="V45" s="1562"/>
      <c r="W45" s="1583"/>
      <c r="X45" s="1583"/>
      <c r="Y45" s="1592"/>
      <c r="Z45" s="1567"/>
    </row>
    <row r="46" spans="2:36">
      <c r="B46" s="1548"/>
      <c r="C46" s="1563" t="s">
        <v>43</v>
      </c>
      <c r="D46" s="1564"/>
      <c r="E46" s="1564"/>
      <c r="F46" s="1564"/>
      <c r="G46" s="1564"/>
      <c r="H46" s="1564"/>
      <c r="I46" s="1564"/>
      <c r="J46" s="1564"/>
      <c r="K46" s="1564"/>
      <c r="L46" s="1564"/>
      <c r="M46" s="1564"/>
      <c r="N46" s="1564"/>
      <c r="O46" s="1564"/>
      <c r="P46" s="1564"/>
      <c r="Q46" s="1564"/>
      <c r="R46" s="1564"/>
      <c r="S46" s="1562"/>
      <c r="T46" s="1562"/>
      <c r="U46" s="1562"/>
      <c r="V46" s="1562"/>
      <c r="W46" s="1562"/>
      <c r="X46" s="1562"/>
      <c r="Y46" s="1592"/>
      <c r="Z46" s="1567"/>
    </row>
    <row r="47" spans="2:36">
      <c r="B47" s="1548"/>
      <c r="C47" s="1564"/>
      <c r="D47" s="1564"/>
      <c r="E47" s="1564"/>
      <c r="F47" s="1564"/>
      <c r="G47" s="1564"/>
      <c r="H47" s="1564"/>
      <c r="I47" s="1564"/>
      <c r="J47" s="1564"/>
      <c r="K47" s="1564"/>
      <c r="L47" s="1564"/>
      <c r="M47" s="1564"/>
      <c r="N47" s="1564"/>
      <c r="O47" s="1564"/>
      <c r="P47" s="1564"/>
      <c r="Q47" s="1564"/>
      <c r="R47" s="1564"/>
      <c r="S47" s="1562"/>
      <c r="T47" s="1562"/>
      <c r="U47" s="1562"/>
      <c r="V47" s="1562"/>
      <c r="W47" s="1562"/>
      <c r="X47" s="1562"/>
      <c r="Y47" s="1592"/>
      <c r="Z47" s="1567"/>
    </row>
    <row r="48" spans="2:36">
      <c r="B48" s="1548"/>
      <c r="C48" s="1562"/>
      <c r="D48" s="1562"/>
      <c r="E48" s="1562"/>
      <c r="F48" s="1562"/>
      <c r="G48" s="1562"/>
      <c r="H48" s="1562"/>
      <c r="I48" s="1562"/>
      <c r="J48" s="1562"/>
      <c r="K48" s="1562"/>
      <c r="L48" s="1562"/>
      <c r="M48" s="1562"/>
      <c r="N48" s="1562"/>
      <c r="O48" s="1562"/>
      <c r="P48" s="1562"/>
      <c r="Q48" s="1562"/>
      <c r="R48" s="1562"/>
      <c r="S48" s="1562"/>
      <c r="T48" s="1562"/>
      <c r="U48" s="1562"/>
      <c r="V48" s="1562"/>
      <c r="W48" s="1562"/>
      <c r="X48" s="1562"/>
      <c r="Y48" s="1592"/>
      <c r="Z48" s="1567"/>
    </row>
    <row r="49" spans="2:26">
      <c r="B49" s="1548"/>
      <c r="C49" s="1560" t="s">
        <v>496</v>
      </c>
      <c r="D49" s="1561"/>
      <c r="E49" s="1561"/>
      <c r="F49" s="1561"/>
      <c r="G49" s="1561"/>
      <c r="H49" s="1561"/>
      <c r="I49" s="1561"/>
      <c r="J49" s="1561"/>
      <c r="K49" s="1561"/>
      <c r="L49" s="1561"/>
      <c r="M49" s="1561"/>
      <c r="N49" s="1561"/>
      <c r="O49" s="1561"/>
      <c r="P49" s="1561"/>
      <c r="Q49" s="1561"/>
      <c r="R49" s="1561"/>
      <c r="S49" s="1562"/>
      <c r="T49" s="1583" t="s">
        <v>483</v>
      </c>
      <c r="U49" s="1583"/>
      <c r="V49" s="1562"/>
      <c r="W49" s="1583" t="s">
        <v>483</v>
      </c>
      <c r="X49" s="1583"/>
      <c r="Y49" s="1592"/>
      <c r="Z49" s="1567"/>
    </row>
    <row r="50" spans="2:26">
      <c r="B50" s="1548"/>
      <c r="C50" s="1561"/>
      <c r="D50" s="1561"/>
      <c r="E50" s="1561"/>
      <c r="F50" s="1561"/>
      <c r="G50" s="1561"/>
      <c r="H50" s="1561"/>
      <c r="I50" s="1561"/>
      <c r="J50" s="1561"/>
      <c r="K50" s="1561"/>
      <c r="L50" s="1561"/>
      <c r="M50" s="1561"/>
      <c r="N50" s="1561"/>
      <c r="O50" s="1561"/>
      <c r="P50" s="1561"/>
      <c r="Q50" s="1561"/>
      <c r="R50" s="1561"/>
      <c r="S50" s="1562"/>
      <c r="T50" s="1583"/>
      <c r="U50" s="1583"/>
      <c r="V50" s="1562"/>
      <c r="W50" s="1583"/>
      <c r="X50" s="1583"/>
      <c r="Y50" s="1592"/>
      <c r="Z50" s="1567"/>
    </row>
    <row r="51" spans="2:26">
      <c r="B51" s="1548"/>
      <c r="C51" s="1565"/>
      <c r="D51" s="1565"/>
      <c r="E51" s="1565"/>
      <c r="F51" s="1565"/>
      <c r="G51" s="1565"/>
      <c r="H51" s="1565"/>
      <c r="I51" s="1565"/>
      <c r="J51" s="1565"/>
      <c r="K51" s="1565"/>
      <c r="L51" s="1565"/>
      <c r="M51" s="1565"/>
      <c r="N51" s="1565"/>
      <c r="O51" s="1565"/>
      <c r="P51" s="1565"/>
      <c r="Q51" s="1565"/>
      <c r="R51" s="1565"/>
      <c r="S51" s="1567"/>
      <c r="T51" s="1584"/>
      <c r="U51" s="1584"/>
      <c r="V51" s="1567"/>
      <c r="W51" s="1584"/>
      <c r="X51" s="1584"/>
      <c r="Y51" s="1592"/>
      <c r="Z51" s="1567"/>
    </row>
    <row r="52" spans="2:26">
      <c r="B52" s="1548"/>
      <c r="C52" s="1560" t="s">
        <v>433</v>
      </c>
      <c r="D52" s="1561"/>
      <c r="E52" s="1561"/>
      <c r="F52" s="1561"/>
      <c r="G52" s="1561"/>
      <c r="H52" s="1561"/>
      <c r="I52" s="1561"/>
      <c r="J52" s="1561"/>
      <c r="K52" s="1561"/>
      <c r="L52" s="1561"/>
      <c r="M52" s="1561"/>
      <c r="N52" s="1561"/>
      <c r="O52" s="1561"/>
      <c r="P52" s="1561"/>
      <c r="Q52" s="1561"/>
      <c r="R52" s="1561"/>
      <c r="S52" s="1562"/>
      <c r="T52" s="1583" t="s">
        <v>483</v>
      </c>
      <c r="U52" s="1583"/>
      <c r="V52" s="1562"/>
      <c r="W52" s="1583" t="s">
        <v>483</v>
      </c>
      <c r="X52" s="1583"/>
      <c r="Y52" s="1592"/>
      <c r="Z52" s="1567"/>
    </row>
    <row r="53" spans="2:26">
      <c r="B53" s="1548"/>
      <c r="C53" s="1561"/>
      <c r="D53" s="1561"/>
      <c r="E53" s="1561"/>
      <c r="F53" s="1561"/>
      <c r="G53" s="1561"/>
      <c r="H53" s="1561"/>
      <c r="I53" s="1561"/>
      <c r="J53" s="1561"/>
      <c r="K53" s="1561"/>
      <c r="L53" s="1561"/>
      <c r="M53" s="1561"/>
      <c r="N53" s="1561"/>
      <c r="O53" s="1561"/>
      <c r="P53" s="1561"/>
      <c r="Q53" s="1561"/>
      <c r="R53" s="1561"/>
      <c r="S53" s="1562"/>
      <c r="T53" s="1583"/>
      <c r="U53" s="1583"/>
      <c r="V53" s="1562"/>
      <c r="W53" s="1583"/>
      <c r="X53" s="1583"/>
      <c r="Y53" s="1592"/>
      <c r="Z53" s="1567"/>
    </row>
    <row r="54" spans="2:26">
      <c r="B54" s="1549"/>
      <c r="C54" s="1566"/>
      <c r="D54" s="1566"/>
      <c r="E54" s="1566"/>
      <c r="F54" s="1566"/>
      <c r="G54" s="1566"/>
      <c r="H54" s="1566"/>
      <c r="I54" s="1566"/>
      <c r="J54" s="1566"/>
      <c r="K54" s="1566"/>
      <c r="L54" s="1566"/>
      <c r="M54" s="1566"/>
      <c r="N54" s="1566"/>
      <c r="O54" s="1566"/>
      <c r="P54" s="1566"/>
      <c r="Q54" s="1566"/>
      <c r="R54" s="1566"/>
      <c r="S54" s="1566"/>
      <c r="T54" s="1566"/>
      <c r="U54" s="1566"/>
      <c r="V54" s="1566"/>
      <c r="W54" s="1566"/>
      <c r="X54" s="1566"/>
      <c r="Y54" s="1593"/>
      <c r="Z54" s="1567"/>
    </row>
    <row r="55" spans="2:26">
      <c r="C55" s="1567"/>
      <c r="D55" s="1567"/>
      <c r="E55" s="1567"/>
      <c r="F55" s="1567"/>
      <c r="G55" s="1567"/>
      <c r="H55" s="1567"/>
      <c r="I55" s="1567"/>
      <c r="J55" s="1567"/>
      <c r="K55" s="1567"/>
      <c r="L55" s="1567"/>
      <c r="M55" s="1567"/>
      <c r="N55" s="1567"/>
      <c r="O55" s="1567"/>
      <c r="P55" s="1567"/>
      <c r="Q55" s="1567"/>
      <c r="R55" s="1567"/>
      <c r="S55" s="1567"/>
      <c r="T55" s="1567"/>
      <c r="U55" s="1567"/>
      <c r="V55" s="1567"/>
      <c r="W55" s="1567"/>
      <c r="X55" s="1567"/>
      <c r="Y55" s="1567"/>
      <c r="Z55" s="1567"/>
    </row>
    <row r="56" spans="2:26">
      <c r="C56" s="1567"/>
      <c r="D56" s="1567"/>
      <c r="E56" s="1567"/>
      <c r="F56" s="1567"/>
      <c r="G56" s="1567"/>
      <c r="H56" s="1567"/>
      <c r="I56" s="1567"/>
      <c r="J56" s="1567"/>
      <c r="K56" s="1567"/>
      <c r="L56" s="1567"/>
      <c r="M56" s="1567"/>
      <c r="N56" s="1567"/>
      <c r="O56" s="1567"/>
      <c r="P56" s="1567"/>
      <c r="Q56" s="1567"/>
      <c r="R56" s="1567"/>
      <c r="S56" s="1567"/>
      <c r="T56" s="1567"/>
      <c r="U56" s="1567"/>
      <c r="V56" s="1567"/>
      <c r="W56" s="1567"/>
      <c r="X56" s="1567"/>
      <c r="Y56" s="1567"/>
      <c r="Z56" s="1567"/>
    </row>
    <row r="57" spans="2:26">
      <c r="C57" s="1567"/>
      <c r="D57" s="1567"/>
      <c r="E57" s="1567"/>
      <c r="F57" s="1567"/>
      <c r="G57" s="1567"/>
      <c r="H57" s="1567"/>
      <c r="I57" s="1567"/>
      <c r="J57" s="1567"/>
      <c r="K57" s="1567"/>
      <c r="L57" s="1567"/>
      <c r="M57" s="1567"/>
      <c r="N57" s="1567"/>
      <c r="O57" s="1567"/>
      <c r="P57" s="1567"/>
      <c r="Q57" s="1567"/>
      <c r="R57" s="1567"/>
      <c r="S57" s="1567"/>
      <c r="T57" s="1567"/>
      <c r="U57" s="1567"/>
      <c r="V57" s="1567"/>
      <c r="W57" s="1567"/>
      <c r="X57" s="1567"/>
      <c r="Y57" s="1567"/>
      <c r="Z57" s="1567"/>
    </row>
    <row r="58" spans="2:26">
      <c r="C58" s="1567"/>
      <c r="D58" s="1567"/>
      <c r="E58" s="1567"/>
      <c r="F58" s="1567"/>
      <c r="G58" s="1567"/>
      <c r="H58" s="1567"/>
      <c r="I58" s="1567"/>
      <c r="J58" s="1567"/>
      <c r="K58" s="1567"/>
      <c r="L58" s="1567"/>
      <c r="M58" s="1567"/>
      <c r="N58" s="1567"/>
      <c r="O58" s="1567"/>
      <c r="P58" s="1567"/>
      <c r="Q58" s="1567"/>
      <c r="R58" s="1567"/>
      <c r="S58" s="1567"/>
      <c r="T58" s="1567"/>
      <c r="U58" s="1567"/>
      <c r="V58" s="1567"/>
      <c r="W58" s="1567"/>
      <c r="X58" s="1567"/>
      <c r="Y58" s="1567"/>
      <c r="Z58" s="1567"/>
    </row>
    <row r="59" spans="2:26">
      <c r="C59" s="1567"/>
      <c r="D59" s="1567"/>
      <c r="E59" s="1567"/>
      <c r="F59" s="1567"/>
      <c r="G59" s="1567"/>
      <c r="H59" s="1567"/>
      <c r="I59" s="1567"/>
      <c r="J59" s="1567"/>
      <c r="K59" s="1567"/>
      <c r="L59" s="1567"/>
      <c r="M59" s="1567"/>
      <c r="N59" s="1567"/>
      <c r="O59" s="1567"/>
      <c r="P59" s="1567"/>
      <c r="Q59" s="1567"/>
      <c r="R59" s="1567"/>
      <c r="S59" s="1567"/>
      <c r="T59" s="1567"/>
      <c r="U59" s="1567"/>
      <c r="V59" s="1567"/>
      <c r="W59" s="1567"/>
      <c r="X59" s="1567"/>
      <c r="Y59" s="1567"/>
      <c r="Z59" s="1567"/>
    </row>
    <row r="60" spans="2:26">
      <c r="C60" s="1567"/>
      <c r="D60" s="1567"/>
      <c r="E60" s="1567"/>
      <c r="F60" s="1567"/>
      <c r="G60" s="1567"/>
      <c r="H60" s="1567"/>
      <c r="I60" s="1567"/>
      <c r="J60" s="1567"/>
      <c r="K60" s="1567"/>
      <c r="L60" s="1567"/>
      <c r="M60" s="1567"/>
      <c r="N60" s="1567"/>
      <c r="O60" s="1567"/>
      <c r="P60" s="1567"/>
      <c r="Q60" s="1567"/>
      <c r="R60" s="1567"/>
      <c r="S60" s="1567"/>
      <c r="T60" s="1567"/>
      <c r="U60" s="1567"/>
      <c r="V60" s="1567"/>
      <c r="W60" s="1567"/>
      <c r="X60" s="1567"/>
      <c r="Y60" s="1567"/>
      <c r="Z60" s="1567"/>
    </row>
    <row r="61" spans="2:26">
      <c r="C61" s="1567"/>
      <c r="D61" s="1567"/>
      <c r="E61" s="1567"/>
      <c r="F61" s="1567"/>
      <c r="G61" s="1567"/>
      <c r="H61" s="1567"/>
      <c r="I61" s="1567"/>
      <c r="J61" s="1567"/>
      <c r="K61" s="1567"/>
      <c r="L61" s="1567"/>
      <c r="M61" s="1567"/>
      <c r="N61" s="1567"/>
      <c r="O61" s="1567"/>
      <c r="P61" s="1567"/>
      <c r="Q61" s="1567"/>
      <c r="R61" s="1567"/>
      <c r="S61" s="1567"/>
      <c r="T61" s="1567"/>
      <c r="U61" s="1567"/>
      <c r="V61" s="1567"/>
      <c r="W61" s="1567"/>
      <c r="X61" s="1567"/>
      <c r="Y61" s="1567"/>
      <c r="Z61" s="1567"/>
    </row>
    <row r="62" spans="2:26">
      <c r="C62" s="1567"/>
      <c r="D62" s="1567"/>
      <c r="E62" s="1567"/>
      <c r="F62" s="1567"/>
      <c r="G62" s="1567"/>
      <c r="H62" s="1567"/>
      <c r="I62" s="1567"/>
      <c r="J62" s="1567"/>
      <c r="K62" s="1567"/>
      <c r="L62" s="1567"/>
      <c r="M62" s="1567"/>
      <c r="N62" s="1567"/>
      <c r="O62" s="1567"/>
      <c r="P62" s="1567"/>
      <c r="Q62" s="1567"/>
      <c r="R62" s="1567"/>
      <c r="S62" s="1567"/>
      <c r="T62" s="1567"/>
      <c r="U62" s="1567"/>
      <c r="V62" s="1567"/>
      <c r="W62" s="1567"/>
      <c r="X62" s="1567"/>
      <c r="Y62" s="1567"/>
      <c r="Z62" s="1567"/>
    </row>
    <row r="63" spans="2:26">
      <c r="C63" s="1567"/>
      <c r="D63" s="1567"/>
      <c r="E63" s="1567"/>
      <c r="F63" s="1567"/>
      <c r="G63" s="1567"/>
      <c r="H63" s="1567"/>
      <c r="I63" s="1567"/>
      <c r="J63" s="1567"/>
      <c r="K63" s="1567"/>
      <c r="L63" s="1567"/>
      <c r="M63" s="1567"/>
      <c r="N63" s="1567"/>
      <c r="O63" s="1567"/>
      <c r="P63" s="1567"/>
      <c r="Q63" s="1567"/>
      <c r="R63" s="1567"/>
      <c r="S63" s="1567"/>
      <c r="T63" s="1567"/>
      <c r="U63" s="1567"/>
      <c r="V63" s="1567"/>
      <c r="W63" s="1567"/>
      <c r="X63" s="1567"/>
      <c r="Y63" s="1567"/>
      <c r="Z63" s="1567"/>
    </row>
    <row r="64" spans="2:26">
      <c r="C64" s="1567"/>
      <c r="D64" s="1567"/>
      <c r="E64" s="1567"/>
      <c r="F64" s="1567"/>
      <c r="G64" s="1567"/>
      <c r="H64" s="1567"/>
      <c r="I64" s="1567"/>
      <c r="J64" s="1567"/>
      <c r="K64" s="1567"/>
      <c r="L64" s="1567"/>
      <c r="M64" s="1567"/>
      <c r="N64" s="1567"/>
      <c r="O64" s="1567"/>
      <c r="P64" s="1567"/>
      <c r="Q64" s="1567"/>
      <c r="R64" s="1567"/>
      <c r="S64" s="1567"/>
      <c r="T64" s="1567"/>
      <c r="U64" s="1567"/>
      <c r="V64" s="1567"/>
      <c r="W64" s="1567"/>
      <c r="X64" s="1567"/>
      <c r="Y64" s="1567"/>
      <c r="Z64" s="1567"/>
    </row>
    <row r="65" spans="3:26">
      <c r="C65" s="1567"/>
      <c r="D65" s="1567"/>
      <c r="E65" s="1567"/>
      <c r="F65" s="1567"/>
      <c r="G65" s="1567"/>
      <c r="H65" s="1567"/>
      <c r="I65" s="1567"/>
      <c r="J65" s="1567"/>
      <c r="K65" s="1567"/>
      <c r="L65" s="1567"/>
      <c r="M65" s="1567"/>
      <c r="N65" s="1567"/>
      <c r="O65" s="1567"/>
      <c r="P65" s="1567"/>
      <c r="Q65" s="1567"/>
      <c r="R65" s="1567"/>
      <c r="S65" s="1567"/>
      <c r="T65" s="1567"/>
      <c r="U65" s="1567"/>
      <c r="V65" s="1567"/>
      <c r="W65" s="1567"/>
      <c r="X65" s="1567"/>
      <c r="Y65" s="1567"/>
      <c r="Z65" s="1567"/>
    </row>
    <row r="66" spans="3:26">
      <c r="C66" s="1567"/>
      <c r="D66" s="1567"/>
      <c r="E66" s="1567"/>
      <c r="F66" s="1567"/>
      <c r="G66" s="1567"/>
      <c r="H66" s="1567"/>
      <c r="I66" s="1567"/>
      <c r="J66" s="1567"/>
      <c r="K66" s="1567"/>
      <c r="L66" s="1567"/>
      <c r="M66" s="1567"/>
      <c r="N66" s="1567"/>
      <c r="O66" s="1567"/>
      <c r="P66" s="1567"/>
      <c r="Q66" s="1567"/>
      <c r="R66" s="1567"/>
      <c r="S66" s="1567"/>
      <c r="T66" s="1567"/>
      <c r="U66" s="1567"/>
      <c r="V66" s="1567"/>
      <c r="W66" s="1567"/>
      <c r="X66" s="1567"/>
      <c r="Y66" s="1567"/>
      <c r="Z66" s="1567"/>
    </row>
    <row r="94" spans="32:32">
      <c r="AF94" s="1567" t="s">
        <v>483</v>
      </c>
    </row>
    <row r="95" spans="32:32">
      <c r="AF95" s="1567" t="s">
        <v>495</v>
      </c>
    </row>
  </sheetData>
  <sheetProtection sheet="1" objects="1" scenarios="1"/>
  <customSheetViews>
    <customSheetView guid="{E9153456-4FB8-DF48-9579-0E58EF740CC1}" showPageBreaks="1" fitToPage="1" printArea="1" topLeftCell="A11">
      <selection activeCell="AC24" sqref="AC24"/>
      <pageMargins left="0.70866141732283472" right="0.51181102362204722" top="0.55118110236220474" bottom="0.39370078740157477" header="0.31496062992125984" footer="0.31496062992125984"/>
      <printOptions verticalCentered="1"/>
      <pageSetup paperSize="9" r:id="rId1"/>
    </customSheetView>
  </customSheetViews>
  <mergeCells count="52">
    <mergeCell ref="A1:Y1"/>
    <mergeCell ref="C6:Y6"/>
    <mergeCell ref="C9:E9"/>
    <mergeCell ref="F9:Y9"/>
    <mergeCell ref="C10:E10"/>
    <mergeCell ref="F10:G10"/>
    <mergeCell ref="H10:L10"/>
    <mergeCell ref="M10:N10"/>
    <mergeCell ref="O10:Y10"/>
    <mergeCell ref="C11:E11"/>
    <mergeCell ref="F11:Y11"/>
    <mergeCell ref="C12:E12"/>
    <mergeCell ref="F12:G12"/>
    <mergeCell ref="C13:E13"/>
    <mergeCell ref="F13:G13"/>
    <mergeCell ref="H13:U13"/>
    <mergeCell ref="V13:W13"/>
    <mergeCell ref="X13:Y13"/>
    <mergeCell ref="A18:Y18"/>
    <mergeCell ref="C20:Z20"/>
    <mergeCell ref="C21:Z21"/>
    <mergeCell ref="C23:E23"/>
    <mergeCell ref="F23:Y23"/>
    <mergeCell ref="C24:E24"/>
    <mergeCell ref="F24:G24"/>
    <mergeCell ref="C25:E25"/>
    <mergeCell ref="F25:G25"/>
    <mergeCell ref="H25:U25"/>
    <mergeCell ref="V25:W25"/>
    <mergeCell ref="X25:Y25"/>
    <mergeCell ref="A29:Y29"/>
    <mergeCell ref="C33:Y33"/>
    <mergeCell ref="C35:R35"/>
    <mergeCell ref="T35:U35"/>
    <mergeCell ref="W35:X35"/>
    <mergeCell ref="C36:R37"/>
    <mergeCell ref="T36:U37"/>
    <mergeCell ref="W36:X37"/>
    <mergeCell ref="C39:R40"/>
    <mergeCell ref="T39:U40"/>
    <mergeCell ref="W39:X40"/>
    <mergeCell ref="C41:R42"/>
    <mergeCell ref="C44:R45"/>
    <mergeCell ref="T44:U45"/>
    <mergeCell ref="W44:X45"/>
    <mergeCell ref="C46:R47"/>
    <mergeCell ref="C49:R50"/>
    <mergeCell ref="T49:U50"/>
    <mergeCell ref="W49:X50"/>
    <mergeCell ref="C52:R53"/>
    <mergeCell ref="T52:U53"/>
    <mergeCell ref="W52:X53"/>
  </mergeCells>
  <phoneticPr fontId="109"/>
  <dataValidations count="1">
    <dataValidation type="list" allowBlank="1" showDropDown="0" showInputMessage="1" showErrorMessage="1" sqref="W44:X45 T44:U45 W36:X37 T36:U37 W39:X40 T39:U40 W49:X53 T49:U53">
      <formula1>$AF$94:$AF$95</formula1>
    </dataValidation>
  </dataValidations>
  <printOptions verticalCentered="1"/>
  <pageMargins left="0.70866141732283472" right="0.51181102362204722" top="0.55118110236220474" bottom="0.39370078740157477" header="0.31496062992125984" footer="0.31496062992125984"/>
  <pageSetup paperSize="9" scale="86" fitToWidth="1" fitToHeight="1" usePrinterDefaults="1"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申込フォーム</vt:lpstr>
      <vt:lpstr>Ａ.基本情報入力票</vt:lpstr>
      <vt:lpstr xml:space="preserve">Ｂ.活動計画書 </vt:lpstr>
      <vt:lpstr>Ｃ.注文書</vt:lpstr>
      <vt:lpstr>Ｄ.部屋割り図</vt:lpstr>
      <vt:lpstr>E.食物アレルギー連絡票</vt:lpstr>
      <vt:lpstr>F.ＰＡ計画書</vt:lpstr>
      <vt:lpstr>G.マイクロバス利用申込書</vt:lpstr>
      <vt:lpstr>H.利用申請書</vt:lpstr>
      <vt:lpstr>I.使用料減免申請書</vt:lpstr>
      <vt:lpstr>J.使用料人数内訳表</vt:lpstr>
      <vt:lpstr>K.宛名別料金集計表</vt:lpstr>
      <vt:lpstr>自然の家扱い１</vt:lpstr>
      <vt:lpstr>自然の家扱い２</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佐々木　伸</dc:creator>
  <cp:lastModifiedBy>佐々木　伸</cp:lastModifiedBy>
  <dcterms:created xsi:type="dcterms:W3CDTF">2021-10-19T01:22:55Z</dcterms:created>
  <dcterms:modified xsi:type="dcterms:W3CDTF">2024-04-23T01:07:22Z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3.1.10.0</vt:lpwstr>
      <vt:lpwstr>3.1.7.0</vt:lpwstr>
      <vt:lpwstr>3.1.9.0</vt:lpwstr>
    </vt:vector>
  </property>
  <property fmtid="{DCFEDD21-7773-49B2-8022-6FC58DB5260B}" pid="3" name="LastSavedVersion">
    <vt:lpwstr>3.1.10.0</vt:lpwstr>
  </property>
  <property fmtid="{DCFEDD21-7773-49B2-8022-6FC58DB5260B}" pid="4" name="LastSavedDate">
    <vt:filetime>2024-04-23T01:07:22Z</vt:filetime>
  </property>
</Properties>
</file>