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 name="Sheet3" sheetId="3" r:id="rId3"/>
  </sheets>
  <definedNames>
    <definedName name="_xlnm.Print_Area" localSheetId="0">入力用!$A$1:$AC$37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<sst xmlns="http://schemas.openxmlformats.org/spreadsheetml/2006/main" xmlns:r="http://schemas.openxmlformats.org/officeDocument/2006/relationships" count="67" uniqueCount="67">
  <si>
    <t>秋田県教員育成指標「あきたキャリアアップシート」</t>
    <rPh sb="0" eb="3">
      <t>アキタケン</t>
    </rPh>
    <rPh sb="3" eb="5">
      <t>キョウイン</t>
    </rPh>
    <rPh sb="5" eb="7">
      <t>イクセイ</t>
    </rPh>
    <rPh sb="7" eb="9">
      <t>シヒョウ</t>
    </rPh>
    <phoneticPr fontId="1"/>
  </si>
  <si>
    <t>◇</t>
  </si>
  <si>
    <t>所属</t>
    <rPh sb="0" eb="2">
      <t>ショゾク</t>
    </rPh>
    <phoneticPr fontId="1"/>
  </si>
  <si>
    <t>年</t>
    <rPh sb="0" eb="1">
      <t>ネン</t>
    </rPh>
    <phoneticPr fontId="1"/>
  </si>
  <si>
    <t>日</t>
  </si>
  <si>
    <t>月</t>
    <rPh sb="0" eb="1">
      <t>ツキ</t>
    </rPh>
    <phoneticPr fontId="1"/>
  </si>
  <si>
    <t>地域との連携を通した安全で安心な学校づくりと危機管理体制の確立</t>
    <rPh sb="0" eb="2">
      <t>チイキ</t>
    </rPh>
    <rPh sb="4" eb="6">
      <t>レンケイ</t>
    </rPh>
    <rPh sb="7" eb="8">
      <t>トオ</t>
    </rPh>
    <rPh sb="10" eb="12">
      <t>アンゼン</t>
    </rPh>
    <rPh sb="13" eb="15">
      <t>アンシン</t>
    </rPh>
    <rPh sb="16" eb="18">
      <t>ガッコウ</t>
    </rPh>
    <rPh sb="22" eb="24">
      <t>キキ</t>
    </rPh>
    <rPh sb="24" eb="26">
      <t>カンリ</t>
    </rPh>
    <rPh sb="26" eb="28">
      <t>タイセイ</t>
    </rPh>
    <rPh sb="29" eb="31">
      <t>カクリツ</t>
    </rPh>
    <phoneticPr fontId="1"/>
  </si>
  <si>
    <t>項　　目</t>
    <rPh sb="0" eb="1">
      <t>コウ</t>
    </rPh>
    <rPh sb="3" eb="4">
      <t>メ</t>
    </rPh>
    <phoneticPr fontId="1"/>
  </si>
  <si>
    <t>⑥</t>
  </si>
  <si>
    <t>人材育成力</t>
    <rPh sb="0" eb="2">
      <t>ジンザイ</t>
    </rPh>
    <rPh sb="2" eb="4">
      <t>イクセイ</t>
    </rPh>
    <rPh sb="4" eb="5">
      <t>リョク</t>
    </rPh>
    <phoneticPr fontId="1"/>
  </si>
  <si>
    <t>年度末</t>
  </si>
  <si>
    <t>年度末</t>
    <rPh sb="0" eb="3">
      <t>ネンドマツ</t>
    </rPh>
    <phoneticPr fontId="1"/>
  </si>
  <si>
    <t>重　　
点</t>
    <rPh sb="0" eb="1">
      <t>シゲル</t>
    </rPh>
    <rPh sb="5" eb="6">
      <t>テン</t>
    </rPh>
    <phoneticPr fontId="1"/>
  </si>
  <si>
    <t>年度末</t>
    <rPh sb="0" eb="2">
      <t>ネンド</t>
    </rPh>
    <rPh sb="2" eb="3">
      <t>スエ</t>
    </rPh>
    <phoneticPr fontId="1"/>
  </si>
  <si>
    <t>月</t>
  </si>
  <si>
    <t>日</t>
    <rPh sb="0" eb="1">
      <t>ニチ</t>
    </rPh>
    <phoneticPr fontId="1"/>
  </si>
  <si>
    <t>重　点</t>
    <rPh sb="0" eb="1">
      <t>シゲル</t>
    </rPh>
    <rPh sb="2" eb="3">
      <t>テン</t>
    </rPh>
    <phoneticPr fontId="1"/>
  </si>
  <si>
    <t>自校の特色や教育課題</t>
    <rPh sb="0" eb="2">
      <t>ジコウ</t>
    </rPh>
    <rPh sb="3" eb="5">
      <t>トクショク</t>
    </rPh>
    <rPh sb="6" eb="8">
      <t>キョウイク</t>
    </rPh>
    <rPh sb="8" eb="10">
      <t>カダイ</t>
    </rPh>
    <phoneticPr fontId="1"/>
  </si>
  <si>
    <t>教職
経験</t>
    <rPh sb="0" eb="2">
      <t>キョウショク</t>
    </rPh>
    <rPh sb="3" eb="5">
      <t>ケイケン</t>
    </rPh>
    <phoneticPr fontId="1"/>
  </si>
  <si>
    <t>授業力等の向上に資する教員同士による効果的な校内研修の充実</t>
    <rPh sb="0" eb="2">
      <t>ジュギョウ</t>
    </rPh>
    <rPh sb="2" eb="3">
      <t>リョク</t>
    </rPh>
    <rPh sb="3" eb="4">
      <t>ナド</t>
    </rPh>
    <rPh sb="5" eb="7">
      <t>コウジョウ</t>
    </rPh>
    <rPh sb="8" eb="9">
      <t>シ</t>
    </rPh>
    <rPh sb="11" eb="13">
      <t>キョウイン</t>
    </rPh>
    <rPh sb="13" eb="15">
      <t>ドウシ</t>
    </rPh>
    <rPh sb="18" eb="20">
      <t>コウカ</t>
    </rPh>
    <rPh sb="20" eb="21">
      <t>テキ</t>
    </rPh>
    <rPh sb="22" eb="24">
      <t>コウナイ</t>
    </rPh>
    <rPh sb="24" eb="26">
      <t>ケンシュウ</t>
    </rPh>
    <rPh sb="27" eb="29">
      <t>ジュウジツ</t>
    </rPh>
    <phoneticPr fontId="1"/>
  </si>
  <si>
    <t>家庭や地域、関係機関との素早い連携と適切な対処の判断</t>
    <rPh sb="0" eb="2">
      <t>カテイ</t>
    </rPh>
    <rPh sb="3" eb="5">
      <t>チイキ</t>
    </rPh>
    <rPh sb="6" eb="8">
      <t>カンケイ</t>
    </rPh>
    <rPh sb="8" eb="10">
      <t>キカン</t>
    </rPh>
    <rPh sb="12" eb="14">
      <t>スバヤ</t>
    </rPh>
    <rPh sb="15" eb="17">
      <t>レンケイ</t>
    </rPh>
    <rPh sb="18" eb="20">
      <t>テキセツ</t>
    </rPh>
    <rPh sb="21" eb="23">
      <t>タイショ</t>
    </rPh>
    <rPh sb="24" eb="26">
      <t>ハンダン</t>
    </rPh>
    <phoneticPr fontId="1"/>
  </si>
  <si>
    <t>校種</t>
    <rPh sb="0" eb="2">
      <t>コウシュ</t>
    </rPh>
    <phoneticPr fontId="1"/>
  </si>
  <si>
    <t>年目</t>
    <rPh sb="0" eb="2">
      <t>ネンメ</t>
    </rPh>
    <phoneticPr fontId="1"/>
  </si>
  <si>
    <t>氏名</t>
    <rPh sb="0" eb="2">
      <t>シメイ</t>
    </rPh>
    <phoneticPr fontId="1"/>
  </si>
  <si>
    <t>⑧</t>
  </si>
  <si>
    <t>よりよい働き方を目指す校務分掌の改善・整備</t>
    <rPh sb="4" eb="5">
      <t>ハタラ</t>
    </rPh>
    <rPh sb="6" eb="7">
      <t>カタ</t>
    </rPh>
    <rPh sb="8" eb="10">
      <t>メザ</t>
    </rPh>
    <rPh sb="11" eb="13">
      <t>コウム</t>
    </rPh>
    <rPh sb="13" eb="15">
      <t>ブンショウ</t>
    </rPh>
    <rPh sb="16" eb="18">
      <t>カイゼン</t>
    </rPh>
    <rPh sb="19" eb="21">
      <t>セイビ</t>
    </rPh>
    <phoneticPr fontId="1"/>
  </si>
  <si>
    <t>記入日</t>
    <rPh sb="0" eb="2">
      <t>キニュウ</t>
    </rPh>
    <rPh sb="2" eb="3">
      <t>ビ</t>
    </rPh>
    <phoneticPr fontId="1"/>
  </si>
  <si>
    <t>年度初</t>
    <rPh sb="0" eb="2">
      <t>ネンド</t>
    </rPh>
    <rPh sb="2" eb="3">
      <t>ショ</t>
    </rPh>
    <phoneticPr fontId="1"/>
  </si>
  <si>
    <t>研修のあしあと</t>
    <rPh sb="0" eb="2">
      <t>ケンシュウ</t>
    </rPh>
    <phoneticPr fontId="1"/>
  </si>
  <si>
    <t>年
度
初</t>
    <rPh sb="0" eb="1">
      <t>トシ</t>
    </rPh>
    <rPh sb="2" eb="3">
      <t>ド</t>
    </rPh>
    <rPh sb="4" eb="5">
      <t>ショ</t>
    </rPh>
    <phoneticPr fontId="1"/>
  </si>
  <si>
    <t>特別支援教育の
推進力</t>
    <rPh sb="0" eb="2">
      <t>トクベツ</t>
    </rPh>
    <rPh sb="2" eb="4">
      <t>シエン</t>
    </rPh>
    <rPh sb="4" eb="6">
      <t>キョウイク</t>
    </rPh>
    <rPh sb="8" eb="11">
      <t>スイシンリョク</t>
    </rPh>
    <phoneticPr fontId="1"/>
  </si>
  <si>
    <t>～</t>
  </si>
  <si>
    <t>外部折衝力</t>
    <rPh sb="0" eb="2">
      <t>ガイブ</t>
    </rPh>
    <rPh sb="2" eb="5">
      <t>セッショウリョク</t>
    </rPh>
    <phoneticPr fontId="1"/>
  </si>
  <si>
    <t>期　日</t>
    <rPh sb="0" eb="1">
      <t>キ</t>
    </rPh>
    <rPh sb="2" eb="3">
      <t>ヒ</t>
    </rPh>
    <phoneticPr fontId="1"/>
  </si>
  <si>
    <t>研　修　名</t>
    <rPh sb="0" eb="1">
      <t>ケン</t>
    </rPh>
    <rPh sb="2" eb="3">
      <t>オサム</t>
    </rPh>
    <rPh sb="4" eb="5">
      <t>メイ</t>
    </rPh>
    <phoneticPr fontId="1"/>
  </si>
  <si>
    <t>校内支援体制の整備・充実に向けたリーダーシップの発揮</t>
    <rPh sb="0" eb="2">
      <t>コウナイ</t>
    </rPh>
    <rPh sb="2" eb="4">
      <t>シエン</t>
    </rPh>
    <rPh sb="4" eb="6">
      <t>タイセイ</t>
    </rPh>
    <rPh sb="7" eb="9">
      <t>セイビ</t>
    </rPh>
    <rPh sb="10" eb="12">
      <t>ジュウジツ</t>
    </rPh>
    <rPh sb="13" eb="14">
      <t>ム</t>
    </rPh>
    <rPh sb="24" eb="26">
      <t>ハッキ</t>
    </rPh>
    <phoneticPr fontId="1"/>
  </si>
  <si>
    <t>地域と学校相互の活性化を目指した地域人材・地域資源の有効活用</t>
    <rPh sb="0" eb="2">
      <t>チイキ</t>
    </rPh>
    <rPh sb="3" eb="5">
      <t>ガッコウ</t>
    </rPh>
    <rPh sb="5" eb="7">
      <t>ソウゴ</t>
    </rPh>
    <rPh sb="8" eb="11">
      <t>カッセイカ</t>
    </rPh>
    <rPh sb="12" eb="14">
      <t>メザ</t>
    </rPh>
    <rPh sb="16" eb="18">
      <t>チイキ</t>
    </rPh>
    <rPh sb="18" eb="20">
      <t>ジンザイ</t>
    </rPh>
    <rPh sb="21" eb="23">
      <t>チイキ</t>
    </rPh>
    <rPh sb="23" eb="25">
      <t>シゲン</t>
    </rPh>
    <rPh sb="26" eb="28">
      <t>ユウコウ</t>
    </rPh>
    <rPh sb="28" eb="30">
      <t>カツヨウ</t>
    </rPh>
    <phoneticPr fontId="1"/>
  </si>
  <si>
    <t>十の位</t>
    <rPh sb="0" eb="1">
      <t>ジュウ</t>
    </rPh>
    <rPh sb="2" eb="3">
      <t>クライ</t>
    </rPh>
    <phoneticPr fontId="1"/>
  </si>
  <si>
    <t>主な研修内容</t>
    <rPh sb="0" eb="1">
      <t>オモ</t>
    </rPh>
    <rPh sb="2" eb="4">
      <t>ケンシュウ</t>
    </rPh>
    <rPh sb="4" eb="6">
      <t>ナイヨウ</t>
    </rPh>
    <phoneticPr fontId="1"/>
  </si>
  <si>
    <t>地域と学校との信頼関係の確立</t>
    <rPh sb="0" eb="2">
      <t>チイキ</t>
    </rPh>
    <rPh sb="3" eb="5">
      <t>ガッコウ</t>
    </rPh>
    <rPh sb="7" eb="9">
      <t>シンライ</t>
    </rPh>
    <rPh sb="9" eb="11">
      <t>カンケイ</t>
    </rPh>
    <rPh sb="12" eb="14">
      <t>カクリツ</t>
    </rPh>
    <phoneticPr fontId="1"/>
  </si>
  <si>
    <t>一の位</t>
    <rPh sb="0" eb="1">
      <t>イチ</t>
    </rPh>
    <rPh sb="2" eb="3">
      <t>クライ</t>
    </rPh>
    <phoneticPr fontId="1"/>
  </si>
  <si>
    <t>個人情報</t>
    <rPh sb="0" eb="2">
      <t>コジン</t>
    </rPh>
    <rPh sb="2" eb="4">
      <t>ジョウホウ</t>
    </rPh>
    <phoneticPr fontId="1"/>
  </si>
  <si>
    <t>変容</t>
    <rPh sb="0" eb="2">
      <t>ヘンヨウ</t>
    </rPh>
    <phoneticPr fontId="1"/>
  </si>
  <si>
    <t>教員の資質向上に向けた主体的な研修受講への指導・助言</t>
    <rPh sb="0" eb="2">
      <t>キョウイン</t>
    </rPh>
    <rPh sb="3" eb="5">
      <t>シシツ</t>
    </rPh>
    <rPh sb="5" eb="7">
      <t>コウジョウ</t>
    </rPh>
    <rPh sb="8" eb="9">
      <t>ム</t>
    </rPh>
    <rPh sb="11" eb="14">
      <t>シュタイテキ</t>
    </rPh>
    <rPh sb="15" eb="17">
      <t>ケンシュウ</t>
    </rPh>
    <rPh sb="17" eb="19">
      <t>ジュコウ</t>
    </rPh>
    <rPh sb="21" eb="23">
      <t>シドウ</t>
    </rPh>
    <rPh sb="24" eb="26">
      <t>ジョゲン</t>
    </rPh>
    <phoneticPr fontId="1"/>
  </si>
  <si>
    <t>④</t>
  </si>
  <si>
    <t>平均</t>
    <rPh sb="0" eb="2">
      <t>ヘイキン</t>
    </rPh>
    <phoneticPr fontId="1"/>
  </si>
  <si>
    <t>授業参観や職務の実績に応じた適切な評価と指導・助言</t>
    <rPh sb="0" eb="2">
      <t>ジュギョウ</t>
    </rPh>
    <rPh sb="2" eb="4">
      <t>サンカン</t>
    </rPh>
    <rPh sb="5" eb="7">
      <t>ショクム</t>
    </rPh>
    <rPh sb="8" eb="10">
      <t>ジッセキ</t>
    </rPh>
    <rPh sb="11" eb="12">
      <t>オウ</t>
    </rPh>
    <rPh sb="14" eb="16">
      <t>テキセツ</t>
    </rPh>
    <rPh sb="17" eb="19">
      <t>ヒョウカ</t>
    </rPh>
    <rPh sb="20" eb="22">
      <t>シドウ</t>
    </rPh>
    <rPh sb="23" eb="25">
      <t>ジョゲン</t>
    </rPh>
    <phoneticPr fontId="1"/>
  </si>
  <si>
    <t>自校の特色や教育課題の解決に資する柔軟なカリキュラムの編成と実施</t>
    <rPh sb="0" eb="2">
      <t>ジコウ</t>
    </rPh>
    <rPh sb="3" eb="5">
      <t>トクショク</t>
    </rPh>
    <rPh sb="6" eb="8">
      <t>キョウイク</t>
    </rPh>
    <rPh sb="8" eb="10">
      <t>カダイ</t>
    </rPh>
    <rPh sb="11" eb="13">
      <t>カイケツ</t>
    </rPh>
    <rPh sb="14" eb="15">
      <t>シ</t>
    </rPh>
    <rPh sb="17" eb="19">
      <t>ジュウナン</t>
    </rPh>
    <rPh sb="27" eb="29">
      <t>ヘンセイ</t>
    </rPh>
    <rPh sb="30" eb="32">
      <t>ジッシ</t>
    </rPh>
    <phoneticPr fontId="1"/>
  </si>
  <si>
    <t>⑤</t>
  </si>
  <si>
    <t>研修名</t>
    <rPh sb="0" eb="2">
      <t>ケンシュウ</t>
    </rPh>
    <rPh sb="2" eb="3">
      <t>メイ</t>
    </rPh>
    <phoneticPr fontId="1"/>
  </si>
  <si>
    <t>…直接入力してください</t>
    <rPh sb="1" eb="3">
      <t>チョクセツ</t>
    </rPh>
    <rPh sb="3" eb="5">
      <t>ニュウリョク</t>
    </rPh>
    <phoneticPr fontId="1"/>
  </si>
  <si>
    <t>第４ステージ　学校運営推進・充実期【副校長・教頭】</t>
    <rPh sb="0" eb="1">
      <t>ダイ</t>
    </rPh>
    <rPh sb="7" eb="9">
      <t>ガッコウ</t>
    </rPh>
    <rPh sb="9" eb="11">
      <t>ウンエイ</t>
    </rPh>
    <rPh sb="11" eb="13">
      <t>スイシン</t>
    </rPh>
    <rPh sb="14" eb="16">
      <t>ジュウジツ</t>
    </rPh>
    <rPh sb="16" eb="17">
      <t>キ</t>
    </rPh>
    <rPh sb="18" eb="21">
      <t>フクコウチョウ</t>
    </rPh>
    <rPh sb="22" eb="24">
      <t>キョウトウ</t>
    </rPh>
    <phoneticPr fontId="1"/>
  </si>
  <si>
    <t>…リストから選択してください</t>
    <rPh sb="6" eb="8">
      <t>センタク</t>
    </rPh>
    <phoneticPr fontId="1"/>
  </si>
  <si>
    <t>学校運営状況の適切な評価、結果を踏まえた施策の改善及び人事評価の実施</t>
    <rPh sb="0" eb="2">
      <t>ガッコウ</t>
    </rPh>
    <rPh sb="2" eb="4">
      <t>ウンエイ</t>
    </rPh>
    <rPh sb="4" eb="6">
      <t>ジョウキョウ</t>
    </rPh>
    <rPh sb="7" eb="9">
      <t>テキセツ</t>
    </rPh>
    <rPh sb="10" eb="12">
      <t>ヒョウカ</t>
    </rPh>
    <rPh sb="13" eb="15">
      <t>ケッカ</t>
    </rPh>
    <rPh sb="16" eb="17">
      <t>フ</t>
    </rPh>
    <rPh sb="20" eb="22">
      <t>シサク</t>
    </rPh>
    <rPh sb="23" eb="25">
      <t>カイゼン</t>
    </rPh>
    <rPh sb="25" eb="26">
      <t>オヨ</t>
    </rPh>
    <rPh sb="27" eb="29">
      <t>ジンジ</t>
    </rPh>
    <rPh sb="29" eb="31">
      <t>ヒョウカ</t>
    </rPh>
    <rPh sb="32" eb="34">
      <t>ジッシ</t>
    </rPh>
    <phoneticPr fontId="1"/>
  </si>
  <si>
    <t>教職員の勤務やメンタルヘルスに関する日常的な状況把握と校内ケア体制の確立</t>
    <rPh sb="0" eb="3">
      <t>キョウショクイン</t>
    </rPh>
    <rPh sb="4" eb="6">
      <t>キンム</t>
    </rPh>
    <rPh sb="15" eb="16">
      <t>カン</t>
    </rPh>
    <rPh sb="18" eb="21">
      <t>ニチジョウテキ</t>
    </rPh>
    <rPh sb="22" eb="24">
      <t>ジョウキョウ</t>
    </rPh>
    <rPh sb="24" eb="26">
      <t>ハアク</t>
    </rPh>
    <rPh sb="27" eb="29">
      <t>コウナイ</t>
    </rPh>
    <rPh sb="31" eb="33">
      <t>タイセイ</t>
    </rPh>
    <rPh sb="34" eb="36">
      <t>カクリツ</t>
    </rPh>
    <phoneticPr fontId="1"/>
  </si>
  <si>
    <t>校務に関する情報の収集・分析・活用と情報セキュリティシステムの構築</t>
    <rPh sb="0" eb="2">
      <t>コウム</t>
    </rPh>
    <rPh sb="3" eb="4">
      <t>カン</t>
    </rPh>
    <rPh sb="6" eb="8">
      <t>ジョウホウ</t>
    </rPh>
    <rPh sb="9" eb="11">
      <t>シュウシュウ</t>
    </rPh>
    <rPh sb="12" eb="14">
      <t>ブンセキ</t>
    </rPh>
    <rPh sb="15" eb="17">
      <t>カツヨウ</t>
    </rPh>
    <rPh sb="18" eb="20">
      <t>ジョウホウ</t>
    </rPh>
    <rPh sb="31" eb="33">
      <t>コウチク</t>
    </rPh>
    <phoneticPr fontId="1"/>
  </si>
  <si>
    <t>実践的なリーダーの育成を可能にする人材育成システムの構築</t>
    <rPh sb="0" eb="3">
      <t>ジッセンテキ</t>
    </rPh>
    <rPh sb="9" eb="11">
      <t>イクセイ</t>
    </rPh>
    <rPh sb="12" eb="14">
      <t>カノウ</t>
    </rPh>
    <rPh sb="17" eb="19">
      <t>ジンザイ</t>
    </rPh>
    <rPh sb="19" eb="21">
      <t>イクセイ</t>
    </rPh>
    <rPh sb="26" eb="28">
      <t>コウチク</t>
    </rPh>
    <phoneticPr fontId="1"/>
  </si>
  <si>
    <t>①</t>
  </si>
  <si>
    <t>学校経営力</t>
    <rPh sb="0" eb="2">
      <t>ガッコウ</t>
    </rPh>
    <rPh sb="2" eb="5">
      <t>ケイエイリョク</t>
    </rPh>
    <phoneticPr fontId="1"/>
  </si>
  <si>
    <t>②</t>
  </si>
  <si>
    <t>③</t>
  </si>
  <si>
    <t>⑦</t>
  </si>
  <si>
    <t>管理職としての強い責任と自覚をもち、大局的な視点から特色ある教育活動を推進するとともに、直面する喫緊の教育課題に対応するマネジメント能力を発揮する</t>
    <rPh sb="0" eb="3">
      <t>カンリショク</t>
    </rPh>
    <rPh sb="7" eb="8">
      <t>ツヨ</t>
    </rPh>
    <rPh sb="9" eb="11">
      <t>セキニン</t>
    </rPh>
    <rPh sb="12" eb="14">
      <t>ジカク</t>
    </rPh>
    <rPh sb="18" eb="21">
      <t>タイキョクテキ</t>
    </rPh>
    <rPh sb="22" eb="24">
      <t>シテン</t>
    </rPh>
    <rPh sb="26" eb="28">
      <t>トクショク</t>
    </rPh>
    <rPh sb="30" eb="32">
      <t>キョウイク</t>
    </rPh>
    <rPh sb="32" eb="34">
      <t>カツドウ</t>
    </rPh>
    <rPh sb="35" eb="37">
      <t>スイシン</t>
    </rPh>
    <rPh sb="44" eb="46">
      <t>チョクメン</t>
    </rPh>
    <rPh sb="48" eb="50">
      <t>キッキン</t>
    </rPh>
    <rPh sb="51" eb="53">
      <t>キョウイク</t>
    </rPh>
    <rPh sb="53" eb="55">
      <t>カダイ</t>
    </rPh>
    <rPh sb="56" eb="58">
      <t>タイオウ</t>
    </rPh>
    <rPh sb="66" eb="68">
      <t>ノウリョク</t>
    </rPh>
    <rPh sb="69" eb="71">
      <t>ハッキ</t>
    </rPh>
    <phoneticPr fontId="1"/>
  </si>
  <si>
    <t>適切な校務分掌による教職員の資質能力の向上</t>
    <rPh sb="0" eb="2">
      <t>テキセツ</t>
    </rPh>
    <rPh sb="3" eb="5">
      <t>コウム</t>
    </rPh>
    <rPh sb="5" eb="7">
      <t>ブンショウ</t>
    </rPh>
    <rPh sb="10" eb="13">
      <t>キョウショクイン</t>
    </rPh>
    <rPh sb="14" eb="16">
      <t>シシツ</t>
    </rPh>
    <rPh sb="16" eb="18">
      <t>ノウリョク</t>
    </rPh>
    <rPh sb="19" eb="21">
      <t>コウジョウ</t>
    </rPh>
    <phoneticPr fontId="1"/>
  </si>
  <si>
    <t>家庭や地域、関係機関との連携推進に向けた調整と教職員への指導・助言</t>
    <rPh sb="0" eb="2">
      <t>カテイ</t>
    </rPh>
    <rPh sb="3" eb="5">
      <t>チイキ</t>
    </rPh>
    <rPh sb="6" eb="8">
      <t>カンケイ</t>
    </rPh>
    <rPh sb="8" eb="10">
      <t>キカン</t>
    </rPh>
    <rPh sb="12" eb="14">
      <t>レンケイ</t>
    </rPh>
    <rPh sb="14" eb="16">
      <t>スイシン</t>
    </rPh>
    <rPh sb="17" eb="18">
      <t>ム</t>
    </rPh>
    <rPh sb="20" eb="22">
      <t>チョウセイ</t>
    </rPh>
    <rPh sb="23" eb="26">
      <t>キョウショクイン</t>
    </rPh>
    <rPh sb="28" eb="30">
      <t>シドウ</t>
    </rPh>
    <rPh sb="31" eb="33">
      <t>ジョゲン</t>
    </rPh>
    <phoneticPr fontId="1"/>
  </si>
  <si>
    <t>学校経営ビジョンの実現と組織を動かすリーダーシップの発揮</t>
    <rPh sb="0" eb="2">
      <t>ガッコウ</t>
    </rPh>
    <rPh sb="2" eb="4">
      <t>ケイエイ</t>
    </rPh>
    <rPh sb="9" eb="11">
      <t>ジツゲン</t>
    </rPh>
    <rPh sb="12" eb="14">
      <t>ソシキ</t>
    </rPh>
    <rPh sb="15" eb="16">
      <t>ウゴ</t>
    </rPh>
    <rPh sb="26" eb="28">
      <t>ハッキ</t>
    </rPh>
    <phoneticPr fontId="1"/>
  </si>
  <si>
    <t>インクルーシブ教育システムの理念の共有と実現に向けた組織的取組の推進</t>
    <rPh sb="7" eb="9">
      <t>キョウイク</t>
    </rPh>
    <rPh sb="14" eb="16">
      <t>リネン</t>
    </rPh>
    <rPh sb="17" eb="19">
      <t>キョウユウ</t>
    </rPh>
    <rPh sb="20" eb="22">
      <t>ジツゲン</t>
    </rPh>
    <rPh sb="23" eb="24">
      <t>ム</t>
    </rPh>
    <rPh sb="26" eb="29">
      <t>ソシキテキ</t>
    </rPh>
    <rPh sb="29" eb="31">
      <t>トリクミ</t>
    </rPh>
    <rPh sb="32" eb="34">
      <t>スイシン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</si>
</sst>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日&quot;"/>
    <numFmt numFmtId="177" formatCode="0_ "/>
    <numFmt numFmtId="178" formatCode="0.00_ "/>
    <numFmt numFmtId="179" formatCode="0.00_ ;[Red]\-0.00\ "/>
  </numFmts>
  <fonts count="17">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0"/>
      <color theme="1"/>
      <name val="ＭＳ 明朝"/>
      <family val="1"/>
    </font>
    <font>
      <b/>
      <sz val="18"/>
      <color theme="1"/>
      <name val="ＭＳ Ｐゴシック"/>
      <family val="3"/>
      <scheme val="minor"/>
    </font>
    <font>
      <sz val="12"/>
      <color theme="1"/>
      <name val="ＭＳ Ｐゴシック"/>
      <family val="3"/>
      <scheme val="minor"/>
    </font>
    <font>
      <b/>
      <sz val="11"/>
      <color theme="1"/>
      <name val="ＭＳ Ｐゴシック"/>
      <family val="3"/>
      <scheme val="minor"/>
    </font>
    <font>
      <sz val="11"/>
      <color theme="1"/>
      <name val="ＭＳ 明朝"/>
      <family val="1"/>
    </font>
    <font>
      <sz val="18"/>
      <color theme="1"/>
      <name val="ＭＳ Ｐゴシック"/>
      <family val="3"/>
      <scheme val="minor"/>
    </font>
    <font>
      <sz val="8"/>
      <color theme="1"/>
      <name val="ＭＳ Ｐゴシック"/>
      <family val="3"/>
      <scheme val="minor"/>
    </font>
    <font>
      <sz val="10"/>
      <color theme="1"/>
      <name val="ＭＳ Ｐゴシック"/>
      <family val="3"/>
      <scheme val="minor"/>
    </font>
    <font>
      <b/>
      <sz val="11"/>
      <color theme="0"/>
      <name val="ＭＳ Ｐゴシック"/>
      <family val="3"/>
      <scheme val="minor"/>
    </font>
    <font>
      <sz val="14"/>
      <color theme="1"/>
      <name val="ＭＳ Ｐゴシック"/>
      <family val="3"/>
      <scheme val="minor"/>
    </font>
    <font>
      <sz val="9"/>
      <color theme="1"/>
      <name val="ＭＳ Ｐゴシック"/>
      <family val="3"/>
      <scheme val="minor"/>
    </font>
    <font>
      <sz val="10"/>
      <color theme="1"/>
      <name val="ＭＳ Ｐ明朝"/>
      <family val="1"/>
    </font>
    <font>
      <sz val="11"/>
      <color theme="0"/>
      <name val="ＭＳ Ｐゴシック"/>
      <family val="3"/>
      <scheme val="minor"/>
    </font>
    <font>
      <b/>
      <sz val="9"/>
      <color theme="0"/>
      <name val="ＭＳ Ｐゴシック"/>
      <family val="3"/>
      <scheme val="minor"/>
    </font>
  </fonts>
  <fills count="8">
    <fill>
      <patternFill patternType="none"/>
    </fill>
    <fill>
      <patternFill patternType="gray125"/>
    </fill>
    <fill>
      <patternFill patternType="solid">
        <fgColor rgb="FFCCFF99"/>
        <bgColor indexed="64"/>
      </patternFill>
    </fill>
    <fill>
      <patternFill patternType="solid">
        <fgColor theme="4" tint="0.8"/>
        <bgColor indexed="64"/>
      </patternFill>
    </fill>
    <fill>
      <patternFill patternType="solid">
        <fgColor rgb="FF0000FF"/>
        <bgColor indexed="64"/>
      </patternFill>
    </fill>
    <fill>
      <patternFill patternType="solid">
        <fgColor rgb="FFFFFFCC"/>
        <bgColor indexed="64"/>
      </patternFill>
    </fill>
    <fill>
      <patternFill patternType="solid">
        <fgColor rgb="FFFF66CC"/>
        <bgColor indexed="64"/>
      </patternFill>
    </fill>
    <fill>
      <patternFill patternType="solid">
        <fgColor rgb="FFFF0000"/>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medium">
        <color indexed="64"/>
      </left>
      <right/>
      <top style="thin">
        <color indexed="64"/>
      </top>
      <bottom style="thin">
        <color auto="1"/>
      </bottom>
      <diagonal/>
    </border>
    <border>
      <left style="medium">
        <color indexed="64"/>
      </left>
      <right/>
      <top style="thin">
        <color auto="1"/>
      </top>
      <bottom style="thin">
        <color auto="1"/>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style="medium">
        <color auto="1"/>
      </bottom>
      <diagonal/>
    </border>
    <border>
      <left style="thin">
        <color indexed="64"/>
      </left>
      <right/>
      <top style="medium">
        <color indexed="64"/>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indexed="64"/>
      </left>
      <right/>
      <top/>
      <bottom style="medium">
        <color indexed="64"/>
      </bottom>
      <diagonal/>
    </border>
    <border>
      <left/>
      <right/>
      <top style="medium">
        <color indexed="64"/>
      </top>
      <bottom style="thin">
        <color auto="1"/>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indexed="64"/>
      </left>
      <right/>
      <top style="thin">
        <color indexed="64"/>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right style="medium">
        <color auto="1"/>
      </right>
      <top/>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auto="1"/>
      </top>
      <bottom style="medium">
        <color auto="1"/>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alignment vertical="center"/>
    </xf>
  </cellStyleXfs>
  <cellXfs count="253">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shrinkToFit="1"/>
    </xf>
    <xf numFmtId="0" fontId="4" fillId="0" borderId="3" xfId="0" applyFont="1" applyBorder="1" applyAlignment="1">
      <alignment horizontal="center" vertical="center"/>
    </xf>
    <xf numFmtId="0" fontId="5" fillId="0" borderId="4" xfId="0" applyFont="1" applyBorder="1" applyAlignment="1">
      <alignment vertical="center" wrapText="1"/>
    </xf>
    <xf numFmtId="0" fontId="6" fillId="2" borderId="5" xfId="0" applyFont="1" applyFill="1" applyBorder="1" applyAlignment="1">
      <alignment horizontal="center" vertical="center"/>
    </xf>
    <xf numFmtId="0" fontId="3" fillId="0" borderId="6" xfId="0" applyFont="1" applyBorder="1" applyAlignment="1">
      <alignment horizontal="center" vertical="center" wrapText="1"/>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shrinkToFit="1"/>
    </xf>
    <xf numFmtId="0" fontId="8" fillId="0" borderId="11" xfId="0" applyFont="1" applyBorder="1" applyAlignment="1">
      <alignment horizontal="center" vertical="center"/>
    </xf>
    <xf numFmtId="0" fontId="5" fillId="0" borderId="12" xfId="0" applyFont="1" applyBorder="1" applyAlignment="1">
      <alignment vertical="center"/>
    </xf>
    <xf numFmtId="0" fontId="3" fillId="0" borderId="13" xfId="0" applyFont="1" applyBorder="1" applyAlignment="1">
      <alignment horizontal="center" vertical="center" wrapText="1"/>
    </xf>
    <xf numFmtId="0" fontId="7" fillId="0" borderId="14" xfId="0" applyFont="1" applyBorder="1" applyAlignment="1">
      <alignment vertical="top" wrapText="1"/>
    </xf>
    <xf numFmtId="0" fontId="7" fillId="0" borderId="15" xfId="0" applyFont="1" applyBorder="1" applyAlignment="1">
      <alignment vertical="top" wrapText="1"/>
    </xf>
    <xf numFmtId="0" fontId="3" fillId="0" borderId="2" xfId="0" applyFont="1" applyBorder="1" applyAlignment="1">
      <alignment horizontal="center" vertical="center"/>
    </xf>
    <xf numFmtId="0" fontId="3" fillId="0" borderId="14" xfId="0" applyFont="1" applyBorder="1" applyAlignment="1">
      <alignment horizontal="right" vertical="center"/>
    </xf>
    <xf numFmtId="0" fontId="9" fillId="0" borderId="0" xfId="0" applyFont="1" applyAlignment="1">
      <alignment horizontal="right" vertical="center"/>
    </xf>
    <xf numFmtId="0" fontId="3" fillId="3" borderId="14" xfId="0" applyFont="1" applyFill="1" applyBorder="1" applyAlignment="1">
      <alignment horizontal="right" vertical="center"/>
    </xf>
    <xf numFmtId="0" fontId="3" fillId="3" borderId="14" xfId="0" applyFont="1" applyFill="1" applyBorder="1" applyAlignment="1">
      <alignment vertical="center"/>
    </xf>
    <xf numFmtId="0" fontId="0" fillId="0" borderId="14" xfId="0" applyBorder="1" applyAlignment="1">
      <alignment vertical="top"/>
    </xf>
    <xf numFmtId="0" fontId="0" fillId="0" borderId="15" xfId="0" applyBorder="1" applyAlignment="1">
      <alignment vertical="top"/>
    </xf>
    <xf numFmtId="0" fontId="9" fillId="0" borderId="0" xfId="0" applyFont="1" applyAlignment="1">
      <alignment horizontal="center" vertical="center"/>
    </xf>
    <xf numFmtId="0" fontId="3" fillId="3" borderId="14" xfId="0" applyFont="1" applyFill="1" applyBorder="1" applyAlignment="1">
      <alignment horizontal="center" vertical="center"/>
    </xf>
    <xf numFmtId="0" fontId="10" fillId="0" borderId="14" xfId="0" applyFont="1" applyBorder="1" applyAlignment="1">
      <alignment vertical="center"/>
    </xf>
    <xf numFmtId="0" fontId="0" fillId="0" borderId="10" xfId="0" applyBorder="1" applyAlignment="1">
      <alignment vertical="top"/>
    </xf>
    <xf numFmtId="0" fontId="0" fillId="0" borderId="16" xfId="0" applyBorder="1" applyAlignment="1">
      <alignment vertical="top"/>
    </xf>
    <xf numFmtId="0" fontId="3" fillId="0" borderId="10" xfId="0" applyFont="1" applyBorder="1" applyAlignment="1"/>
    <xf numFmtId="0" fontId="3" fillId="0" borderId="14" xfId="0" applyFont="1" applyBorder="1">
      <alignment vertical="center"/>
    </xf>
    <xf numFmtId="0" fontId="7" fillId="3"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3" fillId="0" borderId="1" xfId="0" applyFont="1" applyBorder="1" applyAlignment="1"/>
    <xf numFmtId="0" fontId="3" fillId="3" borderId="14" xfId="0" applyFont="1" applyFill="1" applyBorder="1">
      <alignment vertical="center"/>
    </xf>
    <xf numFmtId="0" fontId="3" fillId="0" borderId="18"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1" fillId="4" borderId="5" xfId="0" applyFont="1" applyFill="1" applyBorder="1" applyAlignment="1">
      <alignment horizontal="center" vertical="center"/>
    </xf>
    <xf numFmtId="0" fontId="3" fillId="0" borderId="20" xfId="0" applyFont="1" applyBorder="1" applyAlignment="1">
      <alignment horizontal="center" vertical="center" wrapText="1"/>
    </xf>
    <xf numFmtId="0" fontId="7" fillId="0" borderId="21" xfId="0" applyFont="1"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0" fillId="0" borderId="4" xfId="0" applyBorder="1" applyAlignment="1">
      <alignment horizontal="center" vertical="top"/>
    </xf>
    <xf numFmtId="0" fontId="0" fillId="5" borderId="0" xfId="0" applyFill="1" applyAlignment="1">
      <alignment horizontal="center" vertical="center"/>
    </xf>
    <xf numFmtId="0" fontId="3" fillId="5" borderId="2" xfId="0" applyFont="1" applyFill="1" applyBorder="1" applyAlignment="1">
      <alignment vertical="center"/>
    </xf>
    <xf numFmtId="0" fontId="7" fillId="0" borderId="24" xfId="0" applyFont="1"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10" fillId="0" borderId="25" xfId="0" applyFont="1" applyBorder="1" applyAlignment="1">
      <alignment horizontal="left" vertical="center"/>
    </xf>
    <xf numFmtId="0" fontId="10" fillId="5" borderId="14" xfId="0" applyFont="1" applyFill="1" applyBorder="1" applyAlignment="1">
      <alignment vertical="center"/>
    </xf>
    <xf numFmtId="0" fontId="0" fillId="0" borderId="24"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12" fillId="0" borderId="12" xfId="0" applyFont="1" applyBorder="1" applyAlignment="1">
      <alignment wrapText="1"/>
    </xf>
    <xf numFmtId="0" fontId="0" fillId="5" borderId="3" xfId="0" applyFont="1" applyFill="1" applyBorder="1" applyAlignment="1">
      <alignment horizontal="left" vertical="top"/>
    </xf>
    <xf numFmtId="0" fontId="0" fillId="5" borderId="22" xfId="0" applyFont="1" applyFill="1" applyBorder="1" applyAlignment="1">
      <alignment horizontal="left" vertical="top"/>
    </xf>
    <xf numFmtId="0" fontId="0" fillId="5" borderId="4" xfId="0" applyFont="1" applyFill="1" applyBorder="1" applyAlignment="1">
      <alignment horizontal="left" vertical="top"/>
    </xf>
    <xf numFmtId="0" fontId="12" fillId="0" borderId="30" xfId="0" applyFont="1" applyBorder="1" applyAlignment="1">
      <alignment wrapText="1"/>
    </xf>
    <xf numFmtId="0" fontId="3" fillId="0" borderId="31" xfId="0" applyFont="1" applyBorder="1" applyAlignment="1">
      <alignment horizontal="center" vertical="center" wrapText="1"/>
    </xf>
    <xf numFmtId="0" fontId="7" fillId="3" borderId="21" xfId="0" applyFont="1" applyFill="1" applyBorder="1" applyAlignment="1">
      <alignment vertical="top" wrapText="1"/>
    </xf>
    <xf numFmtId="0" fontId="7" fillId="3" borderId="23" xfId="0" applyFont="1" applyFill="1" applyBorder="1" applyAlignment="1">
      <alignment vertical="top" wrapText="1"/>
    </xf>
    <xf numFmtId="0" fontId="7" fillId="3" borderId="4" xfId="0" applyFont="1" applyFill="1" applyBorder="1" applyAlignment="1">
      <alignment vertical="top" wrapText="1"/>
    </xf>
    <xf numFmtId="0" fontId="0" fillId="0" borderId="25" xfId="0" applyBorder="1" applyAlignment="1">
      <alignment vertical="center"/>
    </xf>
    <xf numFmtId="0" fontId="7" fillId="3" borderId="3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0" fillId="5" borderId="11" xfId="0" applyFont="1" applyFill="1" applyBorder="1" applyAlignment="1">
      <alignment horizontal="left" vertical="top"/>
    </xf>
    <xf numFmtId="0" fontId="0" fillId="5" borderId="0" xfId="0" applyFont="1" applyFill="1" applyBorder="1" applyAlignment="1">
      <alignment horizontal="left" vertical="top"/>
    </xf>
    <xf numFmtId="0" fontId="0" fillId="5" borderId="12" xfId="0" applyFont="1" applyFill="1" applyBorder="1" applyAlignment="1">
      <alignment horizontal="left" vertical="top"/>
    </xf>
    <xf numFmtId="0" fontId="10" fillId="0" borderId="34" xfId="0" applyFont="1" applyBorder="1" applyAlignment="1">
      <alignment horizontal="center" vertical="center"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12" xfId="0" applyFont="1" applyBorder="1" applyAlignment="1">
      <alignment horizontal="center" vertical="top" wrapText="1"/>
    </xf>
    <xf numFmtId="0" fontId="7" fillId="3" borderId="24" xfId="0" applyFont="1" applyFill="1" applyBorder="1" applyAlignment="1">
      <alignment vertical="top" wrapText="1"/>
    </xf>
    <xf numFmtId="0" fontId="7" fillId="3" borderId="25" xfId="0" applyFont="1" applyFill="1" applyBorder="1" applyAlignment="1">
      <alignment vertical="top" wrapText="1"/>
    </xf>
    <xf numFmtId="0" fontId="7" fillId="3" borderId="12" xfId="0" applyFont="1" applyFill="1" applyBorder="1" applyAlignment="1">
      <alignment vertical="top" wrapText="1"/>
    </xf>
    <xf numFmtId="0" fontId="7" fillId="3" borderId="35"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7" fillId="3"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18" xfId="0" applyBorder="1" applyAlignment="1">
      <alignment horizontal="center" vertical="center" wrapText="1"/>
    </xf>
    <xf numFmtId="0" fontId="7" fillId="0" borderId="24" xfId="0" applyFont="1" applyBorder="1" applyAlignment="1">
      <alignment vertical="top" wrapText="1"/>
    </xf>
    <xf numFmtId="0" fontId="7" fillId="0" borderId="25" xfId="0" applyFont="1" applyBorder="1" applyAlignment="1">
      <alignment vertical="top" wrapText="1"/>
    </xf>
    <xf numFmtId="0" fontId="7" fillId="0" borderId="12" xfId="0" applyFont="1" applyBorder="1" applyAlignment="1">
      <alignment vertical="top" wrapText="1"/>
    </xf>
    <xf numFmtId="0" fontId="11" fillId="6" borderId="5" xfId="0" applyFont="1" applyFill="1" applyBorder="1" applyAlignment="1">
      <alignment horizontal="center" vertical="center"/>
    </xf>
    <xf numFmtId="0" fontId="7" fillId="0" borderId="40" xfId="0" applyFont="1" applyBorder="1" applyAlignment="1">
      <alignment horizontal="center" vertical="top"/>
    </xf>
    <xf numFmtId="0" fontId="0" fillId="0" borderId="41" xfId="0" applyFont="1" applyBorder="1" applyAlignment="1">
      <alignment horizontal="center" vertical="top"/>
    </xf>
    <xf numFmtId="0" fontId="7" fillId="0" borderId="21" xfId="0" applyFont="1" applyBorder="1" applyAlignment="1">
      <alignment vertical="top"/>
    </xf>
    <xf numFmtId="0" fontId="7" fillId="0" borderId="23" xfId="0" applyFont="1" applyBorder="1" applyAlignment="1">
      <alignment horizontal="center" vertical="top"/>
    </xf>
    <xf numFmtId="0" fontId="0" fillId="0" borderId="30" xfId="0" applyBorder="1" applyAlignment="1">
      <alignment vertical="center"/>
    </xf>
    <xf numFmtId="0" fontId="10" fillId="0" borderId="42" xfId="0" applyFont="1" applyBorder="1" applyAlignment="1">
      <alignment horizontal="center" vertical="center" wrapText="1"/>
    </xf>
    <xf numFmtId="0" fontId="7" fillId="0" borderId="26" xfId="0" applyFont="1" applyBorder="1" applyAlignment="1">
      <alignment vertical="top" wrapText="1"/>
    </xf>
    <xf numFmtId="0" fontId="7" fillId="0" borderId="28" xfId="0" applyFont="1" applyBorder="1" applyAlignment="1">
      <alignment vertical="top" wrapText="1"/>
    </xf>
    <xf numFmtId="0" fontId="7" fillId="0" borderId="29" xfId="0" applyFont="1" applyBorder="1" applyAlignment="1">
      <alignment vertical="top" wrapText="1"/>
    </xf>
    <xf numFmtId="0" fontId="0" fillId="3" borderId="0" xfId="0" applyFill="1" applyAlignment="1">
      <alignment horizontal="center" vertical="center"/>
    </xf>
    <xf numFmtId="0" fontId="3" fillId="0" borderId="33" xfId="0" applyFont="1" applyBorder="1" applyAlignment="1">
      <alignment horizontal="center" vertical="center"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25" xfId="0" applyFont="1" applyBorder="1" applyAlignment="1">
      <alignment horizontal="left" vertical="top" wrapText="1"/>
    </xf>
    <xf numFmtId="0" fontId="3" fillId="0" borderId="45" xfId="0" applyFont="1" applyBorder="1" applyAlignment="1">
      <alignment horizontal="center" vertical="center" wrapText="1"/>
    </xf>
    <xf numFmtId="0" fontId="13" fillId="5" borderId="35" xfId="0" applyFont="1" applyFill="1" applyBorder="1" applyAlignment="1">
      <alignment horizontal="left" vertical="center"/>
    </xf>
    <xf numFmtId="0" fontId="13" fillId="5" borderId="37" xfId="0" applyFont="1" applyFill="1" applyBorder="1" applyAlignment="1">
      <alignment horizontal="left" vertical="center"/>
    </xf>
    <xf numFmtId="0" fontId="13" fillId="5" borderId="46" xfId="0" applyFont="1" applyFill="1" applyBorder="1" applyAlignment="1">
      <alignment horizontal="left" vertical="center"/>
    </xf>
    <xf numFmtId="0" fontId="13" fillId="0" borderId="25" xfId="0" applyFont="1" applyBorder="1" applyAlignment="1">
      <alignment horizontal="left" vertical="center"/>
    </xf>
    <xf numFmtId="0" fontId="7" fillId="0" borderId="47" xfId="0" applyFont="1" applyBorder="1" applyAlignment="1">
      <alignment horizontal="left" vertical="top" wrapText="1"/>
    </xf>
    <xf numFmtId="0" fontId="10" fillId="0" borderId="34" xfId="0" applyFont="1" applyBorder="1" applyAlignment="1">
      <alignment vertical="center"/>
    </xf>
    <xf numFmtId="0" fontId="13" fillId="5" borderId="24" xfId="0" applyFont="1" applyFill="1" applyBorder="1" applyAlignment="1">
      <alignment horizontal="left" vertical="center"/>
    </xf>
    <xf numFmtId="0" fontId="13" fillId="5" borderId="25" xfId="0" applyFont="1" applyFill="1" applyBorder="1" applyAlignment="1">
      <alignment horizontal="left" vertical="center"/>
    </xf>
    <xf numFmtId="0" fontId="13" fillId="5" borderId="12" xfId="0" applyFont="1" applyFill="1" applyBorder="1" applyAlignment="1">
      <alignment horizontal="left" vertical="center"/>
    </xf>
    <xf numFmtId="0" fontId="10" fillId="3" borderId="10" xfId="0" applyFont="1" applyFill="1" applyBorder="1" applyAlignment="1">
      <alignment vertical="center"/>
    </xf>
    <xf numFmtId="0" fontId="7" fillId="0" borderId="48" xfId="0" applyFont="1" applyBorder="1" applyAlignment="1">
      <alignment horizontal="left" vertical="top" wrapText="1"/>
    </xf>
    <xf numFmtId="0" fontId="7" fillId="0" borderId="26" xfId="0" applyFont="1" applyBorder="1" applyAlignment="1">
      <alignment horizontal="left" vertical="top" wrapText="1"/>
    </xf>
    <xf numFmtId="0" fontId="7" fillId="0" borderId="28" xfId="0" applyFont="1" applyBorder="1" applyAlignment="1">
      <alignment horizontal="left" vertical="top" wrapText="1"/>
    </xf>
    <xf numFmtId="0" fontId="14" fillId="0" borderId="14" xfId="0" applyFont="1" applyBorder="1" applyAlignment="1">
      <alignment horizontal="right" vertical="center"/>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 xfId="0" applyFont="1" applyFill="1" applyBorder="1" applyAlignment="1">
      <alignment vertical="center" wrapText="1"/>
    </xf>
    <xf numFmtId="0" fontId="0" fillId="0" borderId="51" xfId="0" applyBorder="1" applyAlignment="1">
      <alignment horizontal="center" vertical="center" wrapText="1"/>
    </xf>
    <xf numFmtId="0" fontId="0" fillId="0" borderId="11" xfId="0" applyBorder="1" applyAlignment="1">
      <alignment vertical="center"/>
    </xf>
    <xf numFmtId="0" fontId="3" fillId="0" borderId="52" xfId="0" applyFont="1" applyBorder="1" applyAlignment="1">
      <alignment horizontal="center" vertical="center"/>
    </xf>
    <xf numFmtId="0" fontId="13" fillId="5" borderId="53" xfId="0" applyFont="1" applyFill="1" applyBorder="1" applyAlignment="1">
      <alignment horizontal="left" vertical="center"/>
    </xf>
    <xf numFmtId="0" fontId="13" fillId="5" borderId="54" xfId="0" applyFont="1" applyFill="1" applyBorder="1" applyAlignment="1">
      <alignment horizontal="left" vertical="center"/>
    </xf>
    <xf numFmtId="0" fontId="13" fillId="5" borderId="55" xfId="0" applyFont="1" applyFill="1" applyBorder="1" applyAlignment="1">
      <alignment horizontal="left" vertical="center"/>
    </xf>
    <xf numFmtId="0" fontId="3" fillId="0" borderId="10" xfId="0" applyFont="1" applyBorder="1" applyAlignment="1">
      <alignment horizontal="center" vertical="center"/>
    </xf>
    <xf numFmtId="0" fontId="7" fillId="3" borderId="37" xfId="0" applyFont="1" applyFill="1" applyBorder="1" applyAlignment="1">
      <alignment horizontal="center" vertical="center" wrapText="1"/>
    </xf>
    <xf numFmtId="0" fontId="10" fillId="0" borderId="56" xfId="0" applyFont="1" applyBorder="1" applyAlignment="1">
      <alignment horizontal="center" vertical="center"/>
    </xf>
    <xf numFmtId="0" fontId="13" fillId="5" borderId="57" xfId="0" applyFont="1" applyFill="1" applyBorder="1" applyAlignment="1">
      <alignment horizontal="left" vertical="center"/>
    </xf>
    <xf numFmtId="0" fontId="3" fillId="0" borderId="39" xfId="0" applyFont="1" applyBorder="1" applyAlignment="1">
      <alignment horizontal="center"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61" xfId="0" applyFont="1" applyFill="1" applyBorder="1" applyAlignment="1">
      <alignment vertical="center" wrapText="1"/>
    </xf>
    <xf numFmtId="0" fontId="0" fillId="0" borderId="46" xfId="0" applyBorder="1" applyAlignment="1">
      <alignment horizontal="center" vertical="center" wrapText="1"/>
    </xf>
    <xf numFmtId="0" fontId="3" fillId="5" borderId="14" xfId="0" applyFont="1" applyFill="1" applyBorder="1" applyAlignment="1">
      <alignment vertical="center"/>
    </xf>
    <xf numFmtId="0" fontId="11" fillId="7" borderId="62" xfId="0" applyFont="1" applyFill="1" applyBorder="1" applyAlignment="1">
      <alignment horizontal="center" vertical="center" shrinkToFit="1"/>
    </xf>
    <xf numFmtId="0" fontId="3" fillId="0" borderId="63" xfId="0" applyFont="1" applyBorder="1" applyAlignment="1">
      <alignment horizontal="center" vertical="center" wrapText="1"/>
    </xf>
    <xf numFmtId="0" fontId="7" fillId="0" borderId="24" xfId="0" applyFont="1" applyBorder="1" applyAlignment="1">
      <alignment horizontal="center" vertical="top"/>
    </xf>
    <xf numFmtId="0" fontId="7" fillId="0" borderId="0" xfId="0" applyFont="1" applyBorder="1" applyAlignment="1">
      <alignment horizontal="center" vertical="top"/>
    </xf>
    <xf numFmtId="0" fontId="7" fillId="0" borderId="64" xfId="0" applyFont="1" applyBorder="1" applyAlignment="1">
      <alignment horizontal="center" vertical="top"/>
    </xf>
    <xf numFmtId="0" fontId="7" fillId="0" borderId="65" xfId="0" applyFont="1" applyBorder="1" applyAlignment="1">
      <alignment horizontal="center" vertical="top"/>
    </xf>
    <xf numFmtId="0" fontId="0" fillId="0" borderId="12" xfId="0" applyBorder="1" applyAlignment="1">
      <alignment vertical="center"/>
    </xf>
    <xf numFmtId="0" fontId="11" fillId="7" borderId="30" xfId="0" applyFont="1" applyFill="1" applyBorder="1" applyAlignment="1">
      <alignment horizontal="center" vertical="center" shrinkToFit="1"/>
    </xf>
    <xf numFmtId="0" fontId="3" fillId="0" borderId="10" xfId="0" applyFont="1" applyBorder="1" applyAlignment="1">
      <alignment horizontal="center" vertical="center" wrapText="1"/>
    </xf>
    <xf numFmtId="0" fontId="7" fillId="0" borderId="0" xfId="0" applyFont="1" applyBorder="1" applyAlignment="1">
      <alignment horizontal="left" vertical="top" wrapText="1"/>
    </xf>
    <xf numFmtId="0" fontId="7" fillId="0" borderId="66" xfId="0" applyFont="1" applyBorder="1" applyAlignment="1">
      <alignment horizontal="left" vertical="top" wrapText="1"/>
    </xf>
    <xf numFmtId="0" fontId="7" fillId="0" borderId="57" xfId="0" applyFont="1" applyBorder="1" applyAlignment="1">
      <alignment horizontal="left" vertical="top" wrapText="1"/>
    </xf>
    <xf numFmtId="0" fontId="7" fillId="0" borderId="27" xfId="0" applyFont="1" applyBorder="1" applyAlignment="1">
      <alignment horizontal="left" vertical="top" wrapText="1"/>
    </xf>
    <xf numFmtId="0" fontId="7" fillId="0" borderId="67" xfId="0" applyFont="1" applyBorder="1" applyAlignment="1">
      <alignment horizontal="left" vertical="top" wrapText="1"/>
    </xf>
    <xf numFmtId="0" fontId="7" fillId="0" borderId="68" xfId="0" applyFont="1" applyBorder="1" applyAlignment="1">
      <alignment horizontal="left" vertical="top" wrapText="1"/>
    </xf>
    <xf numFmtId="0" fontId="7" fillId="0" borderId="69" xfId="0" applyFont="1" applyBorder="1" applyAlignment="1">
      <alignment horizontal="left" vertical="top" wrapText="1"/>
    </xf>
    <xf numFmtId="0" fontId="7" fillId="3" borderId="3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3" fillId="5" borderId="10" xfId="0" applyFont="1" applyFill="1" applyBorder="1" applyAlignment="1">
      <alignment vertical="center"/>
    </xf>
    <xf numFmtId="0" fontId="3" fillId="0" borderId="10" xfId="0" applyFont="1" applyBorder="1">
      <alignment vertical="center"/>
    </xf>
    <xf numFmtId="0" fontId="8" fillId="0" borderId="70" xfId="0" applyFont="1" applyBorder="1" applyAlignment="1">
      <alignment horizontal="center" vertical="center"/>
    </xf>
    <xf numFmtId="0" fontId="5" fillId="0" borderId="71" xfId="0" applyFont="1" applyBorder="1" applyAlignment="1">
      <alignment vertical="center"/>
    </xf>
    <xf numFmtId="0" fontId="11" fillId="7" borderId="72" xfId="0" applyFont="1" applyFill="1" applyBorder="1" applyAlignment="1">
      <alignment horizontal="center" vertical="center" shrinkToFit="1"/>
    </xf>
    <xf numFmtId="0" fontId="3" fillId="0" borderId="61" xfId="0" applyFont="1" applyBorder="1" applyAlignment="1">
      <alignment horizontal="center" vertical="center" wrapText="1"/>
    </xf>
    <xf numFmtId="0" fontId="7" fillId="3" borderId="39"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0" fillId="5" borderId="70" xfId="0" applyFont="1" applyFill="1" applyBorder="1" applyAlignment="1">
      <alignment horizontal="left" vertical="top"/>
    </xf>
    <xf numFmtId="0" fontId="0" fillId="5" borderId="74" xfId="0" applyFont="1" applyFill="1" applyBorder="1" applyAlignment="1">
      <alignment horizontal="left" vertical="top"/>
    </xf>
    <xf numFmtId="0" fontId="0" fillId="5" borderId="71" xfId="0" applyFont="1" applyFill="1" applyBorder="1" applyAlignment="1">
      <alignment horizontal="left" vertical="top"/>
    </xf>
    <xf numFmtId="0" fontId="10" fillId="0" borderId="75" xfId="0" applyFont="1" applyBorder="1" applyAlignment="1">
      <alignment horizontal="center" vertical="center"/>
    </xf>
    <xf numFmtId="0" fontId="13" fillId="5" borderId="76" xfId="0" applyFont="1" applyFill="1" applyBorder="1" applyAlignment="1">
      <alignment horizontal="left" vertical="center"/>
    </xf>
    <xf numFmtId="0" fontId="13" fillId="5" borderId="77" xfId="0" applyFont="1" applyFill="1" applyBorder="1" applyAlignment="1">
      <alignment horizontal="left" vertical="center"/>
    </xf>
    <xf numFmtId="0" fontId="13" fillId="5" borderId="78" xfId="0" applyFont="1" applyFill="1" applyBorder="1" applyAlignment="1">
      <alignment horizontal="left" vertical="center"/>
    </xf>
    <xf numFmtId="0" fontId="12" fillId="0" borderId="0" xfId="0" applyFont="1" applyBorder="1" applyAlignment="1">
      <alignment vertical="center"/>
    </xf>
    <xf numFmtId="0" fontId="0" fillId="0" borderId="35"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14" fontId="0" fillId="0" borderId="0" xfId="0" applyNumberFormat="1" applyBorder="1">
      <alignment vertical="center"/>
    </xf>
    <xf numFmtId="176" fontId="0" fillId="0" borderId="0" xfId="0" applyNumberFormat="1">
      <alignment vertical="center"/>
    </xf>
    <xf numFmtId="0" fontId="0" fillId="0" borderId="0" xfId="0" applyAlignment="1">
      <alignment horizontal="right" vertical="center"/>
    </xf>
    <xf numFmtId="0" fontId="0" fillId="0" borderId="0" xfId="0" applyBorder="1" applyAlignment="1">
      <alignment vertical="center"/>
    </xf>
    <xf numFmtId="0" fontId="0" fillId="0" borderId="24" xfId="0" applyBorder="1" applyAlignment="1">
      <alignment vertical="center"/>
    </xf>
    <xf numFmtId="0" fontId="13" fillId="0" borderId="1" xfId="0" applyFont="1" applyBorder="1" applyAlignment="1">
      <alignment horizontal="center" vertical="center" wrapText="1"/>
    </xf>
    <xf numFmtId="0" fontId="15" fillId="0" borderId="0" xfId="0" applyFont="1">
      <alignment vertical="center"/>
    </xf>
    <xf numFmtId="0" fontId="12" fillId="0" borderId="0" xfId="0" applyFont="1" applyBorder="1" applyAlignment="1">
      <alignment wrapText="1"/>
    </xf>
    <xf numFmtId="0" fontId="0" fillId="0" borderId="79" xfId="0" applyFont="1" applyFill="1" applyBorder="1" applyAlignment="1">
      <alignment vertical="center"/>
    </xf>
    <xf numFmtId="0" fontId="0" fillId="0" borderId="65" xfId="0" applyFont="1" applyFill="1" applyBorder="1" applyAlignment="1">
      <alignment vertical="center"/>
    </xf>
    <xf numFmtId="0" fontId="0" fillId="0" borderId="9" xfId="0" applyFont="1" applyFill="1" applyBorder="1" applyAlignment="1">
      <alignment vertical="center"/>
    </xf>
    <xf numFmtId="0" fontId="7" fillId="0" borderId="31" xfId="0" applyFont="1" applyBorder="1" applyAlignment="1">
      <alignment horizontal="center" vertical="center" wrapText="1"/>
    </xf>
    <xf numFmtId="0" fontId="7" fillId="0" borderId="21" xfId="0" applyFont="1" applyBorder="1" applyAlignment="1">
      <alignment vertical="top" wrapText="1"/>
    </xf>
    <xf numFmtId="0" fontId="7" fillId="0" borderId="23" xfId="0" applyFont="1" applyBorder="1" applyAlignment="1">
      <alignment vertical="top" wrapText="1"/>
    </xf>
    <xf numFmtId="0" fontId="7" fillId="0" borderId="4" xfId="0" applyFont="1" applyBorder="1" applyAlignment="1">
      <alignment vertical="top" wrapText="1"/>
    </xf>
    <xf numFmtId="0" fontId="0" fillId="0" borderId="26" xfId="0" applyBorder="1" applyAlignment="1">
      <alignment vertical="center"/>
    </xf>
    <xf numFmtId="0" fontId="0" fillId="0" borderId="28" xfId="0" applyBorder="1" applyAlignment="1">
      <alignment vertical="center"/>
    </xf>
    <xf numFmtId="0" fontId="7" fillId="0" borderId="1" xfId="0" applyFont="1" applyBorder="1" applyAlignment="1">
      <alignment horizontal="center" vertical="center" wrapText="1"/>
    </xf>
    <xf numFmtId="0" fontId="15" fillId="0" borderId="0" xfId="0" applyFont="1" applyBorder="1">
      <alignment vertical="center"/>
    </xf>
    <xf numFmtId="0" fontId="0" fillId="0" borderId="80" xfId="0" applyFont="1" applyBorder="1" applyAlignment="1">
      <alignment vertical="center"/>
    </xf>
    <xf numFmtId="0" fontId="0" fillId="0" borderId="57" xfId="0" applyFont="1" applyBorder="1" applyAlignment="1">
      <alignment vertical="center"/>
    </xf>
    <xf numFmtId="0" fontId="7" fillId="0" borderId="34" xfId="0" applyFont="1" applyBorder="1" applyAlignment="1">
      <alignment horizontal="center" vertical="center" wrapText="1"/>
    </xf>
    <xf numFmtId="0" fontId="6" fillId="2" borderId="81" xfId="0" applyFont="1" applyFill="1" applyBorder="1" applyAlignment="1">
      <alignment horizontal="center" vertical="center"/>
    </xf>
    <xf numFmtId="0" fontId="0" fillId="0" borderId="10" xfId="0" applyBorder="1" applyAlignment="1">
      <alignment horizontal="center" vertical="center"/>
    </xf>
    <xf numFmtId="177" fontId="0" fillId="0" borderId="1" xfId="0" applyNumberFormat="1" applyBorder="1" applyAlignment="1">
      <alignment horizontal="right" vertical="center"/>
    </xf>
    <xf numFmtId="0" fontId="6" fillId="2" borderId="30" xfId="0" applyFont="1" applyFill="1" applyBorder="1" applyAlignment="1">
      <alignment horizontal="center" vertical="center"/>
    </xf>
    <xf numFmtId="0" fontId="0" fillId="0" borderId="1" xfId="0" applyBorder="1" applyAlignment="1">
      <alignment horizontal="center" vertical="center"/>
    </xf>
    <xf numFmtId="0" fontId="0" fillId="0" borderId="1" xfId="0" applyNumberFormat="1" applyBorder="1">
      <alignment vertical="center"/>
    </xf>
    <xf numFmtId="0" fontId="0" fillId="0" borderId="0" xfId="0" applyBorder="1" applyAlignment="1">
      <alignment horizontal="right" vertical="center"/>
    </xf>
    <xf numFmtId="0" fontId="7" fillId="0" borderId="42" xfId="0" applyFont="1" applyBorder="1" applyAlignment="1">
      <alignment horizontal="center" vertical="center" wrapText="1"/>
    </xf>
    <xf numFmtId="178" fontId="0" fillId="0" borderId="0" xfId="0" applyNumberFormat="1" applyBorder="1">
      <alignment vertical="center"/>
    </xf>
    <xf numFmtId="0" fontId="7" fillId="0" borderId="45" xfId="0" applyFont="1" applyBorder="1" applyAlignment="1">
      <alignment horizontal="center" vertical="center" wrapText="1"/>
    </xf>
    <xf numFmtId="0" fontId="7" fillId="0" borderId="35" xfId="0" applyFont="1" applyBorder="1" applyAlignment="1">
      <alignment horizontal="left" vertical="center" wrapText="1"/>
    </xf>
    <xf numFmtId="0" fontId="0" fillId="0" borderId="37" xfId="0" applyFont="1" applyBorder="1" applyAlignment="1">
      <alignment horizontal="left" vertical="center"/>
    </xf>
    <xf numFmtId="0" fontId="0" fillId="0" borderId="46" xfId="0" applyFont="1" applyBorder="1" applyAlignment="1">
      <alignment horizontal="left" vertical="center"/>
    </xf>
    <xf numFmtId="0" fontId="0" fillId="0" borderId="34" xfId="0" applyBorder="1" applyAlignment="1">
      <alignment horizontal="center"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0" fillId="0" borderId="12" xfId="0" applyFont="1" applyBorder="1" applyAlignment="1">
      <alignment horizontal="left" vertical="center"/>
    </xf>
    <xf numFmtId="0" fontId="0" fillId="0" borderId="72" xfId="0" applyBorder="1" applyAlignment="1">
      <alignment horizontal="center" vertical="center"/>
    </xf>
    <xf numFmtId="0" fontId="11" fillId="4" borderId="62" xfId="0" applyFont="1" applyFill="1" applyBorder="1" applyAlignment="1">
      <alignment horizontal="center" vertical="center"/>
    </xf>
    <xf numFmtId="0" fontId="0" fillId="0" borderId="30" xfId="0"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left" vertical="center"/>
    </xf>
    <xf numFmtId="0" fontId="0" fillId="0" borderId="54" xfId="0" applyFont="1" applyBorder="1" applyAlignment="1">
      <alignment horizontal="left" vertical="center"/>
    </xf>
    <xf numFmtId="0" fontId="0" fillId="0" borderId="55" xfId="0" applyFont="1" applyBorder="1" applyAlignment="1">
      <alignment horizontal="left" vertical="center"/>
    </xf>
    <xf numFmtId="0" fontId="11" fillId="6" borderId="62" xfId="0" applyFont="1" applyFill="1" applyBorder="1" applyAlignment="1">
      <alignment horizontal="center" vertical="center"/>
    </xf>
    <xf numFmtId="0" fontId="0" fillId="0" borderId="13" xfId="0"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left" vertical="center"/>
    </xf>
    <xf numFmtId="0" fontId="16" fillId="7" borderId="62" xfId="0" applyFont="1" applyFill="1" applyBorder="1" applyAlignment="1">
      <alignment horizontal="center" vertical="center" wrapText="1"/>
    </xf>
    <xf numFmtId="0" fontId="13" fillId="0" borderId="30" xfId="0" applyFont="1" applyBorder="1" applyAlignment="1">
      <alignment horizontal="center" vertical="center" wrapText="1"/>
    </xf>
    <xf numFmtId="0" fontId="0" fillId="0" borderId="82" xfId="0" applyFont="1" applyBorder="1" applyAlignment="1">
      <alignment vertical="center"/>
    </xf>
    <xf numFmtId="0" fontId="0" fillId="0" borderId="83" xfId="0" applyFont="1" applyBorder="1" applyAlignment="1">
      <alignment vertical="center"/>
    </xf>
    <xf numFmtId="0" fontId="0" fillId="0" borderId="78" xfId="0" applyFont="1" applyBorder="1" applyAlignment="1">
      <alignment vertical="center"/>
    </xf>
    <xf numFmtId="0" fontId="0" fillId="0" borderId="75" xfId="0" applyFont="1" applyBorder="1" applyAlignment="1">
      <alignment horizontal="center" vertical="center"/>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0" fillId="0" borderId="78" xfId="0" applyFont="1" applyBorder="1" applyAlignment="1">
      <alignment horizontal="left" vertical="center"/>
    </xf>
    <xf numFmtId="0" fontId="11" fillId="0" borderId="22" xfId="0" applyFont="1" applyFill="1" applyBorder="1" applyAlignment="1">
      <alignment horizontal="center" vertical="center"/>
    </xf>
    <xf numFmtId="0" fontId="0" fillId="0" borderId="36" xfId="0" applyFont="1" applyFill="1" applyBorder="1" applyAlignment="1">
      <alignment horizontal="center" vertical="center"/>
    </xf>
    <xf numFmtId="178" fontId="0" fillId="0" borderId="36"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78" fontId="0" fillId="0" borderId="0" xfId="0" applyNumberFormat="1" applyFill="1" applyBorder="1" applyAlignment="1">
      <alignment horizontal="right" vertical="center"/>
    </xf>
    <xf numFmtId="179"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008000"/>
      <color rgb="FFFF00FF"/>
      <color rgb="FF0000FF"/>
      <color rgb="FFFF66CC"/>
      <color rgb="FFCCFF99"/>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13588211111"/>
          <c:y val="1.8202559731579943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集計用!$F$3:$W$3</c:f>
              <c:strCache>
                <c:ptCount val="18"/>
                <c:pt idx="0">
                  <c:v>①</c:v>
                </c:pt>
                <c:pt idx="1">
                  <c:v>②</c:v>
                </c:pt>
                <c:pt idx="2">
                  <c:v>③</c:v>
                </c:pt>
                <c:pt idx="3">
                  <c:v>④</c:v>
                </c:pt>
                <c:pt idx="4">
                  <c:v>⑤</c:v>
                </c:pt>
                <c:pt idx="5">
                  <c:v>⑥</c:v>
                </c:pt>
                <c:pt idx="6">
                  <c:v>⑦</c:v>
                </c:pt>
                <c:pt idx="7">
                  <c:v>⑧</c:v>
                </c:pt>
                <c:pt idx="8">
                  <c:v>①</c:v>
                </c:pt>
                <c:pt idx="9">
                  <c:v>②</c:v>
                </c:pt>
                <c:pt idx="10">
                  <c:v>③</c:v>
                </c:pt>
                <c:pt idx="11">
                  <c:v>①</c:v>
                </c:pt>
                <c:pt idx="12">
                  <c:v>②</c:v>
                </c:pt>
                <c:pt idx="13">
                  <c:v>③</c:v>
                </c:pt>
                <c:pt idx="14">
                  <c:v>④</c:v>
                </c:pt>
                <c:pt idx="15">
                  <c:v>⑤</c:v>
                </c:pt>
                <c:pt idx="16">
                  <c:v>①</c:v>
                </c:pt>
                <c:pt idx="17">
                  <c:v>②</c:v>
                </c:pt>
              </c:strCache>
            </c:strRef>
          </c:cat>
          <c:val>
            <c:numRef>
              <c:f>集計用!$F$4:$W$4</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集計用!$F$3:$W$3</c:f>
              <c:strCache>
                <c:ptCount val="18"/>
                <c:pt idx="0">
                  <c:v>①</c:v>
                </c:pt>
                <c:pt idx="1">
                  <c:v>②</c:v>
                </c:pt>
                <c:pt idx="2">
                  <c:v>③</c:v>
                </c:pt>
                <c:pt idx="3">
                  <c:v>④</c:v>
                </c:pt>
                <c:pt idx="4">
                  <c:v>⑤</c:v>
                </c:pt>
                <c:pt idx="5">
                  <c:v>⑥</c:v>
                </c:pt>
                <c:pt idx="6">
                  <c:v>⑦</c:v>
                </c:pt>
                <c:pt idx="7">
                  <c:v>⑧</c:v>
                </c:pt>
                <c:pt idx="8">
                  <c:v>①</c:v>
                </c:pt>
                <c:pt idx="9">
                  <c:v>②</c:v>
                </c:pt>
                <c:pt idx="10">
                  <c:v>③</c:v>
                </c:pt>
                <c:pt idx="11">
                  <c:v>①</c:v>
                </c:pt>
                <c:pt idx="12">
                  <c:v>②</c:v>
                </c:pt>
                <c:pt idx="13">
                  <c:v>③</c:v>
                </c:pt>
                <c:pt idx="14">
                  <c:v>④</c:v>
                </c:pt>
                <c:pt idx="15">
                  <c:v>⑤</c:v>
                </c:pt>
                <c:pt idx="16">
                  <c:v>①</c:v>
                </c:pt>
                <c:pt idx="17">
                  <c:v>②</c:v>
                </c:pt>
              </c:strCache>
            </c:strRef>
          </c:cat>
          <c:val>
            <c:numRef>
              <c:f>集計用!$F$6:$W$6</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598979028"/>
          <c:y val="1.8202559731579943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集計用!$F$3:$W$3</c:f>
              <c:strCache>
                <c:ptCount val="18"/>
                <c:pt idx="0">
                  <c:v>①</c:v>
                </c:pt>
                <c:pt idx="1">
                  <c:v>②</c:v>
                </c:pt>
                <c:pt idx="2">
                  <c:v>③</c:v>
                </c:pt>
                <c:pt idx="3">
                  <c:v>④</c:v>
                </c:pt>
                <c:pt idx="4">
                  <c:v>⑤</c:v>
                </c:pt>
                <c:pt idx="5">
                  <c:v>⑥</c:v>
                </c:pt>
                <c:pt idx="6">
                  <c:v>⑦</c:v>
                </c:pt>
                <c:pt idx="7">
                  <c:v>⑧</c:v>
                </c:pt>
                <c:pt idx="8">
                  <c:v>①</c:v>
                </c:pt>
                <c:pt idx="9">
                  <c:v>②</c:v>
                </c:pt>
                <c:pt idx="10">
                  <c:v>③</c:v>
                </c:pt>
                <c:pt idx="11">
                  <c:v>①</c:v>
                </c:pt>
                <c:pt idx="12">
                  <c:v>②</c:v>
                </c:pt>
                <c:pt idx="13">
                  <c:v>③</c:v>
                </c:pt>
                <c:pt idx="14">
                  <c:v>④</c:v>
                </c:pt>
                <c:pt idx="15">
                  <c:v>⑤</c:v>
                </c:pt>
                <c:pt idx="16">
                  <c:v>①</c:v>
                </c:pt>
                <c:pt idx="17">
                  <c:v>②</c:v>
                </c:pt>
              </c:strCache>
            </c:strRef>
          </c:cat>
          <c:val>
            <c:numRef>
              <c:f>集計用!$F$4:$W$4</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集計用!$F$3:$W$3</c:f>
              <c:strCache>
                <c:ptCount val="18"/>
                <c:pt idx="0">
                  <c:v>①</c:v>
                </c:pt>
                <c:pt idx="1">
                  <c:v>②</c:v>
                </c:pt>
                <c:pt idx="2">
                  <c:v>③</c:v>
                </c:pt>
                <c:pt idx="3">
                  <c:v>④</c:v>
                </c:pt>
                <c:pt idx="4">
                  <c:v>⑤</c:v>
                </c:pt>
                <c:pt idx="5">
                  <c:v>⑥</c:v>
                </c:pt>
                <c:pt idx="6">
                  <c:v>⑦</c:v>
                </c:pt>
                <c:pt idx="7">
                  <c:v>⑧</c:v>
                </c:pt>
                <c:pt idx="8">
                  <c:v>①</c:v>
                </c:pt>
                <c:pt idx="9">
                  <c:v>②</c:v>
                </c:pt>
                <c:pt idx="10">
                  <c:v>③</c:v>
                </c:pt>
                <c:pt idx="11">
                  <c:v>①</c:v>
                </c:pt>
                <c:pt idx="12">
                  <c:v>②</c:v>
                </c:pt>
                <c:pt idx="13">
                  <c:v>③</c:v>
                </c:pt>
                <c:pt idx="14">
                  <c:v>④</c:v>
                </c:pt>
                <c:pt idx="15">
                  <c:v>⑤</c:v>
                </c:pt>
                <c:pt idx="16">
                  <c:v>①</c:v>
                </c:pt>
                <c:pt idx="17">
                  <c:v>②</c:v>
                </c:pt>
              </c:strCache>
            </c:strRef>
          </c:cat>
          <c:val>
            <c:numRef>
              <c:f>集計用!$F$6:$W$6</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780415</xdr:colOff>
      <xdr:row>3</xdr:row>
      <xdr:rowOff>56515</xdr:rowOff>
    </xdr:from>
    <xdr:to xmlns:xdr="http://schemas.openxmlformats.org/drawingml/2006/spreadsheetDrawing">
      <xdr:col>3</xdr:col>
      <xdr:colOff>9525</xdr:colOff>
      <xdr:row>3</xdr:row>
      <xdr:rowOff>276225</xdr:rowOff>
    </xdr:to>
    <xdr:sp macro="" textlink="">
      <xdr:nvSpPr>
        <xdr:cNvPr id="2" name="正方形/長方形 1"/>
        <xdr:cNvSpPr/>
      </xdr:nvSpPr>
      <xdr:spPr>
        <a:xfrm flipH="1">
          <a:off x="1180465" y="1161415"/>
          <a:ext cx="467360" cy="21971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161925</xdr:colOff>
      <xdr:row>3</xdr:row>
      <xdr:rowOff>76200</xdr:rowOff>
    </xdr:from>
    <xdr:to xmlns:xdr="http://schemas.openxmlformats.org/drawingml/2006/spreadsheetDrawing">
      <xdr:col>10</xdr:col>
      <xdr:colOff>581025</xdr:colOff>
      <xdr:row>3</xdr:row>
      <xdr:rowOff>257810</xdr:rowOff>
    </xdr:to>
    <xdr:sp macro="" textlink="">
      <xdr:nvSpPr>
        <xdr:cNvPr id="3" name="正方形/長方形 2"/>
        <xdr:cNvSpPr/>
      </xdr:nvSpPr>
      <xdr:spPr>
        <a:xfrm>
          <a:off x="3552825" y="1181100"/>
          <a:ext cx="419100" cy="18161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190500</xdr:colOff>
      <xdr:row>3</xdr:row>
      <xdr:rowOff>66675</xdr:rowOff>
    </xdr:from>
    <xdr:to xmlns:xdr="http://schemas.openxmlformats.org/drawingml/2006/spreadsheetDrawing">
      <xdr:col>22</xdr:col>
      <xdr:colOff>0</xdr:colOff>
      <xdr:row>3</xdr:row>
      <xdr:rowOff>257810</xdr:rowOff>
    </xdr:to>
    <xdr:sp macro="" textlink="">
      <xdr:nvSpPr>
        <xdr:cNvPr id="5" name="正方形/長方形 4"/>
        <xdr:cNvSpPr/>
      </xdr:nvSpPr>
      <xdr:spPr>
        <a:xfrm>
          <a:off x="6143625" y="1171575"/>
          <a:ext cx="409575" cy="19113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17</xdr:row>
      <xdr:rowOff>228600</xdr:rowOff>
    </xdr:from>
    <xdr:to xmlns:xdr="http://schemas.openxmlformats.org/drawingml/2006/spreadsheetDrawing">
      <xdr:col>10</xdr:col>
      <xdr:colOff>561975</xdr:colOff>
      <xdr:row>36</xdr:row>
      <xdr:rowOff>152400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133350</xdr:colOff>
      <xdr:row>20</xdr:row>
      <xdr:rowOff>133985</xdr:rowOff>
    </xdr:from>
    <xdr:to xmlns:xdr="http://schemas.openxmlformats.org/drawingml/2006/spreadsheetDrawing">
      <xdr:col>10</xdr:col>
      <xdr:colOff>38100</xdr:colOff>
      <xdr:row>35</xdr:row>
      <xdr:rowOff>29210</xdr:rowOff>
    </xdr:to>
    <xdr:grpSp>
      <xdr:nvGrpSpPr>
        <xdr:cNvPr id="20" name="グループ 12"/>
        <xdr:cNvGrpSpPr/>
      </xdr:nvGrpSpPr>
      <xdr:grpSpPr>
        <a:xfrm>
          <a:off x="533400" y="9744710"/>
          <a:ext cx="2895600" cy="2971800"/>
          <a:chOff x="533195" y="9744598"/>
          <a:chExt cx="2895833" cy="2971613"/>
        </a:xfrm>
      </xdr:grpSpPr>
      <xdr:sp macro="" textlink="">
        <xdr:nvSpPr>
          <xdr:cNvPr id="14" name="円弧 13"/>
          <xdr:cNvSpPr/>
        </xdr:nvSpPr>
        <xdr:spPr>
          <a:xfrm>
            <a:off x="540458" y="9752965"/>
            <a:ext cx="2888570" cy="2963246"/>
          </a:xfrm>
          <a:prstGeom prst="arc">
            <a:avLst>
              <a:gd name="adj1" fmla="val 4183912"/>
              <a:gd name="adj2" fmla="val 7859249"/>
            </a:avLst>
          </a:prstGeom>
          <a:noFill/>
          <a:ln w="127000">
            <a:solidFill>
              <a:srgbClr val="00206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3" name="円弧 12"/>
          <xdr:cNvSpPr/>
        </xdr:nvSpPr>
        <xdr:spPr>
          <a:xfrm>
            <a:off x="533195" y="9750873"/>
            <a:ext cx="2888570" cy="2965338"/>
          </a:xfrm>
          <a:prstGeom prst="arc">
            <a:avLst>
              <a:gd name="adj1" fmla="val 16186515"/>
              <a:gd name="adj2" fmla="val 4105645"/>
            </a:avLst>
          </a:prstGeom>
          <a:noFill/>
          <a:ln w="127000">
            <a:solidFill>
              <a:srgbClr val="00B05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5" name="円弧 14"/>
          <xdr:cNvSpPr/>
        </xdr:nvSpPr>
        <xdr:spPr>
          <a:xfrm>
            <a:off x="533195" y="9744598"/>
            <a:ext cx="2888570" cy="2971613"/>
          </a:xfrm>
          <a:prstGeom prst="arc">
            <a:avLst>
              <a:gd name="adj1" fmla="val 13901758"/>
              <a:gd name="adj2" fmla="val 16186399"/>
            </a:avLst>
          </a:prstGeom>
          <a:noFill/>
          <a:ln w="127000">
            <a:solidFill>
              <a:schemeClr val="accent6">
                <a:lumMod val="75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6" name="円弧 15"/>
          <xdr:cNvSpPr/>
        </xdr:nvSpPr>
        <xdr:spPr>
          <a:xfrm>
            <a:off x="533195" y="9744598"/>
            <a:ext cx="2888570" cy="2971613"/>
          </a:xfrm>
          <a:prstGeom prst="arc">
            <a:avLst>
              <a:gd name="adj1" fmla="val 7913684"/>
              <a:gd name="adj2" fmla="val 13884339"/>
            </a:avLst>
          </a:prstGeom>
          <a:noFill/>
          <a:ln w="127000">
            <a:solidFill>
              <a:srgbClr val="FF3399">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twoCellAnchor>
    <xdr:from xmlns:xdr="http://schemas.openxmlformats.org/drawingml/2006/spreadsheetDrawing">
      <xdr:col>21</xdr:col>
      <xdr:colOff>781050</xdr:colOff>
      <xdr:row>3</xdr:row>
      <xdr:rowOff>56515</xdr:rowOff>
    </xdr:from>
    <xdr:to xmlns:xdr="http://schemas.openxmlformats.org/drawingml/2006/spreadsheetDrawing">
      <xdr:col>22</xdr:col>
      <xdr:colOff>9525</xdr:colOff>
      <xdr:row>3</xdr:row>
      <xdr:rowOff>276225</xdr:rowOff>
    </xdr:to>
    <xdr:sp macro="" textlink="">
      <xdr:nvSpPr>
        <xdr:cNvPr id="21" name="正方形/長方形 11"/>
        <xdr:cNvSpPr/>
      </xdr:nvSpPr>
      <xdr:spPr>
        <a:xfrm flipH="1">
          <a:off x="7134225" y="1161415"/>
          <a:ext cx="0" cy="21971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0.33524999999999999</cdr:y>
    </cdr:from>
    <cdr:to>
      <cdr:x>0.99199999999999999</cdr:x>
      <cdr:y>0.96525000000000005</cdr:y>
    </cdr:to>
    <cdr:grpSp>
      <cdr:nvGrpSpPr>
        <cdr:cNvPr id="15" name="グループ化 14"/>
        <cdr:cNvGrpSpPr/>
      </cdr:nvGrpSpPr>
      <cdr:grpSpPr>
        <a:xfrm xmlns:a="http://schemas.openxmlformats.org/drawingml/2006/main">
          <a:off x="0" y="1548729"/>
          <a:ext cx="3921252" cy="2910363"/>
          <a:chOff x="34244" y="249038"/>
          <a:chExt cx="4328512" cy="2748221"/>
        </a:xfrm>
      </cdr:grpSpPr>
      <cdr:sp macro="" textlink="">
        <cdr:nvSpPr>
          <cdr:cNvPr id="17" name="テキスト ボックス 12"/>
          <cdr:cNvSpPr txBox="1"/>
        </cdr:nvSpPr>
        <cdr:spPr>
          <a:xfrm xmlns:a="http://schemas.openxmlformats.org/drawingml/2006/main">
            <a:off x="3458665" y="249038"/>
            <a:ext cx="904091" cy="25249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8000"/>
                </a:solidFill>
              </a:rPr>
              <a:t>学校経営力</a:t>
            </a:r>
          </a:p>
        </cdr:txBody>
      </cdr:sp>
      <cdr:sp macro="" textlink="">
        <cdr:nvSpPr>
          <cdr:cNvPr id="18" name="テキスト ボックス 13"/>
          <cdr:cNvSpPr txBox="1"/>
        </cdr:nvSpPr>
        <cdr:spPr>
          <a:xfrm xmlns:a="http://schemas.openxmlformats.org/drawingml/2006/main">
            <a:off x="464584" y="2744767"/>
            <a:ext cx="904091" cy="25249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00FF"/>
                </a:solidFill>
              </a:rPr>
              <a:t>外部折衝力</a:t>
            </a:r>
          </a:p>
        </cdr:txBody>
      </cdr:sp>
      <cdr:sp macro="" textlink="">
        <cdr:nvSpPr>
          <cdr:cNvPr id="19" name="テキスト ボックス 14"/>
          <cdr:cNvSpPr txBox="1"/>
        </cdr:nvSpPr>
        <cdr:spPr>
          <a:xfrm xmlns:a="http://schemas.openxmlformats.org/drawingml/2006/main">
            <a:off x="34244" y="756059"/>
            <a:ext cx="651443" cy="41779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050" b="1">
                <a:solidFill>
                  <a:srgbClr val="FF00FF"/>
                </a:solidFill>
              </a:rPr>
              <a:t>人材</a:t>
            </a:r>
            <a:endParaRPr kumimoji="1" lang="en-US" altLang="ja-JP" sz="1050" b="1">
              <a:solidFill>
                <a:srgbClr val="FF00FF"/>
              </a:solidFill>
            </a:endParaRPr>
          </a:p>
          <a:p xmlns:a="http://schemas.openxmlformats.org/drawingml/2006/main">
            <a:pPr algn="l"/>
            <a:r>
              <a:rPr kumimoji="1" lang="ja-JP" altLang="en-US" sz="1050" b="1">
                <a:solidFill>
                  <a:srgbClr val="FF00FF"/>
                </a:solidFill>
              </a:rPr>
              <a:t>育成力</a:t>
            </a:r>
          </a:p>
        </cdr:txBody>
      </cdr:sp>
    </cdr:grpSp>
  </cdr:relSizeAnchor>
  <cdr:relSizeAnchor xmlns:cdr="http://schemas.openxmlformats.org/drawingml/2006/chartDrawing">
    <cdr:from>
      <cdr:x>3.e-002</cdr:x>
      <cdr:y>0.221</cdr:y>
    </cdr:from>
    <cdr:to>
      <cdr:x>0.35799999999999998</cdr:x>
      <cdr:y>0.3165</cdr:y>
    </cdr:to>
    <cdr:sp macro="" textlink="">
      <cdr:nvSpPr>
        <cdr:cNvPr id="12" name="テキスト ボックス 14"/>
        <cdr:cNvSpPr txBox="1"/>
      </cdr:nvSpPr>
      <cdr:spPr>
        <a:xfrm xmlns:a="http://schemas.openxmlformats.org/drawingml/2006/main">
          <a:off x="118586" y="1020937"/>
          <a:ext cx="1296543" cy="44117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00"/>
              </a:solidFill>
            </a:rPr>
            <a:t>特別支援教育の
推進力</a:t>
          </a:r>
          <a:endParaRPr kumimoji="1" lang="ja-JP" altLang="en-US" sz="1050" b="1">
            <a:solidFill>
              <a:srgbClr val="FF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46990</xdr:colOff>
      <xdr:row>9</xdr:row>
      <xdr:rowOff>227965</xdr:rowOff>
    </xdr:from>
    <xdr:to xmlns:xdr="http://schemas.openxmlformats.org/drawingml/2006/spreadsheetDrawing">
      <xdr:col>2</xdr:col>
      <xdr:colOff>1456690</xdr:colOff>
      <xdr:row>35</xdr:row>
      <xdr:rowOff>66675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675005</xdr:colOff>
      <xdr:row>16</xdr:row>
      <xdr:rowOff>37465</xdr:rowOff>
    </xdr:from>
    <xdr:to xmlns:xdr="http://schemas.openxmlformats.org/drawingml/2006/spreadsheetDrawing">
      <xdr:col>2</xdr:col>
      <xdr:colOff>827405</xdr:colOff>
      <xdr:row>33</xdr:row>
      <xdr:rowOff>84455</xdr:rowOff>
    </xdr:to>
    <xdr:grpSp>
      <xdr:nvGrpSpPr>
        <xdr:cNvPr id="16" name="グループ 9"/>
        <xdr:cNvGrpSpPr/>
      </xdr:nvGrpSpPr>
      <xdr:grpSpPr>
        <a:xfrm>
          <a:off x="675005" y="3914140"/>
          <a:ext cx="2895600" cy="2971165"/>
          <a:chOff x="533195" y="9744598"/>
          <a:chExt cx="2895833" cy="2971613"/>
        </a:xfrm>
      </xdr:grpSpPr>
      <xdr:sp macro="" textlink="">
        <xdr:nvSpPr>
          <xdr:cNvPr id="17" name="円弧 10"/>
          <xdr:cNvSpPr/>
        </xdr:nvSpPr>
        <xdr:spPr>
          <a:xfrm>
            <a:off x="540458" y="9752965"/>
            <a:ext cx="2888570" cy="2963246"/>
          </a:xfrm>
          <a:prstGeom prst="arc">
            <a:avLst>
              <a:gd name="adj1" fmla="val 4183912"/>
              <a:gd name="adj2" fmla="val 7859249"/>
            </a:avLst>
          </a:prstGeom>
          <a:noFill/>
          <a:ln w="127000">
            <a:solidFill>
              <a:srgbClr val="00206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8" name="円弧 11"/>
          <xdr:cNvSpPr/>
        </xdr:nvSpPr>
        <xdr:spPr>
          <a:xfrm>
            <a:off x="533195" y="9750873"/>
            <a:ext cx="2888570" cy="2965338"/>
          </a:xfrm>
          <a:prstGeom prst="arc">
            <a:avLst>
              <a:gd name="adj1" fmla="val 16186515"/>
              <a:gd name="adj2" fmla="val 4105645"/>
            </a:avLst>
          </a:prstGeom>
          <a:noFill/>
          <a:ln w="127000">
            <a:solidFill>
              <a:srgbClr val="00B05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9" name="円弧 12"/>
          <xdr:cNvSpPr/>
        </xdr:nvSpPr>
        <xdr:spPr>
          <a:xfrm>
            <a:off x="533195" y="9744598"/>
            <a:ext cx="2888570" cy="2971613"/>
          </a:xfrm>
          <a:prstGeom prst="arc">
            <a:avLst>
              <a:gd name="adj1" fmla="val 13901758"/>
              <a:gd name="adj2" fmla="val 16186399"/>
            </a:avLst>
          </a:prstGeom>
          <a:noFill/>
          <a:ln w="127000">
            <a:solidFill>
              <a:schemeClr val="accent6">
                <a:lumMod val="75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0" name="円弧 13"/>
          <xdr:cNvSpPr/>
        </xdr:nvSpPr>
        <xdr:spPr>
          <a:xfrm>
            <a:off x="533195" y="9744598"/>
            <a:ext cx="2888570" cy="2971613"/>
          </a:xfrm>
          <a:prstGeom prst="arc">
            <a:avLst>
              <a:gd name="adj1" fmla="val 7913684"/>
              <a:gd name="adj2" fmla="val 13884339"/>
            </a:avLst>
          </a:prstGeom>
          <a:noFill/>
          <a:ln w="127000">
            <a:solidFill>
              <a:srgbClr val="FF3399">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4.4999999999999997e-003</cdr:x>
      <cdr:y>0.33724999999999999</cdr:y>
    </cdr:from>
    <cdr:to>
      <cdr:x>0.99199999999999999</cdr:x>
      <cdr:y>0.96725000000000005</cdr:y>
    </cdr:to>
    <cdr:grpSp>
      <cdr:nvGrpSpPr>
        <cdr:cNvPr id="15" name="グループ化 14"/>
        <cdr:cNvGrpSpPr/>
      </cdr:nvGrpSpPr>
      <cdr:grpSpPr>
        <a:xfrm xmlns:a="http://schemas.openxmlformats.org/drawingml/2006/main">
          <a:off x="18688" y="1558182"/>
          <a:ext cx="4100988" cy="2910763"/>
          <a:chOff x="54272" y="249038"/>
          <a:chExt cx="4308484" cy="2748221"/>
        </a:xfrm>
      </cdr:grpSpPr>
      <cdr:sp macro="" textlink="">
        <cdr:nvSpPr>
          <cdr:cNvPr id="17" name="テキスト ボックス 12"/>
          <cdr:cNvSpPr txBox="1"/>
        </cdr:nvSpPr>
        <cdr:spPr>
          <a:xfrm xmlns:a="http://schemas.openxmlformats.org/drawingml/2006/main">
            <a:off x="3458665" y="249038"/>
            <a:ext cx="904091" cy="25249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8000"/>
                </a:solidFill>
              </a:rPr>
              <a:t>学校経営力</a:t>
            </a:r>
          </a:p>
        </cdr:txBody>
      </cdr:sp>
      <cdr:sp macro="" textlink="">
        <cdr:nvSpPr>
          <cdr:cNvPr id="18" name="テキスト ボックス 13"/>
          <cdr:cNvSpPr txBox="1"/>
        </cdr:nvSpPr>
        <cdr:spPr>
          <a:xfrm xmlns:a="http://schemas.openxmlformats.org/drawingml/2006/main">
            <a:off x="464584" y="2744767"/>
            <a:ext cx="904091" cy="25249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00FF"/>
                </a:solidFill>
              </a:rPr>
              <a:t>外部折衝力</a:t>
            </a:r>
          </a:p>
        </cdr:txBody>
      </cdr:sp>
      <cdr:sp macro="" textlink="">
        <cdr:nvSpPr>
          <cdr:cNvPr id="19" name="テキスト ボックス 14"/>
          <cdr:cNvSpPr txBox="1"/>
        </cdr:nvSpPr>
        <cdr:spPr>
          <a:xfrm xmlns:a="http://schemas.openxmlformats.org/drawingml/2006/main">
            <a:off x="54272" y="1205790"/>
            <a:ext cx="620064" cy="417793"/>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FF"/>
                </a:solidFill>
              </a:rPr>
              <a:t>人材</a:t>
            </a:r>
            <a:endParaRPr kumimoji="1" lang="en-US" altLang="ja-JP" sz="1050" b="1">
              <a:solidFill>
                <a:srgbClr val="FF00FF"/>
              </a:solidFill>
            </a:endParaRPr>
          </a:p>
          <a:p xmlns:a="http://schemas.openxmlformats.org/drawingml/2006/main">
            <a:r>
              <a:rPr kumimoji="1" lang="ja-JP" altLang="en-US" sz="1050" b="1">
                <a:solidFill>
                  <a:srgbClr val="FF00FF"/>
                </a:solidFill>
              </a:rPr>
              <a:t>育成力</a:t>
            </a:r>
          </a:p>
        </cdr:txBody>
      </cdr:sp>
    </cdr:grpSp>
  </cdr:relSizeAnchor>
  <cdr:relSizeAnchor xmlns:cdr="http://schemas.openxmlformats.org/drawingml/2006/chartDrawing">
    <cdr:from>
      <cdr:x>3.5000000000000003e-002</cdr:x>
      <cdr:y>0.217</cdr:y>
    </cdr:from>
    <cdr:to>
      <cdr:x>0.34849999999999998</cdr:x>
      <cdr:y>0.3125</cdr:y>
    </cdr:to>
    <cdr:sp macro="" textlink="">
      <cdr:nvSpPr>
        <cdr:cNvPr id="12" name="テキスト ボックス 14"/>
        <cdr:cNvSpPr txBox="1"/>
      </cdr:nvSpPr>
      <cdr:spPr>
        <a:xfrm xmlns:a="http://schemas.openxmlformats.org/drawingml/2006/main">
          <a:off x="145351" y="1002596"/>
          <a:ext cx="1301934" cy="44123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00"/>
              </a:solidFill>
            </a:rPr>
            <a:t>特別支援教育の
推進力</a:t>
          </a:r>
          <a:endParaRPr kumimoji="1" lang="ja-JP" altLang="en-US" sz="1050" b="1">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39"/>
  <sheetViews>
    <sheetView tabSelected="1" workbookViewId="0">
      <selection activeCell="W4" sqref="W4:X4"/>
    </sheetView>
  </sheetViews>
  <sheetFormatPr defaultRowHeight="13.5"/>
  <cols>
    <col min="1" max="2" width="2.625" customWidth="1"/>
    <col min="3" max="3" width="16.25" customWidth="1"/>
    <col min="4" max="5" width="4.875" customWidth="1"/>
    <col min="6" max="9" width="2.625" customWidth="1"/>
    <col min="10" max="10" width="2.75" customWidth="1"/>
    <col min="11" max="11" width="8.125" customWidth="1"/>
    <col min="12" max="12" width="2" customWidth="1"/>
    <col min="13" max="16" width="2.625" customWidth="1"/>
    <col min="17" max="17" width="2.75" customWidth="1"/>
    <col min="18" max="18" width="3.75" customWidth="1"/>
    <col min="19" max="19" width="6.5" customWidth="1"/>
    <col min="20" max="23" width="2.625" customWidth="1"/>
    <col min="24" max="24" width="6.25" customWidth="1"/>
    <col min="25" max="25" width="3.5" customWidth="1"/>
    <col min="26" max="26" width="3.25" customWidth="1"/>
    <col min="27" max="29" width="2.625" customWidth="1"/>
  </cols>
  <sheetData>
    <row r="1" spans="1:29" ht="35.25" customHeight="1">
      <c r="A1" s="1"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29" ht="14.25" customHeight="1">
      <c r="A2" s="1"/>
      <c r="B2" s="12"/>
      <c r="C2" s="12"/>
      <c r="D2" s="22" t="s">
        <v>37</v>
      </c>
      <c r="E2" s="27" t="s">
        <v>40</v>
      </c>
      <c r="F2" s="12"/>
      <c r="G2" s="12"/>
      <c r="H2" s="12"/>
      <c r="I2" s="12"/>
      <c r="J2" s="47"/>
      <c r="K2" s="53" t="s">
        <v>50</v>
      </c>
      <c r="L2" s="53"/>
      <c r="M2" s="69"/>
      <c r="N2" s="69"/>
      <c r="O2" s="69"/>
      <c r="P2" s="12"/>
      <c r="Q2" s="102"/>
      <c r="R2" s="111" t="s">
        <v>52</v>
      </c>
      <c r="S2" s="111"/>
      <c r="T2" s="69"/>
      <c r="U2" s="69"/>
      <c r="V2" s="69"/>
      <c r="W2" s="69"/>
      <c r="X2" s="12"/>
      <c r="Y2" s="12"/>
      <c r="Z2" s="12"/>
      <c r="AA2" s="12"/>
      <c r="AB2" s="12"/>
      <c r="AC2" s="12"/>
    </row>
    <row r="3" spans="1:29" ht="37.5" customHeight="1">
      <c r="A3" s="2" t="s">
        <v>18</v>
      </c>
      <c r="B3" s="13"/>
      <c r="C3" s="20"/>
      <c r="D3" s="23"/>
      <c r="E3" s="28"/>
      <c r="F3" s="32" t="s">
        <v>22</v>
      </c>
      <c r="G3" s="36"/>
      <c r="H3" s="13" t="s">
        <v>2</v>
      </c>
      <c r="I3" s="13"/>
      <c r="J3" s="48"/>
      <c r="K3" s="54"/>
      <c r="L3" s="54"/>
      <c r="M3" s="54"/>
      <c r="N3" s="54"/>
      <c r="O3" s="54"/>
      <c r="P3" s="54"/>
      <c r="Q3" s="54"/>
      <c r="R3" s="24"/>
      <c r="S3" s="117"/>
      <c r="T3" s="20" t="s">
        <v>23</v>
      </c>
      <c r="U3" s="132"/>
      <c r="V3" s="48"/>
      <c r="W3" s="142"/>
      <c r="X3" s="142"/>
      <c r="Y3" s="142"/>
      <c r="Z3" s="142"/>
      <c r="AA3" s="142"/>
      <c r="AB3" s="142"/>
      <c r="AC3" s="164"/>
    </row>
    <row r="4" spans="1:29" ht="24.75" customHeight="1">
      <c r="A4" s="3" t="s">
        <v>26</v>
      </c>
      <c r="B4" s="14"/>
      <c r="C4" s="21" t="s">
        <v>27</v>
      </c>
      <c r="D4" s="24"/>
      <c r="E4" s="29"/>
      <c r="F4" s="33" t="s">
        <v>3</v>
      </c>
      <c r="G4" s="37"/>
      <c r="H4" s="33" t="s">
        <v>5</v>
      </c>
      <c r="I4" s="37"/>
      <c r="J4" s="33" t="s">
        <v>15</v>
      </c>
      <c r="K4" s="21" t="s">
        <v>16</v>
      </c>
      <c r="L4" s="24"/>
      <c r="M4" s="24"/>
      <c r="N4" s="29"/>
      <c r="O4" s="33" t="s">
        <v>3</v>
      </c>
      <c r="P4" s="37"/>
      <c r="Q4" s="33" t="s">
        <v>5</v>
      </c>
      <c r="R4" s="37"/>
      <c r="S4" s="33" t="s">
        <v>15</v>
      </c>
      <c r="T4" s="121" t="s">
        <v>10</v>
      </c>
      <c r="U4" s="121"/>
      <c r="V4" s="121"/>
      <c r="W4" s="24"/>
      <c r="X4" s="29"/>
      <c r="Y4" s="33" t="s">
        <v>3</v>
      </c>
      <c r="Z4" s="37"/>
      <c r="AA4" s="33" t="s">
        <v>5</v>
      </c>
      <c r="AB4" s="37"/>
      <c r="AC4" s="165" t="s">
        <v>15</v>
      </c>
    </row>
    <row r="5" spans="1:29" ht="12.75" customHeight="1"/>
    <row r="6" spans="1:29" ht="24" customHeight="1">
      <c r="A6" s="4" t="s">
        <v>51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66"/>
    </row>
    <row r="7" spans="1:29" ht="40.5" customHeight="1">
      <c r="A7" s="5" t="s">
        <v>62</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7"/>
    </row>
    <row r="8" spans="1:29" ht="23.25" customHeight="1">
      <c r="A8" s="6" t="s">
        <v>58</v>
      </c>
      <c r="B8" s="6"/>
      <c r="C8" s="6"/>
      <c r="D8" s="6"/>
      <c r="E8" s="6"/>
      <c r="F8" s="6"/>
      <c r="G8" s="6"/>
      <c r="H8" s="6"/>
      <c r="I8" s="41" t="s">
        <v>32</v>
      </c>
      <c r="J8" s="41"/>
      <c r="K8" s="41"/>
      <c r="L8" s="41"/>
      <c r="M8" s="41"/>
      <c r="N8" s="41"/>
      <c r="O8" s="41"/>
      <c r="P8" s="92" t="s">
        <v>9</v>
      </c>
      <c r="Q8" s="92"/>
      <c r="R8" s="92"/>
      <c r="S8" s="92"/>
      <c r="T8" s="92"/>
      <c r="U8" s="92"/>
      <c r="V8" s="92"/>
      <c r="W8" s="143" t="s">
        <v>30</v>
      </c>
      <c r="X8" s="150"/>
      <c r="Y8" s="150"/>
      <c r="Z8" s="150"/>
      <c r="AA8" s="150"/>
      <c r="AB8" s="150"/>
      <c r="AC8" s="168"/>
    </row>
    <row r="9" spans="1:29" ht="45" customHeight="1">
      <c r="A9" s="7" t="s">
        <v>7</v>
      </c>
      <c r="B9" s="17"/>
      <c r="C9" s="17"/>
      <c r="D9" s="17"/>
      <c r="E9" s="17"/>
      <c r="F9" s="17" t="s">
        <v>29</v>
      </c>
      <c r="G9" s="17" t="s">
        <v>12</v>
      </c>
      <c r="H9" s="38" t="s">
        <v>11</v>
      </c>
      <c r="I9" s="42" t="s">
        <v>7</v>
      </c>
      <c r="J9" s="17"/>
      <c r="K9" s="17"/>
      <c r="L9" s="17"/>
      <c r="M9" s="17" t="s">
        <v>29</v>
      </c>
      <c r="N9" s="17" t="s">
        <v>12</v>
      </c>
      <c r="O9" s="38" t="s">
        <v>11</v>
      </c>
      <c r="P9" s="7" t="s">
        <v>7</v>
      </c>
      <c r="Q9" s="103"/>
      <c r="R9" s="103"/>
      <c r="S9" s="103"/>
      <c r="T9" s="103" t="s">
        <v>29</v>
      </c>
      <c r="U9" s="103" t="s">
        <v>12</v>
      </c>
      <c r="V9" s="136" t="s">
        <v>11</v>
      </c>
      <c r="W9" s="144" t="s">
        <v>7</v>
      </c>
      <c r="X9" s="151"/>
      <c r="Y9" s="2"/>
      <c r="Z9" s="2"/>
      <c r="AA9" s="2" t="s">
        <v>29</v>
      </c>
      <c r="AB9" s="2" t="s">
        <v>12</v>
      </c>
      <c r="AC9" s="169" t="s">
        <v>11</v>
      </c>
    </row>
    <row r="10" spans="1:29" ht="45" customHeight="1">
      <c r="A10" s="8" t="s">
        <v>1</v>
      </c>
      <c r="B10" s="18" t="s">
        <v>65</v>
      </c>
      <c r="C10" s="18"/>
      <c r="D10" s="25"/>
      <c r="E10" s="30"/>
      <c r="F10" s="34"/>
      <c r="G10" s="34"/>
      <c r="H10" s="39"/>
      <c r="I10" s="43" t="s">
        <v>1</v>
      </c>
      <c r="J10" s="49" t="s">
        <v>39</v>
      </c>
      <c r="K10" s="55"/>
      <c r="L10" s="56"/>
      <c r="M10" s="70"/>
      <c r="N10" s="70"/>
      <c r="O10" s="83"/>
      <c r="P10" s="93" t="s">
        <v>1</v>
      </c>
      <c r="Q10" s="104" t="s">
        <v>56</v>
      </c>
      <c r="R10" s="112"/>
      <c r="S10" s="112"/>
      <c r="T10" s="122"/>
      <c r="U10" s="122"/>
      <c r="V10" s="137"/>
      <c r="W10" s="145" t="s">
        <v>1</v>
      </c>
      <c r="X10" s="49" t="s">
        <v>35</v>
      </c>
      <c r="Y10" s="49"/>
      <c r="Z10" s="119"/>
      <c r="AA10" s="70"/>
      <c r="AB10" s="70"/>
      <c r="AC10" s="86"/>
    </row>
    <row r="11" spans="1:29" ht="44.25" customHeight="1">
      <c r="A11" s="9" t="s">
        <v>1</v>
      </c>
      <c r="B11" s="18" t="s">
        <v>53</v>
      </c>
      <c r="C11" s="18"/>
      <c r="D11" s="25"/>
      <c r="E11" s="30"/>
      <c r="F11" s="34"/>
      <c r="G11" s="34"/>
      <c r="H11" s="39"/>
      <c r="I11" s="44"/>
      <c r="J11" s="51"/>
      <c r="K11" s="51"/>
      <c r="L11" s="57"/>
      <c r="M11" s="71"/>
      <c r="N11" s="71"/>
      <c r="O11" s="84"/>
      <c r="P11" s="93"/>
      <c r="Q11" s="104"/>
      <c r="R11" s="112"/>
      <c r="S11" s="112"/>
      <c r="T11" s="123"/>
      <c r="U11" s="123"/>
      <c r="V11" s="138"/>
      <c r="W11" s="146"/>
      <c r="X11" s="152"/>
      <c r="Y11" s="152"/>
      <c r="Z11" s="155"/>
      <c r="AA11" s="159"/>
      <c r="AB11" s="159"/>
      <c r="AC11" s="170"/>
    </row>
    <row r="12" spans="1:29" ht="57.75" customHeight="1">
      <c r="A12" s="9" t="s">
        <v>1</v>
      </c>
      <c r="B12" s="18" t="s">
        <v>47</v>
      </c>
      <c r="C12" s="18"/>
      <c r="D12" s="25"/>
      <c r="E12" s="30"/>
      <c r="F12" s="34"/>
      <c r="G12" s="34"/>
      <c r="H12" s="39"/>
      <c r="I12" s="45"/>
      <c r="J12" s="50"/>
      <c r="K12" s="50"/>
      <c r="L12" s="58"/>
      <c r="M12" s="72"/>
      <c r="N12" s="72"/>
      <c r="O12" s="85"/>
      <c r="P12" s="94" t="s">
        <v>1</v>
      </c>
      <c r="Q12" s="105" t="s">
        <v>63</v>
      </c>
      <c r="R12" s="105"/>
      <c r="S12" s="118"/>
      <c r="T12" s="124"/>
      <c r="U12" s="133"/>
      <c r="V12" s="139"/>
      <c r="W12" s="146"/>
      <c r="X12" s="152"/>
      <c r="Y12" s="152"/>
      <c r="Z12" s="155"/>
      <c r="AA12" s="159"/>
      <c r="AB12" s="159"/>
      <c r="AC12" s="170"/>
    </row>
    <row r="13" spans="1:29" ht="70.5" customHeight="1">
      <c r="A13" s="9" t="s">
        <v>1</v>
      </c>
      <c r="B13" s="18" t="s">
        <v>55</v>
      </c>
      <c r="C13" s="18"/>
      <c r="D13" s="25"/>
      <c r="E13" s="30"/>
      <c r="F13" s="34"/>
      <c r="G13" s="34"/>
      <c r="H13" s="39"/>
      <c r="I13" s="43" t="s">
        <v>1</v>
      </c>
      <c r="J13" s="49" t="s">
        <v>20</v>
      </c>
      <c r="K13" s="55"/>
      <c r="L13" s="56"/>
      <c r="M13" s="70"/>
      <c r="N13" s="70"/>
      <c r="O13" s="86"/>
      <c r="P13" s="95" t="s">
        <v>1</v>
      </c>
      <c r="Q13" s="49" t="s">
        <v>46</v>
      </c>
      <c r="R13" s="49"/>
      <c r="S13" s="119"/>
      <c r="T13" s="125"/>
      <c r="U13" s="125"/>
      <c r="V13" s="140"/>
      <c r="W13" s="146"/>
      <c r="X13" s="152"/>
      <c r="Y13" s="152"/>
      <c r="Z13" s="155"/>
      <c r="AA13" s="159"/>
      <c r="AB13" s="159"/>
      <c r="AC13" s="170"/>
    </row>
    <row r="14" spans="1:29" ht="33" customHeight="1">
      <c r="A14" s="9" t="s">
        <v>1</v>
      </c>
      <c r="B14" s="18" t="s">
        <v>25</v>
      </c>
      <c r="C14" s="18"/>
      <c r="D14" s="25"/>
      <c r="E14" s="30"/>
      <c r="F14" s="34"/>
      <c r="G14" s="34"/>
      <c r="H14" s="39"/>
      <c r="I14" s="44"/>
      <c r="J14" s="51"/>
      <c r="K14" s="51"/>
      <c r="L14" s="57"/>
      <c r="M14" s="71"/>
      <c r="N14" s="71"/>
      <c r="O14" s="87"/>
      <c r="P14" s="43" t="s">
        <v>1</v>
      </c>
      <c r="Q14" s="49" t="s">
        <v>19</v>
      </c>
      <c r="R14" s="49"/>
      <c r="S14" s="119"/>
      <c r="T14" s="70"/>
      <c r="U14" s="70"/>
      <c r="V14" s="86"/>
      <c r="W14" s="147" t="s">
        <v>1</v>
      </c>
      <c r="X14" s="153" t="s">
        <v>64</v>
      </c>
      <c r="Y14" s="153"/>
      <c r="Z14" s="156"/>
      <c r="AA14" s="160"/>
      <c r="AB14" s="70"/>
      <c r="AC14" s="86"/>
    </row>
    <row r="15" spans="1:29" ht="45" customHeight="1">
      <c r="A15" s="9" t="s">
        <v>1</v>
      </c>
      <c r="B15" s="18" t="s">
        <v>54</v>
      </c>
      <c r="C15" s="18"/>
      <c r="D15" s="25"/>
      <c r="E15" s="30"/>
      <c r="F15" s="34"/>
      <c r="G15" s="34"/>
      <c r="H15" s="39"/>
      <c r="I15" s="45"/>
      <c r="J15" s="50"/>
      <c r="K15" s="50"/>
      <c r="L15" s="58"/>
      <c r="M15" s="72"/>
      <c r="N15" s="72"/>
      <c r="O15" s="88"/>
      <c r="P15" s="96"/>
      <c r="Q15" s="106"/>
      <c r="R15" s="106"/>
      <c r="S15" s="120"/>
      <c r="T15" s="72"/>
      <c r="U15" s="72"/>
      <c r="V15" s="88"/>
      <c r="W15" s="148"/>
      <c r="X15" s="152"/>
      <c r="Y15" s="152"/>
      <c r="Z15" s="157"/>
      <c r="AA15" s="161"/>
      <c r="AB15" s="159"/>
      <c r="AC15" s="170"/>
    </row>
    <row r="16" spans="1:29" ht="45" customHeight="1">
      <c r="A16" s="9" t="s">
        <v>1</v>
      </c>
      <c r="B16" s="18" t="s">
        <v>6</v>
      </c>
      <c r="C16" s="18"/>
      <c r="D16" s="25"/>
      <c r="E16" s="30"/>
      <c r="F16" s="34"/>
      <c r="G16" s="34"/>
      <c r="H16" s="39"/>
      <c r="I16" s="43" t="s">
        <v>1</v>
      </c>
      <c r="J16" s="49" t="s">
        <v>36</v>
      </c>
      <c r="K16" s="55"/>
      <c r="L16" s="56"/>
      <c r="M16" s="70"/>
      <c r="N16" s="70"/>
      <c r="O16" s="86"/>
      <c r="P16" s="43" t="s">
        <v>1</v>
      </c>
      <c r="Q16" s="49" t="s">
        <v>43</v>
      </c>
      <c r="R16" s="55"/>
      <c r="S16" s="56"/>
      <c r="T16" s="70"/>
      <c r="U16" s="70"/>
      <c r="V16" s="83"/>
      <c r="W16" s="148"/>
      <c r="X16" s="152"/>
      <c r="Y16" s="152"/>
      <c r="Z16" s="157"/>
      <c r="AA16" s="161"/>
      <c r="AB16" s="159"/>
      <c r="AC16" s="170"/>
    </row>
    <row r="17" spans="1:29" ht="45" customHeight="1">
      <c r="A17" s="10" t="s">
        <v>1</v>
      </c>
      <c r="B17" s="19" t="s">
        <v>66</v>
      </c>
      <c r="C17" s="19"/>
      <c r="D17" s="26"/>
      <c r="E17" s="31"/>
      <c r="F17" s="35"/>
      <c r="G17" s="35"/>
      <c r="H17" s="40"/>
      <c r="I17" s="46"/>
      <c r="J17" s="52"/>
      <c r="K17" s="52"/>
      <c r="L17" s="59"/>
      <c r="M17" s="72"/>
      <c r="N17" s="72"/>
      <c r="O17" s="88"/>
      <c r="P17" s="46"/>
      <c r="Q17" s="50"/>
      <c r="R17" s="50"/>
      <c r="S17" s="58"/>
      <c r="T17" s="126"/>
      <c r="U17" s="126"/>
      <c r="V17" s="141"/>
      <c r="W17" s="10"/>
      <c r="X17" s="154"/>
      <c r="Y17" s="154"/>
      <c r="Z17" s="158"/>
      <c r="AA17" s="162"/>
      <c r="AB17" s="163"/>
      <c r="AC17" s="171"/>
    </row>
    <row r="18" spans="1:29" ht="30" customHeight="1">
      <c r="F18" s="11"/>
      <c r="G18" s="11"/>
      <c r="H18" s="11"/>
      <c r="I18" s="11"/>
      <c r="J18" s="11"/>
      <c r="K18" s="11"/>
      <c r="L18" s="60" t="s">
        <v>17</v>
      </c>
      <c r="M18" s="64"/>
      <c r="N18" s="64"/>
      <c r="O18" s="64"/>
      <c r="P18" s="97"/>
      <c r="Q18" s="97"/>
      <c r="R18" s="97"/>
      <c r="S18" s="97"/>
      <c r="T18" s="97"/>
      <c r="U18" s="97"/>
      <c r="V18" s="97"/>
      <c r="W18" s="149"/>
      <c r="X18" s="149"/>
      <c r="Y18" s="149"/>
      <c r="Z18" s="149"/>
      <c r="AA18" s="97"/>
      <c r="AB18" s="97"/>
      <c r="AC18" s="97"/>
    </row>
    <row r="19" spans="1:29" ht="42" customHeight="1">
      <c r="L19" s="61"/>
      <c r="M19" s="73"/>
      <c r="N19" s="73"/>
      <c r="O19" s="73"/>
      <c r="P19" s="73"/>
      <c r="Q19" s="73"/>
      <c r="R19" s="73"/>
      <c r="S19" s="73"/>
      <c r="T19" s="73"/>
      <c r="U19" s="73"/>
      <c r="V19" s="73"/>
      <c r="W19" s="73"/>
      <c r="X19" s="73"/>
      <c r="Y19" s="73"/>
      <c r="Z19" s="73"/>
      <c r="AA19" s="73"/>
      <c r="AB19" s="73"/>
      <c r="AC19" s="172"/>
    </row>
    <row r="20" spans="1:29" ht="42" customHeight="1">
      <c r="L20" s="62"/>
      <c r="M20" s="74"/>
      <c r="N20" s="74"/>
      <c r="O20" s="74"/>
      <c r="P20" s="74"/>
      <c r="Q20" s="74"/>
      <c r="R20" s="74"/>
      <c r="S20" s="74"/>
      <c r="T20" s="74"/>
      <c r="U20" s="74"/>
      <c r="V20" s="74"/>
      <c r="W20" s="74"/>
      <c r="X20" s="74"/>
      <c r="Y20" s="74"/>
      <c r="Z20" s="74"/>
      <c r="AA20" s="74"/>
      <c r="AB20" s="74"/>
      <c r="AC20" s="173"/>
    </row>
    <row r="21" spans="1:29" ht="42" customHeight="1">
      <c r="L21" s="63"/>
      <c r="M21" s="75"/>
      <c r="N21" s="75"/>
      <c r="O21" s="75"/>
      <c r="P21" s="75"/>
      <c r="Q21" s="75"/>
      <c r="R21" s="75"/>
      <c r="S21" s="75"/>
      <c r="T21" s="75"/>
      <c r="U21" s="75"/>
      <c r="V21" s="75"/>
      <c r="W21" s="75"/>
      <c r="X21" s="75"/>
      <c r="Y21" s="75"/>
      <c r="Z21" s="75"/>
      <c r="AA21" s="75"/>
      <c r="AB21" s="75"/>
      <c r="AC21" s="174"/>
    </row>
    <row r="22" spans="1:29" ht="24.75" customHeight="1">
      <c r="L22" s="64" t="s">
        <v>28</v>
      </c>
      <c r="M22" s="64"/>
      <c r="N22" s="64"/>
      <c r="O22" s="64"/>
      <c r="P22" s="97"/>
      <c r="Q22" s="97"/>
      <c r="R22" s="97"/>
      <c r="S22" s="97"/>
      <c r="T22" s="127"/>
      <c r="U22" s="127"/>
      <c r="V22" s="127"/>
      <c r="W22" s="127"/>
      <c r="X22" s="127"/>
      <c r="Y22" s="127"/>
      <c r="Z22" s="127"/>
      <c r="AA22" s="127"/>
      <c r="AB22" s="127"/>
      <c r="AC22" s="127"/>
    </row>
    <row r="23" spans="1:29">
      <c r="L23" s="65" t="s">
        <v>33</v>
      </c>
      <c r="M23" s="76"/>
      <c r="N23" s="76"/>
      <c r="O23" s="76"/>
      <c r="P23" s="98"/>
      <c r="Q23" s="107" t="s">
        <v>49</v>
      </c>
      <c r="R23" s="113"/>
      <c r="S23" s="113"/>
      <c r="T23" s="128" t="s">
        <v>38</v>
      </c>
      <c r="U23" s="134"/>
      <c r="V23" s="134"/>
      <c r="W23" s="134"/>
      <c r="X23" s="134"/>
      <c r="Y23" s="134"/>
      <c r="Z23" s="134"/>
      <c r="AA23" s="134"/>
      <c r="AB23" s="134"/>
      <c r="AC23" s="175"/>
    </row>
    <row r="24" spans="1:29">
      <c r="L24" s="66"/>
      <c r="M24" s="77" t="s">
        <v>5</v>
      </c>
      <c r="N24" s="80"/>
      <c r="O24" s="89" t="s">
        <v>15</v>
      </c>
      <c r="P24" s="99" t="s">
        <v>31</v>
      </c>
      <c r="Q24" s="108"/>
      <c r="R24" s="114"/>
      <c r="S24" s="114"/>
      <c r="T24" s="129"/>
      <c r="U24" s="114"/>
      <c r="V24" s="114"/>
      <c r="W24" s="114"/>
      <c r="X24" s="114"/>
      <c r="Y24" s="114"/>
      <c r="Z24" s="114"/>
      <c r="AA24" s="114"/>
      <c r="AB24" s="114"/>
      <c r="AC24" s="176"/>
    </row>
    <row r="25" spans="1:29">
      <c r="L25" s="67"/>
      <c r="M25" s="78" t="s">
        <v>5</v>
      </c>
      <c r="N25" s="81"/>
      <c r="O25" s="90" t="s">
        <v>15</v>
      </c>
      <c r="P25" s="100"/>
      <c r="Q25" s="109"/>
      <c r="R25" s="115"/>
      <c r="S25" s="115"/>
      <c r="T25" s="130"/>
      <c r="U25" s="115"/>
      <c r="V25" s="115"/>
      <c r="W25" s="115"/>
      <c r="X25" s="115"/>
      <c r="Y25" s="115"/>
      <c r="Z25" s="115"/>
      <c r="AA25" s="115"/>
      <c r="AB25" s="115"/>
      <c r="AC25" s="177"/>
    </row>
    <row r="26" spans="1:29">
      <c r="L26" s="66"/>
      <c r="M26" s="77" t="s">
        <v>5</v>
      </c>
      <c r="N26" s="80"/>
      <c r="O26" s="89" t="s">
        <v>15</v>
      </c>
      <c r="P26" s="99" t="s">
        <v>31</v>
      </c>
      <c r="Q26" s="108"/>
      <c r="R26" s="114"/>
      <c r="S26" s="114"/>
      <c r="T26" s="129"/>
      <c r="U26" s="114"/>
      <c r="V26" s="114"/>
      <c r="W26" s="114"/>
      <c r="X26" s="114"/>
      <c r="Y26" s="114"/>
      <c r="Z26" s="114"/>
      <c r="AA26" s="114"/>
      <c r="AB26" s="114"/>
      <c r="AC26" s="176"/>
    </row>
    <row r="27" spans="1:29">
      <c r="L27" s="67"/>
      <c r="M27" s="78" t="s">
        <v>5</v>
      </c>
      <c r="N27" s="81"/>
      <c r="O27" s="90" t="s">
        <v>15</v>
      </c>
      <c r="P27" s="100"/>
      <c r="Q27" s="109"/>
      <c r="R27" s="115"/>
      <c r="S27" s="115"/>
      <c r="T27" s="130"/>
      <c r="U27" s="115"/>
      <c r="V27" s="115"/>
      <c r="W27" s="115"/>
      <c r="X27" s="115"/>
      <c r="Y27" s="115"/>
      <c r="Z27" s="115"/>
      <c r="AA27" s="115"/>
      <c r="AB27" s="115"/>
      <c r="AC27" s="177"/>
    </row>
    <row r="28" spans="1:29">
      <c r="L28" s="66"/>
      <c r="M28" s="77" t="s">
        <v>5</v>
      </c>
      <c r="N28" s="80"/>
      <c r="O28" s="89" t="s">
        <v>15</v>
      </c>
      <c r="P28" s="99" t="s">
        <v>31</v>
      </c>
      <c r="Q28" s="108"/>
      <c r="R28" s="114"/>
      <c r="S28" s="114"/>
      <c r="T28" s="129"/>
      <c r="U28" s="114"/>
      <c r="V28" s="114"/>
      <c r="W28" s="114"/>
      <c r="X28" s="114"/>
      <c r="Y28" s="114"/>
      <c r="Z28" s="114"/>
      <c r="AA28" s="114"/>
      <c r="AB28" s="114"/>
      <c r="AC28" s="176"/>
    </row>
    <row r="29" spans="1:29">
      <c r="L29" s="67"/>
      <c r="M29" s="78" t="s">
        <v>5</v>
      </c>
      <c r="N29" s="81"/>
      <c r="O29" s="90" t="s">
        <v>15</v>
      </c>
      <c r="P29" s="100"/>
      <c r="Q29" s="109"/>
      <c r="R29" s="115"/>
      <c r="S29" s="115"/>
      <c r="T29" s="130"/>
      <c r="U29" s="115"/>
      <c r="V29" s="115"/>
      <c r="W29" s="115"/>
      <c r="X29" s="115"/>
      <c r="Y29" s="115"/>
      <c r="Z29" s="115"/>
      <c r="AA29" s="115"/>
      <c r="AB29" s="115"/>
      <c r="AC29" s="177"/>
    </row>
    <row r="30" spans="1:29">
      <c r="L30" s="66"/>
      <c r="M30" s="77" t="s">
        <v>5</v>
      </c>
      <c r="N30" s="80"/>
      <c r="O30" s="89" t="s">
        <v>15</v>
      </c>
      <c r="P30" s="99" t="s">
        <v>31</v>
      </c>
      <c r="Q30" s="108"/>
      <c r="R30" s="114"/>
      <c r="S30" s="114"/>
      <c r="T30" s="129"/>
      <c r="U30" s="114"/>
      <c r="V30" s="114"/>
      <c r="W30" s="114"/>
      <c r="X30" s="114"/>
      <c r="Y30" s="114"/>
      <c r="Z30" s="114"/>
      <c r="AA30" s="114"/>
      <c r="AB30" s="114"/>
      <c r="AC30" s="176"/>
    </row>
    <row r="31" spans="1:29">
      <c r="L31" s="67"/>
      <c r="M31" s="78" t="s">
        <v>5</v>
      </c>
      <c r="N31" s="81"/>
      <c r="O31" s="90" t="s">
        <v>15</v>
      </c>
      <c r="P31" s="100"/>
      <c r="Q31" s="109"/>
      <c r="R31" s="115"/>
      <c r="S31" s="115"/>
      <c r="T31" s="130"/>
      <c r="U31" s="115"/>
      <c r="V31" s="115"/>
      <c r="W31" s="115"/>
      <c r="X31" s="115"/>
      <c r="Y31" s="115"/>
      <c r="Z31" s="115"/>
      <c r="AA31" s="115"/>
      <c r="AB31" s="115"/>
      <c r="AC31" s="177"/>
    </row>
    <row r="32" spans="1:29">
      <c r="L32" s="66"/>
      <c r="M32" s="77" t="s">
        <v>5</v>
      </c>
      <c r="N32" s="80"/>
      <c r="O32" s="89" t="s">
        <v>4</v>
      </c>
      <c r="P32" s="99" t="s">
        <v>31</v>
      </c>
      <c r="Q32" s="108"/>
      <c r="R32" s="114"/>
      <c r="S32" s="114"/>
      <c r="T32" s="129"/>
      <c r="U32" s="114"/>
      <c r="V32" s="114"/>
      <c r="W32" s="114"/>
      <c r="X32" s="114"/>
      <c r="Y32" s="114"/>
      <c r="Z32" s="114"/>
      <c r="AA32" s="114"/>
      <c r="AB32" s="114"/>
      <c r="AC32" s="176"/>
    </row>
    <row r="33" spans="1:29">
      <c r="L33" s="67"/>
      <c r="M33" s="78" t="s">
        <v>5</v>
      </c>
      <c r="N33" s="81"/>
      <c r="O33" s="90" t="s">
        <v>4</v>
      </c>
      <c r="P33" s="100"/>
      <c r="Q33" s="109"/>
      <c r="R33" s="115"/>
      <c r="S33" s="115"/>
      <c r="T33" s="130"/>
      <c r="U33" s="115"/>
      <c r="V33" s="115"/>
      <c r="W33" s="115"/>
      <c r="X33" s="115"/>
      <c r="Y33" s="115"/>
      <c r="Z33" s="115"/>
      <c r="AA33" s="115"/>
      <c r="AB33" s="115"/>
      <c r="AC33" s="177"/>
    </row>
    <row r="34" spans="1:29">
      <c r="L34" s="66"/>
      <c r="M34" s="77" t="s">
        <v>5</v>
      </c>
      <c r="N34" s="80"/>
      <c r="O34" s="89" t="s">
        <v>4</v>
      </c>
      <c r="P34" s="99" t="s">
        <v>31</v>
      </c>
      <c r="Q34" s="108"/>
      <c r="R34" s="114"/>
      <c r="S34" s="114"/>
      <c r="T34" s="129"/>
      <c r="U34" s="114"/>
      <c r="V34" s="114"/>
      <c r="W34" s="114"/>
      <c r="X34" s="114"/>
      <c r="Y34" s="114"/>
      <c r="Z34" s="114"/>
      <c r="AA34" s="114"/>
      <c r="AB34" s="114"/>
      <c r="AC34" s="176"/>
    </row>
    <row r="35" spans="1:29">
      <c r="L35" s="67"/>
      <c r="M35" s="78" t="s">
        <v>5</v>
      </c>
      <c r="N35" s="81"/>
      <c r="O35" s="90" t="s">
        <v>4</v>
      </c>
      <c r="P35" s="100"/>
      <c r="Q35" s="109"/>
      <c r="R35" s="115"/>
      <c r="S35" s="115"/>
      <c r="T35" s="130"/>
      <c r="U35" s="115"/>
      <c r="V35" s="115"/>
      <c r="W35" s="115"/>
      <c r="X35" s="115"/>
      <c r="Y35" s="115"/>
      <c r="Z35" s="115"/>
      <c r="AA35" s="115"/>
      <c r="AB35" s="115"/>
      <c r="AC35" s="177"/>
    </row>
    <row r="36" spans="1:29">
      <c r="L36" s="66"/>
      <c r="M36" s="77" t="s">
        <v>5</v>
      </c>
      <c r="N36" s="80"/>
      <c r="O36" s="89" t="s">
        <v>4</v>
      </c>
      <c r="P36" s="99" t="s">
        <v>31</v>
      </c>
      <c r="Q36" s="108"/>
      <c r="R36" s="114"/>
      <c r="S36" s="114"/>
      <c r="T36" s="129"/>
      <c r="U36" s="114"/>
      <c r="V36" s="114"/>
      <c r="W36" s="114"/>
      <c r="X36" s="114"/>
      <c r="Y36" s="114"/>
      <c r="Z36" s="114"/>
      <c r="AA36" s="114"/>
      <c r="AB36" s="114"/>
      <c r="AC36" s="176"/>
    </row>
    <row r="37" spans="1:29" ht="12.75" customHeight="1">
      <c r="L37" s="68"/>
      <c r="M37" s="79" t="s">
        <v>5</v>
      </c>
      <c r="N37" s="82"/>
      <c r="O37" s="91" t="s">
        <v>4</v>
      </c>
      <c r="P37" s="101"/>
      <c r="Q37" s="110"/>
      <c r="R37" s="116"/>
      <c r="S37" s="116"/>
      <c r="T37" s="131"/>
      <c r="U37" s="135"/>
      <c r="V37" s="135"/>
      <c r="W37" s="135"/>
      <c r="X37" s="135"/>
      <c r="Y37" s="135"/>
      <c r="Z37" s="135"/>
      <c r="AA37" s="135"/>
      <c r="AB37" s="135"/>
      <c r="AC37" s="178"/>
    </row>
    <row r="38" spans="1:29">
      <c r="A38" s="11"/>
      <c r="B38" s="11"/>
      <c r="C38" s="11"/>
      <c r="D38" s="11"/>
      <c r="E38" s="11"/>
      <c r="F38" s="11"/>
      <c r="G38" s="11"/>
      <c r="H38" s="11"/>
      <c r="I38" s="11"/>
      <c r="J38" s="11"/>
      <c r="K38" s="11"/>
      <c r="L38" s="11"/>
      <c r="M38" s="11"/>
    </row>
    <row r="39" spans="1:29">
      <c r="A39" s="11"/>
      <c r="B39" s="11"/>
      <c r="C39" s="11"/>
      <c r="D39" s="11"/>
      <c r="E39" s="11"/>
      <c r="F39" s="11"/>
      <c r="G39" s="11"/>
    </row>
  </sheetData>
  <mergeCells count="95">
    <mergeCell ref="A1:AC1"/>
    <mergeCell ref="K2:O2"/>
    <mergeCell ref="R2:W2"/>
    <mergeCell ref="A3:B3"/>
    <mergeCell ref="F3:G3"/>
    <mergeCell ref="H3:I3"/>
    <mergeCell ref="J3:Q3"/>
    <mergeCell ref="R3:S3"/>
    <mergeCell ref="T3:U3"/>
    <mergeCell ref="V3:AC3"/>
    <mergeCell ref="A4:B4"/>
    <mergeCell ref="D4:E4"/>
    <mergeCell ref="L4:N4"/>
    <mergeCell ref="T4:V4"/>
    <mergeCell ref="W4:X4"/>
    <mergeCell ref="A6:AC6"/>
    <mergeCell ref="A7:AC7"/>
    <mergeCell ref="A8:H8"/>
    <mergeCell ref="I8:O8"/>
    <mergeCell ref="P8:V8"/>
    <mergeCell ref="W8:AC8"/>
    <mergeCell ref="A9:E9"/>
    <mergeCell ref="I9:L9"/>
    <mergeCell ref="P9:S9"/>
    <mergeCell ref="W9:Z9"/>
    <mergeCell ref="B10:E10"/>
    <mergeCell ref="B11:E11"/>
    <mergeCell ref="B12:E12"/>
    <mergeCell ref="Q12:S12"/>
    <mergeCell ref="B13:E13"/>
    <mergeCell ref="Q13:S13"/>
    <mergeCell ref="B14:E14"/>
    <mergeCell ref="B15:E15"/>
    <mergeCell ref="B16:E16"/>
    <mergeCell ref="B17:E17"/>
    <mergeCell ref="L18:AC18"/>
    <mergeCell ref="L22:AC22"/>
    <mergeCell ref="L23:P23"/>
    <mergeCell ref="Q23:S23"/>
    <mergeCell ref="T23:AC23"/>
    <mergeCell ref="I10:I12"/>
    <mergeCell ref="J10:L12"/>
    <mergeCell ref="M10:M12"/>
    <mergeCell ref="N10:N12"/>
    <mergeCell ref="O10:O12"/>
    <mergeCell ref="P10:P11"/>
    <mergeCell ref="Q10:S11"/>
    <mergeCell ref="T10:T11"/>
    <mergeCell ref="U10:U11"/>
    <mergeCell ref="V10:V11"/>
    <mergeCell ref="W10:W13"/>
    <mergeCell ref="X10:Z13"/>
    <mergeCell ref="AA10:AA13"/>
    <mergeCell ref="AB10:AB13"/>
    <mergeCell ref="AC10:AC13"/>
    <mergeCell ref="I13:I15"/>
    <mergeCell ref="J13:L15"/>
    <mergeCell ref="M13:M15"/>
    <mergeCell ref="N13:N15"/>
    <mergeCell ref="O13:O15"/>
    <mergeCell ref="P14:P15"/>
    <mergeCell ref="Q14:S15"/>
    <mergeCell ref="T14:T15"/>
    <mergeCell ref="U14:U15"/>
    <mergeCell ref="V14:V15"/>
    <mergeCell ref="W14:W17"/>
    <mergeCell ref="X14:Z17"/>
    <mergeCell ref="AA14:AA17"/>
    <mergeCell ref="AB14:AB17"/>
    <mergeCell ref="AC14:AC17"/>
    <mergeCell ref="I16:I17"/>
    <mergeCell ref="J16:L17"/>
    <mergeCell ref="M16:M17"/>
    <mergeCell ref="N16:N17"/>
    <mergeCell ref="O16:O17"/>
    <mergeCell ref="P16:P17"/>
    <mergeCell ref="Q16:S17"/>
    <mergeCell ref="T16:T17"/>
    <mergeCell ref="U16:U17"/>
    <mergeCell ref="V16:V17"/>
    <mergeCell ref="L19:AC21"/>
    <mergeCell ref="Q24:S25"/>
    <mergeCell ref="T24:AC25"/>
    <mergeCell ref="Q26:S27"/>
    <mergeCell ref="T26:AC27"/>
    <mergeCell ref="Q28:S29"/>
    <mergeCell ref="T28:AC29"/>
    <mergeCell ref="Q30:S31"/>
    <mergeCell ref="T30:AC31"/>
    <mergeCell ref="Q32:S33"/>
    <mergeCell ref="T32:AC33"/>
    <mergeCell ref="Q34:S35"/>
    <mergeCell ref="T34:AC35"/>
    <mergeCell ref="Q36:S37"/>
    <mergeCell ref="T36:AC37"/>
  </mergeCells>
  <phoneticPr fontId="1"/>
  <dataValidations count="8">
    <dataValidation type="list" allowBlank="1" showDropDown="0" showInputMessage="1" showErrorMessage="1" sqref="R3:S3">
      <formula1>"小学校,中学校,高等学校,支援学校"</formula1>
    </dataValidation>
    <dataValidation type="list" allowBlank="1" showDropDown="0" showInputMessage="1" showErrorMessage="1" sqref="N24:N37 I4 R4 AB4">
      <formula1>"1,2,3,4,5,6,7,8,9,10,11,12,13,14,15,16,17,18,19,20,21,22,23,24,25,26,27,28,29,30,31"</formula1>
    </dataValidation>
    <dataValidation type="list" allowBlank="1" showDropDown="0" showInputMessage="1" showErrorMessage="1" sqref="AC14 V12:V14 V10 F10:F17 H10:H17 V16 AA10 AC10 O10 M13 M16 D3 M10 O13 O16 T10 T12:T14 T16 AA14">
      <formula1>"1,2,3,4"</formula1>
    </dataValidation>
    <dataValidation type="list" allowBlank="1" showDropDown="0" showInputMessage="1" showErrorMessage="1" sqref="AB14 G10:G17 U12:U14 U10 AB10 N16 N10 N13 U16">
      <formula1>"○,◎"</formula1>
    </dataValidation>
    <dataValidation type="list" allowBlank="1" showDropDown="0" showInputMessage="1" showErrorMessage="1" sqref="E3">
      <formula1>"0,1,2,3,4,5,6,7,8,9"</formula1>
    </dataValidation>
    <dataValidation type="list" allowBlank="1" showDropDown="0" showInputMessage="1" showErrorMessage="1" sqref="G4 P4 Z4">
      <formula1>"4,5,6,7,8,9,10,11,12,1,2,3"</formula1>
    </dataValidation>
    <dataValidation type="list" allowBlank="1" showDropDown="0" showInputMessage="1" showErrorMessage="1" sqref="L24:L37">
      <formula1>"1,2,3,4,5,6,7,8,9,10,11,12"</formula1>
    </dataValidation>
    <dataValidation type="list" allowBlank="1" showDropDown="0" showInputMessage="1" showErrorMessage="1" sqref="W4:X4 D4:E4 L4:N4">
      <formula1>"2024,2025,2026,2027,2028,2029,2030,2031,2032,2033"</formula1>
    </dataValidation>
  </dataValidations>
  <printOptions horizontalCentered="1" verticalCentered="1"/>
  <pageMargins left="0.11811023622047244" right="0.11811023622047244" top="0.15748031496062992" bottom="0.15748031496062992" header="0.31496062992125984" footer="0.31496062992125984"/>
  <pageSetup paperSize="9" scale="87"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29"/>
  <sheetViews>
    <sheetView workbookViewId="0">
      <selection activeCell="J39" sqref="J39"/>
    </sheetView>
  </sheetViews>
  <sheetFormatPr defaultRowHeight="13.5"/>
  <cols>
    <col min="1" max="1" width="19.75" customWidth="1"/>
    <col min="2" max="2" width="16.25" customWidth="1"/>
    <col min="3" max="3" width="19.875" customWidth="1"/>
    <col min="4" max="4" width="5.125" customWidth="1"/>
    <col min="5" max="5" width="7.125" customWidth="1"/>
    <col min="6" max="23" width="6.375" customWidth="1"/>
    <col min="24" max="24" width="8.25" customWidth="1"/>
    <col min="25" max="25" width="7.875" customWidth="1"/>
    <col min="26" max="70" width="4.75" customWidth="1"/>
    <col min="71" max="71" width="7" customWidth="1"/>
    <col min="72" max="72" width="7.5" customWidth="1"/>
    <col min="73" max="73" width="7.25" customWidth="1"/>
  </cols>
  <sheetData>
    <row r="1" spans="1:73" ht="23.25" customHeight="1">
      <c r="A1" s="179" t="str">
        <f>入力用!A6</f>
        <v>第４ステージ　学校運営推進・充実期【副校長・教頭】</v>
      </c>
      <c r="B1" s="186"/>
      <c r="C1" s="186"/>
      <c r="D1" s="186"/>
    </row>
    <row r="2" spans="1:73" ht="27.75" customHeight="1">
      <c r="A2" s="180" t="s">
        <v>41</v>
      </c>
      <c r="B2" s="187"/>
      <c r="C2" s="187"/>
      <c r="D2" s="187"/>
      <c r="E2" s="198"/>
      <c r="F2" s="205" t="s">
        <v>58</v>
      </c>
      <c r="G2" s="208"/>
      <c r="H2" s="208"/>
      <c r="I2" s="208"/>
      <c r="J2" s="208"/>
      <c r="K2" s="208"/>
      <c r="L2" s="208"/>
      <c r="M2" s="222"/>
      <c r="N2" s="223" t="s">
        <v>32</v>
      </c>
      <c r="O2" s="224"/>
      <c r="P2" s="222"/>
      <c r="Q2" s="229" t="s">
        <v>9</v>
      </c>
      <c r="R2" s="224"/>
      <c r="S2" s="224"/>
      <c r="T2" s="224"/>
      <c r="U2" s="222"/>
      <c r="V2" s="233" t="s">
        <v>30</v>
      </c>
      <c r="W2" s="234"/>
      <c r="X2" s="242"/>
      <c r="Y2" s="247"/>
      <c r="Z2" s="247"/>
      <c r="AA2" s="247"/>
      <c r="AB2" s="247"/>
      <c r="AC2" s="247"/>
      <c r="AD2" s="247"/>
      <c r="AE2" s="247"/>
      <c r="AF2" s="247"/>
      <c r="AG2" s="247"/>
      <c r="AH2" s="247"/>
      <c r="AI2" s="247"/>
      <c r="AJ2" s="247"/>
      <c r="AK2" s="247"/>
      <c r="AP2" s="247"/>
      <c r="AQ2" s="247"/>
      <c r="AR2" s="247"/>
      <c r="AS2" s="247"/>
      <c r="AT2" s="247"/>
      <c r="AU2" s="247"/>
      <c r="AV2" s="247"/>
      <c r="AW2" s="247"/>
      <c r="BE2" s="247"/>
      <c r="BF2" s="247"/>
      <c r="BG2" s="247"/>
      <c r="BH2" s="247"/>
      <c r="BI2" s="247"/>
      <c r="BJ2" s="247"/>
      <c r="BK2" s="247"/>
      <c r="BL2" s="247"/>
      <c r="BM2" s="247"/>
      <c r="BN2" s="247"/>
      <c r="BO2" s="247"/>
      <c r="BP2" s="247"/>
      <c r="BQ2" s="247"/>
      <c r="BR2" s="247"/>
    </row>
    <row r="3" spans="1:73" ht="19.5" customHeight="1">
      <c r="A3" s="181" t="s">
        <v>2</v>
      </c>
      <c r="B3" s="181" t="s">
        <v>21</v>
      </c>
      <c r="C3" s="182" t="s">
        <v>23</v>
      </c>
      <c r="D3" s="188" t="s">
        <v>18</v>
      </c>
      <c r="E3" s="199"/>
      <c r="F3" s="206" t="s">
        <v>57</v>
      </c>
      <c r="G3" s="209" t="s">
        <v>59</v>
      </c>
      <c r="H3" s="209" t="s">
        <v>60</v>
      </c>
      <c r="I3" s="209" t="s">
        <v>44</v>
      </c>
      <c r="J3" s="209" t="s">
        <v>48</v>
      </c>
      <c r="K3" s="209" t="s">
        <v>8</v>
      </c>
      <c r="L3" s="209" t="s">
        <v>61</v>
      </c>
      <c r="M3" s="209" t="s">
        <v>24</v>
      </c>
      <c r="N3" s="209" t="s">
        <v>57</v>
      </c>
      <c r="O3" s="209" t="s">
        <v>59</v>
      </c>
      <c r="P3" s="209" t="s">
        <v>60</v>
      </c>
      <c r="Q3" s="230" t="s">
        <v>57</v>
      </c>
      <c r="R3" s="230" t="s">
        <v>59</v>
      </c>
      <c r="S3" s="230" t="s">
        <v>60</v>
      </c>
      <c r="T3" s="230" t="s">
        <v>44</v>
      </c>
      <c r="U3" s="230" t="s">
        <v>48</v>
      </c>
      <c r="V3" s="230" t="s">
        <v>57</v>
      </c>
      <c r="W3" s="230" t="s">
        <v>59</v>
      </c>
      <c r="X3" s="243" t="s">
        <v>45</v>
      </c>
      <c r="Y3" s="248" t="s">
        <v>42</v>
      </c>
      <c r="AA3" s="248"/>
      <c r="AB3" s="248"/>
      <c r="AD3" s="248"/>
      <c r="AE3" s="248"/>
      <c r="AG3" s="248"/>
      <c r="AH3" s="248"/>
      <c r="AJ3" s="248"/>
      <c r="AK3" s="248"/>
      <c r="AM3" s="248"/>
      <c r="AN3" s="248"/>
      <c r="AP3" s="248"/>
      <c r="AQ3" s="248"/>
      <c r="AS3" s="248"/>
      <c r="AT3" s="248"/>
      <c r="AV3" s="248"/>
      <c r="AW3" s="248"/>
      <c r="AY3" s="248"/>
      <c r="AZ3" s="248"/>
      <c r="BB3" s="248"/>
      <c r="BC3" s="248"/>
      <c r="BE3" s="248"/>
      <c r="BF3" s="248"/>
      <c r="BH3" s="248"/>
      <c r="BI3" s="248"/>
      <c r="BK3" s="248"/>
      <c r="BL3" s="248"/>
      <c r="BN3" s="248"/>
      <c r="BO3" s="248"/>
      <c r="BQ3" s="248"/>
      <c r="BR3" s="248"/>
    </row>
    <row r="4" spans="1:73" ht="19.5" customHeight="1">
      <c r="A4" s="182">
        <f>入力用!J3</f>
        <v>0</v>
      </c>
      <c r="B4" s="182">
        <f>入力用!R3</f>
        <v>0</v>
      </c>
      <c r="C4" s="182">
        <f>入力用!V3</f>
        <v>0</v>
      </c>
      <c r="D4" s="182">
        <f>入力用!D3*10+入力用!E3</f>
        <v>0</v>
      </c>
      <c r="E4" s="200" t="s">
        <v>27</v>
      </c>
      <c r="F4" s="182">
        <f>入力用!F10</f>
        <v>0</v>
      </c>
      <c r="G4" s="210">
        <f>入力用!F11</f>
        <v>0</v>
      </c>
      <c r="H4" s="182">
        <f>入力用!F12</f>
        <v>0</v>
      </c>
      <c r="I4" s="182">
        <f>入力用!F13</f>
        <v>0</v>
      </c>
      <c r="J4" s="182">
        <f>入力用!F14</f>
        <v>0</v>
      </c>
      <c r="K4" s="182">
        <f>入力用!F15</f>
        <v>0</v>
      </c>
      <c r="L4" s="182">
        <f>入力用!F16</f>
        <v>0</v>
      </c>
      <c r="M4" s="182">
        <f>入力用!F17</f>
        <v>0</v>
      </c>
      <c r="N4" s="182">
        <f>入力用!M10</f>
        <v>0</v>
      </c>
      <c r="O4" s="182">
        <f>入力用!M13</f>
        <v>0</v>
      </c>
      <c r="P4" s="182">
        <f>入力用!M16</f>
        <v>0</v>
      </c>
      <c r="Q4" s="182">
        <f>入力用!T10</f>
        <v>0</v>
      </c>
      <c r="R4" s="210">
        <f>入力用!T12</f>
        <v>0</v>
      </c>
      <c r="S4" s="210">
        <f>入力用!T13</f>
        <v>0</v>
      </c>
      <c r="T4" s="210">
        <f>入力用!T14</f>
        <v>0</v>
      </c>
      <c r="U4" s="182">
        <f>入力用!T16</f>
        <v>0</v>
      </c>
      <c r="V4" s="182">
        <f>入力用!AA10</f>
        <v>0</v>
      </c>
      <c r="W4" s="210">
        <f>入力用!AA14</f>
        <v>0</v>
      </c>
      <c r="X4" s="244">
        <f>AVERAGE(F4:W4)</f>
        <v>0</v>
      </c>
      <c r="Y4" s="249"/>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row>
    <row r="5" spans="1:73" ht="19.5" customHeight="1">
      <c r="A5" s="183" t="e">
        <f>DATE(D7,E7,F7)</f>
        <v>#NUM!</v>
      </c>
      <c r="B5" s="183" t="e">
        <f>DATE(D8,E8,F8)</f>
        <v>#NUM!</v>
      </c>
      <c r="C5" s="183" t="e">
        <f>DATE(D9,E9,F9)</f>
        <v>#NUM!</v>
      </c>
      <c r="E5" s="200" t="s">
        <v>16</v>
      </c>
      <c r="F5" s="207">
        <f>入力用!G10</f>
        <v>0</v>
      </c>
      <c r="G5" s="207">
        <f>入力用!G11</f>
        <v>0</v>
      </c>
      <c r="H5" s="207">
        <f>入力用!G12</f>
        <v>0</v>
      </c>
      <c r="I5" s="207">
        <f>入力用!G13</f>
        <v>0</v>
      </c>
      <c r="J5" s="207">
        <f>入力用!$G14</f>
        <v>0</v>
      </c>
      <c r="K5" s="207">
        <f>入力用!$G15</f>
        <v>0</v>
      </c>
      <c r="L5" s="207">
        <f>入力用!$G16</f>
        <v>0</v>
      </c>
      <c r="M5" s="207">
        <f>入力用!$G17</f>
        <v>0</v>
      </c>
      <c r="N5" s="207">
        <f>入力用!$N10</f>
        <v>0</v>
      </c>
      <c r="O5" s="207">
        <f>入力用!$N13</f>
        <v>0</v>
      </c>
      <c r="P5" s="207">
        <f>入力用!$N16</f>
        <v>0</v>
      </c>
      <c r="Q5" s="207">
        <f>入力用!$U10</f>
        <v>0</v>
      </c>
      <c r="R5" s="207">
        <f>入力用!$U12</f>
        <v>0</v>
      </c>
      <c r="S5" s="207">
        <f>入力用!$U13</f>
        <v>0</v>
      </c>
      <c r="T5" s="207">
        <f>入力用!$U14</f>
        <v>0</v>
      </c>
      <c r="U5" s="207">
        <f>入力用!$U16</f>
        <v>0</v>
      </c>
      <c r="V5" s="207">
        <f>入力用!$AB10</f>
        <v>0</v>
      </c>
      <c r="W5" s="207">
        <f>入力用!$AB14</f>
        <v>0</v>
      </c>
      <c r="X5" s="244"/>
      <c r="BS5" s="213"/>
      <c r="BT5" s="213"/>
      <c r="BU5" s="252"/>
    </row>
    <row r="6" spans="1:73" ht="19.5" customHeight="1">
      <c r="A6" s="184" t="e">
        <f>C5-A5</f>
        <v>#NUM!</v>
      </c>
      <c r="B6" s="184" t="e">
        <f>C5-B5</f>
        <v>#NUM!</v>
      </c>
      <c r="C6" s="183"/>
      <c r="E6" s="200" t="s">
        <v>13</v>
      </c>
      <c r="F6" s="182">
        <f>入力用!H10</f>
        <v>0</v>
      </c>
      <c r="G6" s="182">
        <f>入力用!H11</f>
        <v>0</v>
      </c>
      <c r="H6" s="182">
        <f>入力用!H12</f>
        <v>0</v>
      </c>
      <c r="I6" s="182">
        <f>入力用!H13</f>
        <v>0</v>
      </c>
      <c r="J6" s="182">
        <f>入力用!H14</f>
        <v>0</v>
      </c>
      <c r="K6" s="182">
        <f>入力用!H15</f>
        <v>0</v>
      </c>
      <c r="L6" s="182">
        <f>入力用!H16</f>
        <v>0</v>
      </c>
      <c r="M6" s="182">
        <f>入力用!H17</f>
        <v>0</v>
      </c>
      <c r="N6" s="182">
        <f>入力用!O10</f>
        <v>0</v>
      </c>
      <c r="O6" s="182">
        <f>入力用!O13</f>
        <v>0</v>
      </c>
      <c r="P6" s="182">
        <f>入力用!O16</f>
        <v>0</v>
      </c>
      <c r="Q6" s="182">
        <f>入力用!V10</f>
        <v>0</v>
      </c>
      <c r="R6" s="210">
        <f>入力用!V12</f>
        <v>0</v>
      </c>
      <c r="S6" s="210">
        <f>入力用!V13</f>
        <v>0</v>
      </c>
      <c r="T6" s="210">
        <f>入力用!V14</f>
        <v>0</v>
      </c>
      <c r="U6" s="182">
        <f>入力用!V16</f>
        <v>0</v>
      </c>
      <c r="V6" s="182">
        <f>入力用!AC10</f>
        <v>0</v>
      </c>
      <c r="W6" s="210">
        <f>入力用!AC14</f>
        <v>0</v>
      </c>
      <c r="X6" s="244">
        <f>AVERAGE(F6:W6)</f>
        <v>0</v>
      </c>
      <c r="Y6" s="213">
        <f>X6-X4</f>
        <v>0</v>
      </c>
      <c r="AA6" s="211"/>
      <c r="AD6" s="211"/>
      <c r="AG6" s="211"/>
      <c r="AJ6" s="211"/>
      <c r="AM6" s="211"/>
      <c r="AP6" s="211"/>
      <c r="AS6" s="211"/>
      <c r="AV6" s="211"/>
      <c r="AY6" s="211"/>
      <c r="BB6" s="211"/>
      <c r="BE6" s="211"/>
      <c r="BH6" s="211"/>
      <c r="BK6" s="211"/>
      <c r="BN6" s="211"/>
      <c r="BQ6" s="211"/>
      <c r="BS6" s="213"/>
      <c r="BT6" s="213"/>
      <c r="BU6" s="252"/>
    </row>
    <row r="7" spans="1:73" ht="19.5" customHeight="1">
      <c r="D7" s="189">
        <f>入力用!D4</f>
        <v>0</v>
      </c>
      <c r="E7" s="189">
        <f>入力用!G4</f>
        <v>0</v>
      </c>
      <c r="F7" s="189">
        <f>入力用!I4</f>
        <v>0</v>
      </c>
      <c r="I7" s="211"/>
      <c r="J7" s="213"/>
      <c r="K7" s="213"/>
      <c r="L7" s="213"/>
      <c r="M7" s="213">
        <f>AVERAGE(F4:M4)</f>
        <v>0</v>
      </c>
      <c r="O7" s="211"/>
      <c r="P7" s="213">
        <f>AVERAGE(N4:P4)</f>
        <v>0</v>
      </c>
      <c r="Q7" s="213"/>
      <c r="R7" s="213"/>
      <c r="S7" s="213"/>
      <c r="T7" s="213"/>
      <c r="U7" s="213">
        <f>AVERAGE(Q4:U4)</f>
        <v>0</v>
      </c>
      <c r="W7" s="213">
        <f>AVERAGE(V4:W4)</f>
        <v>0</v>
      </c>
      <c r="X7" s="211"/>
      <c r="AA7" s="211"/>
      <c r="AD7" s="211"/>
      <c r="AG7" s="211"/>
      <c r="AJ7" s="211"/>
      <c r="AM7" s="211"/>
      <c r="AP7" s="211"/>
      <c r="AS7" s="211"/>
      <c r="AV7" s="211"/>
      <c r="AY7" s="211"/>
      <c r="BB7" s="211"/>
      <c r="BE7" s="211"/>
      <c r="BH7" s="211"/>
      <c r="BK7" s="211"/>
      <c r="BN7" s="211"/>
      <c r="BQ7" s="211"/>
      <c r="BS7" s="213"/>
      <c r="BT7" s="213"/>
      <c r="BU7" s="252"/>
    </row>
    <row r="8" spans="1:73" ht="18" customHeight="1">
      <c r="A8" s="185"/>
      <c r="B8" s="185"/>
      <c r="D8" s="189">
        <f>入力用!L4</f>
        <v>0</v>
      </c>
      <c r="E8" s="189">
        <f>入力用!P4</f>
        <v>0</v>
      </c>
      <c r="F8" s="189">
        <f>入力用!R4</f>
        <v>0</v>
      </c>
      <c r="I8" s="211"/>
      <c r="J8" s="213"/>
      <c r="K8" s="213"/>
      <c r="L8" s="213"/>
      <c r="M8" s="213">
        <f>AVERAGE(F6:M6)</f>
        <v>0</v>
      </c>
      <c r="O8" s="211"/>
      <c r="P8" s="213">
        <f>AVERAGE(N6:P6)</f>
        <v>0</v>
      </c>
      <c r="Q8" s="213"/>
      <c r="R8" s="213"/>
      <c r="S8" s="213"/>
      <c r="T8" s="213"/>
      <c r="U8" s="213">
        <f>AVERAGE(Q6:U6)</f>
        <v>0</v>
      </c>
      <c r="W8" s="213">
        <f>AVERAGE(V6:W6)</f>
        <v>0</v>
      </c>
      <c r="X8" s="211"/>
      <c r="AA8" s="211"/>
      <c r="AD8" s="211"/>
      <c r="AG8" s="211"/>
      <c r="AJ8" s="211"/>
      <c r="AM8" s="211"/>
      <c r="AP8" s="211"/>
      <c r="AS8" s="211"/>
      <c r="AV8" s="211"/>
      <c r="AY8" s="211"/>
      <c r="BB8" s="211"/>
      <c r="BE8" s="211"/>
      <c r="BH8" s="211"/>
      <c r="BK8" s="211"/>
      <c r="BN8" s="211"/>
      <c r="BQ8" s="211"/>
      <c r="BS8" s="213"/>
      <c r="BT8" s="213"/>
      <c r="BU8" s="252"/>
    </row>
    <row r="9" spans="1:73" ht="19.5" customHeight="1">
      <c r="D9" s="189">
        <f>入力用!W4</f>
        <v>0</v>
      </c>
      <c r="E9" s="201">
        <f>入力用!Z4</f>
        <v>0</v>
      </c>
      <c r="F9" s="201">
        <f>入力用!AB4</f>
        <v>0</v>
      </c>
      <c r="Q9" s="213"/>
      <c r="R9" s="213"/>
      <c r="S9" s="213"/>
      <c r="T9" s="213"/>
      <c r="U9" s="213"/>
      <c r="AI9" s="213"/>
      <c r="AK9" s="213"/>
      <c r="AU9" s="213"/>
      <c r="AW9" s="213"/>
      <c r="BP9" s="251"/>
      <c r="BR9" s="251"/>
      <c r="BS9" s="213"/>
    </row>
    <row r="10" spans="1:73" ht="19.5" customHeight="1">
      <c r="D10" s="190" t="s">
        <v>17</v>
      </c>
      <c r="E10" s="190"/>
      <c r="F10" s="190"/>
      <c r="G10" s="190"/>
      <c r="H10" s="186"/>
      <c r="I10" s="186"/>
      <c r="J10" s="186"/>
      <c r="K10" s="186"/>
      <c r="L10" s="186"/>
      <c r="M10" s="186"/>
      <c r="N10" s="186"/>
      <c r="O10" s="186"/>
      <c r="P10" s="186"/>
      <c r="Q10" s="186"/>
      <c r="R10" s="186"/>
      <c r="S10" s="186"/>
      <c r="T10" s="186"/>
      <c r="U10" s="186"/>
      <c r="V10" s="186"/>
      <c r="W10" s="186"/>
      <c r="AI10" s="213"/>
      <c r="AK10" s="213"/>
      <c r="AU10" s="213"/>
      <c r="AW10" s="213"/>
      <c r="BP10" s="251"/>
      <c r="BR10" s="251"/>
      <c r="BS10" s="213"/>
    </row>
    <row r="11" spans="1:73" ht="19.5" customHeight="1">
      <c r="D11" s="191">
        <f>入力用!L19</f>
        <v>0</v>
      </c>
      <c r="E11" s="202"/>
      <c r="F11" s="202"/>
      <c r="G11" s="202"/>
      <c r="H11" s="202"/>
      <c r="I11" s="202"/>
      <c r="J11" s="202"/>
      <c r="K11" s="202"/>
      <c r="L11" s="202"/>
      <c r="M11" s="202"/>
      <c r="N11" s="202"/>
      <c r="O11" s="202"/>
      <c r="P11" s="202"/>
      <c r="Q11" s="202"/>
      <c r="R11" s="202"/>
      <c r="S11" s="202"/>
      <c r="T11" s="202"/>
      <c r="U11" s="202"/>
      <c r="V11" s="202"/>
      <c r="W11" s="235"/>
      <c r="AI11" s="213"/>
      <c r="AK11" s="213"/>
      <c r="AU11" s="213"/>
      <c r="AW11" s="213"/>
      <c r="BP11" s="251"/>
      <c r="BR11" s="251"/>
      <c r="BS11" s="213"/>
    </row>
    <row r="12" spans="1:73" ht="19.5" customHeight="1">
      <c r="D12" s="192"/>
      <c r="E12" s="186"/>
      <c r="F12" s="186"/>
      <c r="G12" s="186"/>
      <c r="H12" s="186"/>
      <c r="I12" s="186"/>
      <c r="J12" s="186"/>
      <c r="K12" s="186"/>
      <c r="L12" s="186"/>
      <c r="M12" s="186"/>
      <c r="N12" s="186"/>
      <c r="O12" s="186"/>
      <c r="P12" s="186"/>
      <c r="Q12" s="186"/>
      <c r="R12" s="186"/>
      <c r="S12" s="186"/>
      <c r="T12" s="186"/>
      <c r="U12" s="186"/>
      <c r="V12" s="186"/>
      <c r="W12" s="236"/>
      <c r="AI12" s="213"/>
      <c r="AK12" s="213"/>
      <c r="AU12" s="213"/>
      <c r="AW12" s="213"/>
      <c r="BP12" s="251"/>
      <c r="BR12" s="251"/>
      <c r="BS12" s="213"/>
    </row>
    <row r="13" spans="1:73" ht="19.5" customHeight="1">
      <c r="D13" s="193"/>
      <c r="E13" s="203"/>
      <c r="F13" s="203"/>
      <c r="G13" s="203"/>
      <c r="H13" s="203"/>
      <c r="I13" s="203"/>
      <c r="J13" s="203"/>
      <c r="K13" s="203"/>
      <c r="L13" s="203"/>
      <c r="M13" s="203"/>
      <c r="N13" s="203"/>
      <c r="O13" s="203"/>
      <c r="P13" s="203"/>
      <c r="Q13" s="203"/>
      <c r="R13" s="203"/>
      <c r="S13" s="203"/>
      <c r="T13" s="203"/>
      <c r="U13" s="203"/>
      <c r="V13" s="203"/>
      <c r="W13" s="237"/>
      <c r="AI13" s="213"/>
      <c r="AK13" s="213"/>
      <c r="AU13" s="213"/>
      <c r="AW13" s="213"/>
      <c r="BP13" s="251"/>
      <c r="BR13" s="251"/>
      <c r="BS13" s="213"/>
    </row>
    <row r="14" spans="1:73" ht="14.25">
      <c r="D14" s="149" t="str">
        <f>入力用!L22</f>
        <v>研修のあしあと</v>
      </c>
      <c r="E14" s="149"/>
      <c r="F14" s="149"/>
      <c r="G14" s="149"/>
      <c r="H14" s="149"/>
      <c r="I14" s="149"/>
    </row>
    <row r="15" spans="1:73">
      <c r="D15" s="194" t="s">
        <v>33</v>
      </c>
      <c r="E15" s="204"/>
      <c r="F15" s="204"/>
      <c r="G15" s="204"/>
      <c r="H15" s="204"/>
      <c r="I15" s="212"/>
      <c r="J15" s="214" t="s">
        <v>34</v>
      </c>
      <c r="K15" s="218"/>
      <c r="L15" s="218"/>
      <c r="M15" s="218"/>
      <c r="N15" s="218"/>
      <c r="O15" s="218"/>
      <c r="P15" s="225" t="s">
        <v>38</v>
      </c>
      <c r="Q15" s="231"/>
      <c r="R15" s="231"/>
      <c r="S15" s="231"/>
      <c r="T15" s="231"/>
      <c r="U15" s="231"/>
      <c r="V15" s="231"/>
      <c r="W15" s="238"/>
      <c r="X15" s="245"/>
    </row>
    <row r="16" spans="1:73">
      <c r="D16" s="195">
        <f>入力用!L24</f>
        <v>0</v>
      </c>
      <c r="E16" s="89"/>
      <c r="F16" s="77" t="s">
        <v>5</v>
      </c>
      <c r="G16" s="89">
        <f>入力用!N24</f>
        <v>0</v>
      </c>
      <c r="H16" s="89" t="s">
        <v>15</v>
      </c>
      <c r="I16" s="99" t="s">
        <v>31</v>
      </c>
      <c r="J16" s="215">
        <f>入力用!Q24</f>
        <v>0</v>
      </c>
      <c r="K16" s="219"/>
      <c r="L16" s="219"/>
      <c r="M16" s="219"/>
      <c r="N16" s="219"/>
      <c r="O16" s="219"/>
      <c r="P16" s="226">
        <f>入力用!T24</f>
        <v>0</v>
      </c>
      <c r="Q16" s="219"/>
      <c r="R16" s="219"/>
      <c r="S16" s="219"/>
      <c r="T16" s="219"/>
      <c r="U16" s="219"/>
      <c r="V16" s="219"/>
      <c r="W16" s="239"/>
      <c r="X16" s="246"/>
    </row>
    <row r="17" spans="4:24">
      <c r="D17" s="196">
        <f>入力用!L25</f>
        <v>0</v>
      </c>
      <c r="E17" s="90"/>
      <c r="F17" s="78" t="s">
        <v>5</v>
      </c>
      <c r="G17" s="90">
        <f>入力用!N25</f>
        <v>0</v>
      </c>
      <c r="H17" s="90" t="s">
        <v>15</v>
      </c>
      <c r="I17" s="100"/>
      <c r="J17" s="216"/>
      <c r="K17" s="220"/>
      <c r="L17" s="220"/>
      <c r="M17" s="220"/>
      <c r="N17" s="220"/>
      <c r="O17" s="220"/>
      <c r="P17" s="227"/>
      <c r="Q17" s="220"/>
      <c r="R17" s="220"/>
      <c r="S17" s="220"/>
      <c r="T17" s="220"/>
      <c r="U17" s="220"/>
      <c r="V17" s="220"/>
      <c r="W17" s="240"/>
      <c r="X17" s="246"/>
    </row>
    <row r="18" spans="4:24">
      <c r="D18" s="195">
        <f>入力用!L26</f>
        <v>0</v>
      </c>
      <c r="E18" s="89"/>
      <c r="F18" s="77" t="s">
        <v>14</v>
      </c>
      <c r="G18" s="89">
        <f>入力用!N26</f>
        <v>0</v>
      </c>
      <c r="H18" s="89" t="s">
        <v>4</v>
      </c>
      <c r="I18" s="99" t="s">
        <v>31</v>
      </c>
      <c r="J18" s="215">
        <f>入力用!Q26</f>
        <v>0</v>
      </c>
      <c r="K18" s="219"/>
      <c r="L18" s="219"/>
      <c r="M18" s="219"/>
      <c r="N18" s="219"/>
      <c r="O18" s="219"/>
      <c r="P18" s="226">
        <f>入力用!T26</f>
        <v>0</v>
      </c>
      <c r="Q18" s="219"/>
      <c r="R18" s="219"/>
      <c r="S18" s="219"/>
      <c r="T18" s="219"/>
      <c r="U18" s="219"/>
      <c r="V18" s="219"/>
      <c r="W18" s="239"/>
      <c r="X18" s="246"/>
    </row>
    <row r="19" spans="4:24">
      <c r="D19" s="196">
        <f>入力用!L27</f>
        <v>0</v>
      </c>
      <c r="E19" s="90"/>
      <c r="F19" s="78" t="s">
        <v>14</v>
      </c>
      <c r="G19" s="90">
        <f>入力用!N27</f>
        <v>0</v>
      </c>
      <c r="H19" s="90" t="s">
        <v>4</v>
      </c>
      <c r="I19" s="100"/>
      <c r="J19" s="216"/>
      <c r="K19" s="220"/>
      <c r="L19" s="220"/>
      <c r="M19" s="220"/>
      <c r="N19" s="220"/>
      <c r="O19" s="220"/>
      <c r="P19" s="227"/>
      <c r="Q19" s="220"/>
      <c r="R19" s="220"/>
      <c r="S19" s="220"/>
      <c r="T19" s="220"/>
      <c r="U19" s="220"/>
      <c r="V19" s="220"/>
      <c r="W19" s="240"/>
      <c r="X19" s="246"/>
    </row>
    <row r="20" spans="4:24">
      <c r="D20" s="195">
        <f>入力用!L28</f>
        <v>0</v>
      </c>
      <c r="E20" s="89"/>
      <c r="F20" s="77" t="s">
        <v>14</v>
      </c>
      <c r="G20" s="89">
        <f>入力用!N28</f>
        <v>0</v>
      </c>
      <c r="H20" s="89" t="s">
        <v>4</v>
      </c>
      <c r="I20" s="99" t="s">
        <v>31</v>
      </c>
      <c r="J20" s="215">
        <f>入力用!Q28</f>
        <v>0</v>
      </c>
      <c r="K20" s="219"/>
      <c r="L20" s="219"/>
      <c r="M20" s="219"/>
      <c r="N20" s="219"/>
      <c r="O20" s="219"/>
      <c r="P20" s="226">
        <f>入力用!T28</f>
        <v>0</v>
      </c>
      <c r="Q20" s="219"/>
      <c r="R20" s="219"/>
      <c r="S20" s="219"/>
      <c r="T20" s="219"/>
      <c r="U20" s="219"/>
      <c r="V20" s="219"/>
      <c r="W20" s="239"/>
      <c r="X20" s="246"/>
    </row>
    <row r="21" spans="4:24">
      <c r="D21" s="196">
        <f>入力用!L29</f>
        <v>0</v>
      </c>
      <c r="E21" s="90"/>
      <c r="F21" s="78" t="s">
        <v>14</v>
      </c>
      <c r="G21" s="90">
        <f>入力用!N29</f>
        <v>0</v>
      </c>
      <c r="H21" s="90" t="s">
        <v>4</v>
      </c>
      <c r="I21" s="100"/>
      <c r="J21" s="216"/>
      <c r="K21" s="220"/>
      <c r="L21" s="220"/>
      <c r="M21" s="220"/>
      <c r="N21" s="220"/>
      <c r="O21" s="220"/>
      <c r="P21" s="227"/>
      <c r="Q21" s="220"/>
      <c r="R21" s="220"/>
      <c r="S21" s="220"/>
      <c r="T21" s="220"/>
      <c r="U21" s="220"/>
      <c r="V21" s="220"/>
      <c r="W21" s="240"/>
      <c r="X21" s="246"/>
    </row>
    <row r="22" spans="4:24">
      <c r="D22" s="195">
        <f>入力用!L30</f>
        <v>0</v>
      </c>
      <c r="E22" s="89"/>
      <c r="F22" s="77" t="s">
        <v>14</v>
      </c>
      <c r="G22" s="89">
        <f>入力用!N30</f>
        <v>0</v>
      </c>
      <c r="H22" s="89" t="s">
        <v>4</v>
      </c>
      <c r="I22" s="99" t="s">
        <v>31</v>
      </c>
      <c r="J22" s="215">
        <f>入力用!Q30</f>
        <v>0</v>
      </c>
      <c r="K22" s="219"/>
      <c r="L22" s="219"/>
      <c r="M22" s="219"/>
      <c r="N22" s="219"/>
      <c r="O22" s="219"/>
      <c r="P22" s="226">
        <f>入力用!T30</f>
        <v>0</v>
      </c>
      <c r="Q22" s="219"/>
      <c r="R22" s="219"/>
      <c r="S22" s="219"/>
      <c r="T22" s="219"/>
      <c r="U22" s="219"/>
      <c r="V22" s="219"/>
      <c r="W22" s="239"/>
      <c r="X22" s="246"/>
    </row>
    <row r="23" spans="4:24">
      <c r="D23" s="196">
        <f>入力用!L31</f>
        <v>0</v>
      </c>
      <c r="E23" s="90"/>
      <c r="F23" s="78" t="s">
        <v>14</v>
      </c>
      <c r="G23" s="90">
        <f>入力用!N31</f>
        <v>0</v>
      </c>
      <c r="H23" s="90" t="s">
        <v>4</v>
      </c>
      <c r="I23" s="100"/>
      <c r="J23" s="216"/>
      <c r="K23" s="220"/>
      <c r="L23" s="220"/>
      <c r="M23" s="220"/>
      <c r="N23" s="220"/>
      <c r="O23" s="220"/>
      <c r="P23" s="227"/>
      <c r="Q23" s="220"/>
      <c r="R23" s="220"/>
      <c r="S23" s="220"/>
      <c r="T23" s="220"/>
      <c r="U23" s="220"/>
      <c r="V23" s="220"/>
      <c r="W23" s="240"/>
      <c r="X23" s="246"/>
    </row>
    <row r="24" spans="4:24">
      <c r="D24" s="195">
        <f>入力用!L32</f>
        <v>0</v>
      </c>
      <c r="E24" s="89"/>
      <c r="F24" s="77" t="s">
        <v>14</v>
      </c>
      <c r="G24" s="89">
        <f>入力用!N32</f>
        <v>0</v>
      </c>
      <c r="H24" s="89" t="s">
        <v>4</v>
      </c>
      <c r="I24" s="99" t="s">
        <v>31</v>
      </c>
      <c r="J24" s="215">
        <f>入力用!Q32</f>
        <v>0</v>
      </c>
      <c r="K24" s="219"/>
      <c r="L24" s="219"/>
      <c r="M24" s="219"/>
      <c r="N24" s="219"/>
      <c r="O24" s="219"/>
      <c r="P24" s="226">
        <f>入力用!T32</f>
        <v>0</v>
      </c>
      <c r="Q24" s="219"/>
      <c r="R24" s="219"/>
      <c r="S24" s="219"/>
      <c r="T24" s="219"/>
      <c r="U24" s="219"/>
      <c r="V24" s="219"/>
      <c r="W24" s="239"/>
      <c r="X24" s="246"/>
    </row>
    <row r="25" spans="4:24">
      <c r="D25" s="196">
        <f>入力用!L33</f>
        <v>0</v>
      </c>
      <c r="E25" s="90"/>
      <c r="F25" s="78" t="s">
        <v>14</v>
      </c>
      <c r="G25" s="90">
        <f>入力用!N33</f>
        <v>0</v>
      </c>
      <c r="H25" s="90" t="s">
        <v>4</v>
      </c>
      <c r="I25" s="100"/>
      <c r="J25" s="216"/>
      <c r="K25" s="220"/>
      <c r="L25" s="220"/>
      <c r="M25" s="220"/>
      <c r="N25" s="220"/>
      <c r="O25" s="220"/>
      <c r="P25" s="227"/>
      <c r="Q25" s="220"/>
      <c r="R25" s="220"/>
      <c r="S25" s="220"/>
      <c r="T25" s="220"/>
      <c r="U25" s="220"/>
      <c r="V25" s="220"/>
      <c r="W25" s="240"/>
      <c r="X25" s="246"/>
    </row>
    <row r="26" spans="4:24">
      <c r="D26" s="195">
        <f>入力用!L34</f>
        <v>0</v>
      </c>
      <c r="E26" s="89"/>
      <c r="F26" s="77" t="s">
        <v>14</v>
      </c>
      <c r="G26" s="89">
        <f>入力用!N34</f>
        <v>0</v>
      </c>
      <c r="H26" s="89" t="s">
        <v>4</v>
      </c>
      <c r="I26" s="99" t="s">
        <v>31</v>
      </c>
      <c r="J26" s="215">
        <f>入力用!Q34</f>
        <v>0</v>
      </c>
      <c r="K26" s="219"/>
      <c r="L26" s="219"/>
      <c r="M26" s="219"/>
      <c r="N26" s="219"/>
      <c r="O26" s="219"/>
      <c r="P26" s="226">
        <f>入力用!T34</f>
        <v>0</v>
      </c>
      <c r="Q26" s="219"/>
      <c r="R26" s="219"/>
      <c r="S26" s="219"/>
      <c r="T26" s="219"/>
      <c r="U26" s="219"/>
      <c r="V26" s="219"/>
      <c r="W26" s="239"/>
      <c r="X26" s="246"/>
    </row>
    <row r="27" spans="4:24">
      <c r="D27" s="196">
        <f>入力用!L35</f>
        <v>0</v>
      </c>
      <c r="E27" s="90"/>
      <c r="F27" s="78" t="s">
        <v>14</v>
      </c>
      <c r="G27" s="90">
        <f>入力用!N35</f>
        <v>0</v>
      </c>
      <c r="H27" s="90" t="s">
        <v>4</v>
      </c>
      <c r="I27" s="100"/>
      <c r="J27" s="216"/>
      <c r="K27" s="220"/>
      <c r="L27" s="220"/>
      <c r="M27" s="220"/>
      <c r="N27" s="220"/>
      <c r="O27" s="220"/>
      <c r="P27" s="227"/>
      <c r="Q27" s="220"/>
      <c r="R27" s="220"/>
      <c r="S27" s="220"/>
      <c r="T27" s="220"/>
      <c r="U27" s="220"/>
      <c r="V27" s="220"/>
      <c r="W27" s="240"/>
      <c r="X27" s="246"/>
    </row>
    <row r="28" spans="4:24">
      <c r="D28" s="195">
        <f>入力用!L36</f>
        <v>0</v>
      </c>
      <c r="E28" s="89"/>
      <c r="F28" s="77" t="s">
        <v>14</v>
      </c>
      <c r="G28" s="89">
        <f>入力用!N36</f>
        <v>0</v>
      </c>
      <c r="H28" s="89" t="s">
        <v>4</v>
      </c>
      <c r="I28" s="99" t="s">
        <v>31</v>
      </c>
      <c r="J28" s="215">
        <f>入力用!Q36</f>
        <v>0</v>
      </c>
      <c r="K28" s="219"/>
      <c r="L28" s="219"/>
      <c r="M28" s="219"/>
      <c r="N28" s="219"/>
      <c r="O28" s="219"/>
      <c r="P28" s="226">
        <f>入力用!T36</f>
        <v>0</v>
      </c>
      <c r="Q28" s="219"/>
      <c r="R28" s="219"/>
      <c r="S28" s="219"/>
      <c r="T28" s="219"/>
      <c r="U28" s="219"/>
      <c r="V28" s="219"/>
      <c r="W28" s="239"/>
      <c r="X28" s="246"/>
    </row>
    <row r="29" spans="4:24" ht="14.25">
      <c r="D29" s="197">
        <f>入力用!L37</f>
        <v>0</v>
      </c>
      <c r="E29" s="91"/>
      <c r="F29" s="79" t="s">
        <v>14</v>
      </c>
      <c r="G29" s="91">
        <f>入力用!N37</f>
        <v>0</v>
      </c>
      <c r="H29" s="91" t="s">
        <v>4</v>
      </c>
      <c r="I29" s="101"/>
      <c r="J29" s="217"/>
      <c r="K29" s="221"/>
      <c r="L29" s="221"/>
      <c r="M29" s="221"/>
      <c r="N29" s="221"/>
      <c r="O29" s="221"/>
      <c r="P29" s="228"/>
      <c r="Q29" s="232"/>
      <c r="R29" s="232"/>
      <c r="S29" s="232"/>
      <c r="T29" s="232"/>
      <c r="U29" s="232"/>
      <c r="V29" s="232"/>
      <c r="W29" s="241"/>
      <c r="X29" s="246"/>
    </row>
  </sheetData>
  <mergeCells count="40">
    <mergeCell ref="A1:D1"/>
    <mergeCell ref="A2:E2"/>
    <mergeCell ref="F2:M2"/>
    <mergeCell ref="N2:P2"/>
    <mergeCell ref="Q2:U2"/>
    <mergeCell ref="V2:W2"/>
    <mergeCell ref="D10:W10"/>
    <mergeCell ref="D14:I14"/>
    <mergeCell ref="D15:I15"/>
    <mergeCell ref="J15:O15"/>
    <mergeCell ref="P15:W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11:W13"/>
    <mergeCell ref="J16:O17"/>
    <mergeCell ref="P16:W17"/>
    <mergeCell ref="J18:O19"/>
    <mergeCell ref="P18:W19"/>
    <mergeCell ref="J20:O21"/>
    <mergeCell ref="P20:W21"/>
    <mergeCell ref="J22:O23"/>
    <mergeCell ref="P22:W23"/>
    <mergeCell ref="J24:O25"/>
    <mergeCell ref="P24:W25"/>
    <mergeCell ref="J26:O27"/>
    <mergeCell ref="P26:W27"/>
    <mergeCell ref="J28:O29"/>
    <mergeCell ref="P28:W29"/>
  </mergeCells>
  <phoneticPr fontId="1"/>
  <pageMargins left="0.7" right="0.7" top="0.75" bottom="0.75" header="0.3" footer="0.3"/>
  <pageSetup paperSize="9" scale="67" fitToWidth="1" fitToHeight="1" orientation="landscape" usePrinterDefaults="1" horizontalDpi="6553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齋藤　直美</cp:lastModifiedBy>
  <cp:lastPrinted>2019-03-28T05:04:27Z</cp:lastPrinted>
  <dcterms:created xsi:type="dcterms:W3CDTF">2018-05-30T03:02:04Z</dcterms:created>
  <dcterms:modified xsi:type="dcterms:W3CDTF">2024-02-13T01:56:02Z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2024-02-13T01:56:02Z</vt:filetime>
  </property>
</Properties>
</file>