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 name="Sheet3" sheetId="3" r:id="rId3"/>
  </sheets>
  <definedNames>
    <definedName name="_xlnm.Print_Area" localSheetId="0">入力用!$A$1:$AE$36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<sst xmlns="http://schemas.openxmlformats.org/spreadsheetml/2006/main" xmlns:r="http://schemas.openxmlformats.org/officeDocument/2006/relationships" count="69" uniqueCount="69">
  <si>
    <t>①</t>
  </si>
  <si>
    <t>◇</t>
  </si>
  <si>
    <t>所属</t>
    <rPh sb="0" eb="2">
      <t>ショゾク</t>
    </rPh>
    <phoneticPr fontId="1"/>
  </si>
  <si>
    <t>②</t>
  </si>
  <si>
    <t>平均</t>
    <rPh sb="0" eb="2">
      <t>ヘイキン</t>
    </rPh>
    <phoneticPr fontId="1"/>
  </si>
  <si>
    <t>④</t>
  </si>
  <si>
    <t>③</t>
  </si>
  <si>
    <t>月</t>
    <rPh sb="0" eb="1">
      <t>ツキ</t>
    </rPh>
    <phoneticPr fontId="1"/>
  </si>
  <si>
    <t>校務分掌の効果的な活用による若手教員の育成</t>
    <rPh sb="0" eb="1">
      <t>コウ</t>
    </rPh>
    <rPh sb="1" eb="2">
      <t>ム</t>
    </rPh>
    <rPh sb="2" eb="4">
      <t>ブンショウ</t>
    </rPh>
    <rPh sb="5" eb="8">
      <t>コウカテキ</t>
    </rPh>
    <rPh sb="9" eb="11">
      <t>カツヨウ</t>
    </rPh>
    <rPh sb="14" eb="16">
      <t>ワカテ</t>
    </rPh>
    <rPh sb="16" eb="18">
      <t>キョウイン</t>
    </rPh>
    <rPh sb="19" eb="21">
      <t>イクセイ</t>
    </rPh>
    <phoneticPr fontId="1"/>
  </si>
  <si>
    <t>項　　目</t>
    <rPh sb="0" eb="1">
      <t>コウ</t>
    </rPh>
    <rPh sb="3" eb="4">
      <t>メ</t>
    </rPh>
    <phoneticPr fontId="1"/>
  </si>
  <si>
    <t>人材育成力</t>
    <rPh sb="0" eb="2">
      <t>ジンザイ</t>
    </rPh>
    <rPh sb="2" eb="4">
      <t>イクセイ</t>
    </rPh>
    <rPh sb="4" eb="5">
      <t>リョク</t>
    </rPh>
    <phoneticPr fontId="1"/>
  </si>
  <si>
    <t>⑥</t>
  </si>
  <si>
    <t>年度末</t>
    <rPh sb="0" eb="3">
      <t>ネンドマツ</t>
    </rPh>
    <phoneticPr fontId="1"/>
  </si>
  <si>
    <t>教職経験</t>
    <rPh sb="0" eb="2">
      <t>キョウショク</t>
    </rPh>
    <rPh sb="2" eb="4">
      <t>ケイケン</t>
    </rPh>
    <phoneticPr fontId="1"/>
  </si>
  <si>
    <t>重　　
点</t>
    <rPh sb="0" eb="1">
      <t>シゲル</t>
    </rPh>
    <rPh sb="5" eb="6">
      <t>テン</t>
    </rPh>
    <phoneticPr fontId="1"/>
  </si>
  <si>
    <t>研修名</t>
    <rPh sb="0" eb="2">
      <t>ケンシュウ</t>
    </rPh>
    <rPh sb="2" eb="3">
      <t>メイ</t>
    </rPh>
    <phoneticPr fontId="1"/>
  </si>
  <si>
    <t>⑤</t>
  </si>
  <si>
    <t>教科等指導力</t>
    <rPh sb="0" eb="3">
      <t>キョウカトウ</t>
    </rPh>
    <rPh sb="3" eb="6">
      <t>シドウリョク</t>
    </rPh>
    <phoneticPr fontId="1"/>
  </si>
  <si>
    <t>自校の特別支援教育の課題を踏まえた改善策の提示と実施</t>
    <rPh sb="0" eb="2">
      <t>ジコウ</t>
    </rPh>
    <rPh sb="3" eb="5">
      <t>トクベツ</t>
    </rPh>
    <rPh sb="5" eb="7">
      <t>シエン</t>
    </rPh>
    <rPh sb="7" eb="9">
      <t>キョウイク</t>
    </rPh>
    <rPh sb="10" eb="12">
      <t>カダイ</t>
    </rPh>
    <rPh sb="13" eb="14">
      <t>フ</t>
    </rPh>
    <rPh sb="17" eb="20">
      <t>カイゼンサク</t>
    </rPh>
    <rPh sb="21" eb="23">
      <t>テイジ</t>
    </rPh>
    <rPh sb="24" eb="26">
      <t>ジッシ</t>
    </rPh>
    <phoneticPr fontId="1"/>
  </si>
  <si>
    <t>秋田県教員育成指標「あきたキャリアアップシート」</t>
    <rPh sb="0" eb="3">
      <t>アキタケン</t>
    </rPh>
    <rPh sb="3" eb="5">
      <t>キョウイン</t>
    </rPh>
    <rPh sb="5" eb="7">
      <t>イクセイ</t>
    </rPh>
    <rPh sb="7" eb="9">
      <t>シヒョウ</t>
    </rPh>
    <phoneticPr fontId="1"/>
  </si>
  <si>
    <t>日</t>
  </si>
  <si>
    <t>生徒指導力
進路指導力</t>
    <rPh sb="0" eb="2">
      <t>セイト</t>
    </rPh>
    <rPh sb="2" eb="5">
      <t>シドウリョク</t>
    </rPh>
    <rPh sb="6" eb="8">
      <t>シンロ</t>
    </rPh>
    <rPh sb="8" eb="11">
      <t>シドウリョク</t>
    </rPh>
    <phoneticPr fontId="1"/>
  </si>
  <si>
    <t>年</t>
    <rPh sb="0" eb="1">
      <t>ネン</t>
    </rPh>
    <phoneticPr fontId="1"/>
  </si>
  <si>
    <t>年度末</t>
    <rPh sb="0" eb="2">
      <t>ネンド</t>
    </rPh>
    <rPh sb="2" eb="3">
      <t>スエ</t>
    </rPh>
    <phoneticPr fontId="1"/>
  </si>
  <si>
    <t>月</t>
  </si>
  <si>
    <t>日</t>
    <rPh sb="0" eb="1">
      <t>ニチ</t>
    </rPh>
    <phoneticPr fontId="1"/>
  </si>
  <si>
    <t>重　点</t>
    <rPh sb="0" eb="1">
      <t>シゲル</t>
    </rPh>
    <rPh sb="2" eb="3">
      <t>テン</t>
    </rPh>
    <phoneticPr fontId="1"/>
  </si>
  <si>
    <t>評価システムを活用した学校運営状況の適切な評価と結果の分析</t>
    <rPh sb="0" eb="2">
      <t>ヒョウカ</t>
    </rPh>
    <rPh sb="7" eb="9">
      <t>カツヨウ</t>
    </rPh>
    <rPh sb="11" eb="13">
      <t>ガッコウ</t>
    </rPh>
    <rPh sb="13" eb="15">
      <t>ウンエイ</t>
    </rPh>
    <rPh sb="15" eb="17">
      <t>ジョウキョウ</t>
    </rPh>
    <rPh sb="18" eb="20">
      <t>テキセツ</t>
    </rPh>
    <rPh sb="21" eb="23">
      <t>ヒョウカ</t>
    </rPh>
    <rPh sb="24" eb="26">
      <t>ケッカ</t>
    </rPh>
    <rPh sb="27" eb="29">
      <t>ブンセキ</t>
    </rPh>
    <phoneticPr fontId="1"/>
  </si>
  <si>
    <t>自校の特色や教育課題</t>
    <rPh sb="0" eb="2">
      <t>ジコウ</t>
    </rPh>
    <rPh sb="3" eb="5">
      <t>トクショク</t>
    </rPh>
    <rPh sb="6" eb="8">
      <t>キョウイク</t>
    </rPh>
    <rPh sb="8" eb="10">
      <t>カダイ</t>
    </rPh>
    <phoneticPr fontId="1"/>
  </si>
  <si>
    <t>学校保健を組織的に推進するためのロールモデルの提示</t>
    <rPh sb="0" eb="2">
      <t>ガッコウ</t>
    </rPh>
    <rPh sb="2" eb="4">
      <t>ホケン</t>
    </rPh>
    <rPh sb="5" eb="8">
      <t>ソシキテキ</t>
    </rPh>
    <rPh sb="9" eb="11">
      <t>スイシン</t>
    </rPh>
    <rPh sb="23" eb="25">
      <t>テイジ</t>
    </rPh>
    <phoneticPr fontId="1"/>
  </si>
  <si>
    <t>校種</t>
    <rPh sb="0" eb="2">
      <t>コウシュ</t>
    </rPh>
    <phoneticPr fontId="1"/>
  </si>
  <si>
    <t>年目</t>
    <rPh sb="0" eb="2">
      <t>ネンメ</t>
    </rPh>
    <phoneticPr fontId="1"/>
  </si>
  <si>
    <t>氏名</t>
    <rPh sb="0" eb="2">
      <t>シメイ</t>
    </rPh>
    <phoneticPr fontId="1"/>
  </si>
  <si>
    <t>⑧</t>
  </si>
  <si>
    <t>同僚性を育むベテラン教員としてのメンター的役割の理解と実践</t>
    <rPh sb="0" eb="3">
      <t>ドウリョウセイ</t>
    </rPh>
    <rPh sb="4" eb="5">
      <t>ハグク</t>
    </rPh>
    <rPh sb="10" eb="12">
      <t>キョウイン</t>
    </rPh>
    <rPh sb="20" eb="21">
      <t>テキ</t>
    </rPh>
    <rPh sb="21" eb="23">
      <t>ヤクワリ</t>
    </rPh>
    <rPh sb="24" eb="26">
      <t>リカイ</t>
    </rPh>
    <rPh sb="27" eb="29">
      <t>ジッセン</t>
    </rPh>
    <phoneticPr fontId="1"/>
  </si>
  <si>
    <t>記入日</t>
    <rPh sb="0" eb="2">
      <t>キニュウ</t>
    </rPh>
    <rPh sb="2" eb="3">
      <t>ビ</t>
    </rPh>
    <phoneticPr fontId="1"/>
  </si>
  <si>
    <t>専門的指導力</t>
    <rPh sb="0" eb="3">
      <t>センモンテキ</t>
    </rPh>
    <rPh sb="3" eb="6">
      <t>シドウリョク</t>
    </rPh>
    <phoneticPr fontId="1"/>
  </si>
  <si>
    <t>年度初</t>
    <rPh sb="0" eb="2">
      <t>ネンド</t>
    </rPh>
    <rPh sb="2" eb="3">
      <t>ショ</t>
    </rPh>
    <phoneticPr fontId="1"/>
  </si>
  <si>
    <t>年
度
初</t>
    <rPh sb="0" eb="1">
      <t>トシ</t>
    </rPh>
    <rPh sb="2" eb="3">
      <t>ド</t>
    </rPh>
    <rPh sb="4" eb="5">
      <t>ショ</t>
    </rPh>
    <phoneticPr fontId="1"/>
  </si>
  <si>
    <t>研修のあしあと</t>
    <rPh sb="0" eb="2">
      <t>ケンシュウ</t>
    </rPh>
    <phoneticPr fontId="1"/>
  </si>
  <si>
    <t>～</t>
  </si>
  <si>
    <t>特別支援教育の
推進力</t>
    <rPh sb="0" eb="2">
      <t>トクベツ</t>
    </rPh>
    <rPh sb="2" eb="4">
      <t>シエン</t>
    </rPh>
    <rPh sb="4" eb="6">
      <t>キョウイク</t>
    </rPh>
    <rPh sb="8" eb="11">
      <t>スイシンリョク</t>
    </rPh>
    <phoneticPr fontId="1"/>
  </si>
  <si>
    <t>期　日</t>
    <rPh sb="0" eb="1">
      <t>キ</t>
    </rPh>
    <rPh sb="2" eb="3">
      <t>ヒ</t>
    </rPh>
    <phoneticPr fontId="1"/>
  </si>
  <si>
    <t>研　修　名</t>
    <rPh sb="0" eb="1">
      <t>ケン</t>
    </rPh>
    <rPh sb="2" eb="3">
      <t>オサム</t>
    </rPh>
    <rPh sb="4" eb="5">
      <t>メイ</t>
    </rPh>
    <phoneticPr fontId="1"/>
  </si>
  <si>
    <t>十の位</t>
    <rPh sb="0" eb="1">
      <t>ジュウ</t>
    </rPh>
    <rPh sb="2" eb="3">
      <t>クライ</t>
    </rPh>
    <phoneticPr fontId="1"/>
  </si>
  <si>
    <t>危機管理体制に基づく自校の教育課題への迅速な対応</t>
    <rPh sb="0" eb="2">
      <t>キキ</t>
    </rPh>
    <rPh sb="2" eb="4">
      <t>カンリ</t>
    </rPh>
    <rPh sb="4" eb="6">
      <t>タイセイ</t>
    </rPh>
    <rPh sb="7" eb="8">
      <t>モト</t>
    </rPh>
    <rPh sb="10" eb="12">
      <t>ジコウ</t>
    </rPh>
    <rPh sb="13" eb="15">
      <t>キョウイク</t>
    </rPh>
    <rPh sb="15" eb="17">
      <t>カダイ</t>
    </rPh>
    <rPh sb="19" eb="21">
      <t>ジンソク</t>
    </rPh>
    <rPh sb="22" eb="24">
      <t>タイオウ</t>
    </rPh>
    <phoneticPr fontId="1"/>
  </si>
  <si>
    <t>主な研修内容</t>
    <rPh sb="0" eb="1">
      <t>オモ</t>
    </rPh>
    <rPh sb="2" eb="4">
      <t>ケンシュウ</t>
    </rPh>
    <rPh sb="4" eb="6">
      <t>ナイヨウ</t>
    </rPh>
    <phoneticPr fontId="1"/>
  </si>
  <si>
    <t>一の位</t>
    <rPh sb="0" eb="1">
      <t>イチ</t>
    </rPh>
    <rPh sb="2" eb="3">
      <t>クライ</t>
    </rPh>
    <phoneticPr fontId="1"/>
  </si>
  <si>
    <t>教職
経験</t>
    <rPh sb="0" eb="2">
      <t>キョウショク</t>
    </rPh>
    <rPh sb="3" eb="5">
      <t>ケイケン</t>
    </rPh>
    <phoneticPr fontId="1"/>
  </si>
  <si>
    <t>管理職との連携による効果的な学校情報の発信と適切な情報収集</t>
    <rPh sb="0" eb="3">
      <t>カンリショク</t>
    </rPh>
    <rPh sb="5" eb="7">
      <t>レンケイ</t>
    </rPh>
    <rPh sb="10" eb="13">
      <t>コウカテキ</t>
    </rPh>
    <rPh sb="14" eb="16">
      <t>ガッコウ</t>
    </rPh>
    <rPh sb="16" eb="18">
      <t>ジョウホウ</t>
    </rPh>
    <rPh sb="19" eb="21">
      <t>ハッシン</t>
    </rPh>
    <rPh sb="22" eb="24">
      <t>テキセツ</t>
    </rPh>
    <rPh sb="25" eb="27">
      <t>ジョウホウ</t>
    </rPh>
    <rPh sb="27" eb="29">
      <t>シュウシュウ</t>
    </rPh>
    <phoneticPr fontId="1"/>
  </si>
  <si>
    <t>個人情報</t>
    <rPh sb="0" eb="2">
      <t>コジン</t>
    </rPh>
    <rPh sb="2" eb="4">
      <t>ジョウホウ</t>
    </rPh>
    <phoneticPr fontId="1"/>
  </si>
  <si>
    <t>変容</t>
    <rPh sb="0" eb="2">
      <t>ヘンヨウ</t>
    </rPh>
    <phoneticPr fontId="1"/>
  </si>
  <si>
    <t>…直接入力してください</t>
    <rPh sb="1" eb="3">
      <t>チョクセツ</t>
    </rPh>
    <rPh sb="3" eb="5">
      <t>ニュウリョク</t>
    </rPh>
    <phoneticPr fontId="1"/>
  </si>
  <si>
    <t>…リストから選択してください</t>
    <rPh sb="6" eb="8">
      <t>センタク</t>
    </rPh>
    <phoneticPr fontId="1"/>
  </si>
  <si>
    <t>第４ステージ　教職経験活用・発展期【ベテラン教員】</t>
    <rPh sb="0" eb="1">
      <t>ダイ</t>
    </rPh>
    <rPh sb="7" eb="9">
      <t>キョウショク</t>
    </rPh>
    <rPh sb="9" eb="11">
      <t>ケイケン</t>
    </rPh>
    <rPh sb="11" eb="13">
      <t>カツヨウ</t>
    </rPh>
    <rPh sb="14" eb="16">
      <t>ハッテン</t>
    </rPh>
    <rPh sb="16" eb="17">
      <t>キ</t>
    </rPh>
    <rPh sb="22" eb="24">
      <t>キョウイン</t>
    </rPh>
    <phoneticPr fontId="1"/>
  </si>
  <si>
    <t>ベテラン教員としての自覚と責任をもち、多様な指導経験と広い視点から同僚・若手教員に指導及び助言をし、積極的に組織経営の改善に取り組む</t>
    <rPh sb="4" eb="6">
      <t>キョウイン</t>
    </rPh>
    <rPh sb="10" eb="12">
      <t>ジカク</t>
    </rPh>
    <rPh sb="13" eb="15">
      <t>セキニン</t>
    </rPh>
    <rPh sb="19" eb="21">
      <t>タヨウ</t>
    </rPh>
    <rPh sb="22" eb="24">
      <t>シドウ</t>
    </rPh>
    <rPh sb="24" eb="26">
      <t>ケイケン</t>
    </rPh>
    <rPh sb="27" eb="28">
      <t>ヒロ</t>
    </rPh>
    <rPh sb="29" eb="31">
      <t>シテン</t>
    </rPh>
    <rPh sb="33" eb="35">
      <t>ドウリョウ</t>
    </rPh>
    <rPh sb="36" eb="38">
      <t>ワカテ</t>
    </rPh>
    <rPh sb="38" eb="40">
      <t>キョウイン</t>
    </rPh>
    <rPh sb="41" eb="43">
      <t>シドウ</t>
    </rPh>
    <rPh sb="43" eb="44">
      <t>オヨ</t>
    </rPh>
    <rPh sb="45" eb="47">
      <t>ジョゲン</t>
    </rPh>
    <rPh sb="50" eb="53">
      <t>セッキョクテキ</t>
    </rPh>
    <rPh sb="54" eb="56">
      <t>ソシキ</t>
    </rPh>
    <rPh sb="56" eb="58">
      <t>ケイエイ</t>
    </rPh>
    <rPh sb="59" eb="61">
      <t>カイゼン</t>
    </rPh>
    <rPh sb="62" eb="63">
      <t>ト</t>
    </rPh>
    <rPh sb="64" eb="65">
      <t>ク</t>
    </rPh>
    <phoneticPr fontId="1"/>
  </si>
  <si>
    <t>組織運営力</t>
    <rPh sb="0" eb="2">
      <t>ソシキ</t>
    </rPh>
    <rPh sb="2" eb="5">
      <t>ウンエイリョク</t>
    </rPh>
    <phoneticPr fontId="1"/>
  </si>
  <si>
    <t>生徒指導におけるロールモデルの提示と指導・助言</t>
    <rPh sb="0" eb="2">
      <t>セイト</t>
    </rPh>
    <rPh sb="2" eb="4">
      <t>シドウ</t>
    </rPh>
    <rPh sb="15" eb="17">
      <t>テイジ</t>
    </rPh>
    <rPh sb="18" eb="20">
      <t>シドウ</t>
    </rPh>
    <rPh sb="21" eb="23">
      <t>ジョゲン</t>
    </rPh>
    <phoneticPr fontId="1"/>
  </si>
  <si>
    <t>地域人材・地域資源の有効活用のための連絡調整と工夫</t>
    <rPh sb="0" eb="2">
      <t>チイキ</t>
    </rPh>
    <rPh sb="2" eb="4">
      <t>ジンザイ</t>
    </rPh>
    <rPh sb="5" eb="7">
      <t>チイキ</t>
    </rPh>
    <rPh sb="7" eb="9">
      <t>シゲン</t>
    </rPh>
    <rPh sb="10" eb="12">
      <t>ユウコウ</t>
    </rPh>
    <rPh sb="12" eb="14">
      <t>カツヨウ</t>
    </rPh>
    <rPh sb="18" eb="20">
      <t>レンラク</t>
    </rPh>
    <rPh sb="20" eb="22">
      <t>チョウセイ</t>
    </rPh>
    <rPh sb="23" eb="25">
      <t>クフウ</t>
    </rPh>
    <phoneticPr fontId="1"/>
  </si>
  <si>
    <t>自校の生徒指導やキャリア教育の課題を踏まえた改善策の提示と実施</t>
    <rPh sb="0" eb="2">
      <t>ジコウ</t>
    </rPh>
    <rPh sb="3" eb="5">
      <t>セイト</t>
    </rPh>
    <rPh sb="5" eb="7">
      <t>シドウ</t>
    </rPh>
    <rPh sb="12" eb="14">
      <t>キョウイク</t>
    </rPh>
    <rPh sb="15" eb="17">
      <t>カダイ</t>
    </rPh>
    <rPh sb="18" eb="19">
      <t>フ</t>
    </rPh>
    <rPh sb="22" eb="25">
      <t>カイゼンサク</t>
    </rPh>
    <rPh sb="26" eb="28">
      <t>テイジ</t>
    </rPh>
    <rPh sb="29" eb="31">
      <t>ジッシ</t>
    </rPh>
    <phoneticPr fontId="1"/>
  </si>
  <si>
    <t>学校経営ビジョンの理解と教職員の積極的な参画を支えるフォロワーシップの発揮</t>
    <rPh sb="0" eb="2">
      <t>ガッコウ</t>
    </rPh>
    <rPh sb="2" eb="4">
      <t>ケイエイ</t>
    </rPh>
    <rPh sb="9" eb="11">
      <t>リカイ</t>
    </rPh>
    <rPh sb="12" eb="15">
      <t>キョウショクイン</t>
    </rPh>
    <rPh sb="16" eb="19">
      <t>セッキョクテキ</t>
    </rPh>
    <rPh sb="20" eb="22">
      <t>サンカク</t>
    </rPh>
    <rPh sb="23" eb="24">
      <t>ササ</t>
    </rPh>
    <rPh sb="35" eb="37">
      <t>ハッキ</t>
    </rPh>
    <phoneticPr fontId="1"/>
  </si>
  <si>
    <t>⑦</t>
  </si>
  <si>
    <t>カリキュラム・マネジメントを軸にした学校保健についての指導・助言</t>
    <rPh sb="14" eb="15">
      <t>ジク</t>
    </rPh>
    <rPh sb="18" eb="20">
      <t>ガッコウ</t>
    </rPh>
    <rPh sb="20" eb="22">
      <t>ホケン</t>
    </rPh>
    <rPh sb="27" eb="29">
      <t>シドウ</t>
    </rPh>
    <rPh sb="30" eb="32">
      <t>ジョゲン</t>
    </rPh>
    <phoneticPr fontId="1"/>
  </si>
  <si>
    <t>自校の教育課題の解決に資する研修等の企画･運営による教職員のスキルアップ</t>
    <rPh sb="0" eb="2">
      <t>ジコウ</t>
    </rPh>
    <rPh sb="3" eb="5">
      <t>キョウイク</t>
    </rPh>
    <rPh sb="5" eb="7">
      <t>カダイ</t>
    </rPh>
    <rPh sb="8" eb="10">
      <t>カイケツ</t>
    </rPh>
    <rPh sb="11" eb="12">
      <t>シ</t>
    </rPh>
    <rPh sb="14" eb="17">
      <t>ケンシュウトウ</t>
    </rPh>
    <rPh sb="18" eb="20">
      <t>キカク</t>
    </rPh>
    <rPh sb="21" eb="23">
      <t>ウンエイ</t>
    </rPh>
    <rPh sb="26" eb="29">
      <t>キョウショクイン</t>
    </rPh>
    <phoneticPr fontId="1"/>
  </si>
  <si>
    <t>特別支援教育におけるロールモデルの提示と指導・助言</t>
    <rPh sb="0" eb="2">
      <t>トクベツ</t>
    </rPh>
    <rPh sb="2" eb="4">
      <t>シエン</t>
    </rPh>
    <rPh sb="4" eb="6">
      <t>キョウイク</t>
    </rPh>
    <rPh sb="17" eb="19">
      <t>テイジ</t>
    </rPh>
    <rPh sb="20" eb="22">
      <t>シドウ</t>
    </rPh>
    <rPh sb="23" eb="25">
      <t>ジョゲン</t>
    </rPh>
    <phoneticPr fontId="1"/>
  </si>
  <si>
    <t>　③</t>
  </si>
  <si>
    <t>よりよい働き方を目指す校務分掌への提言・調整</t>
    <rPh sb="4" eb="5">
      <t>ハタラ</t>
    </rPh>
    <rPh sb="6" eb="7">
      <t>カタ</t>
    </rPh>
    <rPh sb="8" eb="10">
      <t>メザ</t>
    </rPh>
    <rPh sb="11" eb="12">
      <t>コウ</t>
    </rPh>
    <rPh sb="12" eb="13">
      <t>ツトム</t>
    </rPh>
    <rPh sb="13" eb="15">
      <t>ブンショウ</t>
    </rPh>
    <rPh sb="17" eb="19">
      <t>テイゲン</t>
    </rPh>
    <rPh sb="20" eb="22">
      <t>チョウセイ</t>
    </rPh>
    <phoneticPr fontId="1"/>
  </si>
  <si>
    <t>地域と連携した学校の安全な教育環境の整備</t>
    <rPh sb="0" eb="2">
      <t>チイキ</t>
    </rPh>
    <rPh sb="3" eb="5">
      <t>レンケイ</t>
    </rPh>
    <rPh sb="7" eb="9">
      <t>ガッコウ</t>
    </rPh>
    <rPh sb="10" eb="12">
      <t>アンゼン</t>
    </rPh>
    <rPh sb="13" eb="15">
      <t>キョウイク</t>
    </rPh>
    <rPh sb="15" eb="17">
      <t>カンキョウ</t>
    </rPh>
    <rPh sb="18" eb="20">
      <t>セイビ</t>
    </rPh>
    <phoneticPr fontId="1"/>
  </si>
  <si>
    <t>家庭や地域、関係機関との連携のロールモデルの提示と指導・助言</t>
    <rPh sb="0" eb="2">
      <t>カテイ</t>
    </rPh>
    <rPh sb="3" eb="4">
      <t>チ</t>
    </rPh>
    <rPh sb="4" eb="5">
      <t>イキ</t>
    </rPh>
    <rPh sb="6" eb="8">
      <t>カンケイ</t>
    </rPh>
    <rPh sb="8" eb="10">
      <t>キカン</t>
    </rPh>
    <rPh sb="12" eb="14">
      <t>レンケイ</t>
    </rPh>
    <rPh sb="22" eb="24">
      <t>テイジ</t>
    </rPh>
    <rPh sb="25" eb="27">
      <t>シドウ</t>
    </rPh>
    <rPh sb="28" eb="30">
      <t>ジョゲン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</si>
</sst>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日&quot;"/>
    <numFmt numFmtId="177" formatCode="0_ "/>
    <numFmt numFmtId="178" formatCode="0.00_ "/>
    <numFmt numFmtId="179" formatCode="0.00_ ;[Red]\-0.00\ "/>
  </numFmts>
  <fonts count="16">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0"/>
      <color theme="1"/>
      <name val="ＭＳ 明朝"/>
      <family val="1"/>
    </font>
    <font>
      <b/>
      <sz val="18"/>
      <color theme="1"/>
      <name val="ＭＳ Ｐゴシック"/>
      <family val="3"/>
      <scheme val="minor"/>
    </font>
    <font>
      <sz val="12"/>
      <color theme="1"/>
      <name val="ＭＳ Ｐゴシック"/>
      <family val="3"/>
      <scheme val="minor"/>
    </font>
    <font>
      <b/>
      <sz val="11"/>
      <color theme="1"/>
      <name val="ＭＳ Ｐゴシック"/>
      <family val="3"/>
      <scheme val="minor"/>
    </font>
    <font>
      <sz val="11"/>
      <color theme="1"/>
      <name val="ＭＳ 明朝"/>
      <family val="1"/>
    </font>
    <font>
      <sz val="18"/>
      <color theme="1"/>
      <name val="ＭＳ Ｐゴシック"/>
      <family val="3"/>
      <scheme val="minor"/>
    </font>
    <font>
      <b/>
      <sz val="11"/>
      <color theme="0"/>
      <name val="ＭＳ Ｐゴシック"/>
      <family val="3"/>
      <scheme val="minor"/>
    </font>
    <font>
      <sz val="10"/>
      <color theme="1"/>
      <name val="ＭＳ Ｐゴシック"/>
      <family val="3"/>
      <scheme val="minor"/>
    </font>
    <font>
      <sz val="8"/>
      <color theme="1"/>
      <name val="ＭＳ Ｐゴシック"/>
      <family val="3"/>
      <scheme val="minor"/>
    </font>
    <font>
      <sz val="14"/>
      <color theme="1"/>
      <name val="ＭＳ Ｐゴシック"/>
      <family val="3"/>
      <scheme val="minor"/>
    </font>
    <font>
      <sz val="9"/>
      <color theme="1"/>
      <name val="ＭＳ Ｐゴシック"/>
      <family val="3"/>
      <scheme val="minor"/>
    </font>
    <font>
      <sz val="11"/>
      <color theme="0"/>
      <name val="ＭＳ Ｐゴシック"/>
      <family val="3"/>
      <scheme val="minor"/>
    </font>
    <font>
      <b/>
      <sz val="9"/>
      <color theme="0"/>
      <name val="ＭＳ Ｐゴシック"/>
      <family val="3"/>
      <scheme val="minor"/>
    </font>
  </fonts>
  <fills count="9">
    <fill>
      <patternFill patternType="none"/>
    </fill>
    <fill>
      <patternFill patternType="gray125"/>
    </fill>
    <fill>
      <patternFill patternType="solid">
        <fgColor rgb="FF92D050"/>
        <bgColor indexed="64"/>
      </patternFill>
    </fill>
    <fill>
      <patternFill patternType="solid">
        <fgColor theme="4" tint="0.8"/>
        <bgColor indexed="64"/>
      </patternFill>
    </fill>
    <fill>
      <patternFill patternType="solid">
        <fgColor rgb="FF7030A0"/>
        <bgColor indexed="64"/>
      </patternFill>
    </fill>
    <fill>
      <patternFill patternType="solid">
        <fgColor rgb="FFFFFFCC"/>
        <bgColor indexed="64"/>
      </patternFill>
    </fill>
    <fill>
      <patternFill patternType="solid">
        <fgColor rgb="FF00B0F0"/>
        <bgColor indexed="64"/>
      </patternFill>
    </fill>
    <fill>
      <patternFill patternType="solid">
        <fgColor rgb="FFFF66CC"/>
        <bgColor indexed="64"/>
      </patternFill>
    </fill>
    <fill>
      <patternFill patternType="solid">
        <fgColor rgb="FFFF0000"/>
        <bgColor indexed="64"/>
      </patternFill>
    </fill>
  </fills>
  <borders count="80">
    <border>
      <left/>
      <right/>
      <top/>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style="thin">
        <color auto="1"/>
      </right>
      <top/>
      <bottom style="thin">
        <color auto="1"/>
      </bottom>
      <diagonal/>
    </border>
    <border>
      <left/>
      <right/>
      <top style="thin">
        <color auto="1"/>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indexed="64"/>
      </right>
      <top style="thin">
        <color indexed="64"/>
      </top>
      <bottom style="thin">
        <color indexed="64"/>
      </bottom>
      <diagonal/>
    </border>
    <border>
      <left/>
      <right style="thin">
        <color auto="1"/>
      </right>
      <top/>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right/>
      <top/>
      <bottom style="thin">
        <color auto="1"/>
      </bottom>
      <diagonal/>
    </border>
    <border>
      <left/>
      <right style="thin">
        <color auto="1"/>
      </right>
      <top/>
      <bottom style="thin">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indexed="64"/>
      </top>
      <bottom/>
      <diagonal/>
    </border>
    <border>
      <left/>
      <right style="thin">
        <color auto="1"/>
      </right>
      <top/>
      <bottom style="medium">
        <color indexed="64"/>
      </bottom>
      <diagonal/>
    </border>
    <border>
      <left style="thin">
        <color auto="1"/>
      </left>
      <right style="thin">
        <color auto="1"/>
      </right>
      <top style="thin">
        <color indexed="64"/>
      </top>
      <bottom/>
      <diagonal/>
    </border>
    <border>
      <left style="thin">
        <color auto="1"/>
      </left>
      <right style="thin">
        <color auto="1"/>
      </right>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thin">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style="medium">
        <color auto="1"/>
      </right>
      <top style="thin">
        <color auto="1"/>
      </top>
      <bottom/>
      <diagonal/>
    </border>
    <border>
      <left/>
      <right style="medium">
        <color auto="1"/>
      </right>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indexed="64"/>
      </top>
      <bottom style="medium">
        <color auto="1"/>
      </bottom>
      <diagonal/>
    </border>
    <border>
      <left style="thin">
        <color auto="1"/>
      </left>
      <right/>
      <top style="thin">
        <color auto="1"/>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54">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vertical="center" wrapText="1"/>
    </xf>
    <xf numFmtId="0" fontId="6" fillId="2" borderId="4"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7" fillId="0" borderId="0" xfId="0" applyFont="1" applyBorder="1" applyAlignment="1">
      <alignment horizontal="center" vertical="top"/>
    </xf>
    <xf numFmtId="0" fontId="0" fillId="0" borderId="0" xfId="0" applyAlignment="1">
      <alignment vertical="top" wrapText="1"/>
    </xf>
    <xf numFmtId="0" fontId="0" fillId="0" borderId="0" xfId="0" applyAlignment="1">
      <alignment horizontal="center" vertical="center"/>
    </xf>
    <xf numFmtId="0" fontId="3" fillId="0" borderId="8" xfId="0" applyFont="1" applyBorder="1" applyAlignment="1">
      <alignment horizontal="center" vertical="center"/>
    </xf>
    <xf numFmtId="0" fontId="8" fillId="0" borderId="9" xfId="0" applyFont="1" applyBorder="1" applyAlignment="1">
      <alignment horizontal="center" vertical="center"/>
    </xf>
    <xf numFmtId="0" fontId="5" fillId="0" borderId="10" xfId="0" applyFont="1" applyBorder="1" applyAlignment="1">
      <alignment vertical="center"/>
    </xf>
    <xf numFmtId="0" fontId="9" fillId="2" borderId="4" xfId="0" applyFont="1" applyFill="1" applyBorder="1" applyAlignment="1">
      <alignment horizontal="center" vertical="center"/>
    </xf>
    <xf numFmtId="0" fontId="3" fillId="0" borderId="11" xfId="0" applyFont="1" applyBorder="1" applyAlignment="1">
      <alignment horizontal="center" vertical="center" wrapText="1"/>
    </xf>
    <xf numFmtId="0" fontId="7" fillId="0" borderId="8"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10" fillId="0" borderId="15" xfId="0" applyFont="1" applyBorder="1" applyAlignment="1">
      <alignment horizontal="center" vertical="center"/>
    </xf>
    <xf numFmtId="0" fontId="11" fillId="0" borderId="0" xfId="0" applyFont="1" applyAlignment="1">
      <alignment horizontal="right" vertical="center"/>
    </xf>
    <xf numFmtId="0" fontId="3" fillId="3" borderId="1" xfId="0" applyFont="1" applyFill="1" applyBorder="1" applyAlignment="1">
      <alignment horizontal="right" vertical="center"/>
    </xf>
    <xf numFmtId="0" fontId="3" fillId="0" borderId="1" xfId="0" applyFont="1" applyBorder="1" applyAlignment="1">
      <alignment horizontal="right" vertical="center"/>
    </xf>
    <xf numFmtId="0" fontId="0" fillId="0" borderId="8" xfId="0" applyBorder="1" applyAlignment="1">
      <alignment horizontal="left" vertical="top" wrapText="1"/>
    </xf>
    <xf numFmtId="0" fontId="0" fillId="0" borderId="13" xfId="0" applyFont="1" applyBorder="1" applyAlignment="1">
      <alignment horizontal="left" vertical="top" wrapText="1"/>
    </xf>
    <xf numFmtId="0" fontId="0" fillId="0" borderId="0" xfId="0" applyBorder="1" applyAlignment="1">
      <alignment horizontal="left" vertical="top" wrapText="1"/>
    </xf>
    <xf numFmtId="0" fontId="0" fillId="0" borderId="14" xfId="0" applyFont="1" applyBorder="1" applyAlignment="1">
      <alignment horizontal="left" vertical="top" wrapText="1"/>
    </xf>
    <xf numFmtId="0" fontId="11" fillId="0" borderId="0" xfId="0" applyFont="1" applyAlignment="1">
      <alignment horizontal="center" vertical="center"/>
    </xf>
    <xf numFmtId="0" fontId="3" fillId="3" borderId="8" xfId="0" applyFont="1" applyFill="1" applyBorder="1" applyAlignment="1">
      <alignment horizontal="center" vertical="center"/>
    </xf>
    <xf numFmtId="0" fontId="3" fillId="3" borderId="8" xfId="0" applyFont="1" applyFill="1" applyBorder="1">
      <alignment vertical="center"/>
    </xf>
    <xf numFmtId="0" fontId="0" fillId="0" borderId="15" xfId="0" applyBorder="1" applyAlignment="1">
      <alignment horizontal="left" vertical="top" wrapText="1"/>
    </xf>
    <xf numFmtId="0" fontId="7"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Border="1" applyAlignment="1">
      <alignment horizontal="left" vertical="top" wrapText="1"/>
    </xf>
    <xf numFmtId="0" fontId="0" fillId="0" borderId="19" xfId="0" applyFont="1" applyBorder="1" applyAlignment="1">
      <alignment horizontal="left" vertical="top" wrapText="1"/>
    </xf>
    <xf numFmtId="0" fontId="3" fillId="0" borderId="15" xfId="0" applyFont="1" applyBorder="1" applyAlignment="1"/>
    <xf numFmtId="0" fontId="3" fillId="0" borderId="8" xfId="0" applyFont="1" applyBorder="1">
      <alignment vertical="center"/>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20" xfId="0" applyFont="1" applyBorder="1" applyAlignment="1"/>
    <xf numFmtId="0" fontId="7" fillId="3" borderId="23"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4"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9" fillId="4" borderId="4"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top"/>
    </xf>
    <xf numFmtId="0" fontId="10" fillId="0" borderId="27" xfId="0" applyFont="1" applyBorder="1" applyAlignment="1">
      <alignment horizontal="center" vertical="top"/>
    </xf>
    <xf numFmtId="0" fontId="3" fillId="0" borderId="28" xfId="0" applyFont="1" applyBorder="1" applyAlignment="1">
      <alignment horizontal="center" vertical="top"/>
    </xf>
    <xf numFmtId="0" fontId="10" fillId="0" borderId="29" xfId="0" applyFont="1" applyBorder="1" applyAlignment="1">
      <alignment horizontal="center" vertical="top"/>
    </xf>
    <xf numFmtId="0" fontId="10" fillId="0" borderId="3" xfId="0" applyFont="1" applyBorder="1" applyAlignment="1">
      <alignment horizontal="center" vertical="top"/>
    </xf>
    <xf numFmtId="0" fontId="0" fillId="0" borderId="0" xfId="0" applyFill="1" applyBorder="1" applyAlignment="1">
      <alignment horizontal="center" vertical="top"/>
    </xf>
    <xf numFmtId="0" fontId="0" fillId="5" borderId="0" xfId="0" applyFill="1" applyAlignment="1">
      <alignment horizontal="center" vertical="center"/>
    </xf>
    <xf numFmtId="0" fontId="3" fillId="5" borderId="20" xfId="0" applyFont="1" applyFill="1" applyBorder="1" applyAlignment="1">
      <alignment vertical="center"/>
    </xf>
    <xf numFmtId="0" fontId="0" fillId="0" borderId="4" xfId="0" applyBorder="1" applyAlignment="1">
      <alignment horizontal="center" vertical="center"/>
    </xf>
    <xf numFmtId="0" fontId="10" fillId="0" borderId="30" xfId="0" applyFont="1" applyBorder="1" applyAlignment="1">
      <alignment horizontal="center" vertical="center" wrapText="1"/>
    </xf>
    <xf numFmtId="0" fontId="7" fillId="0" borderId="12" xfId="0" applyFont="1" applyBorder="1" applyAlignment="1">
      <alignment vertical="top" wrapText="1"/>
    </xf>
    <xf numFmtId="0" fontId="0" fillId="0" borderId="0" xfId="0" applyBorder="1" applyAlignment="1">
      <alignment vertical="top"/>
    </xf>
    <xf numFmtId="0" fontId="0" fillId="0" borderId="30" xfId="0" applyBorder="1" applyAlignment="1">
      <alignment vertical="top"/>
    </xf>
    <xf numFmtId="0" fontId="0" fillId="0" borderId="10" xfId="0" applyBorder="1" applyAlignment="1">
      <alignment vertical="top"/>
    </xf>
    <xf numFmtId="0" fontId="10" fillId="0" borderId="0" xfId="0" applyFont="1" applyBorder="1" applyAlignment="1">
      <alignment horizontal="left" vertical="center"/>
    </xf>
    <xf numFmtId="0" fontId="10" fillId="5" borderId="20" xfId="0" applyFont="1" applyFill="1" applyBorder="1" applyAlignment="1">
      <alignment vertical="center"/>
    </xf>
    <xf numFmtId="0" fontId="3" fillId="0" borderId="8" xfId="0" applyFont="1" applyBorder="1" applyAlignment="1">
      <alignment horizontal="right" vertical="center"/>
    </xf>
    <xf numFmtId="0" fontId="10" fillId="0" borderId="31" xfId="0" applyFont="1" applyBorder="1" applyAlignment="1">
      <alignment horizontal="center" vertical="center" wrapText="1"/>
    </xf>
    <xf numFmtId="0" fontId="0" fillId="0" borderId="16" xfId="0" applyBorder="1" applyAlignment="1">
      <alignment vertical="top"/>
    </xf>
    <xf numFmtId="0" fontId="0" fillId="0" borderId="18"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10" fillId="0" borderId="8" xfId="0" applyFont="1" applyBorder="1" applyAlignment="1">
      <alignment vertical="center"/>
    </xf>
    <xf numFmtId="0" fontId="0" fillId="0" borderId="33" xfId="0"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12" fillId="0" borderId="35" xfId="0" applyFont="1" applyBorder="1" applyAlignment="1">
      <alignment wrapText="1"/>
    </xf>
    <xf numFmtId="0" fontId="0" fillId="5" borderId="36" xfId="0" applyFont="1" applyFill="1" applyBorder="1" applyAlignment="1">
      <alignment horizontal="left" vertical="top" wrapText="1"/>
    </xf>
    <xf numFmtId="0" fontId="7" fillId="0" borderId="37" xfId="0" applyFont="1" applyBorder="1" applyAlignment="1">
      <alignment horizontal="center" vertical="center" wrapText="1"/>
    </xf>
    <xf numFmtId="0" fontId="7" fillId="3" borderId="28" xfId="0" applyFont="1" applyFill="1" applyBorder="1" applyAlignment="1">
      <alignment vertical="top" wrapText="1"/>
    </xf>
    <xf numFmtId="0" fontId="7" fillId="3" borderId="26" xfId="0" applyFont="1" applyFill="1" applyBorder="1" applyAlignment="1">
      <alignment vertical="top" wrapText="1"/>
    </xf>
    <xf numFmtId="0" fontId="7" fillId="3" borderId="3" xfId="0" applyFont="1" applyFill="1" applyBorder="1" applyAlignment="1">
      <alignment vertical="top" wrapText="1"/>
    </xf>
    <xf numFmtId="0" fontId="0" fillId="0" borderId="0" xfId="0" applyBorder="1" applyAlignment="1">
      <alignment vertical="center"/>
    </xf>
    <xf numFmtId="0" fontId="3" fillId="3" borderId="8" xfId="0" applyFont="1" applyFill="1" applyBorder="1" applyAlignment="1">
      <alignment vertical="center"/>
    </xf>
    <xf numFmtId="0" fontId="0" fillId="0" borderId="35" xfId="0" applyBorder="1" applyAlignment="1">
      <alignment vertical="center"/>
    </xf>
    <xf numFmtId="0" fontId="0" fillId="5" borderId="35" xfId="0" applyFont="1" applyFill="1" applyBorder="1" applyAlignment="1">
      <alignment horizontal="left" vertical="top"/>
    </xf>
    <xf numFmtId="0" fontId="0" fillId="0" borderId="38" xfId="0" applyBorder="1" applyAlignment="1">
      <alignment horizontal="center" vertical="center" wrapText="1"/>
    </xf>
    <xf numFmtId="0" fontId="3" fillId="0" borderId="12" xfId="0" applyFont="1" applyBorder="1" applyAlignment="1">
      <alignment horizontal="center" vertical="top" wrapText="1"/>
    </xf>
    <xf numFmtId="0" fontId="3" fillId="0" borderId="30" xfId="0" applyFont="1" applyBorder="1" applyAlignment="1">
      <alignment horizontal="center" vertical="top" wrapText="1"/>
    </xf>
    <xf numFmtId="0" fontId="3" fillId="0" borderId="10" xfId="0" applyFont="1" applyBorder="1" applyAlignment="1">
      <alignment horizontal="center" vertical="top" wrapText="1"/>
    </xf>
    <xf numFmtId="0" fontId="3"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3" fillId="3" borderId="12" xfId="0" applyFont="1" applyFill="1" applyBorder="1" applyAlignment="1">
      <alignment vertical="top" wrapText="1"/>
    </xf>
    <xf numFmtId="0" fontId="3" fillId="3" borderId="30" xfId="0" applyFont="1" applyFill="1" applyBorder="1" applyAlignment="1">
      <alignment vertical="top" wrapText="1"/>
    </xf>
    <xf numFmtId="0" fontId="3" fillId="3" borderId="10" xfId="0" applyFont="1" applyFill="1" applyBorder="1" applyAlignment="1">
      <alignment vertical="top" wrapText="1"/>
    </xf>
    <xf numFmtId="0" fontId="9" fillId="6" borderId="4" xfId="0" applyFont="1" applyFill="1" applyBorder="1" applyAlignment="1">
      <alignment horizontal="center" vertical="center" wrapText="1"/>
    </xf>
    <xf numFmtId="0" fontId="7" fillId="0" borderId="28" xfId="0" applyFont="1" applyBorder="1" applyAlignment="1">
      <alignment horizontal="center" vertical="top"/>
    </xf>
    <xf numFmtId="0" fontId="7" fillId="0" borderId="26" xfId="0" applyFont="1" applyBorder="1" applyAlignment="1">
      <alignment horizontal="center" vertical="top"/>
    </xf>
    <xf numFmtId="0" fontId="7" fillId="0" borderId="29" xfId="0" applyFont="1" applyBorder="1" applyAlignment="1">
      <alignment horizontal="center" vertical="top"/>
    </xf>
    <xf numFmtId="0" fontId="7" fillId="0" borderId="3" xfId="0" applyFont="1" applyBorder="1" applyAlignment="1">
      <alignment horizontal="center" vertical="top"/>
    </xf>
    <xf numFmtId="0" fontId="3" fillId="0" borderId="12" xfId="0" applyFont="1" applyBorder="1" applyAlignment="1">
      <alignment vertical="top" wrapText="1"/>
    </xf>
    <xf numFmtId="0" fontId="3" fillId="0" borderId="30" xfId="0" applyFont="1" applyBorder="1" applyAlignment="1">
      <alignment vertical="top" wrapText="1"/>
    </xf>
    <xf numFmtId="0" fontId="3" fillId="0" borderId="10" xfId="0" applyFont="1" applyBorder="1" applyAlignment="1">
      <alignment vertical="top" wrapText="1"/>
    </xf>
    <xf numFmtId="0" fontId="10" fillId="0" borderId="20" xfId="0" applyFont="1" applyBorder="1" applyAlignment="1">
      <alignment vertical="center"/>
    </xf>
    <xf numFmtId="0" fontId="9" fillId="6" borderId="4" xfId="0" applyFont="1" applyFill="1" applyBorder="1" applyAlignment="1">
      <alignment horizontal="center" vertical="center"/>
    </xf>
    <xf numFmtId="0" fontId="7" fillId="0" borderId="30" xfId="0" applyFont="1" applyBorder="1" applyAlignment="1">
      <alignment vertical="top"/>
    </xf>
    <xf numFmtId="0" fontId="7" fillId="0" borderId="0" xfId="0" applyFont="1" applyBorder="1" applyAlignment="1">
      <alignment vertical="top" wrapText="1"/>
    </xf>
    <xf numFmtId="0" fontId="7" fillId="0" borderId="10" xfId="0" applyFont="1" applyBorder="1" applyAlignment="1">
      <alignment vertical="top" wrapText="1"/>
    </xf>
    <xf numFmtId="0" fontId="0" fillId="0" borderId="42" xfId="0" applyBorder="1" applyAlignment="1">
      <alignment horizontal="center" vertical="center" wrapText="1"/>
    </xf>
    <xf numFmtId="0" fontId="3" fillId="0" borderId="16"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7" fillId="0" borderId="43" xfId="0" applyFont="1" applyBorder="1" applyAlignment="1">
      <alignment horizontal="center" vertical="center" wrapText="1"/>
    </xf>
    <xf numFmtId="0" fontId="3" fillId="5" borderId="6" xfId="0" applyFont="1" applyFill="1" applyBorder="1" applyAlignment="1">
      <alignment horizontal="left" vertical="center" wrapText="1"/>
    </xf>
    <xf numFmtId="0" fontId="10" fillId="5" borderId="39" xfId="0" applyFont="1" applyFill="1" applyBorder="1" applyAlignment="1">
      <alignment horizontal="left" vertical="center"/>
    </xf>
    <xf numFmtId="0" fontId="10" fillId="5" borderId="41" xfId="0" applyFont="1" applyFill="1" applyBorder="1" applyAlignment="1">
      <alignment horizontal="left" vertical="center"/>
    </xf>
    <xf numFmtId="0" fontId="7" fillId="0" borderId="16" xfId="0" applyFont="1" applyBorder="1" applyAlignment="1">
      <alignment vertical="top"/>
    </xf>
    <xf numFmtId="0" fontId="7" fillId="0" borderId="31" xfId="0" applyFont="1" applyBorder="1" applyAlignment="1">
      <alignment vertical="top"/>
    </xf>
    <xf numFmtId="0" fontId="7" fillId="0" borderId="16" xfId="0" applyFont="1" applyBorder="1" applyAlignment="1">
      <alignment vertical="top" wrapText="1"/>
    </xf>
    <xf numFmtId="0" fontId="7" fillId="0" borderId="18" xfId="0" applyFont="1" applyBorder="1" applyAlignment="1">
      <alignment vertical="top" wrapText="1"/>
    </xf>
    <xf numFmtId="0" fontId="7" fillId="0" borderId="32" xfId="0" applyFont="1" applyBorder="1" applyAlignment="1">
      <alignment vertical="top" wrapText="1"/>
    </xf>
    <xf numFmtId="0" fontId="10" fillId="5" borderId="12" xfId="0" applyFont="1" applyFill="1" applyBorder="1" applyAlignment="1">
      <alignment horizontal="left" vertical="center"/>
    </xf>
    <xf numFmtId="0" fontId="10" fillId="5" borderId="30" xfId="0" applyFont="1" applyFill="1" applyBorder="1" applyAlignment="1">
      <alignment horizontal="left" vertical="center"/>
    </xf>
    <xf numFmtId="0" fontId="10" fillId="5" borderId="10" xfId="0" applyFont="1" applyFill="1" applyBorder="1" applyAlignment="1">
      <alignment horizontal="left" vertical="center"/>
    </xf>
    <xf numFmtId="0" fontId="0" fillId="3" borderId="0" xfId="0" applyFill="1" applyAlignment="1">
      <alignment horizontal="center" vertical="center"/>
    </xf>
    <xf numFmtId="0" fontId="3" fillId="3" borderId="20" xfId="0" applyFont="1" applyFill="1" applyBorder="1" applyAlignment="1">
      <alignment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13" fillId="0" borderId="0" xfId="0" applyFont="1" applyBorder="1" applyAlignment="1">
      <alignment horizontal="left" vertical="center"/>
    </xf>
    <xf numFmtId="0" fontId="10" fillId="3" borderId="20" xfId="0" applyFont="1" applyFill="1" applyBorder="1" applyAlignment="1">
      <alignment vertical="center"/>
    </xf>
    <xf numFmtId="0" fontId="0" fillId="0" borderId="0" xfId="0" applyAlignment="1">
      <alignment vertical="center"/>
    </xf>
    <xf numFmtId="0" fontId="7"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9" fillId="7" borderId="4" xfId="0" applyFont="1" applyFill="1" applyBorder="1" applyAlignment="1">
      <alignment horizontal="center" vertical="center"/>
    </xf>
    <xf numFmtId="0" fontId="3" fillId="0" borderId="31" xfId="0" applyFont="1" applyBorder="1" applyAlignment="1">
      <alignment horizontal="center" vertical="center" wrapText="1"/>
    </xf>
    <xf numFmtId="0" fontId="0" fillId="0" borderId="29" xfId="0" applyBorder="1" applyAlignment="1">
      <alignment horizontal="center" vertical="top"/>
    </xf>
    <xf numFmtId="0" fontId="0" fillId="0" borderId="26" xfId="0" applyBorder="1" applyAlignment="1">
      <alignment horizontal="center" vertical="top"/>
    </xf>
    <xf numFmtId="0" fontId="0" fillId="0" borderId="29" xfId="0" applyBorder="1" applyAlignment="1">
      <alignment vertical="center"/>
    </xf>
    <xf numFmtId="0" fontId="0" fillId="0" borderId="3" xfId="0" applyBorder="1" applyAlignment="1">
      <alignment vertical="center"/>
    </xf>
    <xf numFmtId="0" fontId="10" fillId="5" borderId="16"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32" xfId="0" applyFont="1" applyFill="1" applyBorder="1" applyAlignment="1">
      <alignment horizontal="left" vertical="center"/>
    </xf>
    <xf numFmtId="0" fontId="0" fillId="0" borderId="18" xfId="0" applyBorder="1" applyAlignment="1">
      <alignment vertical="top" wrapText="1"/>
    </xf>
    <xf numFmtId="0" fontId="7" fillId="0" borderId="43" xfId="0" applyFont="1" applyBorder="1" applyAlignment="1">
      <alignment horizontal="center" vertical="center"/>
    </xf>
    <xf numFmtId="0" fontId="7" fillId="5" borderId="6" xfId="0" applyFont="1" applyFill="1" applyBorder="1" applyAlignment="1">
      <alignment horizontal="left" vertical="center"/>
    </xf>
    <xf numFmtId="0" fontId="7" fillId="0" borderId="39" xfId="0" applyFont="1" applyBorder="1" applyAlignment="1">
      <alignment horizontal="left" vertical="center"/>
    </xf>
    <xf numFmtId="0" fontId="7" fillId="0" borderId="41" xfId="0" applyFont="1" applyBorder="1" applyAlignment="1">
      <alignment horizontal="left" vertical="center"/>
    </xf>
    <xf numFmtId="0" fontId="0" fillId="0" borderId="38" xfId="0" applyBorder="1" applyAlignment="1">
      <alignment vertical="center"/>
    </xf>
    <xf numFmtId="0" fontId="7" fillId="0" borderId="12" xfId="0" applyFont="1" applyBorder="1" applyAlignment="1">
      <alignment horizontal="left" vertical="center"/>
    </xf>
    <xf numFmtId="0" fontId="7" fillId="0" borderId="30" xfId="0" applyFont="1" applyBorder="1" applyAlignment="1">
      <alignment horizontal="left" vertical="center"/>
    </xf>
    <xf numFmtId="0" fontId="7" fillId="0" borderId="10" xfId="0" applyFont="1" applyBorder="1" applyAlignment="1">
      <alignment horizontal="left" vertical="center"/>
    </xf>
    <xf numFmtId="0" fontId="7" fillId="3" borderId="4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9" xfId="0" applyBorder="1" applyAlignment="1">
      <alignment vertical="center"/>
    </xf>
    <xf numFmtId="0" fontId="9" fillId="8" borderId="36" xfId="0" applyFont="1" applyFill="1" applyBorder="1" applyAlignment="1">
      <alignment horizontal="center" vertical="center" wrapText="1"/>
    </xf>
    <xf numFmtId="0" fontId="7" fillId="0" borderId="48" xfId="0" applyFont="1" applyBorder="1" applyAlignment="1">
      <alignment horizontal="left" vertical="top"/>
    </xf>
    <xf numFmtId="0" fontId="7" fillId="0" borderId="49" xfId="0" applyFont="1" applyBorder="1" applyAlignment="1">
      <alignment horizontal="left" vertical="top"/>
    </xf>
    <xf numFmtId="0" fontId="7" fillId="0" borderId="50" xfId="0" applyFont="1" applyBorder="1" applyAlignment="1">
      <alignment horizontal="left" vertical="top"/>
    </xf>
    <xf numFmtId="0" fontId="0" fillId="0" borderId="10" xfId="0" applyBorder="1" applyAlignment="1">
      <alignment vertical="center"/>
    </xf>
    <xf numFmtId="0" fontId="9" fillId="8" borderId="35" xfId="0" applyFont="1" applyFill="1" applyBorder="1" applyAlignment="1">
      <alignment horizontal="center" vertical="center" wrapText="1"/>
    </xf>
    <xf numFmtId="0" fontId="7" fillId="0" borderId="51" xfId="0" applyFont="1" applyBorder="1" applyAlignment="1">
      <alignment vertical="top" wrapText="1"/>
    </xf>
    <xf numFmtId="0" fontId="7" fillId="0" borderId="52" xfId="0" applyFont="1" applyBorder="1" applyAlignment="1">
      <alignment vertical="top" wrapText="1"/>
    </xf>
    <xf numFmtId="0" fontId="10" fillId="0" borderId="8" xfId="0" applyFont="1" applyBorder="1">
      <alignment vertical="center"/>
    </xf>
    <xf numFmtId="0" fontId="7" fillId="3" borderId="33"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10" fillId="0" borderId="15" xfId="0" applyFont="1" applyBorder="1">
      <alignment vertical="center"/>
    </xf>
    <xf numFmtId="0" fontId="0" fillId="0" borderId="55" xfId="0" applyBorder="1" applyAlignment="1">
      <alignment vertical="center"/>
    </xf>
    <xf numFmtId="0" fontId="5" fillId="0" borderId="56" xfId="0" applyFont="1" applyBorder="1" applyAlignment="1">
      <alignment vertical="center"/>
    </xf>
    <xf numFmtId="0" fontId="9" fillId="8" borderId="57"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0" fillId="5" borderId="57" xfId="0" applyFont="1" applyFill="1" applyBorder="1" applyAlignment="1">
      <alignment horizontal="left" vertical="top"/>
    </xf>
    <xf numFmtId="0" fontId="7" fillId="0" borderId="61" xfId="0" applyFont="1" applyBorder="1" applyAlignment="1">
      <alignment horizontal="left" vertical="center"/>
    </xf>
    <xf numFmtId="0" fontId="7" fillId="0" borderId="62" xfId="0" applyFont="1" applyBorder="1" applyAlignment="1">
      <alignment horizontal="left" vertical="center"/>
    </xf>
    <xf numFmtId="0" fontId="7" fillId="0" borderId="56" xfId="0" applyFont="1" applyBorder="1" applyAlignment="1">
      <alignment horizontal="left" vertical="center"/>
    </xf>
    <xf numFmtId="0" fontId="10" fillId="0" borderId="0" xfId="0" applyFont="1">
      <alignment vertical="center"/>
    </xf>
    <xf numFmtId="0" fontId="12" fillId="0" borderId="0" xfId="0" applyFont="1" applyBorder="1" applyAlignment="1">
      <alignment vertical="center"/>
    </xf>
    <xf numFmtId="0" fontId="0" fillId="0" borderId="63" xfId="0" applyFont="1" applyBorder="1" applyAlignment="1">
      <alignment horizontal="center" vertical="center"/>
    </xf>
    <xf numFmtId="0" fontId="0" fillId="0" borderId="11" xfId="0" applyBorder="1" applyAlignment="1">
      <alignment vertical="center"/>
    </xf>
    <xf numFmtId="0" fontId="0" fillId="0" borderId="20" xfId="0" applyBorder="1">
      <alignment vertical="center"/>
    </xf>
    <xf numFmtId="14" fontId="0" fillId="0" borderId="0" xfId="0" applyNumberFormat="1" applyBorder="1">
      <alignment vertical="center"/>
    </xf>
    <xf numFmtId="176" fontId="0" fillId="0" borderId="0" xfId="0" applyNumberFormat="1">
      <alignment vertical="center"/>
    </xf>
    <xf numFmtId="0" fontId="0" fillId="0" borderId="0" xfId="0" applyAlignment="1">
      <alignment horizontal="right" vertical="center"/>
    </xf>
    <xf numFmtId="0" fontId="0" fillId="0" borderId="13" xfId="0" applyFont="1" applyBorder="1" applyAlignment="1">
      <alignment horizontal="center" vertical="center"/>
    </xf>
    <xf numFmtId="0" fontId="0" fillId="0" borderId="11" xfId="0" applyBorder="1">
      <alignment vertical="center"/>
    </xf>
    <xf numFmtId="0" fontId="0" fillId="0" borderId="64" xfId="0" applyFont="1" applyBorder="1" applyAlignment="1">
      <alignment horizontal="center" vertical="center"/>
    </xf>
    <xf numFmtId="0" fontId="13" fillId="0" borderId="11" xfId="0" applyFont="1" applyBorder="1" applyAlignment="1">
      <alignment horizontal="center" vertical="center" wrapText="1"/>
    </xf>
    <xf numFmtId="0" fontId="14" fillId="0" borderId="0" xfId="0" applyFont="1">
      <alignment vertical="center"/>
    </xf>
    <xf numFmtId="0" fontId="12" fillId="0" borderId="0" xfId="0" applyFont="1" applyBorder="1" applyAlignment="1">
      <alignment wrapText="1"/>
    </xf>
    <xf numFmtId="0" fontId="7" fillId="0" borderId="65" xfId="0" applyFont="1" applyFill="1" applyBorder="1" applyAlignment="1">
      <alignment horizontal="left" vertical="top" wrapText="1"/>
    </xf>
    <xf numFmtId="0" fontId="7" fillId="0" borderId="66" xfId="0" applyFont="1" applyBorder="1" applyAlignment="1">
      <alignment horizontal="center" vertical="center" wrapText="1"/>
    </xf>
    <xf numFmtId="0" fontId="7" fillId="0" borderId="67" xfId="0" applyFont="1" applyBorder="1" applyAlignment="1">
      <alignment vertical="top" wrapText="1"/>
    </xf>
    <xf numFmtId="0" fontId="7" fillId="0" borderId="68" xfId="0" applyFont="1" applyBorder="1" applyAlignment="1">
      <alignment vertical="top" wrapText="1"/>
    </xf>
    <xf numFmtId="0" fontId="6" fillId="2" borderId="35" xfId="0" applyFont="1" applyFill="1" applyBorder="1" applyAlignment="1">
      <alignment horizontal="center" vertical="center"/>
    </xf>
    <xf numFmtId="0" fontId="0" fillId="0" borderId="11" xfId="0" applyBorder="1" applyAlignment="1">
      <alignment horizontal="center" vertical="center"/>
    </xf>
    <xf numFmtId="0" fontId="7" fillId="0" borderId="20" xfId="0" applyFont="1" applyBorder="1" applyAlignment="1">
      <alignment horizontal="center" vertical="center" wrapText="1"/>
    </xf>
    <xf numFmtId="0" fontId="7" fillId="0" borderId="69" xfId="0" applyFont="1" applyFill="1" applyBorder="1" applyAlignment="1">
      <alignment horizontal="left" vertical="top"/>
    </xf>
    <xf numFmtId="0" fontId="7" fillId="0" borderId="70" xfId="0" applyFont="1" applyBorder="1" applyAlignment="1">
      <alignment horizontal="center" vertical="center" wrapText="1"/>
    </xf>
    <xf numFmtId="0" fontId="7" fillId="0" borderId="71" xfId="0" applyFont="1" applyBorder="1" applyAlignment="1">
      <alignment vertical="top" wrapText="1"/>
    </xf>
    <xf numFmtId="0" fontId="7" fillId="0" borderId="72" xfId="0" applyFont="1" applyBorder="1" applyAlignment="1">
      <alignment vertical="top" wrapText="1"/>
    </xf>
    <xf numFmtId="0" fontId="9" fillId="2" borderId="35" xfId="0" applyFont="1" applyFill="1" applyBorder="1" applyAlignment="1">
      <alignment horizontal="center" vertical="center"/>
    </xf>
    <xf numFmtId="177" fontId="0" fillId="0" borderId="20" xfId="0" applyNumberFormat="1" applyBorder="1" applyAlignment="1">
      <alignment horizontal="right" vertical="center"/>
    </xf>
    <xf numFmtId="0" fontId="7" fillId="0" borderId="71" xfId="0" applyFont="1" applyBorder="1" applyAlignment="1">
      <alignment horizontal="center" vertical="top" wrapText="1"/>
    </xf>
    <xf numFmtId="0" fontId="7" fillId="0" borderId="72" xfId="0" applyFont="1" applyBorder="1" applyAlignment="1">
      <alignment horizontal="center" vertical="top" wrapText="1"/>
    </xf>
    <xf numFmtId="0" fontId="0" fillId="0" borderId="0" xfId="0" applyBorder="1" applyAlignment="1">
      <alignment horizontal="right" vertical="center"/>
    </xf>
    <xf numFmtId="0" fontId="7" fillId="0" borderId="71"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70" xfId="0" applyFont="1" applyBorder="1" applyAlignment="1">
      <alignment horizontal="center" vertical="center"/>
    </xf>
    <xf numFmtId="0" fontId="0" fillId="0" borderId="57" xfId="0" applyBorder="1" applyAlignment="1">
      <alignment horizontal="center" vertical="center"/>
    </xf>
    <xf numFmtId="178" fontId="0" fillId="0" borderId="0" xfId="0" applyNumberFormat="1" applyBorder="1">
      <alignment vertical="center"/>
    </xf>
    <xf numFmtId="0" fontId="9" fillId="4" borderId="36" xfId="0" applyFont="1" applyFill="1" applyBorder="1" applyAlignment="1">
      <alignment horizontal="center" vertical="center"/>
    </xf>
    <xf numFmtId="0" fontId="0" fillId="0" borderId="20" xfId="0" applyBorder="1" applyAlignment="1">
      <alignment horizontal="center" vertical="center"/>
    </xf>
    <xf numFmtId="0" fontId="9" fillId="6" borderId="36" xfId="0" applyFont="1" applyFill="1" applyBorder="1" applyAlignment="1">
      <alignment horizontal="center" vertical="center" wrapText="1"/>
    </xf>
    <xf numFmtId="0" fontId="7" fillId="0" borderId="70" xfId="0" applyFont="1" applyBorder="1" applyAlignment="1">
      <alignment horizontal="center" vertical="center"/>
    </xf>
    <xf numFmtId="0" fontId="7" fillId="0" borderId="71" xfId="0" applyFont="1" applyBorder="1" applyAlignment="1">
      <alignment horizontal="left" vertical="center"/>
    </xf>
    <xf numFmtId="0" fontId="0" fillId="0" borderId="35" xfId="0" applyBorder="1" applyAlignment="1">
      <alignment horizontal="center" vertical="center"/>
    </xf>
    <xf numFmtId="0" fontId="0" fillId="0" borderId="20" xfId="0" applyNumberFormat="1" applyBorder="1">
      <alignment vertical="center"/>
    </xf>
    <xf numFmtId="0" fontId="9" fillId="7" borderId="36" xfId="0" applyFont="1" applyFill="1" applyBorder="1" applyAlignment="1">
      <alignment horizontal="center" vertical="center"/>
    </xf>
    <xf numFmtId="0" fontId="15" fillId="8" borderId="73"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177" fontId="0" fillId="0" borderId="1" xfId="0" applyNumberFormat="1" applyBorder="1" applyAlignment="1">
      <alignment horizontal="right" vertical="center"/>
    </xf>
    <xf numFmtId="0" fontId="0" fillId="0" borderId="74" xfId="0" applyBorder="1">
      <alignment vertical="center"/>
    </xf>
    <xf numFmtId="0" fontId="13" fillId="0" borderId="75" xfId="0" applyFont="1" applyBorder="1" applyAlignment="1">
      <alignment horizontal="center" vertical="center" wrapText="1"/>
    </xf>
    <xf numFmtId="0" fontId="0" fillId="0" borderId="71" xfId="0" applyNumberFormat="1" applyFont="1" applyBorder="1">
      <alignment vertical="center"/>
    </xf>
    <xf numFmtId="177" fontId="0" fillId="0" borderId="71" xfId="0" applyNumberFormat="1" applyFont="1" applyBorder="1" applyAlignment="1">
      <alignment horizontal="right" vertical="center"/>
    </xf>
    <xf numFmtId="0" fontId="7" fillId="0" borderId="76" xfId="0" applyFont="1" applyFill="1" applyBorder="1" applyAlignment="1">
      <alignment horizontal="left" vertical="top"/>
    </xf>
    <xf numFmtId="0" fontId="0" fillId="0" borderId="77" xfId="0" applyFont="1" applyBorder="1" applyAlignment="1">
      <alignment horizontal="center"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0" fontId="0" fillId="0" borderId="0" xfId="0" applyFont="1" applyFill="1" applyBorder="1" applyAlignment="1">
      <alignment horizontal="center" vertical="center" wrapText="1"/>
    </xf>
    <xf numFmtId="178" fontId="0" fillId="0" borderId="0" xfId="0" applyNumberFormat="1" applyFill="1" applyBorder="1" applyAlignment="1">
      <alignment horizontal="right" vertical="center"/>
    </xf>
    <xf numFmtId="179"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FFCC"/>
      <color rgb="FFCC0000"/>
      <color rgb="FFFF66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77704627776"/>
          <c:y val="1.8202592225640669e-002"/>
        </c:manualLayout>
      </c:layout>
      <c:overlay val="0"/>
    </c:title>
    <c:autoTitleDeleted val="0"/>
    <c:plotArea>
      <c:layout>
        <c:manualLayout>
          <c:layoutTarget val="inner"/>
          <c:xMode val="edge"/>
          <c:yMode val="edge"/>
          <c:x val="0.16624830248887101"/>
          <c:y val="0.29637909890084702"/>
          <c:w val="0.6798777183014536"/>
          <c:h val="0.63979759080333298"/>
        </c:manualLayout>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①</c:v>
                </c:pt>
                <c:pt idx="1">
                  <c:v>②</c:v>
                </c:pt>
                <c:pt idx="2">
                  <c:v>③</c:v>
                </c:pt>
                <c:pt idx="3">
                  <c:v>④</c:v>
                </c:pt>
                <c:pt idx="4">
                  <c:v>⑤</c:v>
                </c:pt>
                <c:pt idx="5">
                  <c:v>⑥</c:v>
                </c:pt>
                <c:pt idx="6">
                  <c:v>⑦</c:v>
                </c:pt>
                <c:pt idx="7">
                  <c:v>⑧</c:v>
                </c:pt>
                <c:pt idx="8">
                  <c:v>①</c:v>
                </c:pt>
                <c:pt idx="9">
                  <c:v>②</c:v>
                </c:pt>
                <c:pt idx="10">
                  <c:v>①</c:v>
                </c:pt>
                <c:pt idx="11">
                  <c:v>②</c:v>
                </c:pt>
                <c:pt idx="12">
                  <c:v>　③</c:v>
                </c:pt>
                <c:pt idx="13">
                  <c:v>①</c:v>
                </c:pt>
                <c:pt idx="14">
                  <c:v>②</c:v>
                </c:pt>
                <c:pt idx="15">
                  <c:v>①</c:v>
                </c:pt>
                <c:pt idx="16">
                  <c:v>②</c:v>
                </c:pt>
              </c:strCache>
            </c:strRef>
          </c:cat>
          <c:val>
            <c:numRef>
              <c:f>集計用!$F$4:$V$4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①</c:v>
                </c:pt>
                <c:pt idx="1">
                  <c:v>②</c:v>
                </c:pt>
                <c:pt idx="2">
                  <c:v>③</c:v>
                </c:pt>
                <c:pt idx="3">
                  <c:v>④</c:v>
                </c:pt>
                <c:pt idx="4">
                  <c:v>⑤</c:v>
                </c:pt>
                <c:pt idx="5">
                  <c:v>⑥</c:v>
                </c:pt>
                <c:pt idx="6">
                  <c:v>⑦</c:v>
                </c:pt>
                <c:pt idx="7">
                  <c:v>⑧</c:v>
                </c:pt>
                <c:pt idx="8">
                  <c:v>①</c:v>
                </c:pt>
                <c:pt idx="9">
                  <c:v>②</c:v>
                </c:pt>
                <c:pt idx="10">
                  <c:v>①</c:v>
                </c:pt>
                <c:pt idx="11">
                  <c:v>②</c:v>
                </c:pt>
                <c:pt idx="12">
                  <c:v>　③</c:v>
                </c:pt>
                <c:pt idx="13">
                  <c:v>①</c:v>
                </c:pt>
                <c:pt idx="14">
                  <c:v>②</c:v>
                </c:pt>
                <c:pt idx="15">
                  <c:v>①</c:v>
                </c:pt>
                <c:pt idx="16">
                  <c:v>②</c:v>
                </c:pt>
              </c:strCache>
            </c:strRef>
          </c:cat>
          <c:val>
            <c:numRef>
              <c:f>集計用!$F$6:$V$6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093946487647"/>
          <c:y val="1.8203034965456905e-002"/>
        </c:manualLayout>
      </c:layout>
      <c:overlay val="0"/>
    </c:title>
    <c:autoTitleDeleted val="0"/>
    <c:plotArea>
      <c:layout>
        <c:manualLayout>
          <c:layoutTarget val="inner"/>
          <c:xMode val="edge"/>
          <c:yMode val="edge"/>
          <c:x val="0.16624830248887101"/>
          <c:y val="0.29637909890084702"/>
          <c:w val="0.6798777183014536"/>
          <c:h val="0.63979759080333298"/>
        </c:manualLayout>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①</c:v>
                </c:pt>
                <c:pt idx="1">
                  <c:v>②</c:v>
                </c:pt>
                <c:pt idx="2">
                  <c:v>③</c:v>
                </c:pt>
                <c:pt idx="3">
                  <c:v>④</c:v>
                </c:pt>
                <c:pt idx="4">
                  <c:v>⑤</c:v>
                </c:pt>
                <c:pt idx="5">
                  <c:v>⑥</c:v>
                </c:pt>
                <c:pt idx="6">
                  <c:v>⑦</c:v>
                </c:pt>
                <c:pt idx="7">
                  <c:v>⑧</c:v>
                </c:pt>
                <c:pt idx="8">
                  <c:v>①</c:v>
                </c:pt>
                <c:pt idx="9">
                  <c:v>②</c:v>
                </c:pt>
                <c:pt idx="10">
                  <c:v>①</c:v>
                </c:pt>
                <c:pt idx="11">
                  <c:v>②</c:v>
                </c:pt>
                <c:pt idx="12">
                  <c:v>　③</c:v>
                </c:pt>
                <c:pt idx="13">
                  <c:v>①</c:v>
                </c:pt>
                <c:pt idx="14">
                  <c:v>②</c:v>
                </c:pt>
                <c:pt idx="15">
                  <c:v>①</c:v>
                </c:pt>
                <c:pt idx="16">
                  <c:v>②</c:v>
                </c:pt>
              </c:strCache>
            </c:strRef>
          </c:cat>
          <c:val>
            <c:numRef>
              <c:f>集計用!$F$4:$V$4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①</c:v>
                </c:pt>
                <c:pt idx="1">
                  <c:v>②</c:v>
                </c:pt>
                <c:pt idx="2">
                  <c:v>③</c:v>
                </c:pt>
                <c:pt idx="3">
                  <c:v>④</c:v>
                </c:pt>
                <c:pt idx="4">
                  <c:v>⑤</c:v>
                </c:pt>
                <c:pt idx="5">
                  <c:v>⑥</c:v>
                </c:pt>
                <c:pt idx="6">
                  <c:v>⑦</c:v>
                </c:pt>
                <c:pt idx="7">
                  <c:v>⑧</c:v>
                </c:pt>
                <c:pt idx="8">
                  <c:v>①</c:v>
                </c:pt>
                <c:pt idx="9">
                  <c:v>②</c:v>
                </c:pt>
                <c:pt idx="10">
                  <c:v>①</c:v>
                </c:pt>
                <c:pt idx="11">
                  <c:v>②</c:v>
                </c:pt>
                <c:pt idx="12">
                  <c:v>　③</c:v>
                </c:pt>
                <c:pt idx="13">
                  <c:v>①</c:v>
                </c:pt>
                <c:pt idx="14">
                  <c:v>②</c:v>
                </c:pt>
                <c:pt idx="15">
                  <c:v>①</c:v>
                </c:pt>
                <c:pt idx="16">
                  <c:v>②</c:v>
                </c:pt>
              </c:strCache>
            </c:strRef>
          </c:cat>
          <c:val>
            <c:numRef>
              <c:f>集計用!$F$6:$V$6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114300</xdr:colOff>
      <xdr:row>3</xdr:row>
      <xdr:rowOff>56515</xdr:rowOff>
    </xdr:from>
    <xdr:to xmlns:xdr="http://schemas.openxmlformats.org/drawingml/2006/spreadsheetDrawing">
      <xdr:col>3</xdr:col>
      <xdr:colOff>610235</xdr:colOff>
      <xdr:row>3</xdr:row>
      <xdr:rowOff>266065</xdr:rowOff>
    </xdr:to>
    <xdr:sp macro="" textlink="">
      <xdr:nvSpPr>
        <xdr:cNvPr id="2" name="正方形/長方形 1"/>
        <xdr:cNvSpPr/>
      </xdr:nvSpPr>
      <xdr:spPr>
        <a:xfrm>
          <a:off x="1171575" y="1161415"/>
          <a:ext cx="495935"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161925</xdr:colOff>
      <xdr:row>3</xdr:row>
      <xdr:rowOff>56515</xdr:rowOff>
    </xdr:from>
    <xdr:to xmlns:xdr="http://schemas.openxmlformats.org/drawingml/2006/spreadsheetDrawing">
      <xdr:col>21</xdr:col>
      <xdr:colOff>238125</xdr:colOff>
      <xdr:row>3</xdr:row>
      <xdr:rowOff>257810</xdr:rowOff>
    </xdr:to>
    <xdr:sp macro="" textlink="">
      <xdr:nvSpPr>
        <xdr:cNvPr id="5" name="正方形/長方形 4"/>
        <xdr:cNvSpPr/>
      </xdr:nvSpPr>
      <xdr:spPr>
        <a:xfrm>
          <a:off x="6248400" y="1161415"/>
          <a:ext cx="514350" cy="20129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353060</xdr:colOff>
      <xdr:row>3</xdr:row>
      <xdr:rowOff>66675</xdr:rowOff>
    </xdr:from>
    <xdr:to xmlns:xdr="http://schemas.openxmlformats.org/drawingml/2006/spreadsheetDrawing">
      <xdr:col>12</xdr:col>
      <xdr:colOff>9525</xdr:colOff>
      <xdr:row>3</xdr:row>
      <xdr:rowOff>266065</xdr:rowOff>
    </xdr:to>
    <xdr:sp macro="" textlink="">
      <xdr:nvSpPr>
        <xdr:cNvPr id="8" name="正方形/長方形 7"/>
        <xdr:cNvSpPr/>
      </xdr:nvSpPr>
      <xdr:spPr>
        <a:xfrm>
          <a:off x="3810635" y="1171575"/>
          <a:ext cx="513715" cy="1993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17</xdr:row>
      <xdr:rowOff>124460</xdr:rowOff>
    </xdr:from>
    <xdr:to xmlns:xdr="http://schemas.openxmlformats.org/drawingml/2006/spreadsheetDrawing">
      <xdr:col>10</xdr:col>
      <xdr:colOff>552450</xdr:colOff>
      <xdr:row>34</xdr:row>
      <xdr:rowOff>172720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142875</xdr:colOff>
      <xdr:row>18</xdr:row>
      <xdr:rowOff>963295</xdr:rowOff>
    </xdr:from>
    <xdr:to xmlns:xdr="http://schemas.openxmlformats.org/drawingml/2006/spreadsheetDrawing">
      <xdr:col>10</xdr:col>
      <xdr:colOff>95885</xdr:colOff>
      <xdr:row>33</xdr:row>
      <xdr:rowOff>114300</xdr:rowOff>
    </xdr:to>
    <xdr:grpSp>
      <xdr:nvGrpSpPr>
        <xdr:cNvPr id="19" name="グループ 15"/>
        <xdr:cNvGrpSpPr/>
      </xdr:nvGrpSpPr>
      <xdr:grpSpPr>
        <a:xfrm>
          <a:off x="590550" y="10012045"/>
          <a:ext cx="2962910" cy="2932430"/>
          <a:chOff x="590690" y="10011746"/>
          <a:chExt cx="2962507" cy="2932729"/>
        </a:xfrm>
      </xdr:grpSpPr>
      <xdr:sp macro="" textlink="">
        <xdr:nvSpPr>
          <xdr:cNvPr id="12" name="円弧 11"/>
          <xdr:cNvSpPr/>
        </xdr:nvSpPr>
        <xdr:spPr>
          <a:xfrm>
            <a:off x="656238" y="10030721"/>
            <a:ext cx="2822519" cy="2859293"/>
          </a:xfrm>
          <a:prstGeom prst="arc">
            <a:avLst>
              <a:gd name="adj1" fmla="val 11200287"/>
              <a:gd name="adj2" fmla="val 13518557"/>
            </a:avLst>
          </a:prstGeom>
          <a:noFill/>
          <a:ln w="127000">
            <a:solidFill>
              <a:srgbClr val="FF3399">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nvGrpSpPr>
          <xdr:cNvPr id="16" name="グループ 12"/>
          <xdr:cNvGrpSpPr/>
        </xdr:nvGrpSpPr>
        <xdr:grpSpPr>
          <a:xfrm>
            <a:off x="590690" y="10011746"/>
            <a:ext cx="2962507" cy="2932729"/>
            <a:chOff x="562087" y="10040209"/>
            <a:chExt cx="2962061" cy="2933177"/>
          </a:xfrm>
        </xdr:grpSpPr>
        <xdr:sp macro="" textlink="">
          <xdr:nvSpPr>
            <xdr:cNvPr id="11" name="円弧 10"/>
            <xdr:cNvSpPr/>
          </xdr:nvSpPr>
          <xdr:spPr>
            <a:xfrm>
              <a:off x="569237" y="10087647"/>
              <a:ext cx="2834261" cy="2820521"/>
            </a:xfrm>
            <a:prstGeom prst="arc">
              <a:avLst>
                <a:gd name="adj1" fmla="val 16331938"/>
                <a:gd name="adj2" fmla="val 4552471"/>
              </a:avLst>
            </a:prstGeom>
            <a:noFill/>
            <a:ln w="127000">
              <a:solidFill>
                <a:srgbClr val="00B05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nvGrpSpPr>
            <xdr:cNvPr id="15" name="グループ 11"/>
            <xdr:cNvGrpSpPr/>
          </xdr:nvGrpSpPr>
          <xdr:grpSpPr>
            <a:xfrm>
              <a:off x="562087" y="10040209"/>
              <a:ext cx="2962061" cy="2933177"/>
              <a:chOff x="562087" y="10040209"/>
              <a:chExt cx="2962061" cy="2933177"/>
            </a:xfrm>
          </xdr:grpSpPr>
          <xdr:sp macro="" textlink="">
            <xdr:nvSpPr>
              <xdr:cNvPr id="7" name="円弧 6"/>
              <xdr:cNvSpPr/>
            </xdr:nvSpPr>
            <xdr:spPr>
              <a:xfrm>
                <a:off x="562087" y="10040209"/>
                <a:ext cx="2962061" cy="2852495"/>
              </a:xfrm>
              <a:prstGeom prst="arc">
                <a:avLst>
                  <a:gd name="adj1" fmla="val 4847670"/>
                  <a:gd name="adj2" fmla="val 7308584"/>
                </a:avLst>
              </a:prstGeom>
              <a:noFill/>
              <a:ln w="127000">
                <a:solidFill>
                  <a:srgbClr val="7030A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0" name="円弧 9"/>
              <xdr:cNvSpPr/>
            </xdr:nvSpPr>
            <xdr:spPr>
              <a:xfrm>
                <a:off x="616909" y="10101879"/>
                <a:ext cx="2762827" cy="2871507"/>
              </a:xfrm>
              <a:prstGeom prst="arc">
                <a:avLst>
                  <a:gd name="adj1" fmla="val 13835669"/>
                  <a:gd name="adj2" fmla="val 16273235"/>
                </a:avLst>
              </a:prstGeom>
              <a:noFill/>
              <a:ln w="127000">
                <a:solidFill>
                  <a:srgbClr val="F3800D">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3" name="円弧 12"/>
              <xdr:cNvSpPr/>
            </xdr:nvSpPr>
            <xdr:spPr>
              <a:xfrm>
                <a:off x="649683" y="10063928"/>
                <a:ext cx="2777986" cy="2844240"/>
              </a:xfrm>
              <a:prstGeom prst="arc">
                <a:avLst>
                  <a:gd name="adj1" fmla="val 7420574"/>
                  <a:gd name="adj2" fmla="val 11128100"/>
                </a:avLst>
              </a:prstGeom>
              <a:noFill/>
              <a:ln w="127000">
                <a:solidFill>
                  <a:srgbClr val="0070C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grpSp>
    </xdr:grpSp>
    <xdr:clientData/>
  </xdr:twoCellAnchor>
</xdr:wsDr>
</file>

<file path=xl/drawings/drawing2.xml><?xml version="1.0" encoding="utf-8"?>
<c:userShapes xmlns:c="http://schemas.openxmlformats.org/drawingml/2006/chart">
  <cdr:relSizeAnchor xmlns:cdr="http://schemas.openxmlformats.org/drawingml/2006/chartDrawing">
    <cdr:from>
      <cdr:x>0</cdr:x>
      <cdr:y>0.22500000000000001</cdr:y>
    </cdr:from>
    <cdr:to>
      <cdr:x>1</cdr:x>
      <cdr:y>0.99975000000000003</cdr:y>
    </cdr:to>
    <cdr:grpSp>
      <cdr:nvGrpSpPr>
        <cdr:cNvPr id="27" name="グループ 13"/>
        <cdr:cNvGrpSpPr/>
      </cdr:nvGrpSpPr>
      <cdr:grpSpPr>
        <a:xfrm xmlns:a="http://schemas.openxmlformats.org/drawingml/2006/main">
          <a:off x="0" y="970978"/>
          <a:ext cx="4010025" cy="3343402"/>
          <a:chOff x="0" y="970911"/>
          <a:chExt cx="4010127" cy="3343171"/>
        </a:xfrm>
      </cdr:grpSpPr>
      <cdr:grpSp>
        <cdr:nvGrpSpPr>
          <cdr:cNvPr id="26" name="グループ 12"/>
          <cdr:cNvGrpSpPr/>
        </cdr:nvGrpSpPr>
        <cdr:grpSpPr>
          <a:xfrm xmlns:a="http://schemas.openxmlformats.org/drawingml/2006/main">
            <a:off x="0" y="1411058"/>
            <a:ext cx="4010127" cy="2903024"/>
            <a:chOff x="0" y="1411058"/>
            <a:chExt cx="4010127" cy="2903024"/>
          </a:xfrm>
        </cdr:grpSpPr>
        <cdr:grpSp>
          <cdr:nvGrpSpPr>
            <cdr:cNvPr id="24" name="グループ 10"/>
            <cdr:cNvGrpSpPr/>
          </cdr:nvGrpSpPr>
          <cdr:grpSpPr>
            <a:xfrm xmlns:a="http://schemas.openxmlformats.org/drawingml/2006/main">
              <a:off x="0" y="3496359"/>
              <a:ext cx="2172487" cy="817723"/>
              <a:chOff x="0" y="3496359"/>
              <a:chExt cx="2172487" cy="817723"/>
            </a:xfrm>
          </cdr:grpSpPr>
          <cdr:sp macro="" textlink="">
            <cdr:nvSpPr>
              <cdr:cNvPr id="18" name="テキスト ボックス 13"/>
              <cdr:cNvSpPr txBox="1"/>
            </cdr:nvSpPr>
            <cdr:spPr>
              <a:xfrm xmlns:a="http://schemas.openxmlformats.org/drawingml/2006/main">
                <a:off x="0" y="3496359"/>
                <a:ext cx="1105793" cy="441226"/>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en-US" altLang="ja-JP" sz="1050" b="1">
                  <a:solidFill>
                    <a:srgbClr val="0070C0"/>
                  </a:solidFill>
                </a:endParaRPr>
              </a:p>
              <a:p xmlns:a="http://schemas.openxmlformats.org/drawingml/2006/main">
                <a:r>
                  <a:rPr kumimoji="1" lang="ja-JP" altLang="en-US" sz="1050" b="1">
                    <a:solidFill>
                      <a:srgbClr val="0070C0"/>
                    </a:solidFill>
                  </a:rPr>
                  <a:t>進路指導力</a:t>
                </a:r>
                <a:endParaRPr kumimoji="1" lang="ja-JP" altLang="en-US" sz="1050" b="1">
                  <a:solidFill>
                    <a:srgbClr val="0070C0"/>
                  </a:solidFill>
                </a:endParaRPr>
              </a:p>
            </cdr:txBody>
          </cdr:sp>
          <cdr:sp macro="" textlink="">
            <cdr:nvSpPr>
              <cdr:cNvPr id="19" name="テキスト ボックス 14"/>
              <cdr:cNvSpPr txBox="1"/>
            </cdr:nvSpPr>
            <cdr:spPr>
              <a:xfrm xmlns:a="http://schemas.openxmlformats.org/drawingml/2006/main">
                <a:off x="892253" y="4047621"/>
                <a:ext cx="1280234" cy="26646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endParaRPr kumimoji="1" lang="ja-JP" altLang="en-US" sz="1050" b="1">
                  <a:solidFill>
                    <a:srgbClr val="7030A0"/>
                  </a:solidFill>
                </a:endParaRPr>
              </a:p>
            </cdr:txBody>
          </cdr:sp>
        </cdr:grpSp>
        <cdr:grpSp>
          <cdr:nvGrpSpPr>
            <cdr:cNvPr id="25" name="グループ 11"/>
            <cdr:cNvGrpSpPr/>
          </cdr:nvGrpSpPr>
          <cdr:grpSpPr>
            <a:xfrm xmlns:a="http://schemas.openxmlformats.org/drawingml/2006/main">
              <a:off x="57144" y="1411058"/>
              <a:ext cx="3952983" cy="893238"/>
              <a:chOff x="57144" y="1411058"/>
              <a:chExt cx="3952983" cy="893238"/>
            </a:xfrm>
          </cdr:grpSpPr>
          <cdr:sp macro="" textlink="">
            <cdr:nvSpPr>
              <cdr:cNvPr id="16" name="テキスト ボックス 11"/>
              <cdr:cNvSpPr txBox="1"/>
            </cdr:nvSpPr>
            <cdr:spPr>
              <a:xfrm xmlns:a="http://schemas.openxmlformats.org/drawingml/2006/main">
                <a:off x="3140932" y="1411058"/>
                <a:ext cx="869195" cy="26646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組織運営力</a:t>
                </a:r>
                <a:endParaRPr kumimoji="1" lang="ja-JP" altLang="en-US" sz="1050" b="1">
                  <a:solidFill>
                    <a:srgbClr val="00B050"/>
                  </a:solidFill>
                </a:endParaRPr>
              </a:p>
            </cdr:txBody>
          </cdr:sp>
          <cdr:sp macro="" textlink="">
            <cdr:nvSpPr>
              <cdr:cNvPr id="17" name="テキスト ボックス 12"/>
              <cdr:cNvSpPr txBox="1"/>
            </cdr:nvSpPr>
            <cdr:spPr>
              <a:xfrm xmlns:a="http://schemas.openxmlformats.org/drawingml/2006/main">
                <a:off x="57144" y="1863071"/>
                <a:ext cx="766937" cy="441225"/>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66CC"/>
                    </a:solidFill>
                  </a:rPr>
                  <a:t>人材</a:t>
                </a:r>
                <a:endParaRPr kumimoji="1" lang="en-US" altLang="ja-JP" sz="1050" b="1">
                  <a:solidFill>
                    <a:srgbClr val="FF66CC"/>
                  </a:solidFill>
                </a:endParaRPr>
              </a:p>
              <a:p xmlns:a="http://schemas.openxmlformats.org/drawingml/2006/main">
                <a:r>
                  <a:rPr kumimoji="1" lang="ja-JP" altLang="en-US" sz="1050" b="1">
                    <a:solidFill>
                      <a:srgbClr val="FF66CC"/>
                    </a:solidFill>
                  </a:rPr>
                  <a:t>育成力</a:t>
                </a:r>
                <a:endParaRPr kumimoji="1" lang="ja-JP" altLang="en-US" sz="1050" b="1">
                  <a:solidFill>
                    <a:srgbClr val="FF66CC"/>
                  </a:solidFill>
                </a:endParaRPr>
              </a:p>
            </cdr:txBody>
          </cdr:sp>
        </cdr:grpSp>
      </cdr:grpSp>
      <cdr:sp macro="" textlink="">
        <cdr:nvSpPr>
          <cdr:cNvPr id="12" name="テキスト ボックス 12"/>
          <cdr:cNvSpPr txBox="1"/>
        </cdr:nvSpPr>
        <cdr:spPr>
          <a:xfrm xmlns:a="http://schemas.openxmlformats.org/drawingml/2006/main">
            <a:off x="276699" y="970911"/>
            <a:ext cx="1129036" cy="44153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0000"/>
                </a:solidFill>
              </a:rPr>
              <a:t>特別支援教育の
推進力</a:t>
            </a:r>
            <a:endParaRPr kumimoji="1" lang="ja-JP" altLang="en-US" sz="1050" b="1">
              <a:solidFill>
                <a:srgbClr val="FF0000"/>
              </a:solidFill>
            </a:endParaRPr>
          </a:p>
        </cdr:txBody>
      </cdr:sp>
    </cdr:grp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46990</xdr:colOff>
      <xdr:row>9</xdr:row>
      <xdr:rowOff>0</xdr:rowOff>
    </xdr:from>
    <xdr:to xmlns:xdr="http://schemas.openxmlformats.org/drawingml/2006/spreadsheetDrawing">
      <xdr:col>2</xdr:col>
      <xdr:colOff>1181100</xdr:colOff>
      <xdr:row>27</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551815</xdr:colOff>
      <xdr:row>10</xdr:row>
      <xdr:rowOff>884555</xdr:rowOff>
    </xdr:from>
    <xdr:to xmlns:xdr="http://schemas.openxmlformats.org/drawingml/2006/spreadsheetDrawing">
      <xdr:col>2</xdr:col>
      <xdr:colOff>771525</xdr:colOff>
      <xdr:row>26</xdr:row>
      <xdr:rowOff>6985</xdr:rowOff>
    </xdr:to>
    <xdr:grpSp>
      <xdr:nvGrpSpPr>
        <xdr:cNvPr id="16" name="グループ 8"/>
        <xdr:cNvGrpSpPr/>
      </xdr:nvGrpSpPr>
      <xdr:grpSpPr>
        <a:xfrm>
          <a:off x="551815" y="3446780"/>
          <a:ext cx="2962910" cy="2837180"/>
          <a:chOff x="562087" y="10040209"/>
          <a:chExt cx="2962061" cy="2933177"/>
        </a:xfrm>
      </xdr:grpSpPr>
      <xdr:sp macro="" textlink="">
        <xdr:nvSpPr>
          <xdr:cNvPr id="17" name="円弧 9"/>
          <xdr:cNvSpPr/>
        </xdr:nvSpPr>
        <xdr:spPr>
          <a:xfrm>
            <a:off x="627635" y="10059184"/>
            <a:ext cx="2822361" cy="2859742"/>
          </a:xfrm>
          <a:prstGeom prst="arc">
            <a:avLst>
              <a:gd name="adj1" fmla="val 11200287"/>
              <a:gd name="adj2" fmla="val 13518557"/>
            </a:avLst>
          </a:prstGeom>
          <a:noFill/>
          <a:ln w="127000">
            <a:solidFill>
              <a:srgbClr val="FF3399">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nvGrpSpPr>
          <xdr:cNvPr id="18" name="グループ 10"/>
          <xdr:cNvGrpSpPr/>
        </xdr:nvGrpSpPr>
        <xdr:grpSpPr>
          <a:xfrm>
            <a:off x="562087" y="10040209"/>
            <a:ext cx="2962061" cy="2933177"/>
            <a:chOff x="562087" y="10040209"/>
            <a:chExt cx="2962061" cy="2933177"/>
          </a:xfrm>
        </xdr:grpSpPr>
        <xdr:sp macro="" textlink="">
          <xdr:nvSpPr>
            <xdr:cNvPr id="19" name="円弧 11"/>
            <xdr:cNvSpPr/>
          </xdr:nvSpPr>
          <xdr:spPr>
            <a:xfrm>
              <a:off x="569237" y="10087647"/>
              <a:ext cx="2834261" cy="2820521"/>
            </a:xfrm>
            <a:prstGeom prst="arc">
              <a:avLst>
                <a:gd name="adj1" fmla="val 16331938"/>
                <a:gd name="adj2" fmla="val 4552471"/>
              </a:avLst>
            </a:prstGeom>
            <a:noFill/>
            <a:ln w="127000">
              <a:solidFill>
                <a:srgbClr val="00B05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nvGrpSpPr>
            <xdr:cNvPr id="20" name="グループ 12"/>
            <xdr:cNvGrpSpPr/>
          </xdr:nvGrpSpPr>
          <xdr:grpSpPr>
            <a:xfrm>
              <a:off x="562087" y="10040209"/>
              <a:ext cx="2962061" cy="2933177"/>
              <a:chOff x="562087" y="10040209"/>
              <a:chExt cx="2962061" cy="2933177"/>
            </a:xfrm>
          </xdr:grpSpPr>
          <xdr:sp macro="" textlink="">
            <xdr:nvSpPr>
              <xdr:cNvPr id="21" name="円弧 13"/>
              <xdr:cNvSpPr/>
            </xdr:nvSpPr>
            <xdr:spPr>
              <a:xfrm>
                <a:off x="562087" y="10040209"/>
                <a:ext cx="2962061" cy="2852495"/>
              </a:xfrm>
              <a:prstGeom prst="arc">
                <a:avLst>
                  <a:gd name="adj1" fmla="val 4847670"/>
                  <a:gd name="adj2" fmla="val 7308584"/>
                </a:avLst>
              </a:prstGeom>
              <a:noFill/>
              <a:ln w="127000">
                <a:solidFill>
                  <a:srgbClr val="7030A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2" name="円弧 14"/>
              <xdr:cNvSpPr/>
            </xdr:nvSpPr>
            <xdr:spPr>
              <a:xfrm>
                <a:off x="616909" y="10101879"/>
                <a:ext cx="2762827" cy="2871507"/>
              </a:xfrm>
              <a:prstGeom prst="arc">
                <a:avLst>
                  <a:gd name="adj1" fmla="val 13835669"/>
                  <a:gd name="adj2" fmla="val 16273235"/>
                </a:avLst>
              </a:prstGeom>
              <a:noFill/>
              <a:ln w="127000">
                <a:solidFill>
                  <a:srgbClr val="F3800D">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23" name="円弧 15"/>
              <xdr:cNvSpPr/>
            </xdr:nvSpPr>
            <xdr:spPr>
              <a:xfrm>
                <a:off x="649683" y="10063928"/>
                <a:ext cx="2777986" cy="2844240"/>
              </a:xfrm>
              <a:prstGeom prst="arc">
                <a:avLst>
                  <a:gd name="adj1" fmla="val 7420574"/>
                  <a:gd name="adj2" fmla="val 11128100"/>
                </a:avLst>
              </a:prstGeom>
              <a:noFill/>
              <a:ln w="127000">
                <a:solidFill>
                  <a:srgbClr val="0070C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grpSp>
    </xdr:grpSp>
    <xdr:clientData/>
  </xdr:twoCellAnchor>
</xdr:wsDr>
</file>

<file path=xl/drawings/drawing4.xml><?xml version="1.0" encoding="utf-8"?>
<c:userShapes xmlns:c="http://schemas.openxmlformats.org/drawingml/2006/chart">
  <cdr:relSizeAnchor xmlns:cdr="http://schemas.openxmlformats.org/drawingml/2006/chartDrawing">
    <cdr:from>
      <cdr:x>0.77800000000000002</cdr:x>
      <cdr:y>0.30375000000000002</cdr:y>
    </cdr:from>
    <cdr:to>
      <cdr:x>0.99950000000000006</cdr:x>
      <cdr:y>0.36825000000000002</cdr:y>
    </cdr:to>
    <cdr:sp macro="" textlink="">
      <cdr:nvSpPr>
        <cdr:cNvPr id="16" name="テキスト ボックス 11"/>
        <cdr:cNvSpPr txBox="1"/>
      </cdr:nvSpPr>
      <cdr:spPr>
        <a:xfrm xmlns:a="http://schemas.openxmlformats.org/drawingml/2006/main">
          <a:off x="3016547" y="1258550"/>
          <a:ext cx="858824" cy="267247"/>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組織運営力</a:t>
          </a:r>
          <a:endParaRPr kumimoji="1" lang="ja-JP" altLang="en-US" sz="1050" b="1">
            <a:solidFill>
              <a:srgbClr val="00B050"/>
            </a:solidFill>
          </a:endParaRPr>
        </a:p>
      </cdr:txBody>
    </cdr:sp>
  </cdr:relSizeAnchor>
  <cdr:relSizeAnchor xmlns:cdr="http://schemas.openxmlformats.org/drawingml/2006/chartDrawing">
    <cdr:from>
      <cdr:x>2.5000000000000001e-003</cdr:x>
      <cdr:y>0.40225</cdr:y>
    </cdr:from>
    <cdr:to>
      <cdr:x>0.17799999999999999</cdr:x>
      <cdr:y>0.50875000000000004</cdr:y>
    </cdr:to>
    <cdr:sp macro="" textlink="">
      <cdr:nvSpPr>
        <cdr:cNvPr id="17" name="テキスト ボックス 12"/>
        <cdr:cNvSpPr txBox="1"/>
      </cdr:nvSpPr>
      <cdr:spPr>
        <a:xfrm xmlns:a="http://schemas.openxmlformats.org/drawingml/2006/main">
          <a:off x="9693" y="1666672"/>
          <a:ext cx="680467" cy="44126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66CC"/>
              </a:solidFill>
            </a:rPr>
            <a:t>人材</a:t>
          </a:r>
          <a:endParaRPr kumimoji="1" lang="en-US" altLang="ja-JP" sz="1050" b="1">
            <a:solidFill>
              <a:srgbClr val="FF66CC"/>
            </a:solidFill>
          </a:endParaRPr>
        </a:p>
        <a:p xmlns:a="http://schemas.openxmlformats.org/drawingml/2006/main">
          <a:r>
            <a:rPr kumimoji="1" lang="ja-JP" altLang="en-US" sz="1050" b="1">
              <a:solidFill>
                <a:srgbClr val="FF66CC"/>
              </a:solidFill>
            </a:rPr>
            <a:t>育成力</a:t>
          </a:r>
          <a:endParaRPr kumimoji="1" lang="ja-JP" altLang="en-US" sz="1050" b="1">
            <a:solidFill>
              <a:srgbClr val="FF66CC"/>
            </a:solidFill>
          </a:endParaRPr>
        </a:p>
      </cdr:txBody>
    </cdr:sp>
  </cdr:relSizeAnchor>
  <cdr:relSizeAnchor xmlns:cdr="http://schemas.openxmlformats.org/drawingml/2006/chartDrawing">
    <cdr:from>
      <cdr:x>1.0999999999999999e-002</cdr:x>
      <cdr:y>0.85550000000000004</cdr:y>
    </cdr:from>
    <cdr:to>
      <cdr:x>0.23250000000000001</cdr:x>
      <cdr:y>0.96199999999999997</cdr:y>
    </cdr:to>
    <cdr:sp macro="" textlink="">
      <cdr:nvSpPr>
        <cdr:cNvPr id="18" name="テキスト ボックス 13"/>
        <cdr:cNvSpPr txBox="1"/>
      </cdr:nvSpPr>
      <cdr:spPr>
        <a:xfrm xmlns:a="http://schemas.openxmlformats.org/drawingml/2006/main">
          <a:off x="42650" y="3544657"/>
          <a:ext cx="858824" cy="44126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en-US" altLang="ja-JP" sz="1050" b="1">
            <a:solidFill>
              <a:srgbClr val="0070C0"/>
            </a:solidFill>
          </a:endParaRPr>
        </a:p>
        <a:p xmlns:a="http://schemas.openxmlformats.org/drawingml/2006/main">
          <a:r>
            <a:rPr kumimoji="1" lang="ja-JP" altLang="en-US" sz="1050" b="1">
              <a:solidFill>
                <a:srgbClr val="0070C0"/>
              </a:solidFill>
            </a:rPr>
            <a:t>進路指導力</a:t>
          </a:r>
          <a:endParaRPr kumimoji="1" lang="ja-JP" altLang="en-US" sz="1050" b="1">
            <a:solidFill>
              <a:srgbClr val="0070C0"/>
            </a:solidFill>
          </a:endParaRPr>
        </a:p>
      </cdr:txBody>
    </cdr:sp>
  </cdr:relSizeAnchor>
  <cdr:relSizeAnchor xmlns:cdr="http://schemas.openxmlformats.org/drawingml/2006/chartDrawing">
    <cdr:from>
      <cdr:x>0.61699999999999999</cdr:x>
      <cdr:y>0.93074999999999997</cdr:y>
    </cdr:from>
    <cdr:to>
      <cdr:x>0.87324999999999997</cdr:x>
      <cdr:y>0.995</cdr:y>
    </cdr:to>
    <cdr:sp macro="" textlink="">
      <cdr:nvSpPr>
        <cdr:cNvPr id="19" name="テキスト ボックス 14"/>
        <cdr:cNvSpPr txBox="1"/>
      </cdr:nvSpPr>
      <cdr:spPr>
        <a:xfrm xmlns:a="http://schemas.openxmlformats.org/drawingml/2006/main">
          <a:off x="2392300" y="3856446"/>
          <a:ext cx="993560" cy="2662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p>
      </cdr:txBody>
    </cdr:sp>
  </cdr:relSizeAnchor>
  <cdr:relSizeAnchor xmlns:cdr="http://schemas.openxmlformats.org/drawingml/2006/chartDrawing">
    <cdr:from>
      <cdr:x>3.4500000000000003e-002</cdr:x>
      <cdr:y>0.24024999999999999</cdr:y>
    </cdr:from>
    <cdr:to>
      <cdr:x>0.32550000000000001</cdr:x>
      <cdr:y>0.34675</cdr:y>
    </cdr:to>
    <cdr:sp macro="" textlink="">
      <cdr:nvSpPr>
        <cdr:cNvPr id="12" name="テキスト ボックス 12"/>
        <cdr:cNvSpPr txBox="1"/>
      </cdr:nvSpPr>
      <cdr:spPr>
        <a:xfrm xmlns:a="http://schemas.openxmlformats.org/drawingml/2006/main">
          <a:off x="133767" y="995445"/>
          <a:ext cx="1128297" cy="44126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0000"/>
              </a:solidFill>
            </a:rPr>
            <a:t>特別支援教育の
推進力</a:t>
          </a:r>
          <a:endParaRPr kumimoji="1" lang="ja-JP" altLang="en-US" sz="1050" b="1">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37"/>
  <sheetViews>
    <sheetView tabSelected="1" workbookViewId="0">
      <selection activeCell="L19" sqref="L19:AE19"/>
    </sheetView>
  </sheetViews>
  <sheetFormatPr defaultRowHeight="13.5"/>
  <cols>
    <col min="1" max="1" width="3.125" customWidth="1"/>
    <col min="2" max="2" width="2.75" customWidth="1"/>
    <col min="3" max="3" width="8" customWidth="1"/>
    <col min="4" max="5" width="8.125" customWidth="1"/>
    <col min="6" max="9" width="3.125" customWidth="1"/>
    <col min="10" max="10" width="2.75" customWidth="1"/>
    <col min="11" max="11" width="8.125" customWidth="1"/>
    <col min="12" max="14" width="3.125" customWidth="1"/>
    <col min="15" max="15" width="3" customWidth="1"/>
    <col min="16" max="17" width="3.5" customWidth="1"/>
    <col min="18" max="18" width="4.125" customWidth="1"/>
    <col min="19" max="21" width="2.875" customWidth="1"/>
    <col min="22" max="22" width="3.125" customWidth="1"/>
    <col min="23" max="23" width="9.25" customWidth="1"/>
    <col min="24" max="24" width="3.25" customWidth="1"/>
    <col min="25" max="27" width="3.125" customWidth="1"/>
    <col min="29" max="30" width="3.125" customWidth="1"/>
    <col min="31" max="31" width="2.625" customWidth="1"/>
  </cols>
  <sheetData>
    <row r="1" spans="1:32" ht="35.25" customHeight="1">
      <c r="A1" s="1" t="s">
        <v>19</v>
      </c>
      <c r="B1" s="13"/>
      <c r="C1" s="13"/>
      <c r="D1" s="13"/>
      <c r="E1" s="13"/>
      <c r="F1" s="13"/>
      <c r="G1" s="13"/>
      <c r="H1" s="13"/>
      <c r="I1" s="13"/>
      <c r="J1" s="13"/>
      <c r="K1" s="13"/>
      <c r="L1" s="13"/>
      <c r="M1" s="13"/>
      <c r="N1" s="13"/>
      <c r="O1" s="13"/>
      <c r="P1" s="13"/>
      <c r="Q1" s="13"/>
      <c r="R1" s="13"/>
      <c r="S1" s="13"/>
      <c r="T1" s="13"/>
      <c r="U1" s="13"/>
      <c r="V1" s="13"/>
      <c r="W1" s="13"/>
      <c r="X1" s="13"/>
      <c r="Y1" s="13"/>
      <c r="Z1" s="13"/>
      <c r="AA1" s="140"/>
      <c r="AB1" s="140"/>
      <c r="AC1" s="140"/>
      <c r="AD1" s="140"/>
      <c r="AE1" s="140"/>
    </row>
    <row r="2" spans="1:32" ht="14.25" customHeight="1">
      <c r="A2" s="1"/>
      <c r="B2" s="13"/>
      <c r="C2" s="13"/>
      <c r="D2" s="25" t="s">
        <v>44</v>
      </c>
      <c r="E2" s="32" t="s">
        <v>47</v>
      </c>
      <c r="F2" s="13"/>
      <c r="G2" s="13"/>
      <c r="H2" s="13"/>
      <c r="I2" s="13"/>
      <c r="J2" s="62"/>
      <c r="K2" s="70" t="s">
        <v>52</v>
      </c>
      <c r="L2" s="70"/>
      <c r="M2" s="88"/>
      <c r="N2" s="88"/>
      <c r="S2" s="132"/>
      <c r="T2" s="138" t="s">
        <v>53</v>
      </c>
      <c r="U2" s="140"/>
      <c r="V2" s="140"/>
      <c r="W2" s="140"/>
      <c r="X2" s="140"/>
    </row>
    <row r="3" spans="1:32" ht="37.5" customHeight="1">
      <c r="A3" s="2" t="s">
        <v>13</v>
      </c>
      <c r="B3" s="14"/>
      <c r="C3" s="24"/>
      <c r="D3" s="26"/>
      <c r="E3" s="33"/>
      <c r="F3" s="40" t="s">
        <v>31</v>
      </c>
      <c r="G3" s="47"/>
      <c r="H3" s="49" t="s">
        <v>2</v>
      </c>
      <c r="I3" s="49"/>
      <c r="J3" s="63"/>
      <c r="K3" s="71"/>
      <c r="L3" s="71"/>
      <c r="M3" s="71"/>
      <c r="N3" s="71"/>
      <c r="O3" s="71"/>
      <c r="P3" s="111"/>
      <c r="Q3" s="111"/>
      <c r="R3" s="111"/>
      <c r="S3" s="133"/>
      <c r="T3" s="139"/>
      <c r="U3" s="111"/>
      <c r="V3" s="111"/>
      <c r="W3" s="49" t="s">
        <v>32</v>
      </c>
      <c r="X3" s="63"/>
      <c r="Y3" s="71"/>
      <c r="Z3" s="71"/>
      <c r="AA3" s="71"/>
      <c r="AB3" s="71"/>
      <c r="AC3" s="71"/>
      <c r="AD3" s="71"/>
      <c r="AE3" s="71"/>
    </row>
    <row r="4" spans="1:32" ht="24.75" customHeight="1">
      <c r="A4" s="3" t="s">
        <v>35</v>
      </c>
      <c r="B4" s="14"/>
      <c r="C4" s="24"/>
      <c r="D4" s="27" t="s">
        <v>37</v>
      </c>
      <c r="E4" s="34"/>
      <c r="F4" s="41" t="s">
        <v>22</v>
      </c>
      <c r="G4" s="34"/>
      <c r="H4" s="41" t="s">
        <v>7</v>
      </c>
      <c r="I4" s="34"/>
      <c r="J4" s="41" t="s">
        <v>25</v>
      </c>
      <c r="K4" s="72" t="s">
        <v>26</v>
      </c>
      <c r="L4" s="78"/>
      <c r="M4" s="89"/>
      <c r="N4" s="78"/>
      <c r="O4" s="41" t="s">
        <v>22</v>
      </c>
      <c r="P4" s="34"/>
      <c r="Q4" s="41" t="s">
        <v>7</v>
      </c>
      <c r="R4" s="34"/>
      <c r="S4" s="41" t="s">
        <v>25</v>
      </c>
      <c r="T4" s="72" t="s">
        <v>12</v>
      </c>
      <c r="U4" s="72"/>
      <c r="V4" s="72"/>
      <c r="W4" s="34"/>
      <c r="X4" s="41" t="s">
        <v>22</v>
      </c>
      <c r="Y4" s="34"/>
      <c r="Z4" s="41" t="s">
        <v>7</v>
      </c>
      <c r="AA4" s="34"/>
      <c r="AB4" s="41" t="s">
        <v>25</v>
      </c>
      <c r="AC4" s="174"/>
      <c r="AD4" s="174"/>
      <c r="AE4" s="178"/>
    </row>
    <row r="5" spans="1:32" ht="12.75" customHeight="1"/>
    <row r="6" spans="1:32" ht="21.75" customHeight="1">
      <c r="A6" s="4" t="s">
        <v>54</v>
      </c>
      <c r="B6" s="15"/>
      <c r="C6" s="15"/>
      <c r="D6" s="15"/>
      <c r="E6" s="15"/>
      <c r="F6" s="15"/>
      <c r="G6" s="15"/>
      <c r="H6" s="15"/>
      <c r="I6" s="15"/>
      <c r="J6" s="15"/>
      <c r="K6" s="15"/>
      <c r="L6" s="15"/>
      <c r="M6" s="15"/>
      <c r="N6" s="15"/>
      <c r="O6" s="15"/>
      <c r="P6" s="15"/>
      <c r="Q6" s="15"/>
      <c r="R6" s="15"/>
      <c r="S6" s="15"/>
      <c r="T6" s="15"/>
      <c r="U6" s="15"/>
      <c r="V6" s="15"/>
      <c r="W6" s="15"/>
      <c r="X6" s="15"/>
      <c r="Y6" s="15"/>
      <c r="Z6" s="15"/>
      <c r="AA6" s="165"/>
      <c r="AB6" s="165"/>
      <c r="AC6" s="165"/>
      <c r="AD6" s="165"/>
      <c r="AE6" s="179"/>
    </row>
    <row r="7" spans="1:32" ht="40.5" customHeight="1">
      <c r="A7" s="5" t="s">
        <v>55</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80"/>
    </row>
    <row r="8" spans="1:32" ht="31.5" customHeight="1">
      <c r="A8" s="6" t="s">
        <v>56</v>
      </c>
      <c r="B8" s="17"/>
      <c r="C8" s="17"/>
      <c r="D8" s="17"/>
      <c r="E8" s="17"/>
      <c r="F8" s="17"/>
      <c r="G8" s="17"/>
      <c r="H8" s="17"/>
      <c r="I8" s="54" t="s">
        <v>36</v>
      </c>
      <c r="J8" s="64"/>
      <c r="K8" s="64"/>
      <c r="L8" s="64"/>
      <c r="M8" s="64"/>
      <c r="N8" s="64"/>
      <c r="O8" s="103" t="s">
        <v>21</v>
      </c>
      <c r="P8" s="112"/>
      <c r="Q8" s="112"/>
      <c r="R8" s="112"/>
      <c r="S8" s="112"/>
      <c r="T8" s="112"/>
      <c r="U8" s="112"/>
      <c r="V8" s="145" t="s">
        <v>10</v>
      </c>
      <c r="W8" s="145"/>
      <c r="X8" s="145"/>
      <c r="Y8" s="145"/>
      <c r="Z8" s="145"/>
      <c r="AA8" s="166" t="s">
        <v>41</v>
      </c>
      <c r="AB8" s="171"/>
      <c r="AC8" s="171"/>
      <c r="AD8" s="171"/>
      <c r="AE8" s="181"/>
    </row>
    <row r="9" spans="1:32" ht="43.5" customHeight="1">
      <c r="A9" s="7" t="s">
        <v>9</v>
      </c>
      <c r="B9" s="18"/>
      <c r="C9" s="18"/>
      <c r="D9" s="18"/>
      <c r="E9" s="18"/>
      <c r="F9" s="18" t="s">
        <v>38</v>
      </c>
      <c r="G9" s="18" t="s">
        <v>14</v>
      </c>
      <c r="H9" s="50" t="s">
        <v>12</v>
      </c>
      <c r="I9" s="55" t="s">
        <v>9</v>
      </c>
      <c r="J9" s="65"/>
      <c r="K9" s="73"/>
      <c r="L9" s="18" t="s">
        <v>38</v>
      </c>
      <c r="M9" s="18" t="s">
        <v>14</v>
      </c>
      <c r="N9" s="96" t="s">
        <v>12</v>
      </c>
      <c r="O9" s="7" t="s">
        <v>9</v>
      </c>
      <c r="P9" s="18"/>
      <c r="Q9" s="18"/>
      <c r="R9" s="18"/>
      <c r="S9" s="18" t="s">
        <v>38</v>
      </c>
      <c r="T9" s="18" t="s">
        <v>14</v>
      </c>
      <c r="U9" s="50" t="s">
        <v>12</v>
      </c>
      <c r="V9" s="146" t="s">
        <v>9</v>
      </c>
      <c r="W9" s="18"/>
      <c r="X9" s="18" t="s">
        <v>38</v>
      </c>
      <c r="Y9" s="18" t="s">
        <v>14</v>
      </c>
      <c r="Z9" s="50" t="s">
        <v>12</v>
      </c>
      <c r="AA9" s="146" t="s">
        <v>9</v>
      </c>
      <c r="AB9" s="18"/>
      <c r="AC9" s="18" t="s">
        <v>38</v>
      </c>
      <c r="AD9" s="18" t="s">
        <v>14</v>
      </c>
      <c r="AE9" s="50" t="s">
        <v>12</v>
      </c>
      <c r="AF9" s="190"/>
    </row>
    <row r="10" spans="1:32" ht="53.25" customHeight="1">
      <c r="A10" s="8" t="s">
        <v>1</v>
      </c>
      <c r="B10" s="19" t="s">
        <v>60</v>
      </c>
      <c r="C10" s="19"/>
      <c r="D10" s="28"/>
      <c r="E10" s="35"/>
      <c r="F10" s="42"/>
      <c r="G10" s="42"/>
      <c r="H10" s="51"/>
      <c r="I10" s="56" t="s">
        <v>1</v>
      </c>
      <c r="J10" s="66" t="s">
        <v>62</v>
      </c>
      <c r="K10" s="74"/>
      <c r="L10" s="43"/>
      <c r="M10" s="43"/>
      <c r="N10" s="52"/>
      <c r="O10" s="104" t="s">
        <v>1</v>
      </c>
      <c r="P10" s="66" t="s">
        <v>57</v>
      </c>
      <c r="Q10" s="66"/>
      <c r="R10" s="124"/>
      <c r="S10" s="134"/>
      <c r="T10" s="134"/>
      <c r="U10" s="141"/>
      <c r="V10" s="104" t="s">
        <v>1</v>
      </c>
      <c r="W10" s="126" t="s">
        <v>8</v>
      </c>
      <c r="X10" s="43"/>
      <c r="Y10" s="43"/>
      <c r="Z10" s="163"/>
      <c r="AA10" s="104" t="s">
        <v>1</v>
      </c>
      <c r="AB10" s="126" t="s">
        <v>64</v>
      </c>
      <c r="AC10" s="43"/>
      <c r="AD10" s="43"/>
      <c r="AE10" s="163"/>
    </row>
    <row r="11" spans="1:32" ht="53.25" customHeight="1">
      <c r="A11" s="8" t="s">
        <v>1</v>
      </c>
      <c r="B11" s="19" t="s">
        <v>27</v>
      </c>
      <c r="C11" s="19"/>
      <c r="D11" s="28"/>
      <c r="E11" s="35"/>
      <c r="F11" s="42"/>
      <c r="G11" s="42"/>
      <c r="H11" s="51"/>
      <c r="I11" s="57"/>
      <c r="J11" s="67"/>
      <c r="K11" s="75"/>
      <c r="L11" s="79"/>
      <c r="M11" s="79"/>
      <c r="N11" s="97"/>
      <c r="O11" s="105"/>
      <c r="P11" s="113"/>
      <c r="Q11" s="113"/>
      <c r="R11" s="125"/>
      <c r="S11" s="134"/>
      <c r="T11" s="134"/>
      <c r="U11" s="141"/>
      <c r="V11" s="147"/>
      <c r="W11" s="154"/>
      <c r="X11" s="79"/>
      <c r="Y11" s="79"/>
      <c r="Z11" s="164"/>
      <c r="AA11" s="106"/>
      <c r="AB11" s="127"/>
      <c r="AC11" s="175"/>
      <c r="AD11" s="175"/>
      <c r="AE11" s="182"/>
    </row>
    <row r="12" spans="1:32" ht="53.25" customHeight="1">
      <c r="A12" s="9" t="s">
        <v>1</v>
      </c>
      <c r="B12" s="19" t="s">
        <v>49</v>
      </c>
      <c r="C12" s="19"/>
      <c r="D12" s="28"/>
      <c r="E12" s="35"/>
      <c r="F12" s="43"/>
      <c r="G12" s="43"/>
      <c r="H12" s="52"/>
      <c r="I12" s="57"/>
      <c r="J12" s="67"/>
      <c r="K12" s="75"/>
      <c r="L12" s="79"/>
      <c r="M12" s="79"/>
      <c r="N12" s="97"/>
      <c r="O12" s="104" t="s">
        <v>1</v>
      </c>
      <c r="P12" s="66" t="s">
        <v>68</v>
      </c>
      <c r="Q12" s="66"/>
      <c r="R12" s="124"/>
      <c r="S12" s="134"/>
      <c r="T12" s="134"/>
      <c r="U12" s="141"/>
      <c r="V12" s="147"/>
      <c r="W12" s="154"/>
      <c r="X12" s="79"/>
      <c r="Y12" s="79"/>
      <c r="Z12" s="164"/>
      <c r="AA12" s="106"/>
      <c r="AB12" s="127"/>
      <c r="AC12" s="175"/>
      <c r="AD12" s="175"/>
      <c r="AE12" s="182"/>
    </row>
    <row r="13" spans="1:32" ht="53.25" customHeight="1">
      <c r="A13" s="9" t="s">
        <v>1</v>
      </c>
      <c r="B13" s="19" t="s">
        <v>58</v>
      </c>
      <c r="C13" s="19"/>
      <c r="D13" s="28"/>
      <c r="E13" s="35"/>
      <c r="F13" s="43"/>
      <c r="G13" s="43"/>
      <c r="H13" s="52"/>
      <c r="I13" s="57"/>
      <c r="J13" s="68"/>
      <c r="K13" s="76"/>
      <c r="L13" s="80"/>
      <c r="M13" s="80"/>
      <c r="N13" s="98"/>
      <c r="O13" s="105"/>
      <c r="P13" s="113"/>
      <c r="Q13" s="113"/>
      <c r="R13" s="125"/>
      <c r="S13" s="134"/>
      <c r="T13" s="134"/>
      <c r="U13" s="141"/>
      <c r="V13" s="148"/>
      <c r="W13" s="154"/>
      <c r="X13" s="79"/>
      <c r="Y13" s="79"/>
      <c r="Z13" s="164"/>
      <c r="AA13" s="106"/>
      <c r="AB13" s="127"/>
      <c r="AC13" s="175"/>
      <c r="AD13" s="175"/>
      <c r="AE13" s="182"/>
    </row>
    <row r="14" spans="1:32" ht="53.25" customHeight="1">
      <c r="A14" s="9" t="s">
        <v>1</v>
      </c>
      <c r="B14" s="20" t="s">
        <v>66</v>
      </c>
      <c r="C14" s="20"/>
      <c r="D14" s="20"/>
      <c r="E14" s="36"/>
      <c r="F14" s="43"/>
      <c r="G14" s="43"/>
      <c r="H14" s="52"/>
      <c r="I14" s="58" t="s">
        <v>1</v>
      </c>
      <c r="J14" s="66" t="s">
        <v>29</v>
      </c>
      <c r="K14" s="74"/>
      <c r="L14" s="43"/>
      <c r="M14" s="43"/>
      <c r="N14" s="52"/>
      <c r="O14" s="104" t="s">
        <v>1</v>
      </c>
      <c r="P14" s="66" t="s">
        <v>59</v>
      </c>
      <c r="Q14" s="66"/>
      <c r="R14" s="126"/>
      <c r="S14" s="135"/>
      <c r="T14" s="135"/>
      <c r="U14" s="142"/>
      <c r="V14" s="104" t="s">
        <v>1</v>
      </c>
      <c r="W14" s="126" t="s">
        <v>63</v>
      </c>
      <c r="X14" s="43"/>
      <c r="Y14" s="43"/>
      <c r="Z14" s="52"/>
      <c r="AA14" s="167" t="s">
        <v>1</v>
      </c>
      <c r="AB14" s="172" t="s">
        <v>18</v>
      </c>
      <c r="AC14" s="176"/>
      <c r="AD14" s="176"/>
      <c r="AE14" s="183"/>
    </row>
    <row r="15" spans="1:32" ht="53.25" customHeight="1">
      <c r="A15" s="9" t="s">
        <v>1</v>
      </c>
      <c r="B15" s="21" t="s">
        <v>34</v>
      </c>
      <c r="C15" s="21"/>
      <c r="D15" s="29"/>
      <c r="E15" s="37"/>
      <c r="F15" s="44"/>
      <c r="G15" s="43"/>
      <c r="H15" s="52"/>
      <c r="I15" s="59"/>
      <c r="J15" s="67"/>
      <c r="K15" s="75"/>
      <c r="L15" s="79"/>
      <c r="M15" s="79"/>
      <c r="N15" s="97"/>
      <c r="O15" s="106"/>
      <c r="P15" s="114"/>
      <c r="Q15" s="114"/>
      <c r="R15" s="127"/>
      <c r="S15" s="136"/>
      <c r="T15" s="136"/>
      <c r="U15" s="143"/>
      <c r="V15" s="149"/>
      <c r="W15" s="127"/>
      <c r="X15" s="79"/>
      <c r="Y15" s="79"/>
      <c r="Z15" s="97"/>
      <c r="AA15" s="168"/>
      <c r="AB15" s="127"/>
      <c r="AC15" s="175"/>
      <c r="AD15" s="175"/>
      <c r="AE15" s="184"/>
    </row>
    <row r="16" spans="1:32" ht="53.25" customHeight="1">
      <c r="A16" s="9" t="s">
        <v>1</v>
      </c>
      <c r="B16" s="22" t="s">
        <v>67</v>
      </c>
      <c r="C16" s="22"/>
      <c r="D16" s="30"/>
      <c r="E16" s="38"/>
      <c r="F16" s="43"/>
      <c r="G16" s="43"/>
      <c r="H16" s="52"/>
      <c r="I16" s="59"/>
      <c r="J16" s="67"/>
      <c r="K16" s="75"/>
      <c r="L16" s="79"/>
      <c r="M16" s="79"/>
      <c r="N16" s="97"/>
      <c r="O16" s="106"/>
      <c r="P16" s="114"/>
      <c r="Q16" s="114"/>
      <c r="R16" s="127"/>
      <c r="S16" s="136"/>
      <c r="T16" s="136"/>
      <c r="U16" s="143"/>
      <c r="V16" s="149"/>
      <c r="W16" s="127"/>
      <c r="X16" s="79"/>
      <c r="Y16" s="79"/>
      <c r="Z16" s="97"/>
      <c r="AA16" s="168"/>
      <c r="AB16" s="127"/>
      <c r="AC16" s="175"/>
      <c r="AD16" s="175"/>
      <c r="AE16" s="184"/>
    </row>
    <row r="17" spans="1:32" ht="53.25" customHeight="1">
      <c r="A17" s="10" t="s">
        <v>1</v>
      </c>
      <c r="B17" s="23" t="s">
        <v>45</v>
      </c>
      <c r="C17" s="23"/>
      <c r="D17" s="31"/>
      <c r="E17" s="39"/>
      <c r="F17" s="45"/>
      <c r="G17" s="48"/>
      <c r="H17" s="53"/>
      <c r="I17" s="60"/>
      <c r="J17" s="69"/>
      <c r="K17" s="77"/>
      <c r="L17" s="81"/>
      <c r="M17" s="81"/>
      <c r="N17" s="99"/>
      <c r="O17" s="107"/>
      <c r="P17" s="115"/>
      <c r="Q17" s="115"/>
      <c r="R17" s="128"/>
      <c r="S17" s="137"/>
      <c r="T17" s="137"/>
      <c r="U17" s="144"/>
      <c r="V17" s="150"/>
      <c r="W17" s="128"/>
      <c r="X17" s="81"/>
      <c r="Y17" s="81"/>
      <c r="Z17" s="99"/>
      <c r="AA17" s="169"/>
      <c r="AB17" s="173"/>
      <c r="AC17" s="177"/>
      <c r="AD17" s="177"/>
      <c r="AE17" s="185"/>
    </row>
    <row r="18" spans="1:32" ht="24.75" customHeight="1">
      <c r="A18" s="11"/>
      <c r="B18" s="22"/>
      <c r="C18" s="22"/>
      <c r="D18" s="30"/>
      <c r="E18" s="30"/>
      <c r="F18" s="46"/>
      <c r="G18" s="46"/>
      <c r="H18" s="46"/>
      <c r="I18" s="61"/>
      <c r="J18" s="67"/>
      <c r="K18" s="67"/>
      <c r="L18" s="82" t="s">
        <v>28</v>
      </c>
      <c r="M18" s="90"/>
      <c r="N18" s="90"/>
      <c r="O18" s="90"/>
      <c r="P18" s="90"/>
      <c r="Q18" s="90"/>
      <c r="R18" s="90"/>
      <c r="S18" s="90"/>
      <c r="T18" s="90"/>
      <c r="U18" s="90"/>
      <c r="V18" s="90"/>
      <c r="W18" s="90"/>
      <c r="X18" s="90"/>
      <c r="Y18" s="90"/>
      <c r="Z18" s="90"/>
      <c r="AA18" s="170"/>
      <c r="AB18" s="170"/>
      <c r="AC18" s="170"/>
      <c r="AD18" s="170"/>
      <c r="AE18" s="170"/>
    </row>
    <row r="19" spans="1:32" ht="95.25" customHeight="1">
      <c r="A19" s="11"/>
      <c r="B19" s="22"/>
      <c r="C19" s="22"/>
      <c r="D19" s="30"/>
      <c r="E19" s="30"/>
      <c r="F19" s="46"/>
      <c r="G19" s="46"/>
      <c r="H19" s="46"/>
      <c r="I19" s="61"/>
      <c r="J19" s="67"/>
      <c r="K19" s="67"/>
      <c r="L19" s="83"/>
      <c r="M19" s="91"/>
      <c r="N19" s="91"/>
      <c r="O19" s="91"/>
      <c r="P19" s="91"/>
      <c r="Q19" s="91"/>
      <c r="R19" s="91"/>
      <c r="S19" s="91"/>
      <c r="T19" s="91"/>
      <c r="U19" s="91"/>
      <c r="V19" s="91"/>
      <c r="W19" s="91"/>
      <c r="X19" s="91"/>
      <c r="Y19" s="91"/>
      <c r="Z19" s="91"/>
      <c r="AA19" s="91"/>
      <c r="AB19" s="91"/>
      <c r="AC19" s="91"/>
      <c r="AD19" s="91"/>
      <c r="AE19" s="186"/>
    </row>
    <row r="20" spans="1:32" ht="21" customHeight="1">
      <c r="F20" s="12"/>
      <c r="G20" s="12"/>
      <c r="H20" s="12"/>
      <c r="I20" s="12"/>
      <c r="J20" s="12"/>
      <c r="L20" s="82" t="s">
        <v>39</v>
      </c>
      <c r="M20" s="90"/>
      <c r="N20" s="90"/>
      <c r="O20" s="90"/>
      <c r="P20" s="90"/>
      <c r="Q20" s="90"/>
      <c r="R20" s="90"/>
      <c r="S20" s="90"/>
      <c r="T20" s="90"/>
      <c r="U20" s="90"/>
      <c r="V20" s="90"/>
      <c r="W20" s="90"/>
      <c r="X20" s="90"/>
      <c r="Y20" s="90"/>
      <c r="Z20" s="90"/>
      <c r="AA20" s="90"/>
      <c r="AB20" s="90"/>
      <c r="AC20" s="90"/>
      <c r="AD20" s="90"/>
      <c r="AE20" s="90"/>
    </row>
    <row r="21" spans="1:32" ht="19.5" customHeight="1">
      <c r="L21" s="84" t="s">
        <v>42</v>
      </c>
      <c r="M21" s="92"/>
      <c r="N21" s="92"/>
      <c r="O21" s="92"/>
      <c r="P21" s="116"/>
      <c r="Q21" s="120" t="s">
        <v>15</v>
      </c>
      <c r="R21" s="92"/>
      <c r="S21" s="92"/>
      <c r="T21" s="92"/>
      <c r="U21" s="92"/>
      <c r="V21" s="116"/>
      <c r="W21" s="155" t="s">
        <v>46</v>
      </c>
      <c r="X21" s="159"/>
      <c r="Y21" s="159"/>
      <c r="Z21" s="159"/>
      <c r="AA21" s="159"/>
      <c r="AB21" s="159"/>
      <c r="AC21" s="159"/>
      <c r="AD21" s="159"/>
      <c r="AE21" s="159"/>
      <c r="AF21" s="149"/>
    </row>
    <row r="22" spans="1:32">
      <c r="L22" s="85"/>
      <c r="M22" s="93" t="s">
        <v>7</v>
      </c>
      <c r="N22" s="100"/>
      <c r="O22" s="108" t="s">
        <v>25</v>
      </c>
      <c r="P22" s="117" t="s">
        <v>40</v>
      </c>
      <c r="Q22" s="121"/>
      <c r="R22" s="129"/>
      <c r="S22" s="129"/>
      <c r="T22" s="129"/>
      <c r="U22" s="129"/>
      <c r="V22" s="151"/>
      <c r="W22" s="156"/>
      <c r="X22" s="160"/>
      <c r="Y22" s="160"/>
      <c r="Z22" s="160"/>
      <c r="AA22" s="160"/>
      <c r="AB22" s="160"/>
      <c r="AC22" s="160"/>
      <c r="AD22" s="160"/>
      <c r="AE22" s="187"/>
      <c r="AF22" s="149"/>
    </row>
    <row r="23" spans="1:32">
      <c r="L23" s="86"/>
      <c r="M23" s="94" t="s">
        <v>7</v>
      </c>
      <c r="N23" s="101"/>
      <c r="O23" s="109" t="s">
        <v>25</v>
      </c>
      <c r="P23" s="118"/>
      <c r="Q23" s="122"/>
      <c r="R23" s="130"/>
      <c r="S23" s="130"/>
      <c r="T23" s="130"/>
      <c r="U23" s="130"/>
      <c r="V23" s="152"/>
      <c r="W23" s="157"/>
      <c r="X23" s="161"/>
      <c r="Y23" s="161"/>
      <c r="Z23" s="161"/>
      <c r="AA23" s="161"/>
      <c r="AB23" s="161"/>
      <c r="AC23" s="161"/>
      <c r="AD23" s="161"/>
      <c r="AE23" s="188"/>
      <c r="AF23" s="149"/>
    </row>
    <row r="24" spans="1:32">
      <c r="L24" s="85"/>
      <c r="M24" s="93" t="s">
        <v>7</v>
      </c>
      <c r="N24" s="100"/>
      <c r="O24" s="108" t="s">
        <v>25</v>
      </c>
      <c r="P24" s="117" t="s">
        <v>40</v>
      </c>
      <c r="Q24" s="121"/>
      <c r="R24" s="129"/>
      <c r="S24" s="129"/>
      <c r="T24" s="129"/>
      <c r="U24" s="129"/>
      <c r="V24" s="151"/>
      <c r="W24" s="156"/>
      <c r="X24" s="160"/>
      <c r="Y24" s="160"/>
      <c r="Z24" s="160"/>
      <c r="AA24" s="160"/>
      <c r="AB24" s="160"/>
      <c r="AC24" s="160"/>
      <c r="AD24" s="160"/>
      <c r="AE24" s="187"/>
      <c r="AF24" s="149"/>
    </row>
    <row r="25" spans="1:32">
      <c r="L25" s="86"/>
      <c r="M25" s="94" t="s">
        <v>7</v>
      </c>
      <c r="N25" s="101"/>
      <c r="O25" s="109" t="s">
        <v>25</v>
      </c>
      <c r="P25" s="118"/>
      <c r="Q25" s="122"/>
      <c r="R25" s="130"/>
      <c r="S25" s="130"/>
      <c r="T25" s="130"/>
      <c r="U25" s="130"/>
      <c r="V25" s="152"/>
      <c r="W25" s="157"/>
      <c r="X25" s="161"/>
      <c r="Y25" s="161"/>
      <c r="Z25" s="161"/>
      <c r="AA25" s="161"/>
      <c r="AB25" s="161"/>
      <c r="AC25" s="161"/>
      <c r="AD25" s="161"/>
      <c r="AE25" s="188"/>
      <c r="AF25" s="149"/>
    </row>
    <row r="26" spans="1:32">
      <c r="L26" s="85"/>
      <c r="M26" s="93" t="s">
        <v>7</v>
      </c>
      <c r="N26" s="100"/>
      <c r="O26" s="108" t="s">
        <v>25</v>
      </c>
      <c r="P26" s="117" t="s">
        <v>40</v>
      </c>
      <c r="Q26" s="121"/>
      <c r="R26" s="129"/>
      <c r="S26" s="129"/>
      <c r="T26" s="129"/>
      <c r="U26" s="129"/>
      <c r="V26" s="151"/>
      <c r="W26" s="156"/>
      <c r="X26" s="160"/>
      <c r="Y26" s="160"/>
      <c r="Z26" s="160"/>
      <c r="AA26" s="160"/>
      <c r="AB26" s="160"/>
      <c r="AC26" s="160"/>
      <c r="AD26" s="160"/>
      <c r="AE26" s="187"/>
      <c r="AF26" s="149"/>
    </row>
    <row r="27" spans="1:32">
      <c r="L27" s="86"/>
      <c r="M27" s="94" t="s">
        <v>7</v>
      </c>
      <c r="N27" s="101"/>
      <c r="O27" s="109" t="s">
        <v>25</v>
      </c>
      <c r="P27" s="118"/>
      <c r="Q27" s="122"/>
      <c r="R27" s="130"/>
      <c r="S27" s="130"/>
      <c r="T27" s="130"/>
      <c r="U27" s="130"/>
      <c r="V27" s="152"/>
      <c r="W27" s="157"/>
      <c r="X27" s="161"/>
      <c r="Y27" s="161"/>
      <c r="Z27" s="161"/>
      <c r="AA27" s="161"/>
      <c r="AB27" s="161"/>
      <c r="AC27" s="161"/>
      <c r="AD27" s="161"/>
      <c r="AE27" s="188"/>
      <c r="AF27" s="149"/>
    </row>
    <row r="28" spans="1:32">
      <c r="L28" s="85"/>
      <c r="M28" s="93" t="s">
        <v>7</v>
      </c>
      <c r="N28" s="100"/>
      <c r="O28" s="108" t="s">
        <v>25</v>
      </c>
      <c r="P28" s="117" t="s">
        <v>40</v>
      </c>
      <c r="Q28" s="121"/>
      <c r="R28" s="129"/>
      <c r="S28" s="129"/>
      <c r="T28" s="129"/>
      <c r="U28" s="129"/>
      <c r="V28" s="151"/>
      <c r="W28" s="156"/>
      <c r="X28" s="160"/>
      <c r="Y28" s="160"/>
      <c r="Z28" s="160"/>
      <c r="AA28" s="160"/>
      <c r="AB28" s="160"/>
      <c r="AC28" s="160"/>
      <c r="AD28" s="160"/>
      <c r="AE28" s="187"/>
      <c r="AF28" s="149"/>
    </row>
    <row r="29" spans="1:32">
      <c r="L29" s="86"/>
      <c r="M29" s="94" t="s">
        <v>7</v>
      </c>
      <c r="N29" s="101"/>
      <c r="O29" s="109" t="s">
        <v>25</v>
      </c>
      <c r="P29" s="118"/>
      <c r="Q29" s="122"/>
      <c r="R29" s="130"/>
      <c r="S29" s="130"/>
      <c r="T29" s="130"/>
      <c r="U29" s="130"/>
      <c r="V29" s="152"/>
      <c r="W29" s="157"/>
      <c r="X29" s="161"/>
      <c r="Y29" s="161"/>
      <c r="Z29" s="161"/>
      <c r="AA29" s="161"/>
      <c r="AB29" s="161"/>
      <c r="AC29" s="161"/>
      <c r="AD29" s="161"/>
      <c r="AE29" s="188"/>
      <c r="AF29" s="149"/>
    </row>
    <row r="30" spans="1:32">
      <c r="L30" s="85"/>
      <c r="M30" s="93" t="s">
        <v>7</v>
      </c>
      <c r="N30" s="100"/>
      <c r="O30" s="108" t="s">
        <v>20</v>
      </c>
      <c r="P30" s="117" t="s">
        <v>40</v>
      </c>
      <c r="Q30" s="121"/>
      <c r="R30" s="129"/>
      <c r="S30" s="129"/>
      <c r="T30" s="129"/>
      <c r="U30" s="129"/>
      <c r="V30" s="151"/>
      <c r="W30" s="156"/>
      <c r="X30" s="160"/>
      <c r="Y30" s="160"/>
      <c r="Z30" s="160"/>
      <c r="AA30" s="160"/>
      <c r="AB30" s="160"/>
      <c r="AC30" s="160"/>
      <c r="AD30" s="160"/>
      <c r="AE30" s="187"/>
      <c r="AF30" s="149"/>
    </row>
    <row r="31" spans="1:32">
      <c r="L31" s="86"/>
      <c r="M31" s="94" t="s">
        <v>7</v>
      </c>
      <c r="N31" s="101"/>
      <c r="O31" s="109" t="s">
        <v>20</v>
      </c>
      <c r="P31" s="118"/>
      <c r="Q31" s="122"/>
      <c r="R31" s="130"/>
      <c r="S31" s="130"/>
      <c r="T31" s="130"/>
      <c r="U31" s="130"/>
      <c r="V31" s="152"/>
      <c r="W31" s="157"/>
      <c r="X31" s="161"/>
      <c r="Y31" s="161"/>
      <c r="Z31" s="161"/>
      <c r="AA31" s="161"/>
      <c r="AB31" s="161"/>
      <c r="AC31" s="161"/>
      <c r="AD31" s="161"/>
      <c r="AE31" s="188"/>
      <c r="AF31" s="149"/>
    </row>
    <row r="32" spans="1:32">
      <c r="L32" s="85"/>
      <c r="M32" s="93" t="s">
        <v>7</v>
      </c>
      <c r="N32" s="100"/>
      <c r="O32" s="108" t="s">
        <v>20</v>
      </c>
      <c r="P32" s="117" t="s">
        <v>40</v>
      </c>
      <c r="Q32" s="121"/>
      <c r="R32" s="129"/>
      <c r="S32" s="129"/>
      <c r="T32" s="129"/>
      <c r="U32" s="129"/>
      <c r="V32" s="151"/>
      <c r="W32" s="156"/>
      <c r="X32" s="160"/>
      <c r="Y32" s="160"/>
      <c r="Z32" s="160"/>
      <c r="AA32" s="160"/>
      <c r="AB32" s="160"/>
      <c r="AC32" s="160"/>
      <c r="AD32" s="160"/>
      <c r="AE32" s="187"/>
      <c r="AF32" s="149"/>
    </row>
    <row r="33" spans="1:32">
      <c r="L33" s="86"/>
      <c r="M33" s="94" t="s">
        <v>7</v>
      </c>
      <c r="N33" s="101"/>
      <c r="O33" s="109" t="s">
        <v>20</v>
      </c>
      <c r="P33" s="118"/>
      <c r="Q33" s="122"/>
      <c r="R33" s="130"/>
      <c r="S33" s="130"/>
      <c r="T33" s="130"/>
      <c r="U33" s="130"/>
      <c r="V33" s="152"/>
      <c r="W33" s="157"/>
      <c r="X33" s="161"/>
      <c r="Y33" s="161"/>
      <c r="Z33" s="161"/>
      <c r="AA33" s="161"/>
      <c r="AB33" s="161"/>
      <c r="AC33" s="161"/>
      <c r="AD33" s="161"/>
      <c r="AE33" s="188"/>
      <c r="AF33" s="149"/>
    </row>
    <row r="34" spans="1:32">
      <c r="L34" s="85"/>
      <c r="M34" s="93" t="s">
        <v>7</v>
      </c>
      <c r="N34" s="100"/>
      <c r="O34" s="108" t="s">
        <v>20</v>
      </c>
      <c r="P34" s="117" t="s">
        <v>40</v>
      </c>
      <c r="Q34" s="121"/>
      <c r="R34" s="129"/>
      <c r="S34" s="129"/>
      <c r="T34" s="129"/>
      <c r="U34" s="129"/>
      <c r="V34" s="151"/>
      <c r="W34" s="156"/>
      <c r="X34" s="160"/>
      <c r="Y34" s="160"/>
      <c r="Z34" s="160"/>
      <c r="AA34" s="160"/>
      <c r="AB34" s="160"/>
      <c r="AC34" s="160"/>
      <c r="AD34" s="160"/>
      <c r="AE34" s="187"/>
      <c r="AF34" s="149"/>
    </row>
    <row r="35" spans="1:32" ht="14.25">
      <c r="L35" s="87"/>
      <c r="M35" s="95" t="s">
        <v>7</v>
      </c>
      <c r="N35" s="102"/>
      <c r="O35" s="110" t="s">
        <v>20</v>
      </c>
      <c r="P35" s="119"/>
      <c r="Q35" s="123"/>
      <c r="R35" s="131"/>
      <c r="S35" s="131"/>
      <c r="T35" s="131"/>
      <c r="U35" s="131"/>
      <c r="V35" s="153"/>
      <c r="W35" s="158"/>
      <c r="X35" s="162"/>
      <c r="Y35" s="162"/>
      <c r="Z35" s="162"/>
      <c r="AA35" s="162"/>
      <c r="AB35" s="162"/>
      <c r="AC35" s="162"/>
      <c r="AD35" s="162"/>
      <c r="AE35" s="189"/>
      <c r="AF35" s="149"/>
    </row>
    <row r="36" spans="1:32">
      <c r="A36" s="12"/>
      <c r="B36" s="12"/>
      <c r="C36" s="12"/>
      <c r="D36" s="12"/>
      <c r="E36" s="12"/>
      <c r="F36" s="12"/>
      <c r="G36" s="12"/>
      <c r="H36" s="12"/>
      <c r="I36" s="12"/>
      <c r="J36" s="12"/>
      <c r="K36" s="12"/>
      <c r="L36" s="12"/>
      <c r="M36" s="12"/>
    </row>
    <row r="37" spans="1:32">
      <c r="A37" s="12"/>
      <c r="B37" s="12"/>
      <c r="C37" s="12"/>
      <c r="D37" s="12"/>
      <c r="E37" s="12"/>
      <c r="F37" s="12"/>
      <c r="G37" s="12"/>
    </row>
  </sheetData>
  <mergeCells count="98">
    <mergeCell ref="A1:AE1"/>
    <mergeCell ref="K2:N2"/>
    <mergeCell ref="T2:X2"/>
    <mergeCell ref="A3:C3"/>
    <mergeCell ref="F3:G3"/>
    <mergeCell ref="H3:I3"/>
    <mergeCell ref="J3:R3"/>
    <mergeCell ref="S3:V3"/>
    <mergeCell ref="X3:AE3"/>
    <mergeCell ref="A4:C4"/>
    <mergeCell ref="K4:L4"/>
    <mergeCell ref="M4:N4"/>
    <mergeCell ref="T4:V4"/>
    <mergeCell ref="A6:AE6"/>
    <mergeCell ref="A7:AE7"/>
    <mergeCell ref="A8:H8"/>
    <mergeCell ref="I8:N8"/>
    <mergeCell ref="O8:U8"/>
    <mergeCell ref="V8:Z8"/>
    <mergeCell ref="AA8:AE8"/>
    <mergeCell ref="A9:E9"/>
    <mergeCell ref="I9:K9"/>
    <mergeCell ref="O9:R9"/>
    <mergeCell ref="V9:W9"/>
    <mergeCell ref="AA9:AB9"/>
    <mergeCell ref="B10:E10"/>
    <mergeCell ref="B11:E11"/>
    <mergeCell ref="B12:E12"/>
    <mergeCell ref="B13:E13"/>
    <mergeCell ref="B14:E14"/>
    <mergeCell ref="B15:E15"/>
    <mergeCell ref="B16:E16"/>
    <mergeCell ref="B17:E17"/>
    <mergeCell ref="L18:AE18"/>
    <mergeCell ref="L19:AE19"/>
    <mergeCell ref="L20:AE20"/>
    <mergeCell ref="L21:P21"/>
    <mergeCell ref="Q21:V21"/>
    <mergeCell ref="W21:AE21"/>
    <mergeCell ref="I10:I13"/>
    <mergeCell ref="J10:K13"/>
    <mergeCell ref="L10:L13"/>
    <mergeCell ref="M10:M13"/>
    <mergeCell ref="N10:N13"/>
    <mergeCell ref="O10:O11"/>
    <mergeCell ref="P10:R11"/>
    <mergeCell ref="S10:S11"/>
    <mergeCell ref="T10:T11"/>
    <mergeCell ref="U10:U11"/>
    <mergeCell ref="V10:V13"/>
    <mergeCell ref="W10:W13"/>
    <mergeCell ref="X10:X13"/>
    <mergeCell ref="Y10:Y13"/>
    <mergeCell ref="Z10:Z13"/>
    <mergeCell ref="AA10:AA13"/>
    <mergeCell ref="AB10:AB13"/>
    <mergeCell ref="AC10:AC13"/>
    <mergeCell ref="AD10:AD13"/>
    <mergeCell ref="AE10:AE13"/>
    <mergeCell ref="O12:O13"/>
    <mergeCell ref="P12:R13"/>
    <mergeCell ref="S12:S13"/>
    <mergeCell ref="T12:T13"/>
    <mergeCell ref="U12:U13"/>
    <mergeCell ref="I14:I17"/>
    <mergeCell ref="J14:K17"/>
    <mergeCell ref="L14:L17"/>
    <mergeCell ref="M14:M17"/>
    <mergeCell ref="N14:N17"/>
    <mergeCell ref="O14:O17"/>
    <mergeCell ref="P14:R17"/>
    <mergeCell ref="S14:S17"/>
    <mergeCell ref="T14:T17"/>
    <mergeCell ref="U14:U17"/>
    <mergeCell ref="V14:V17"/>
    <mergeCell ref="W14:W17"/>
    <mergeCell ref="X14:X17"/>
    <mergeCell ref="Y14:Y17"/>
    <mergeCell ref="Z14:Z17"/>
    <mergeCell ref="AA14:AA17"/>
    <mergeCell ref="AB14:AB17"/>
    <mergeCell ref="AC14:AC17"/>
    <mergeCell ref="AD14:AD17"/>
    <mergeCell ref="AE14:AE17"/>
    <mergeCell ref="Q22:V23"/>
    <mergeCell ref="W22:AE23"/>
    <mergeCell ref="Q24:V25"/>
    <mergeCell ref="W24:AE25"/>
    <mergeCell ref="Q26:V27"/>
    <mergeCell ref="W26:AE27"/>
    <mergeCell ref="Q28:V29"/>
    <mergeCell ref="W28:AE29"/>
    <mergeCell ref="Q30:V31"/>
    <mergeCell ref="W30:AE31"/>
    <mergeCell ref="Q32:V33"/>
    <mergeCell ref="W32:AE33"/>
    <mergeCell ref="Q34:V35"/>
    <mergeCell ref="W34:AE35"/>
  </mergeCells>
  <phoneticPr fontId="1"/>
  <dataValidations count="8">
    <dataValidation type="list" allowBlank="1" showDropDown="0" showInputMessage="1" showErrorMessage="1" sqref="S3:T3">
      <formula1>"小学校,中学校,高等学校,支援学校"</formula1>
    </dataValidation>
    <dataValidation type="list" allowBlank="1" showDropDown="0" showInputMessage="1" showErrorMessage="1" sqref="L22:L35">
      <formula1>"1,2,3,4,5,6,7,8,9,10,11,12"</formula1>
    </dataValidation>
    <dataValidation type="list" allowBlank="1" showDropDown="0" showInputMessage="1" showErrorMessage="1" sqref="I4 R4 AA4 N22:N35">
      <formula1>"1,2,3,4,5,6,7,8,9,10,11,12,13,14,15,16,17,18,19,20,21,22,23,24,25,26,27,28,29,30,31"</formula1>
    </dataValidation>
    <dataValidation type="list" allowBlank="1" showDropDown="0" showInputMessage="1" showErrorMessage="1" sqref="AE14 AC14 AE10 L10 N10 X14 N14 X10 L14 S10:S14 Z10 D3 F10:F19 H10:H19 AC10 Z14 U10:U14">
      <formula1>"1,2,3,4"</formula1>
    </dataValidation>
    <dataValidation type="list" allowBlank="1" showDropDown="0" showInputMessage="1" showErrorMessage="1" sqref="AD14 M10 M14 AD10 Y10 G10:G19 Y14 T10:T14">
      <formula1>"○,◎"</formula1>
    </dataValidation>
    <dataValidation type="list" allowBlank="1" showDropDown="0" showInputMessage="1" showErrorMessage="1" sqref="E3">
      <formula1>"0,1,2,3,4,5,6,7,8,9"</formula1>
    </dataValidation>
    <dataValidation type="list" allowBlank="1" showDropDown="0" showInputMessage="1" showErrorMessage="1" sqref="G4 P4 Y4">
      <formula1>"4,5,6,7,8,9,10,11,12,1,2,3"</formula1>
    </dataValidation>
    <dataValidation type="list" allowBlank="1" showDropDown="0" showInputMessage="1" showErrorMessage="1" sqref="M4:N4 E4 W4">
      <formula1>"2024,2025,2026,2027,2028,2029,2030,2031,2032,2033"</formula1>
    </dataValidation>
  </dataValidations>
  <printOptions horizontalCentered="1" verticalCentered="1"/>
  <pageMargins left="0.31496062992125984" right="0.31496062992125984" top="0.15748031496062992" bottom="0.15748031496062992" header="0.31496062992125984" footer="0.31496062992125984"/>
  <pageSetup paperSize="9" scale="77" fitToWidth="1" fitToHeight="1" orientation="portrait" usePrinterDefaults="1" horizontalDpi="6553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T27"/>
  <sheetViews>
    <sheetView workbookViewId="0">
      <selection activeCell="D11" sqref="D11:V11"/>
    </sheetView>
  </sheetViews>
  <sheetFormatPr defaultRowHeight="13.5"/>
  <cols>
    <col min="1" max="1" width="19.75" customWidth="1"/>
    <col min="2" max="2" width="16.25" customWidth="1"/>
    <col min="3" max="3" width="19.875" customWidth="1"/>
    <col min="4" max="4" width="5.125" customWidth="1"/>
    <col min="5" max="5" width="7.125" customWidth="1"/>
    <col min="6" max="22" width="6.375" customWidth="1"/>
    <col min="23" max="23" width="8.25" customWidth="1"/>
    <col min="24" max="24" width="7.875" customWidth="1"/>
    <col min="25" max="69" width="4.75" customWidth="1"/>
    <col min="70" max="70" width="7" customWidth="1"/>
    <col min="71" max="71" width="7.5" customWidth="1"/>
    <col min="72" max="72" width="7.25" customWidth="1"/>
  </cols>
  <sheetData>
    <row r="1" spans="1:72" ht="23.25" customHeight="1">
      <c r="A1" s="191" t="str">
        <f>入力用!A6</f>
        <v>第４ステージ　教職経験活用・発展期【ベテラン教員】</v>
      </c>
      <c r="B1" s="88"/>
      <c r="C1" s="88"/>
      <c r="D1" s="88"/>
    </row>
    <row r="2" spans="1:72" ht="25.5" customHeight="1">
      <c r="A2" s="192" t="s">
        <v>50</v>
      </c>
      <c r="B2" s="198"/>
      <c r="C2" s="198"/>
      <c r="D2" s="200"/>
      <c r="E2" s="208" t="s">
        <v>56</v>
      </c>
      <c r="F2" s="215"/>
      <c r="G2" s="215"/>
      <c r="H2" s="215"/>
      <c r="I2" s="215"/>
      <c r="J2" s="215"/>
      <c r="K2" s="215"/>
      <c r="L2" s="215"/>
      <c r="M2" s="224"/>
      <c r="N2" s="226" t="s">
        <v>17</v>
      </c>
      <c r="O2" s="224"/>
      <c r="P2" s="228" t="s">
        <v>21</v>
      </c>
      <c r="Q2" s="231"/>
      <c r="R2" s="224"/>
      <c r="S2" s="233" t="s">
        <v>10</v>
      </c>
      <c r="T2" s="224"/>
      <c r="U2" s="234" t="s">
        <v>41</v>
      </c>
      <c r="V2" s="239"/>
      <c r="W2" s="246"/>
      <c r="X2" s="246"/>
      <c r="Y2" s="246"/>
      <c r="Z2" s="246"/>
      <c r="AA2" s="246"/>
      <c r="AB2" s="246"/>
      <c r="AC2" s="246"/>
      <c r="AD2" s="246"/>
      <c r="AE2" s="246"/>
      <c r="AF2" s="246"/>
      <c r="AG2" s="246"/>
      <c r="AH2" s="246"/>
      <c r="AI2" s="246"/>
      <c r="AJ2" s="246"/>
      <c r="AO2" s="246"/>
      <c r="AP2" s="246"/>
      <c r="AQ2" s="246"/>
      <c r="AR2" s="246"/>
      <c r="AS2" s="246"/>
      <c r="AT2" s="246"/>
      <c r="AU2" s="246"/>
      <c r="AV2" s="246"/>
      <c r="BD2" s="246"/>
      <c r="BE2" s="246"/>
      <c r="BF2" s="246"/>
      <c r="BG2" s="246"/>
      <c r="BH2" s="246"/>
      <c r="BI2" s="246"/>
      <c r="BJ2" s="246"/>
      <c r="BK2" s="246"/>
      <c r="BL2" s="246"/>
      <c r="BM2" s="246"/>
      <c r="BN2" s="246"/>
      <c r="BO2" s="246"/>
      <c r="BP2" s="246"/>
      <c r="BQ2" s="246"/>
    </row>
    <row r="3" spans="1:72" ht="19.5" customHeight="1">
      <c r="A3" s="193" t="s">
        <v>2</v>
      </c>
      <c r="B3" s="193" t="s">
        <v>30</v>
      </c>
      <c r="C3" s="199" t="s">
        <v>32</v>
      </c>
      <c r="D3" s="201" t="s">
        <v>48</v>
      </c>
      <c r="E3" s="209"/>
      <c r="F3" s="209" t="s">
        <v>0</v>
      </c>
      <c r="G3" s="209" t="s">
        <v>3</v>
      </c>
      <c r="H3" s="209" t="s">
        <v>6</v>
      </c>
      <c r="I3" s="209" t="s">
        <v>5</v>
      </c>
      <c r="J3" s="209" t="s">
        <v>16</v>
      </c>
      <c r="K3" s="209" t="s">
        <v>11</v>
      </c>
      <c r="L3" s="209" t="s">
        <v>61</v>
      </c>
      <c r="M3" s="209" t="s">
        <v>33</v>
      </c>
      <c r="N3" s="227" t="s">
        <v>0</v>
      </c>
      <c r="O3" s="227" t="s">
        <v>3</v>
      </c>
      <c r="P3" s="227" t="s">
        <v>0</v>
      </c>
      <c r="Q3" s="227" t="s">
        <v>3</v>
      </c>
      <c r="R3" s="227" t="s">
        <v>65</v>
      </c>
      <c r="S3" s="227" t="s">
        <v>0</v>
      </c>
      <c r="T3" s="227" t="s">
        <v>3</v>
      </c>
      <c r="U3" s="235" t="s">
        <v>0</v>
      </c>
      <c r="V3" s="223" t="s">
        <v>3</v>
      </c>
      <c r="W3" s="247" t="s">
        <v>4</v>
      </c>
      <c r="X3" s="247" t="s">
        <v>51</v>
      </c>
      <c r="Z3" s="247"/>
      <c r="AA3" s="247"/>
      <c r="AC3" s="247"/>
      <c r="AD3" s="247"/>
      <c r="AF3" s="247"/>
      <c r="AG3" s="247"/>
      <c r="AI3" s="247"/>
      <c r="AJ3" s="247"/>
      <c r="AL3" s="247"/>
      <c r="AM3" s="247"/>
      <c r="AO3" s="247"/>
      <c r="AP3" s="247"/>
      <c r="AR3" s="247"/>
      <c r="AS3" s="247"/>
      <c r="AU3" s="247"/>
      <c r="AV3" s="247"/>
      <c r="AX3" s="247"/>
      <c r="AY3" s="247"/>
      <c r="BA3" s="247"/>
      <c r="BB3" s="247"/>
      <c r="BD3" s="247"/>
      <c r="BE3" s="247"/>
      <c r="BG3" s="247"/>
      <c r="BH3" s="247"/>
      <c r="BJ3" s="247"/>
      <c r="BK3" s="247"/>
      <c r="BM3" s="247"/>
      <c r="BN3" s="247"/>
      <c r="BP3" s="247"/>
      <c r="BQ3" s="247"/>
    </row>
    <row r="4" spans="1:72" ht="19.5" customHeight="1">
      <c r="A4" s="194">
        <f>入力用!J3</f>
        <v>0</v>
      </c>
      <c r="B4" s="194">
        <f>入力用!S3</f>
        <v>0</v>
      </c>
      <c r="C4" s="194">
        <f>入力用!X3</f>
        <v>0</v>
      </c>
      <c r="D4" s="194">
        <f>入力用!D3*10+入力用!E3</f>
        <v>0</v>
      </c>
      <c r="E4" s="210" t="s">
        <v>37</v>
      </c>
      <c r="F4" s="194">
        <f>入力用!F10</f>
        <v>0</v>
      </c>
      <c r="G4" s="194">
        <f>入力用!F11</f>
        <v>0</v>
      </c>
      <c r="H4" s="194">
        <f>入力用!F12</f>
        <v>0</v>
      </c>
      <c r="I4" s="194">
        <f>入力用!F13</f>
        <v>0</v>
      </c>
      <c r="J4" s="194">
        <f>入力用!F14</f>
        <v>0</v>
      </c>
      <c r="K4" s="194">
        <f>入力用!F15</f>
        <v>0</v>
      </c>
      <c r="L4" s="194">
        <f>入力用!F16</f>
        <v>0</v>
      </c>
      <c r="M4" s="194">
        <f>入力用!F17</f>
        <v>0</v>
      </c>
      <c r="N4" s="194">
        <f>入力用!L10</f>
        <v>0</v>
      </c>
      <c r="O4" s="194">
        <f>入力用!L14</f>
        <v>0</v>
      </c>
      <c r="P4" s="194">
        <f>入力用!S10</f>
        <v>0</v>
      </c>
      <c r="Q4" s="194">
        <f>入力用!S12</f>
        <v>0</v>
      </c>
      <c r="R4" s="232">
        <f>入力用!S14</f>
        <v>0</v>
      </c>
      <c r="S4" s="194">
        <f>入力用!X10</f>
        <v>0</v>
      </c>
      <c r="T4" s="194">
        <f>入力用!X14</f>
        <v>0</v>
      </c>
      <c r="U4" s="236">
        <f>入力用!AC10</f>
        <v>0</v>
      </c>
      <c r="V4" s="240">
        <f>入力用!AC14</f>
        <v>0</v>
      </c>
      <c r="W4" s="248">
        <f>AVERAGE(F4:V4)</f>
        <v>0</v>
      </c>
      <c r="X4" s="251"/>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row>
    <row r="5" spans="1:72" ht="19.5" customHeight="1">
      <c r="A5" s="195" t="e">
        <f>DATE(D7,E7,F7)</f>
        <v>#NUM!</v>
      </c>
      <c r="B5" s="195" t="e">
        <f>DATE(D8,E8,F8)</f>
        <v>#NUM!</v>
      </c>
      <c r="C5" s="195" t="e">
        <f>DATE(D9,E9,F9)</f>
        <v>#NUM!</v>
      </c>
      <c r="E5" s="210" t="s">
        <v>26</v>
      </c>
      <c r="F5" s="216">
        <f>入力用!G10</f>
        <v>0</v>
      </c>
      <c r="G5" s="216">
        <f>入力用!G11</f>
        <v>0</v>
      </c>
      <c r="H5" s="216">
        <f>入力用!G12</f>
        <v>0</v>
      </c>
      <c r="I5" s="216">
        <f>入力用!G13</f>
        <v>0</v>
      </c>
      <c r="J5" s="216">
        <f>入力用!$G14</f>
        <v>0</v>
      </c>
      <c r="K5" s="216">
        <f>入力用!$G15</f>
        <v>0</v>
      </c>
      <c r="L5" s="216">
        <f>入力用!$G16</f>
        <v>0</v>
      </c>
      <c r="M5" s="216">
        <f>入力用!$G17</f>
        <v>0</v>
      </c>
      <c r="N5" s="216">
        <f>入力用!$M10</f>
        <v>0</v>
      </c>
      <c r="O5" s="216">
        <f>入力用!$M14</f>
        <v>0</v>
      </c>
      <c r="P5" s="216">
        <f>入力用!$T10</f>
        <v>0</v>
      </c>
      <c r="Q5" s="216">
        <f>入力用!$T12</f>
        <v>0</v>
      </c>
      <c r="R5" s="216">
        <f>入力用!$T14</f>
        <v>0</v>
      </c>
      <c r="S5" s="216">
        <f>入力用!$Y10</f>
        <v>0</v>
      </c>
      <c r="T5" s="216">
        <f>入力用!$Y14</f>
        <v>0</v>
      </c>
      <c r="U5" s="237">
        <f>入力用!$AD10</f>
        <v>0</v>
      </c>
      <c r="V5" s="241">
        <f>入力用!$AD14</f>
        <v>0</v>
      </c>
      <c r="W5" s="248"/>
      <c r="BR5" s="225"/>
      <c r="BS5" s="225"/>
      <c r="BT5" s="253"/>
    </row>
    <row r="6" spans="1:72" ht="19.5" customHeight="1">
      <c r="A6" s="196" t="e">
        <f>C5-A5</f>
        <v>#NUM!</v>
      </c>
      <c r="B6" s="196" t="e">
        <f>C5-B5</f>
        <v>#NUM!</v>
      </c>
      <c r="E6" s="210" t="s">
        <v>23</v>
      </c>
      <c r="F6" s="194">
        <f>入力用!H10</f>
        <v>0</v>
      </c>
      <c r="G6" s="194">
        <f>入力用!H11</f>
        <v>0</v>
      </c>
      <c r="H6" s="194">
        <f>入力用!H12</f>
        <v>0</v>
      </c>
      <c r="I6" s="194">
        <f>入力用!H13</f>
        <v>0</v>
      </c>
      <c r="J6" s="194">
        <f>入力用!H14</f>
        <v>0</v>
      </c>
      <c r="K6" s="194">
        <f>入力用!H15</f>
        <v>0</v>
      </c>
      <c r="L6" s="194">
        <f>入力用!H16</f>
        <v>0</v>
      </c>
      <c r="M6" s="194">
        <f>入力用!H17</f>
        <v>0</v>
      </c>
      <c r="N6" s="194">
        <f>入力用!N10</f>
        <v>0</v>
      </c>
      <c r="O6" s="194">
        <f>入力用!N14</f>
        <v>0</v>
      </c>
      <c r="P6" s="194">
        <f>入力用!U10</f>
        <v>0</v>
      </c>
      <c r="Q6" s="194">
        <f>入力用!U12</f>
        <v>0</v>
      </c>
      <c r="R6" s="232">
        <f>入力用!U14</f>
        <v>0</v>
      </c>
      <c r="S6" s="194">
        <f>入力用!Z10</f>
        <v>0</v>
      </c>
      <c r="T6" s="194">
        <f>入力用!Z14</f>
        <v>0</v>
      </c>
      <c r="U6" s="238">
        <f>入力用!AE10</f>
        <v>0</v>
      </c>
      <c r="V6" s="240">
        <f>入力用!AE14</f>
        <v>0</v>
      </c>
      <c r="W6" s="248">
        <f>AVERAGE(F6:V6)</f>
        <v>0</v>
      </c>
      <c r="X6" s="225">
        <f>W6-W4</f>
        <v>0</v>
      </c>
      <c r="Z6" s="219"/>
      <c r="AC6" s="219"/>
      <c r="AF6" s="219"/>
      <c r="AI6" s="219"/>
      <c r="AL6" s="219"/>
      <c r="AO6" s="219"/>
      <c r="AR6" s="219"/>
      <c r="AU6" s="219"/>
      <c r="AX6" s="219"/>
      <c r="BA6" s="219"/>
      <c r="BD6" s="219"/>
      <c r="BG6" s="219"/>
      <c r="BJ6" s="219"/>
      <c r="BM6" s="219"/>
      <c r="BP6" s="219"/>
      <c r="BR6" s="225"/>
      <c r="BS6" s="225"/>
      <c r="BT6" s="253"/>
    </row>
    <row r="7" spans="1:72" ht="19.5" customHeight="1">
      <c r="D7" s="202">
        <f>入力用!E4</f>
        <v>0</v>
      </c>
      <c r="E7" s="202">
        <f>入力用!G4</f>
        <v>0</v>
      </c>
      <c r="F7" s="202">
        <f>入力用!I4</f>
        <v>0</v>
      </c>
      <c r="I7" s="219"/>
      <c r="L7" s="219"/>
      <c r="M7" s="225">
        <f>AVERAGE(F4:M4)</f>
        <v>0</v>
      </c>
      <c r="O7" s="225">
        <f>AVERAGE(N4:O4)</f>
        <v>0</v>
      </c>
      <c r="R7" s="225">
        <f>AVERAGE(P4:R4)</f>
        <v>0</v>
      </c>
      <c r="T7" s="225">
        <f>AVERAGE(S4:T4)</f>
        <v>0</v>
      </c>
      <c r="U7" s="225"/>
      <c r="V7" s="225">
        <f>AVERAGE(U4:V4)</f>
        <v>0</v>
      </c>
      <c r="W7" s="219"/>
      <c r="Z7" s="219"/>
      <c r="AC7" s="219"/>
      <c r="AF7" s="219"/>
      <c r="AI7" s="219"/>
      <c r="AL7" s="219"/>
      <c r="AO7" s="219"/>
      <c r="AR7" s="219"/>
      <c r="AU7" s="219"/>
      <c r="AX7" s="219"/>
      <c r="BA7" s="219"/>
      <c r="BD7" s="219"/>
      <c r="BG7" s="219"/>
      <c r="BJ7" s="219"/>
      <c r="BM7" s="219"/>
      <c r="BP7" s="219"/>
      <c r="BR7" s="225"/>
      <c r="BS7" s="225"/>
      <c r="BT7" s="253"/>
    </row>
    <row r="8" spans="1:72" ht="18" customHeight="1">
      <c r="A8" s="197"/>
      <c r="B8" s="197"/>
      <c r="D8" s="202">
        <f>入力用!M4</f>
        <v>0</v>
      </c>
      <c r="E8" s="202">
        <f>入力用!P4</f>
        <v>0</v>
      </c>
      <c r="F8" s="202">
        <f>入力用!R4</f>
        <v>0</v>
      </c>
      <c r="I8" s="219"/>
      <c r="L8" s="219"/>
      <c r="M8" s="225">
        <f>AVERAGE(F6:M6)</f>
        <v>0</v>
      </c>
      <c r="O8" s="225">
        <f>AVERAGE(N6:O6)</f>
        <v>0</v>
      </c>
      <c r="R8" s="225">
        <f>AVERAGE(P6:R6)</f>
        <v>0</v>
      </c>
      <c r="T8" s="225">
        <f>AVERAGE(S6:T6)</f>
        <v>0</v>
      </c>
      <c r="U8" s="225"/>
      <c r="V8" s="225">
        <f>AVERAGE(U6:V6)</f>
        <v>0</v>
      </c>
      <c r="W8" s="219"/>
      <c r="Z8" s="219"/>
      <c r="AC8" s="219"/>
      <c r="AF8" s="219"/>
      <c r="AI8" s="219"/>
      <c r="AL8" s="219"/>
      <c r="AO8" s="219"/>
      <c r="AR8" s="219"/>
      <c r="AU8" s="219"/>
      <c r="AX8" s="219"/>
      <c r="BA8" s="219"/>
      <c r="BD8" s="219"/>
      <c r="BG8" s="219"/>
      <c r="BJ8" s="219"/>
      <c r="BM8" s="219"/>
      <c r="BP8" s="219"/>
      <c r="BR8" s="225"/>
      <c r="BS8" s="225"/>
      <c r="BT8" s="253"/>
    </row>
    <row r="9" spans="1:72" ht="18" customHeight="1">
      <c r="A9" s="197"/>
      <c r="B9" s="197"/>
      <c r="D9" s="202">
        <f>入力用!W4</f>
        <v>0</v>
      </c>
      <c r="E9" s="202">
        <f>入力用!Y4</f>
        <v>0</v>
      </c>
      <c r="F9" s="202">
        <f>入力用!AA4</f>
        <v>0</v>
      </c>
      <c r="I9" s="219"/>
      <c r="L9" s="219"/>
      <c r="M9" s="225"/>
      <c r="O9" s="225"/>
      <c r="R9" s="225"/>
      <c r="T9" s="225"/>
      <c r="U9" s="225"/>
      <c r="V9" s="225"/>
      <c r="W9" s="219"/>
      <c r="Z9" s="219"/>
      <c r="AC9" s="219"/>
      <c r="AF9" s="219"/>
      <c r="AI9" s="219"/>
      <c r="AL9" s="219"/>
      <c r="AO9" s="219"/>
      <c r="AR9" s="219"/>
      <c r="AU9" s="219"/>
      <c r="AX9" s="219"/>
      <c r="BA9" s="219"/>
      <c r="BD9" s="219"/>
      <c r="BG9" s="219"/>
      <c r="BJ9" s="219"/>
      <c r="BM9" s="219"/>
      <c r="BP9" s="219"/>
      <c r="BR9" s="225"/>
      <c r="BS9" s="225"/>
      <c r="BT9" s="253"/>
    </row>
    <row r="10" spans="1:72" ht="19.5" customHeight="1">
      <c r="D10" s="203" t="s">
        <v>28</v>
      </c>
      <c r="E10" s="88"/>
      <c r="F10" s="88"/>
      <c r="G10" s="88"/>
      <c r="H10" s="88"/>
      <c r="I10" s="88"/>
      <c r="J10" s="88"/>
      <c r="K10" s="88"/>
      <c r="L10" s="88"/>
      <c r="M10" s="88"/>
      <c r="N10" s="88"/>
      <c r="O10" s="88"/>
      <c r="P10" s="88"/>
      <c r="Q10" s="88"/>
      <c r="R10" s="88"/>
      <c r="S10" s="88"/>
      <c r="T10" s="88"/>
      <c r="U10" s="88"/>
      <c r="V10" s="88"/>
      <c r="AH10" s="225"/>
      <c r="AJ10" s="225"/>
      <c r="AT10" s="225"/>
      <c r="AV10" s="225"/>
      <c r="BO10" s="252"/>
      <c r="BQ10" s="252"/>
      <c r="BR10" s="225"/>
    </row>
    <row r="11" spans="1:72" ht="89.25" customHeight="1">
      <c r="D11" s="204">
        <f>入力用!L19</f>
        <v>0</v>
      </c>
      <c r="E11" s="211"/>
      <c r="F11" s="211"/>
      <c r="G11" s="211"/>
      <c r="H11" s="211"/>
      <c r="I11" s="211"/>
      <c r="J11" s="211"/>
      <c r="K11" s="211"/>
      <c r="L11" s="211"/>
      <c r="M11" s="211"/>
      <c r="N11" s="211"/>
      <c r="O11" s="211"/>
      <c r="P11" s="211"/>
      <c r="Q11" s="211"/>
      <c r="R11" s="211"/>
      <c r="S11" s="211"/>
      <c r="T11" s="211"/>
      <c r="U11" s="211"/>
      <c r="V11" s="242"/>
      <c r="AH11" s="225"/>
      <c r="AJ11" s="225"/>
      <c r="AT11" s="225"/>
      <c r="AV11" s="225"/>
      <c r="BO11" s="252"/>
      <c r="BQ11" s="252"/>
      <c r="BR11" s="225"/>
    </row>
    <row r="12" spans="1:72" ht="14.25">
      <c r="D12" s="88" t="str">
        <f>入力用!L20</f>
        <v>研修のあしあと</v>
      </c>
      <c r="E12" s="88"/>
      <c r="F12" s="88"/>
      <c r="G12" s="88"/>
      <c r="H12" s="88"/>
      <c r="I12" s="88"/>
    </row>
    <row r="13" spans="1:72">
      <c r="D13" s="205" t="s">
        <v>42</v>
      </c>
      <c r="E13" s="212"/>
      <c r="F13" s="212"/>
      <c r="G13" s="212"/>
      <c r="H13" s="212"/>
      <c r="I13" s="212"/>
      <c r="J13" s="212" t="s">
        <v>43</v>
      </c>
      <c r="K13" s="223"/>
      <c r="L13" s="223"/>
      <c r="M13" s="223"/>
      <c r="N13" s="223"/>
      <c r="O13" s="223"/>
      <c r="P13" s="229" t="s">
        <v>46</v>
      </c>
      <c r="Q13" s="223"/>
      <c r="R13" s="223"/>
      <c r="S13" s="223"/>
      <c r="T13" s="223"/>
      <c r="U13" s="223"/>
      <c r="V13" s="243"/>
      <c r="W13" s="249"/>
    </row>
    <row r="14" spans="1:72">
      <c r="D14" s="206">
        <f>入力用!L22</f>
        <v>0</v>
      </c>
      <c r="E14" s="213"/>
      <c r="F14" s="217" t="s">
        <v>7</v>
      </c>
      <c r="G14" s="213">
        <f>入力用!N22</f>
        <v>0</v>
      </c>
      <c r="H14" s="213" t="s">
        <v>25</v>
      </c>
      <c r="I14" s="213" t="s">
        <v>40</v>
      </c>
      <c r="J14" s="220">
        <f>入力用!Q22</f>
        <v>0</v>
      </c>
      <c r="K14" s="221"/>
      <c r="L14" s="221"/>
      <c r="M14" s="221"/>
      <c r="N14" s="221"/>
      <c r="O14" s="221"/>
      <c r="P14" s="230">
        <f>入力用!W22</f>
        <v>0</v>
      </c>
      <c r="Q14" s="221"/>
      <c r="R14" s="221"/>
      <c r="S14" s="221"/>
      <c r="T14" s="221"/>
      <c r="U14" s="221"/>
      <c r="V14" s="244"/>
      <c r="W14" s="250"/>
    </row>
    <row r="15" spans="1:72">
      <c r="D15" s="206">
        <f>入力用!L23</f>
        <v>0</v>
      </c>
      <c r="E15" s="213"/>
      <c r="F15" s="217" t="s">
        <v>7</v>
      </c>
      <c r="G15" s="213">
        <f>入力用!N23</f>
        <v>0</v>
      </c>
      <c r="H15" s="213" t="s">
        <v>25</v>
      </c>
      <c r="I15" s="213"/>
      <c r="J15" s="221"/>
      <c r="K15" s="221"/>
      <c r="L15" s="221"/>
      <c r="M15" s="221"/>
      <c r="N15" s="221"/>
      <c r="O15" s="221"/>
      <c r="P15" s="221"/>
      <c r="Q15" s="221"/>
      <c r="R15" s="221"/>
      <c r="S15" s="221"/>
      <c r="T15" s="221"/>
      <c r="U15" s="221"/>
      <c r="V15" s="244"/>
      <c r="W15" s="250"/>
    </row>
    <row r="16" spans="1:72">
      <c r="D16" s="206">
        <f>入力用!L24</f>
        <v>0</v>
      </c>
      <c r="E16" s="213"/>
      <c r="F16" s="217" t="s">
        <v>24</v>
      </c>
      <c r="G16" s="213">
        <f>入力用!N24</f>
        <v>0</v>
      </c>
      <c r="H16" s="213" t="s">
        <v>20</v>
      </c>
      <c r="I16" s="213" t="s">
        <v>40</v>
      </c>
      <c r="J16" s="220">
        <f>入力用!Q24</f>
        <v>0</v>
      </c>
      <c r="K16" s="221"/>
      <c r="L16" s="221"/>
      <c r="M16" s="221"/>
      <c r="N16" s="221"/>
      <c r="O16" s="221"/>
      <c r="P16" s="230">
        <f>入力用!W24</f>
        <v>0</v>
      </c>
      <c r="Q16" s="221"/>
      <c r="R16" s="221"/>
      <c r="S16" s="221"/>
      <c r="T16" s="221"/>
      <c r="U16" s="221"/>
      <c r="V16" s="244"/>
      <c r="W16" s="250"/>
    </row>
    <row r="17" spans="4:23">
      <c r="D17" s="206">
        <f>入力用!L25</f>
        <v>0</v>
      </c>
      <c r="E17" s="213"/>
      <c r="F17" s="217" t="s">
        <v>24</v>
      </c>
      <c r="G17" s="213">
        <f>入力用!N25</f>
        <v>0</v>
      </c>
      <c r="H17" s="213" t="s">
        <v>20</v>
      </c>
      <c r="I17" s="213"/>
      <c r="J17" s="221"/>
      <c r="K17" s="221"/>
      <c r="L17" s="221"/>
      <c r="M17" s="221"/>
      <c r="N17" s="221"/>
      <c r="O17" s="221"/>
      <c r="P17" s="221"/>
      <c r="Q17" s="221"/>
      <c r="R17" s="221"/>
      <c r="S17" s="221"/>
      <c r="T17" s="221"/>
      <c r="U17" s="221"/>
      <c r="V17" s="244"/>
      <c r="W17" s="250"/>
    </row>
    <row r="18" spans="4:23">
      <c r="D18" s="206">
        <f>入力用!L26</f>
        <v>0</v>
      </c>
      <c r="E18" s="213"/>
      <c r="F18" s="217" t="s">
        <v>24</v>
      </c>
      <c r="G18" s="213">
        <f>入力用!N26</f>
        <v>0</v>
      </c>
      <c r="H18" s="213" t="s">
        <v>20</v>
      </c>
      <c r="I18" s="213" t="s">
        <v>40</v>
      </c>
      <c r="J18" s="220">
        <f>入力用!Q26</f>
        <v>0</v>
      </c>
      <c r="K18" s="221"/>
      <c r="L18" s="221"/>
      <c r="M18" s="221"/>
      <c r="N18" s="221"/>
      <c r="O18" s="221"/>
      <c r="P18" s="230">
        <f>入力用!W26</f>
        <v>0</v>
      </c>
      <c r="Q18" s="221"/>
      <c r="R18" s="221"/>
      <c r="S18" s="221"/>
      <c r="T18" s="221"/>
      <c r="U18" s="221"/>
      <c r="V18" s="244"/>
      <c r="W18" s="250"/>
    </row>
    <row r="19" spans="4:23">
      <c r="D19" s="206">
        <f>入力用!L27</f>
        <v>0</v>
      </c>
      <c r="E19" s="213"/>
      <c r="F19" s="217" t="s">
        <v>24</v>
      </c>
      <c r="G19" s="213">
        <f>入力用!N27</f>
        <v>0</v>
      </c>
      <c r="H19" s="213" t="s">
        <v>20</v>
      </c>
      <c r="I19" s="213"/>
      <c r="J19" s="221"/>
      <c r="K19" s="221"/>
      <c r="L19" s="221"/>
      <c r="M19" s="221"/>
      <c r="N19" s="221"/>
      <c r="O19" s="221"/>
      <c r="P19" s="221"/>
      <c r="Q19" s="221"/>
      <c r="R19" s="221"/>
      <c r="S19" s="221"/>
      <c r="T19" s="221"/>
      <c r="U19" s="221"/>
      <c r="V19" s="244"/>
      <c r="W19" s="250"/>
    </row>
    <row r="20" spans="4:23">
      <c r="D20" s="206">
        <f>入力用!L28</f>
        <v>0</v>
      </c>
      <c r="E20" s="213"/>
      <c r="F20" s="217" t="s">
        <v>24</v>
      </c>
      <c r="G20" s="213">
        <f>入力用!N28</f>
        <v>0</v>
      </c>
      <c r="H20" s="213" t="s">
        <v>20</v>
      </c>
      <c r="I20" s="213" t="s">
        <v>40</v>
      </c>
      <c r="J20" s="220">
        <f>入力用!Q28</f>
        <v>0</v>
      </c>
      <c r="K20" s="221"/>
      <c r="L20" s="221"/>
      <c r="M20" s="221"/>
      <c r="N20" s="221"/>
      <c r="O20" s="221"/>
      <c r="P20" s="230">
        <f>入力用!W28</f>
        <v>0</v>
      </c>
      <c r="Q20" s="221"/>
      <c r="R20" s="221"/>
      <c r="S20" s="221"/>
      <c r="T20" s="221"/>
      <c r="U20" s="221"/>
      <c r="V20" s="244"/>
      <c r="W20" s="250"/>
    </row>
    <row r="21" spans="4:23">
      <c r="D21" s="206">
        <f>入力用!L29</f>
        <v>0</v>
      </c>
      <c r="E21" s="213"/>
      <c r="F21" s="217" t="s">
        <v>24</v>
      </c>
      <c r="G21" s="213">
        <f>入力用!N29</f>
        <v>0</v>
      </c>
      <c r="H21" s="213" t="s">
        <v>20</v>
      </c>
      <c r="I21" s="213"/>
      <c r="J21" s="221"/>
      <c r="K21" s="221"/>
      <c r="L21" s="221"/>
      <c r="M21" s="221"/>
      <c r="N21" s="221"/>
      <c r="O21" s="221"/>
      <c r="P21" s="221"/>
      <c r="Q21" s="221"/>
      <c r="R21" s="221"/>
      <c r="S21" s="221"/>
      <c r="T21" s="221"/>
      <c r="U21" s="221"/>
      <c r="V21" s="244"/>
      <c r="W21" s="250"/>
    </row>
    <row r="22" spans="4:23">
      <c r="D22" s="206">
        <f>入力用!L30</f>
        <v>0</v>
      </c>
      <c r="E22" s="213"/>
      <c r="F22" s="217" t="s">
        <v>24</v>
      </c>
      <c r="G22" s="213">
        <f>入力用!N30</f>
        <v>0</v>
      </c>
      <c r="H22" s="213" t="s">
        <v>20</v>
      </c>
      <c r="I22" s="213" t="s">
        <v>40</v>
      </c>
      <c r="J22" s="220">
        <f>入力用!Q30</f>
        <v>0</v>
      </c>
      <c r="K22" s="221"/>
      <c r="L22" s="221"/>
      <c r="M22" s="221"/>
      <c r="N22" s="221"/>
      <c r="O22" s="221"/>
      <c r="P22" s="230">
        <f>入力用!W30</f>
        <v>0</v>
      </c>
      <c r="Q22" s="221"/>
      <c r="R22" s="221"/>
      <c r="S22" s="221"/>
      <c r="T22" s="221"/>
      <c r="U22" s="221"/>
      <c r="V22" s="244"/>
      <c r="W22" s="250"/>
    </row>
    <row r="23" spans="4:23">
      <c r="D23" s="206">
        <f>入力用!L31</f>
        <v>0</v>
      </c>
      <c r="E23" s="213"/>
      <c r="F23" s="217" t="s">
        <v>24</v>
      </c>
      <c r="G23" s="213">
        <f>入力用!N31</f>
        <v>0</v>
      </c>
      <c r="H23" s="213" t="s">
        <v>20</v>
      </c>
      <c r="I23" s="213"/>
      <c r="J23" s="221"/>
      <c r="K23" s="221"/>
      <c r="L23" s="221"/>
      <c r="M23" s="221"/>
      <c r="N23" s="221"/>
      <c r="O23" s="221"/>
      <c r="P23" s="221"/>
      <c r="Q23" s="221"/>
      <c r="R23" s="221"/>
      <c r="S23" s="221"/>
      <c r="T23" s="221"/>
      <c r="U23" s="221"/>
      <c r="V23" s="244"/>
      <c r="W23" s="250"/>
    </row>
    <row r="24" spans="4:23">
      <c r="D24" s="206">
        <f>入力用!L32</f>
        <v>0</v>
      </c>
      <c r="E24" s="213"/>
      <c r="F24" s="217" t="s">
        <v>24</v>
      </c>
      <c r="G24" s="213">
        <f>入力用!N32</f>
        <v>0</v>
      </c>
      <c r="H24" s="213" t="s">
        <v>20</v>
      </c>
      <c r="I24" s="213" t="s">
        <v>40</v>
      </c>
      <c r="J24" s="220">
        <f>入力用!Q32</f>
        <v>0</v>
      </c>
      <c r="K24" s="221"/>
      <c r="L24" s="221"/>
      <c r="M24" s="221"/>
      <c r="N24" s="221"/>
      <c r="O24" s="221"/>
      <c r="P24" s="230">
        <f>入力用!W32</f>
        <v>0</v>
      </c>
      <c r="Q24" s="221"/>
      <c r="R24" s="221"/>
      <c r="S24" s="221"/>
      <c r="T24" s="221"/>
      <c r="U24" s="221"/>
      <c r="V24" s="244"/>
      <c r="W24" s="250"/>
    </row>
    <row r="25" spans="4:23">
      <c r="D25" s="206">
        <f>入力用!L33</f>
        <v>0</v>
      </c>
      <c r="E25" s="213"/>
      <c r="F25" s="217" t="s">
        <v>24</v>
      </c>
      <c r="G25" s="213">
        <f>入力用!N33</f>
        <v>0</v>
      </c>
      <c r="H25" s="213" t="s">
        <v>20</v>
      </c>
      <c r="I25" s="213"/>
      <c r="J25" s="221"/>
      <c r="K25" s="221"/>
      <c r="L25" s="221"/>
      <c r="M25" s="221"/>
      <c r="N25" s="221"/>
      <c r="O25" s="221"/>
      <c r="P25" s="221"/>
      <c r="Q25" s="221"/>
      <c r="R25" s="221"/>
      <c r="S25" s="221"/>
      <c r="T25" s="221"/>
      <c r="U25" s="221"/>
      <c r="V25" s="244"/>
      <c r="W25" s="250"/>
    </row>
    <row r="26" spans="4:23">
      <c r="D26" s="206">
        <f>入力用!L34</f>
        <v>0</v>
      </c>
      <c r="E26" s="213"/>
      <c r="F26" s="217" t="s">
        <v>24</v>
      </c>
      <c r="G26" s="213">
        <f>入力用!N34</f>
        <v>0</v>
      </c>
      <c r="H26" s="213" t="s">
        <v>20</v>
      </c>
      <c r="I26" s="213" t="s">
        <v>40</v>
      </c>
      <c r="J26" s="220">
        <f>入力用!Q34</f>
        <v>0</v>
      </c>
      <c r="K26" s="221"/>
      <c r="L26" s="221"/>
      <c r="M26" s="221"/>
      <c r="N26" s="221"/>
      <c r="O26" s="221"/>
      <c r="P26" s="230">
        <f>入力用!W34</f>
        <v>0</v>
      </c>
      <c r="Q26" s="221"/>
      <c r="R26" s="221"/>
      <c r="S26" s="221"/>
      <c r="T26" s="221"/>
      <c r="U26" s="221"/>
      <c r="V26" s="244"/>
      <c r="W26" s="250"/>
    </row>
    <row r="27" spans="4:23" ht="14.25">
      <c r="D27" s="207">
        <f>入力用!L35</f>
        <v>0</v>
      </c>
      <c r="E27" s="214"/>
      <c r="F27" s="218" t="s">
        <v>24</v>
      </c>
      <c r="G27" s="214">
        <f>入力用!N35</f>
        <v>0</v>
      </c>
      <c r="H27" s="214" t="s">
        <v>20</v>
      </c>
      <c r="I27" s="214"/>
      <c r="J27" s="222"/>
      <c r="K27" s="222"/>
      <c r="L27" s="222"/>
      <c r="M27" s="222"/>
      <c r="N27" s="222"/>
      <c r="O27" s="222"/>
      <c r="P27" s="222"/>
      <c r="Q27" s="222"/>
      <c r="R27" s="222"/>
      <c r="S27" s="222"/>
      <c r="T27" s="222"/>
      <c r="U27" s="222"/>
      <c r="V27" s="245"/>
      <c r="W27" s="250"/>
    </row>
  </sheetData>
  <mergeCells count="41">
    <mergeCell ref="A1:D1"/>
    <mergeCell ref="A2:D2"/>
    <mergeCell ref="E2:M2"/>
    <mergeCell ref="N2:O2"/>
    <mergeCell ref="P2:R2"/>
    <mergeCell ref="S2:T2"/>
    <mergeCell ref="U2:V2"/>
    <mergeCell ref="D10:V10"/>
    <mergeCell ref="D11:V11"/>
    <mergeCell ref="D12:I12"/>
    <mergeCell ref="D13:I13"/>
    <mergeCell ref="J13:O13"/>
    <mergeCell ref="P13:V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J14:O15"/>
    <mergeCell ref="P14:V15"/>
    <mergeCell ref="J16:O17"/>
    <mergeCell ref="P16:V17"/>
    <mergeCell ref="J18:O19"/>
    <mergeCell ref="P18:V19"/>
    <mergeCell ref="J20:O21"/>
    <mergeCell ref="P20:V21"/>
    <mergeCell ref="J22:O23"/>
    <mergeCell ref="P22:V23"/>
    <mergeCell ref="J24:O25"/>
    <mergeCell ref="P24:V25"/>
    <mergeCell ref="J26:O27"/>
    <mergeCell ref="P26:V27"/>
  </mergeCells>
  <phoneticPr fontId="1"/>
  <pageMargins left="0.7" right="0.7" top="0.75" bottom="0.75" header="0.3" footer="0.3"/>
  <pageSetup paperSize="9" scale="69" fitToWidth="1" fitToHeight="1" orientation="landscape" usePrinterDefaults="1" horizontalDpi="6553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集計用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齋藤　直美</cp:lastModifiedBy>
  <cp:lastPrinted>2019-03-28T05:02:58Z</cp:lastPrinted>
  <dcterms:created xsi:type="dcterms:W3CDTF">2018-05-30T03:02:04Z</dcterms:created>
  <dcterms:modified xsi:type="dcterms:W3CDTF">2024-02-13T01:46:34Z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2024-02-13T01:46:34Z</vt:filetime>
  </property>
</Properties>
</file>