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入力用" sheetId="1" r:id="rId1"/>
    <sheet name="集計用" sheetId="2" r:id="rId2"/>
    <sheet name="Sheet3" sheetId="3" r:id="rId3"/>
  </sheets>
  <definedNames>
    <definedName name="_xlnm.Print_Area" localSheetId="0">入力用!$A$1:$AA$50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<sst xmlns="http://schemas.openxmlformats.org/spreadsheetml/2006/main" xmlns:r="http://schemas.openxmlformats.org/officeDocument/2006/relationships" count="104" uniqueCount="104">
  <si>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①－３</t>
  </si>
  <si>
    <t>所属</t>
    <rPh sb="0" eb="2">
      <t>ショゾク</t>
    </rPh>
    <phoneticPr fontId="1"/>
  </si>
  <si>
    <t>◇</t>
  </si>
  <si>
    <t>保健組織活動の推進力</t>
    <rPh sb="0" eb="2">
      <t>ホケン</t>
    </rPh>
    <rPh sb="2" eb="4">
      <t>ソシキ</t>
    </rPh>
    <rPh sb="4" eb="6">
      <t>カツドウ</t>
    </rPh>
    <rPh sb="7" eb="9">
      <t>スイシン</t>
    </rPh>
    <rPh sb="9" eb="10">
      <t>チカラ</t>
    </rPh>
    <phoneticPr fontId="1"/>
  </si>
  <si>
    <t>④－２</t>
  </si>
  <si>
    <t>①</t>
  </si>
  <si>
    <t>②</t>
  </si>
  <si>
    <t>平均</t>
    <rPh sb="0" eb="2">
      <t>ヘイキン</t>
    </rPh>
    <phoneticPr fontId="1"/>
  </si>
  <si>
    <t>④</t>
  </si>
  <si>
    <t>③</t>
  </si>
  <si>
    <t>ふるさと教育・キャリア教育の推進</t>
    <rPh sb="4" eb="6">
      <t>キョウイク</t>
    </rPh>
    <rPh sb="11" eb="13">
      <t>キョウイク</t>
    </rPh>
    <rPh sb="14" eb="16">
      <t>スイシン</t>
    </rPh>
    <phoneticPr fontId="1"/>
  </si>
  <si>
    <t>項　　目</t>
    <rPh sb="0" eb="1">
      <t>コウ</t>
    </rPh>
    <rPh sb="3" eb="4">
      <t>メ</t>
    </rPh>
    <phoneticPr fontId="1"/>
  </si>
  <si>
    <t>月</t>
    <rPh sb="0" eb="1">
      <t>ツキ</t>
    </rPh>
    <phoneticPr fontId="1"/>
  </si>
  <si>
    <t>年度末</t>
    <rPh sb="0" eb="3">
      <t>ネンドマツ</t>
    </rPh>
    <phoneticPr fontId="1"/>
  </si>
  <si>
    <t>重　　
点</t>
    <rPh sb="0" eb="1">
      <t>シゲル</t>
    </rPh>
    <rPh sb="5" eb="6">
      <t>テン</t>
    </rPh>
    <phoneticPr fontId="1"/>
  </si>
  <si>
    <t>⑤</t>
  </si>
  <si>
    <t>研修名</t>
    <rPh sb="0" eb="2">
      <t>ケンシュウ</t>
    </rPh>
    <rPh sb="2" eb="3">
      <t>メイ</t>
    </rPh>
    <phoneticPr fontId="1"/>
  </si>
  <si>
    <t>教育課程の理解と実践</t>
    <rPh sb="0" eb="2">
      <t>キョウイク</t>
    </rPh>
    <rPh sb="2" eb="4">
      <t>カテイ</t>
    </rPh>
    <rPh sb="5" eb="7">
      <t>リカイ</t>
    </rPh>
    <rPh sb="8" eb="10">
      <t>ジッセン</t>
    </rPh>
    <phoneticPr fontId="1"/>
  </si>
  <si>
    <t>学校経営への参画</t>
    <rPh sb="0" eb="2">
      <t>ガッコウ</t>
    </rPh>
    <rPh sb="2" eb="4">
      <t>ケイエイ</t>
    </rPh>
    <rPh sb="6" eb="8">
      <t>サンカク</t>
    </rPh>
    <phoneticPr fontId="1"/>
  </si>
  <si>
    <t>若手教員の指導力向上</t>
  </si>
  <si>
    <t>危機に対応できる管理能力</t>
    <rPh sb="0" eb="2">
      <t>キキ</t>
    </rPh>
    <rPh sb="3" eb="5">
      <t>タイオウ</t>
    </rPh>
    <rPh sb="8" eb="10">
      <t>カンリ</t>
    </rPh>
    <rPh sb="10" eb="12">
      <t>ノウリョク</t>
    </rPh>
    <phoneticPr fontId="1"/>
  </si>
  <si>
    <t>②－１</t>
  </si>
  <si>
    <t>集団に対して支援・指導する力</t>
    <rPh sb="0" eb="2">
      <t>シュウダン</t>
    </rPh>
    <rPh sb="3" eb="4">
      <t>タイ</t>
    </rPh>
    <rPh sb="6" eb="8">
      <t>シエン</t>
    </rPh>
    <rPh sb="9" eb="11">
      <t>シドウ</t>
    </rPh>
    <rPh sb="13" eb="14">
      <t>チカラ</t>
    </rPh>
    <phoneticPr fontId="1"/>
  </si>
  <si>
    <t>個人情報</t>
    <rPh sb="0" eb="2">
      <t>コジン</t>
    </rPh>
    <rPh sb="2" eb="4">
      <t>ジョウホウ</t>
    </rPh>
    <phoneticPr fontId="1"/>
  </si>
  <si>
    <t>本県の教育課題への対応</t>
    <rPh sb="0" eb="2">
      <t>ホンケン</t>
    </rPh>
    <rPh sb="3" eb="5">
      <t>キョウイク</t>
    </rPh>
    <rPh sb="5" eb="7">
      <t>カダイ</t>
    </rPh>
    <rPh sb="9" eb="11">
      <t>タイオウ</t>
    </rPh>
    <phoneticPr fontId="1"/>
  </si>
  <si>
    <t>研　修　名</t>
    <rPh sb="0" eb="1">
      <t>ケン</t>
    </rPh>
    <rPh sb="2" eb="3">
      <t>オサム</t>
    </rPh>
    <rPh sb="4" eb="5">
      <t>メイ</t>
    </rPh>
    <phoneticPr fontId="1"/>
  </si>
  <si>
    <t>一の位</t>
    <rPh sb="0" eb="1">
      <t>イチ</t>
    </rPh>
    <rPh sb="2" eb="3">
      <t>クライ</t>
    </rPh>
    <phoneticPr fontId="1"/>
  </si>
  <si>
    <t>マネジメント能力</t>
    <rPh sb="6" eb="8">
      <t>ノウリョク</t>
    </rPh>
    <phoneticPr fontId="1"/>
  </si>
  <si>
    <t>⑤－１</t>
  </si>
  <si>
    <t>十の位</t>
    <rPh sb="0" eb="1">
      <t>ジュウ</t>
    </rPh>
    <rPh sb="2" eb="3">
      <t>クライ</t>
    </rPh>
    <phoneticPr fontId="1"/>
  </si>
  <si>
    <t>主な研修内容</t>
    <rPh sb="0" eb="1">
      <t>オモ</t>
    </rPh>
    <rPh sb="2" eb="4">
      <t>ケンシュウ</t>
    </rPh>
    <rPh sb="4" eb="6">
      <t>ナイヨウ</t>
    </rPh>
    <phoneticPr fontId="1"/>
  </si>
  <si>
    <t>生徒指導力</t>
    <rPh sb="0" eb="2">
      <t>セイト</t>
    </rPh>
    <rPh sb="2" eb="5">
      <t>シドウリョク</t>
    </rPh>
    <phoneticPr fontId="1"/>
  </si>
  <si>
    <t>秋田県教員育成指標「あきたキャリアアップシート」</t>
    <rPh sb="0" eb="3">
      <t>アキタケン</t>
    </rPh>
    <rPh sb="3" eb="5">
      <t>キョウイン</t>
    </rPh>
    <rPh sb="5" eb="7">
      <t>イクセイ</t>
    </rPh>
    <rPh sb="7" eb="9">
      <t>シヒョウ</t>
    </rPh>
    <phoneticPr fontId="1"/>
  </si>
  <si>
    <t>児童生徒一人一人の課題に対する指導・支援に係る校内組織等のマネジメント</t>
    <rPh sb="0" eb="2">
      <t>ジドウ</t>
    </rPh>
    <rPh sb="2" eb="4">
      <t>セイト</t>
    </rPh>
    <rPh sb="4" eb="6">
      <t>ヒトリ</t>
    </rPh>
    <rPh sb="6" eb="8">
      <t>ヒトリ</t>
    </rPh>
    <rPh sb="9" eb="11">
      <t>カダイ</t>
    </rPh>
    <rPh sb="12" eb="13">
      <t>タイ</t>
    </rPh>
    <rPh sb="15" eb="17">
      <t>シドウ</t>
    </rPh>
    <rPh sb="18" eb="20">
      <t>シエン</t>
    </rPh>
    <rPh sb="21" eb="22">
      <t>カカ</t>
    </rPh>
    <rPh sb="23" eb="25">
      <t>コウナイ</t>
    </rPh>
    <rPh sb="25" eb="27">
      <t>ソシキ</t>
    </rPh>
    <rPh sb="27" eb="28">
      <t>トウ</t>
    </rPh>
    <phoneticPr fontId="1"/>
  </si>
  <si>
    <t>年</t>
    <rPh sb="0" eb="1">
      <t>ネン</t>
    </rPh>
    <phoneticPr fontId="1"/>
  </si>
  <si>
    <t>日</t>
  </si>
  <si>
    <t>年度末</t>
    <rPh sb="0" eb="2">
      <t>ネンド</t>
    </rPh>
    <rPh sb="2" eb="3">
      <t>スエ</t>
    </rPh>
    <phoneticPr fontId="1"/>
  </si>
  <si>
    <t>体験的な活動の充実に向けた校種間連携と地域連携の推進と充実</t>
    <rPh sb="0" eb="3">
      <t>タイケンテキ</t>
    </rPh>
    <rPh sb="4" eb="6">
      <t>カツドウ</t>
    </rPh>
    <rPh sb="7" eb="9">
      <t>ジュウジツ</t>
    </rPh>
    <rPh sb="10" eb="11">
      <t>ム</t>
    </rPh>
    <rPh sb="13" eb="15">
      <t>コウシュ</t>
    </rPh>
    <rPh sb="15" eb="16">
      <t>カン</t>
    </rPh>
    <rPh sb="16" eb="18">
      <t>レンケイ</t>
    </rPh>
    <rPh sb="19" eb="21">
      <t>チイキ</t>
    </rPh>
    <rPh sb="21" eb="23">
      <t>レンケイ</t>
    </rPh>
    <rPh sb="24" eb="26">
      <t>スイシン</t>
    </rPh>
    <rPh sb="27" eb="29">
      <t>ジュウジツ</t>
    </rPh>
    <phoneticPr fontId="1"/>
  </si>
  <si>
    <t>月</t>
  </si>
  <si>
    <t>日</t>
    <rPh sb="0" eb="1">
      <t>ニチ</t>
    </rPh>
    <phoneticPr fontId="1"/>
  </si>
  <si>
    <t>重　点</t>
    <rPh sb="0" eb="1">
      <t>シゲル</t>
    </rPh>
    <rPh sb="2" eb="3">
      <t>テン</t>
    </rPh>
    <phoneticPr fontId="1"/>
  </si>
  <si>
    <t>②－２</t>
  </si>
  <si>
    <t>教職
経験</t>
    <rPh sb="0" eb="2">
      <t>キョウショク</t>
    </rPh>
    <rPh sb="3" eb="5">
      <t>ケイケン</t>
    </rPh>
    <phoneticPr fontId="1"/>
  </si>
  <si>
    <t>年目</t>
    <rPh sb="0" eb="2">
      <t>ネンメ</t>
    </rPh>
    <phoneticPr fontId="1"/>
  </si>
  <si>
    <t>校種</t>
    <rPh sb="0" eb="2">
      <t>コウシュ</t>
    </rPh>
    <phoneticPr fontId="1"/>
  </si>
  <si>
    <t>氏名</t>
    <rPh sb="0" eb="2">
      <t>シメイ</t>
    </rPh>
    <phoneticPr fontId="1"/>
  </si>
  <si>
    <t>記入日</t>
    <rPh sb="0" eb="2">
      <t>キニュウ</t>
    </rPh>
    <rPh sb="2" eb="3">
      <t>ビ</t>
    </rPh>
    <phoneticPr fontId="1"/>
  </si>
  <si>
    <t>他校種との接続を踏まえた各種連携の工夫</t>
    <rPh sb="0" eb="1">
      <t>タ</t>
    </rPh>
    <rPh sb="1" eb="3">
      <t>コウシュ</t>
    </rPh>
    <rPh sb="5" eb="7">
      <t>セツゾク</t>
    </rPh>
    <rPh sb="8" eb="9">
      <t>フ</t>
    </rPh>
    <rPh sb="12" eb="14">
      <t>カクシュ</t>
    </rPh>
    <rPh sb="14" eb="16">
      <t>レンケイ</t>
    </rPh>
    <rPh sb="17" eb="19">
      <t>クフウ</t>
    </rPh>
    <phoneticPr fontId="1"/>
  </si>
  <si>
    <t>保健室経営の実践力</t>
  </si>
  <si>
    <t>年度初</t>
    <rPh sb="0" eb="2">
      <t>ネンド</t>
    </rPh>
    <rPh sb="2" eb="3">
      <t>ショ</t>
    </rPh>
    <phoneticPr fontId="1"/>
  </si>
  <si>
    <t>危機管理マネジメントの実行と評価</t>
    <rPh sb="0" eb="2">
      <t>キキ</t>
    </rPh>
    <rPh sb="2" eb="4">
      <t>カンリ</t>
    </rPh>
    <rPh sb="11" eb="13">
      <t>ジッコウ</t>
    </rPh>
    <rPh sb="14" eb="16">
      <t>ヒョウカ</t>
    </rPh>
    <phoneticPr fontId="1"/>
  </si>
  <si>
    <t>研修のあしあと</t>
    <rPh sb="0" eb="2">
      <t>ケンシュウ</t>
    </rPh>
    <phoneticPr fontId="1"/>
  </si>
  <si>
    <t>～</t>
  </si>
  <si>
    <t>期　日</t>
    <rPh sb="0" eb="1">
      <t>キ</t>
    </rPh>
    <rPh sb="2" eb="3">
      <t>ヒ</t>
    </rPh>
    <phoneticPr fontId="1"/>
  </si>
  <si>
    <t>①－２</t>
  </si>
  <si>
    <t>第３ステージ（目安：１１年目～）実践的指導力充実期</t>
    <rPh sb="0" eb="1">
      <t>ダイ</t>
    </rPh>
    <rPh sb="7" eb="9">
      <t>メヤス</t>
    </rPh>
    <rPh sb="12" eb="14">
      <t>ネンメ</t>
    </rPh>
    <rPh sb="16" eb="19">
      <t>ジッセンテキ</t>
    </rPh>
    <rPh sb="19" eb="22">
      <t>シドウリョク</t>
    </rPh>
    <rPh sb="22" eb="24">
      <t>ジュウジツ</t>
    </rPh>
    <rPh sb="24" eb="25">
      <t>キ</t>
    </rPh>
    <phoneticPr fontId="1"/>
  </si>
  <si>
    <t>①－１</t>
  </si>
  <si>
    <t>本県の教育課題への対応</t>
  </si>
  <si>
    <t>⑤－２</t>
  </si>
  <si>
    <t>変容</t>
    <rPh sb="0" eb="2">
      <t>ヘンヨウ</t>
    </rPh>
    <phoneticPr fontId="1"/>
  </si>
  <si>
    <t>【推進と充実】</t>
    <rPh sb="1" eb="3">
      <t>スイシン</t>
    </rPh>
    <rPh sb="4" eb="6">
      <t>ジュウジツ</t>
    </rPh>
    <phoneticPr fontId="1"/>
  </si>
  <si>
    <t>「問い」を発する力を育成するための教育活動全体を見通した組織的な取組の推進と充実</t>
    <rPh sb="8" eb="9">
      <t>チカラ</t>
    </rPh>
    <rPh sb="10" eb="12">
      <t>イクセイ</t>
    </rPh>
    <rPh sb="17" eb="19">
      <t>キョウイク</t>
    </rPh>
    <rPh sb="19" eb="21">
      <t>カツドウ</t>
    </rPh>
    <rPh sb="21" eb="23">
      <t>ゼンタイ</t>
    </rPh>
    <rPh sb="24" eb="26">
      <t>ミトオ</t>
    </rPh>
    <rPh sb="28" eb="31">
      <t>ソシキテキ</t>
    </rPh>
    <rPh sb="32" eb="34">
      <t>トリクミ</t>
    </rPh>
    <rPh sb="35" eb="37">
      <t>スイシン</t>
    </rPh>
    <rPh sb="38" eb="40">
      <t>ジュウジツ</t>
    </rPh>
    <phoneticPr fontId="1"/>
  </si>
  <si>
    <t>学校経営方針に対する建設的な具申</t>
    <rPh sb="0" eb="2">
      <t>ガッコウ</t>
    </rPh>
    <rPh sb="2" eb="4">
      <t>ケイエイ</t>
    </rPh>
    <rPh sb="4" eb="6">
      <t>ホウシン</t>
    </rPh>
    <rPh sb="7" eb="8">
      <t>タイ</t>
    </rPh>
    <rPh sb="10" eb="13">
      <t>ケンセツテキ</t>
    </rPh>
    <rPh sb="14" eb="16">
      <t>グシン</t>
    </rPh>
    <phoneticPr fontId="1"/>
  </si>
  <si>
    <t>「問い」を発する力を育成し質を高めるための言語活動の推進と充実及び言語環境の整備と充実</t>
    <rPh sb="13" eb="14">
      <t>シツ</t>
    </rPh>
    <rPh sb="15" eb="16">
      <t>タカ</t>
    </rPh>
    <rPh sb="21" eb="23">
      <t>ゲンゴ</t>
    </rPh>
    <rPh sb="23" eb="25">
      <t>カツドウ</t>
    </rPh>
    <rPh sb="26" eb="28">
      <t>スイシン</t>
    </rPh>
    <rPh sb="29" eb="31">
      <t>ジュウジツ</t>
    </rPh>
    <rPh sb="31" eb="32">
      <t>オヨ</t>
    </rPh>
    <rPh sb="33" eb="35">
      <t>ゲンゴ</t>
    </rPh>
    <rPh sb="35" eb="37">
      <t>カンキョウ</t>
    </rPh>
    <rPh sb="38" eb="40">
      <t>セイビ</t>
    </rPh>
    <rPh sb="41" eb="43">
      <t>ジュウジツ</t>
    </rPh>
    <phoneticPr fontId="1"/>
  </si>
  <si>
    <t>内外環境の把握・改善と学校の特色づくり</t>
    <rPh sb="0" eb="2">
      <t>ナイガイ</t>
    </rPh>
    <rPh sb="2" eb="4">
      <t>カンキョウ</t>
    </rPh>
    <rPh sb="5" eb="7">
      <t>ハアク</t>
    </rPh>
    <rPh sb="8" eb="10">
      <t>カイゼン</t>
    </rPh>
    <rPh sb="11" eb="13">
      <t>ガッコウ</t>
    </rPh>
    <rPh sb="14" eb="16">
      <t>トクショク</t>
    </rPh>
    <phoneticPr fontId="1"/>
  </si>
  <si>
    <t>情報教育の体系的なアプローチ</t>
    <rPh sb="0" eb="2">
      <t>ジョウホウ</t>
    </rPh>
    <rPh sb="2" eb="4">
      <t>キョウイク</t>
    </rPh>
    <rPh sb="5" eb="8">
      <t>タイケイテキ</t>
    </rPh>
    <phoneticPr fontId="1"/>
  </si>
  <si>
    <t>…直接入力してください</t>
    <rPh sb="1" eb="3">
      <t>チョクセツ</t>
    </rPh>
    <rPh sb="3" eb="5">
      <t>ニュウリョク</t>
    </rPh>
    <phoneticPr fontId="1"/>
  </si>
  <si>
    <t>…リストから選択してください</t>
    <rPh sb="6" eb="8">
      <t>センタク</t>
    </rPh>
    <phoneticPr fontId="1"/>
  </si>
  <si>
    <t>年
度
初</t>
    <rPh sb="0" eb="1">
      <t>トシ</t>
    </rPh>
    <rPh sb="2" eb="3">
      <t>ド</t>
    </rPh>
    <rPh sb="4" eb="5">
      <t>ショ</t>
    </rPh>
    <phoneticPr fontId="1"/>
  </si>
  <si>
    <t>中堅教員としての自覚をもち、積極的に学校経営に参画するとともに、主任等の分掌に必要な役割・職務に関して理解を深め、組織マネジメント能力を身に付ける</t>
    <rPh sb="0" eb="2">
      <t>チュウケン</t>
    </rPh>
    <rPh sb="2" eb="4">
      <t>キョウイン</t>
    </rPh>
    <rPh sb="8" eb="10">
      <t>ジカク</t>
    </rPh>
    <rPh sb="14" eb="17">
      <t>セッキョクテキ</t>
    </rPh>
    <rPh sb="18" eb="20">
      <t>ガッコウ</t>
    </rPh>
    <rPh sb="20" eb="22">
      <t>ケイエイ</t>
    </rPh>
    <rPh sb="23" eb="25">
      <t>サンカク</t>
    </rPh>
    <rPh sb="32" eb="34">
      <t>シュニン</t>
    </rPh>
    <rPh sb="34" eb="35">
      <t>トウ</t>
    </rPh>
    <rPh sb="36" eb="38">
      <t>ブンショウ</t>
    </rPh>
    <rPh sb="39" eb="41">
      <t>ヒツヨウ</t>
    </rPh>
    <rPh sb="42" eb="44">
      <t>ヤクワリ</t>
    </rPh>
    <rPh sb="45" eb="47">
      <t>ショクム</t>
    </rPh>
    <rPh sb="48" eb="49">
      <t>カン</t>
    </rPh>
    <rPh sb="51" eb="53">
      <t>リカイ</t>
    </rPh>
    <rPh sb="54" eb="55">
      <t>フカ</t>
    </rPh>
    <rPh sb="57" eb="59">
      <t>ソシキ</t>
    </rPh>
    <rPh sb="65" eb="67">
      <t>ノウリョク</t>
    </rPh>
    <rPh sb="68" eb="69">
      <t>ミ</t>
    </rPh>
    <rPh sb="70" eb="71">
      <t>ツ</t>
    </rPh>
    <phoneticPr fontId="1"/>
  </si>
  <si>
    <t>地域人材や資源、情報の活用</t>
    <rPh sb="0" eb="2">
      <t>チイキ</t>
    </rPh>
    <rPh sb="2" eb="4">
      <t>ジンザイ</t>
    </rPh>
    <rPh sb="5" eb="7">
      <t>シゲン</t>
    </rPh>
    <rPh sb="8" eb="10">
      <t>ジョウホウ</t>
    </rPh>
    <rPh sb="11" eb="13">
      <t>カツヨウ</t>
    </rPh>
    <phoneticPr fontId="1"/>
  </si>
  <si>
    <t>保健管理の実践力</t>
    <rPh sb="0" eb="2">
      <t>ホケン</t>
    </rPh>
    <rPh sb="2" eb="4">
      <t>カンリ</t>
    </rPh>
    <rPh sb="5" eb="7">
      <t>ジッセン</t>
    </rPh>
    <rPh sb="7" eb="8">
      <t>チカラ</t>
    </rPh>
    <phoneticPr fontId="1"/>
  </si>
  <si>
    <t>保健教育の推進力</t>
    <rPh sb="0" eb="2">
      <t>ホケン</t>
    </rPh>
    <rPh sb="2" eb="4">
      <t>キョウイク</t>
    </rPh>
    <rPh sb="5" eb="7">
      <t>スイシン</t>
    </rPh>
    <rPh sb="7" eb="8">
      <t>チカラ</t>
    </rPh>
    <phoneticPr fontId="1"/>
  </si>
  <si>
    <t>専門的指導力</t>
    <rPh sb="0" eb="3">
      <t>センモンテキ</t>
    </rPh>
    <rPh sb="3" eb="6">
      <t>シドウリョク</t>
    </rPh>
    <phoneticPr fontId="1"/>
  </si>
  <si>
    <t>各種情報の積極的な提供と校内外の関係者との連携・協働</t>
    <rPh sb="0" eb="2">
      <t>カクシュ</t>
    </rPh>
    <rPh sb="2" eb="4">
      <t>ジョウホウ</t>
    </rPh>
    <rPh sb="5" eb="8">
      <t>セッキョクテキ</t>
    </rPh>
    <rPh sb="9" eb="11">
      <t>テイキョウ</t>
    </rPh>
    <rPh sb="12" eb="13">
      <t>コウ</t>
    </rPh>
    <rPh sb="14" eb="15">
      <t>ガイ</t>
    </rPh>
    <rPh sb="16" eb="19">
      <t>カンケイシャ</t>
    </rPh>
    <rPh sb="21" eb="23">
      <t>レンケイ</t>
    </rPh>
    <rPh sb="24" eb="26">
      <t>キョウドウ</t>
    </rPh>
    <phoneticPr fontId="1"/>
  </si>
  <si>
    <t>計画的・効果的な保健管理の実践と評価</t>
    <rPh sb="0" eb="3">
      <t>ケイカクテキ</t>
    </rPh>
    <rPh sb="4" eb="7">
      <t>コウカテキ</t>
    </rPh>
    <rPh sb="8" eb="10">
      <t>ホケン</t>
    </rPh>
    <rPh sb="10" eb="12">
      <t>カンリ</t>
    </rPh>
    <rPh sb="13" eb="15">
      <t>ジッセン</t>
    </rPh>
    <rPh sb="16" eb="18">
      <t>ヒョウカ</t>
    </rPh>
    <phoneticPr fontId="1"/>
  </si>
  <si>
    <t>児童生徒の健康課題解決を目指した指導計画の立案、実践、評価及び改善</t>
    <rPh sb="0" eb="2">
      <t>ジドウ</t>
    </rPh>
    <rPh sb="2" eb="4">
      <t>セイト</t>
    </rPh>
    <rPh sb="5" eb="7">
      <t>ケンコウ</t>
    </rPh>
    <rPh sb="7" eb="9">
      <t>カダイ</t>
    </rPh>
    <rPh sb="9" eb="11">
      <t>カイケツ</t>
    </rPh>
    <rPh sb="12" eb="14">
      <t>メザ</t>
    </rPh>
    <rPh sb="16" eb="18">
      <t>シドウ</t>
    </rPh>
    <rPh sb="18" eb="20">
      <t>ケイカク</t>
    </rPh>
    <rPh sb="21" eb="23">
      <t>リツアン</t>
    </rPh>
    <rPh sb="24" eb="26">
      <t>ジッセン</t>
    </rPh>
    <rPh sb="27" eb="29">
      <t>ヒョウカ</t>
    </rPh>
    <rPh sb="29" eb="30">
      <t>オヨ</t>
    </rPh>
    <rPh sb="31" eb="33">
      <t>カイゼン</t>
    </rPh>
    <phoneticPr fontId="1"/>
  </si>
  <si>
    <t>③－１</t>
  </si>
  <si>
    <t>早期発見・早期対応に向けた心身の健康課題の把握</t>
    <rPh sb="0" eb="2">
      <t>ソウキ</t>
    </rPh>
    <rPh sb="2" eb="4">
      <t>ハッケン</t>
    </rPh>
    <rPh sb="5" eb="7">
      <t>ソウキ</t>
    </rPh>
    <rPh sb="7" eb="9">
      <t>タイオウ</t>
    </rPh>
    <rPh sb="10" eb="11">
      <t>ム</t>
    </rPh>
    <rPh sb="13" eb="15">
      <t>シンシン</t>
    </rPh>
    <rPh sb="16" eb="18">
      <t>ケンコウ</t>
    </rPh>
    <rPh sb="18" eb="20">
      <t>カダイ</t>
    </rPh>
    <rPh sb="21" eb="23">
      <t>ハアク</t>
    </rPh>
    <phoneticPr fontId="1"/>
  </si>
  <si>
    <t>コーディネーター的な役割を果たした校内外の支援体制の充実</t>
    <rPh sb="8" eb="9">
      <t>テキ</t>
    </rPh>
    <rPh sb="10" eb="12">
      <t>ヤクワリ</t>
    </rPh>
    <rPh sb="13" eb="14">
      <t>ハ</t>
    </rPh>
    <rPh sb="17" eb="18">
      <t>コウ</t>
    </rPh>
    <rPh sb="18" eb="20">
      <t>ナイガイ</t>
    </rPh>
    <rPh sb="21" eb="23">
      <t>シエン</t>
    </rPh>
    <rPh sb="23" eb="25">
      <t>タイセイ</t>
    </rPh>
    <rPh sb="26" eb="28">
      <t>ジュウジツ</t>
    </rPh>
    <phoneticPr fontId="1"/>
  </si>
  <si>
    <t>課題解決型保健室経営の組織的な実践と評価、改善</t>
    <rPh sb="0" eb="2">
      <t>カダイ</t>
    </rPh>
    <rPh sb="2" eb="5">
      <t>カイケツガタ</t>
    </rPh>
    <rPh sb="5" eb="8">
      <t>ホケンシツ</t>
    </rPh>
    <rPh sb="8" eb="10">
      <t>ケイエイ</t>
    </rPh>
    <rPh sb="11" eb="14">
      <t>ソシキテキ</t>
    </rPh>
    <rPh sb="15" eb="17">
      <t>ジッセン</t>
    </rPh>
    <rPh sb="18" eb="20">
      <t>ヒョウカ</t>
    </rPh>
    <rPh sb="21" eb="23">
      <t>カイゼン</t>
    </rPh>
    <phoneticPr fontId="1"/>
  </si>
  <si>
    <t>③－２</t>
  </si>
  <si>
    <t>④－１</t>
  </si>
  <si>
    <t>学校保健マネジメントの実行と評価</t>
    <rPh sb="0" eb="2">
      <t>ガッコウ</t>
    </rPh>
    <rPh sb="2" eb="4">
      <t>ホケン</t>
    </rPh>
    <rPh sb="11" eb="13">
      <t>ジッコウ</t>
    </rPh>
    <rPh sb="14" eb="16">
      <t>ヒョウカ</t>
    </rPh>
    <phoneticPr fontId="1"/>
  </si>
  <si>
    <t>学校教育目標の達成や学校保健の課題解決に向けた組織体制の推進と適切な指導・助言</t>
    <rPh sb="0" eb="2">
      <t>ガッコウ</t>
    </rPh>
    <rPh sb="2" eb="4">
      <t>キョウイク</t>
    </rPh>
    <rPh sb="4" eb="6">
      <t>モクヒョウ</t>
    </rPh>
    <rPh sb="7" eb="9">
      <t>タッセイ</t>
    </rPh>
    <rPh sb="10" eb="12">
      <t>ガッコウ</t>
    </rPh>
    <rPh sb="12" eb="14">
      <t>ホケン</t>
    </rPh>
    <rPh sb="15" eb="17">
      <t>カダイ</t>
    </rPh>
    <rPh sb="17" eb="19">
      <t>カイケツ</t>
    </rPh>
    <rPh sb="20" eb="21">
      <t>ム</t>
    </rPh>
    <rPh sb="23" eb="25">
      <t>ソシキ</t>
    </rPh>
    <rPh sb="25" eb="27">
      <t>タイセイ</t>
    </rPh>
    <rPh sb="28" eb="30">
      <t>スイシン</t>
    </rPh>
    <rPh sb="31" eb="33">
      <t>テキセツ</t>
    </rPh>
    <rPh sb="34" eb="36">
      <t>シドウ</t>
    </rPh>
    <rPh sb="37" eb="39">
      <t>ジョゲン</t>
    </rPh>
    <phoneticPr fontId="1"/>
  </si>
  <si>
    <t>学校保健計画・保健室経営計画に基づいた運営</t>
    <rPh sb="0" eb="2">
      <t>ガッコウ</t>
    </rPh>
    <rPh sb="2" eb="4">
      <t>ホケン</t>
    </rPh>
    <rPh sb="4" eb="6">
      <t>ケイカク</t>
    </rPh>
    <rPh sb="7" eb="10">
      <t>ホケンシツ</t>
    </rPh>
    <rPh sb="10" eb="12">
      <t>ケイエイ</t>
    </rPh>
    <rPh sb="12" eb="14">
      <t>ケイカク</t>
    </rPh>
    <rPh sb="15" eb="16">
      <t>モト</t>
    </rPh>
    <rPh sb="19" eb="21">
      <t>ウンエイ</t>
    </rPh>
    <phoneticPr fontId="1"/>
  </si>
  <si>
    <t>学校保健・保健室経営の多面的な評価と改善</t>
    <rPh sb="0" eb="2">
      <t>ガッコウ</t>
    </rPh>
    <rPh sb="2" eb="4">
      <t>ホケン</t>
    </rPh>
    <rPh sb="5" eb="8">
      <t>ホケンシツ</t>
    </rPh>
    <rPh sb="8" eb="10">
      <t>ケイエイ</t>
    </rPh>
    <rPh sb="11" eb="14">
      <t>タメンテキ</t>
    </rPh>
    <rPh sb="15" eb="17">
      <t>ヒョウカ</t>
    </rPh>
    <rPh sb="18" eb="20">
      <t>カイゼン</t>
    </rPh>
    <phoneticPr fontId="1"/>
  </si>
  <si>
    <t>児童生徒同士のコミュニケーションの促進を通したより望ましい集団づくり</t>
    <rPh sb="0" eb="2">
      <t>ジドウ</t>
    </rPh>
    <rPh sb="2" eb="4">
      <t>セイト</t>
    </rPh>
    <rPh sb="4" eb="6">
      <t>ドウシ</t>
    </rPh>
    <rPh sb="17" eb="19">
      <t>ソクシン</t>
    </rPh>
    <rPh sb="20" eb="21">
      <t>トオ</t>
    </rPh>
    <rPh sb="25" eb="26">
      <t>ノゾ</t>
    </rPh>
    <rPh sb="29" eb="31">
      <t>シュウダン</t>
    </rPh>
    <phoneticPr fontId="1"/>
  </si>
  <si>
    <t>児童生徒の健康課題解決に向けた体制づくりの推進</t>
    <rPh sb="0" eb="2">
      <t>ジドウ</t>
    </rPh>
    <rPh sb="2" eb="4">
      <t>セイト</t>
    </rPh>
    <rPh sb="5" eb="7">
      <t>ケンコウ</t>
    </rPh>
    <rPh sb="7" eb="9">
      <t>カダイ</t>
    </rPh>
    <rPh sb="9" eb="11">
      <t>カイケツ</t>
    </rPh>
    <rPh sb="12" eb="13">
      <t>ム</t>
    </rPh>
    <rPh sb="15" eb="17">
      <t>タイセイ</t>
    </rPh>
    <rPh sb="21" eb="23">
      <t>スイシン</t>
    </rPh>
    <phoneticPr fontId="1"/>
  </si>
  <si>
    <t>教育活動全体を通じた系統的・組織的なふるさと教育やキャリア教育の推進と充実</t>
    <rPh sb="0" eb="2">
      <t>キョウイク</t>
    </rPh>
    <rPh sb="2" eb="4">
      <t>カツドウ</t>
    </rPh>
    <rPh sb="4" eb="6">
      <t>ゼンタイ</t>
    </rPh>
    <rPh sb="7" eb="8">
      <t>ツウ</t>
    </rPh>
    <rPh sb="10" eb="13">
      <t>ケイトウテキ</t>
    </rPh>
    <rPh sb="14" eb="17">
      <t>ソシキテキ</t>
    </rPh>
    <rPh sb="22" eb="24">
      <t>キョウイク</t>
    </rPh>
    <rPh sb="29" eb="31">
      <t>キョウイク</t>
    </rPh>
    <rPh sb="32" eb="34">
      <t>スイシン</t>
    </rPh>
    <rPh sb="35" eb="37">
      <t>ジュウジツ</t>
    </rPh>
    <phoneticPr fontId="1"/>
  </si>
  <si>
    <t>“「問い」を発する子ども”の育成</t>
  </si>
  <si>
    <t>特別支援教育の推進</t>
    <rPh sb="0" eb="2">
      <t>トクベツ</t>
    </rPh>
    <rPh sb="2" eb="4">
      <t>シエン</t>
    </rPh>
    <rPh sb="4" eb="6">
      <t>キョウイク</t>
    </rPh>
    <rPh sb="7" eb="9">
      <t>スイシン</t>
    </rPh>
    <phoneticPr fontId="1"/>
  </si>
  <si>
    <t>特別な支援を必要とする児童生徒一人一人の教育的ニーズに応じて指導・支援する力</t>
    <rPh sb="6" eb="8">
      <t>ヒツヨウ</t>
    </rPh>
    <rPh sb="11" eb="13">
      <t>ジドウ</t>
    </rPh>
    <rPh sb="13" eb="15">
      <t>セイト</t>
    </rPh>
    <rPh sb="15" eb="17">
      <t>ヒトリ</t>
    </rPh>
    <rPh sb="17" eb="19">
      <t>ヒトリ</t>
    </rPh>
    <rPh sb="20" eb="23">
      <t>キョウイクテキ</t>
    </rPh>
    <rPh sb="27" eb="28">
      <t>オウ</t>
    </rPh>
    <rPh sb="33" eb="35">
      <t>シエン</t>
    </rPh>
    <phoneticPr fontId="1"/>
  </si>
  <si>
    <t>教育目標の保健室経営への反映</t>
    <rPh sb="5" eb="8">
      <t>ホケンシツ</t>
    </rPh>
    <phoneticPr fontId="1"/>
  </si>
  <si>
    <t>家庭と共に課題を克服する力</t>
    <rPh sb="0" eb="2">
      <t>カテイ</t>
    </rPh>
    <rPh sb="3" eb="4">
      <t>トモ</t>
    </rPh>
    <rPh sb="5" eb="7">
      <t>カダイ</t>
    </rPh>
    <rPh sb="8" eb="10">
      <t>コクフク</t>
    </rPh>
    <rPh sb="12" eb="13">
      <t>チカラ</t>
    </rPh>
    <phoneticPr fontId="1"/>
  </si>
  <si>
    <t>家庭や関係機関との連携に関するマネジメント</t>
    <rPh sb="0" eb="2">
      <t>カテイ</t>
    </rPh>
    <rPh sb="3" eb="5">
      <t>カンケイ</t>
    </rPh>
    <rPh sb="5" eb="7">
      <t>キカン</t>
    </rPh>
    <rPh sb="9" eb="11">
      <t>レンケイ</t>
    </rPh>
    <rPh sb="12" eb="13">
      <t>カン</t>
    </rPh>
    <phoneticPr fontId="1"/>
  </si>
  <si>
    <t>家庭や地域等との積極的な連携・協働を生かした生徒指導</t>
    <rPh sb="0" eb="2">
      <t>カテイ</t>
    </rPh>
    <rPh sb="3" eb="5">
      <t>チイキ</t>
    </rPh>
    <rPh sb="5" eb="6">
      <t>トウ</t>
    </rPh>
    <rPh sb="8" eb="11">
      <t>セッキョクテキ</t>
    </rPh>
    <rPh sb="12" eb="14">
      <t>レンケイ</t>
    </rPh>
    <rPh sb="15" eb="17">
      <t>キョウドウ</t>
    </rPh>
    <rPh sb="18" eb="19">
      <t>イ</t>
    </rPh>
    <rPh sb="22" eb="24">
      <t>セイト</t>
    </rPh>
    <rPh sb="24" eb="26">
      <t>シドウ</t>
    </rPh>
    <phoneticPr fontId="1"/>
  </si>
  <si>
    <t>一貫した支援や適切な指導に向けた、個別の教育支援計画(合理的配慮を含む)及び個別の指導計画の活用推進と適切な指導・助言</t>
    <rPh sb="0" eb="2">
      <t>イッカン</t>
    </rPh>
    <rPh sb="4" eb="6">
      <t>シエン</t>
    </rPh>
    <rPh sb="7" eb="9">
      <t>テキセツ</t>
    </rPh>
    <rPh sb="10" eb="12">
      <t>シドウ</t>
    </rPh>
    <rPh sb="13" eb="14">
      <t>ム</t>
    </rPh>
    <rPh sb="17" eb="19">
      <t>コベツ</t>
    </rPh>
    <rPh sb="20" eb="22">
      <t>キョウイク</t>
    </rPh>
    <rPh sb="22" eb="24">
      <t>シエン</t>
    </rPh>
    <rPh sb="24" eb="26">
      <t>ケイカク</t>
    </rPh>
    <rPh sb="27" eb="30">
      <t>ゴウリテキ</t>
    </rPh>
    <rPh sb="30" eb="32">
      <t>ハイリョ</t>
    </rPh>
    <rPh sb="33" eb="34">
      <t>フク</t>
    </rPh>
    <rPh sb="36" eb="37">
      <t>オヨ</t>
    </rPh>
    <rPh sb="38" eb="40">
      <t>コベツ</t>
    </rPh>
    <rPh sb="41" eb="43">
      <t>シドウ</t>
    </rPh>
    <rPh sb="43" eb="45">
      <t>ケイカク</t>
    </rPh>
    <rPh sb="46" eb="48">
      <t>カツヨウ</t>
    </rPh>
    <rPh sb="48" eb="50">
      <t>スイシン</t>
    </rPh>
    <rPh sb="51" eb="53">
      <t>テキセツ</t>
    </rPh>
    <rPh sb="54" eb="56">
      <t>シドウ</t>
    </rPh>
    <rPh sb="57" eb="59">
      <t>ジョゲン</t>
    </rPh>
    <phoneticPr fontId="1"/>
  </si>
  <si>
    <t>特別な支援を必要とする児童生徒への組織的な支援と、関係機関との連携</t>
    <rPh sb="0" eb="2">
      <t>トクベツ</t>
    </rPh>
    <rPh sb="3" eb="5">
      <t>シエン</t>
    </rPh>
    <rPh sb="6" eb="8">
      <t>ヒツヨウ</t>
    </rPh>
    <rPh sb="11" eb="13">
      <t>ジドウ</t>
    </rPh>
    <rPh sb="13" eb="15">
      <t>セイト</t>
    </rPh>
    <rPh sb="17" eb="20">
      <t>ソシキテキ</t>
    </rPh>
    <rPh sb="21" eb="23">
      <t>シエン</t>
    </rPh>
    <rPh sb="25" eb="27">
      <t>カンケイ</t>
    </rPh>
    <rPh sb="27" eb="29">
      <t>キカン</t>
    </rPh>
    <rPh sb="31" eb="33">
      <t>レンケイ</t>
    </rPh>
    <phoneticPr fontId="1"/>
  </si>
  <si>
    <t>教職員、保護者及び地域の関係機関への保健室経営計画の周知</t>
    <rPh sb="0" eb="3">
      <t>キョウショクイン</t>
    </rPh>
    <rPh sb="4" eb="7">
      <t>ホゴシャ</t>
    </rPh>
    <rPh sb="7" eb="8">
      <t>オヨ</t>
    </rPh>
    <rPh sb="9" eb="11">
      <t>チイキ</t>
    </rPh>
    <rPh sb="12" eb="14">
      <t>カンケイ</t>
    </rPh>
    <rPh sb="14" eb="16">
      <t>キカン</t>
    </rPh>
    <rPh sb="18" eb="21">
      <t>ホケンシツ</t>
    </rPh>
    <rPh sb="21" eb="23">
      <t>ケイエイ</t>
    </rPh>
    <rPh sb="23" eb="25">
      <t>ケイカク</t>
    </rPh>
    <rPh sb="26" eb="28">
      <t>シュウチ</t>
    </rPh>
    <phoneticPr fontId="1"/>
  </si>
  <si>
    <t>ＩＣＴの効果的な活用</t>
    <rPh sb="4" eb="7">
      <t>コウカテキ</t>
    </rPh>
    <rPh sb="8" eb="10">
      <t>カツヨウ</t>
    </rPh>
    <phoneticPr fontId="1"/>
  </si>
  <si>
    <t>ＩＣＴ活用の特性・強みを踏まえ、校務等において効果的に活用するとともに、役割と専門性を最大限発揮する力</t>
  </si>
  <si>
    <t>個に応じて支援・指導する力</t>
    <rPh sb="0" eb="1">
      <t>コ</t>
    </rPh>
    <rPh sb="2" eb="3">
      <t>オウ</t>
    </rPh>
    <rPh sb="5" eb="7">
      <t>シエン</t>
    </rPh>
    <rPh sb="8" eb="10">
      <t>シドウ</t>
    </rPh>
    <rPh sb="12" eb="13">
      <t>チカラ</t>
    </rPh>
    <phoneticPr fontId="1"/>
  </si>
  <si>
    <t>児童生徒理解に基づく健康相談実践力</t>
    <rPh sb="0" eb="2">
      <t>ジドウ</t>
    </rPh>
    <rPh sb="2" eb="4">
      <t>セイト</t>
    </rPh>
    <rPh sb="4" eb="6">
      <t>リカイ</t>
    </rPh>
    <rPh sb="7" eb="8">
      <t>モト</t>
    </rPh>
    <rPh sb="10" eb="12">
      <t>ケンコウ</t>
    </rPh>
    <rPh sb="12" eb="14">
      <t>ソウダン</t>
    </rPh>
    <rPh sb="14" eb="16">
      <t>ジッセン</t>
    </rPh>
    <rPh sb="16" eb="17">
      <t>チカラ</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</si>
</sst>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日&quot;"/>
    <numFmt numFmtId="177" formatCode="0_ "/>
    <numFmt numFmtId="178" formatCode="0.00_ "/>
    <numFmt numFmtId="179" formatCode="0.00_ ;[Red]\-0.00\ "/>
  </numFmts>
  <fonts count="18">
    <font>
      <sz val="11"/>
      <color theme="1"/>
      <name val="ＭＳ Ｐゴシック"/>
      <family val="3"/>
      <scheme val="minor"/>
    </font>
    <font>
      <sz val="6"/>
      <color auto="1"/>
      <name val="ＭＳ Ｐゴシック"/>
      <family val="3"/>
      <scheme val="minor"/>
    </font>
    <font>
      <sz val="20"/>
      <color theme="1"/>
      <name val="ＭＳ Ｐゴシック"/>
      <family val="3"/>
      <scheme val="minor"/>
    </font>
    <font>
      <sz val="11"/>
      <color theme="1"/>
      <name val="ＭＳ 明朝"/>
      <family val="1"/>
    </font>
    <font>
      <sz val="10"/>
      <color theme="1"/>
      <name val="ＭＳ 明朝"/>
      <family val="1"/>
    </font>
    <font>
      <b/>
      <sz val="18"/>
      <color theme="1"/>
      <name val="ＭＳ Ｐゴシック"/>
      <family val="3"/>
      <scheme val="minor"/>
    </font>
    <font>
      <sz val="12"/>
      <color theme="1"/>
      <name val="ＭＳ Ｐゴシック"/>
      <family val="3"/>
      <scheme val="minor"/>
    </font>
    <font>
      <sz val="18"/>
      <color theme="1"/>
      <name val="ＭＳ Ｐゴシック"/>
      <family val="3"/>
      <scheme val="minor"/>
    </font>
    <font>
      <b/>
      <sz val="11"/>
      <color theme="0"/>
      <name val="ＭＳ Ｐゴシック"/>
      <family val="3"/>
      <scheme val="minor"/>
    </font>
    <font>
      <sz val="8"/>
      <color theme="1"/>
      <name val="ＭＳ Ｐゴシック"/>
      <family val="3"/>
      <scheme val="minor"/>
    </font>
    <font>
      <sz val="16"/>
      <color theme="1"/>
      <name val="ＭＳ 明朝"/>
      <family val="1"/>
    </font>
    <font>
      <sz val="14"/>
      <color theme="1"/>
      <name val="ＭＳ 明朝"/>
      <family val="1"/>
    </font>
    <font>
      <sz val="10"/>
      <color theme="1"/>
      <name val="ＭＳ Ｐゴシック"/>
      <family val="3"/>
      <scheme val="minor"/>
    </font>
    <font>
      <sz val="14"/>
      <color theme="1"/>
      <name val="ＭＳ Ｐゴシック"/>
      <family val="3"/>
      <scheme val="minor"/>
    </font>
    <font>
      <sz val="9"/>
      <color theme="1"/>
      <name val="ＭＳ Ｐゴシック"/>
      <family val="3"/>
      <scheme val="minor"/>
    </font>
    <font>
      <sz val="12"/>
      <color theme="1"/>
      <name val="ＭＳ 明朝"/>
      <family val="1"/>
    </font>
    <font>
      <sz val="10"/>
      <color auto="1"/>
      <name val="ＭＳ 明朝"/>
      <family val="1"/>
    </font>
    <font>
      <sz val="11"/>
      <color theme="0"/>
      <name val="ＭＳ Ｐゴシック"/>
      <family val="3"/>
      <scheme val="minor"/>
    </font>
  </fonts>
  <fills count="8">
    <fill>
      <patternFill patternType="none"/>
    </fill>
    <fill>
      <patternFill patternType="gray125"/>
    </fill>
    <fill>
      <patternFill patternType="solid">
        <fgColor rgb="FFC00000"/>
        <bgColor indexed="64"/>
      </patternFill>
    </fill>
    <fill>
      <patternFill patternType="solid">
        <fgColor theme="4" tint="0.8"/>
        <bgColor indexed="64"/>
      </patternFill>
    </fill>
    <fill>
      <patternFill patternType="solid">
        <fgColor rgb="FF92D050"/>
        <bgColor indexed="64"/>
      </patternFill>
    </fill>
    <fill>
      <patternFill patternType="solid">
        <fgColor rgb="FFFFFFCC"/>
        <bgColor indexed="64"/>
      </patternFill>
    </fill>
    <fill>
      <patternFill patternType="solid">
        <fgColor rgb="FF0070C0"/>
        <bgColor indexed="64"/>
      </patternFill>
    </fill>
    <fill>
      <patternFill patternType="solid">
        <fgColor rgb="FF7030A0"/>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indexed="64"/>
      </left>
      <right style="thin">
        <color indexed="64"/>
      </right>
      <top style="thin">
        <color indexed="64"/>
      </top>
      <bottom style="thin">
        <color indexed="64"/>
      </bottom>
      <diagonal/>
    </border>
    <border>
      <left style="medium">
        <color auto="1"/>
      </left>
      <right style="thin">
        <color auto="1"/>
      </right>
      <top/>
      <bottom style="medium">
        <color auto="1"/>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top style="medium">
        <color indexed="64"/>
      </top>
      <bottom/>
      <diagonal/>
    </border>
    <border>
      <left/>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auto="1"/>
      </top>
      <bottom style="thin">
        <color auto="1"/>
      </bottom>
      <diagonal/>
    </border>
    <border>
      <left/>
      <right/>
      <top/>
      <bottom style="thin">
        <color auto="1"/>
      </bottom>
      <diagonal/>
    </border>
    <border>
      <left/>
      <right/>
      <top style="thin">
        <color indexed="64"/>
      </top>
      <bottom/>
      <diagonal/>
    </border>
    <border>
      <left/>
      <right/>
      <top/>
      <bottom style="medium">
        <color indexed="64"/>
      </bottom>
      <diagonal/>
    </border>
    <border>
      <left/>
      <right style="thin">
        <color auto="1"/>
      </right>
      <top style="thin">
        <color auto="1"/>
      </top>
      <bottom/>
      <diagonal/>
    </border>
    <border>
      <left/>
      <right style="thin">
        <color auto="1"/>
      </right>
      <top/>
      <bottom style="thin">
        <color auto="1"/>
      </bottom>
      <diagonal/>
    </border>
    <border>
      <left/>
      <right style="thin">
        <color indexed="64"/>
      </right>
      <top style="thin">
        <color indexed="64"/>
      </top>
      <bottom/>
      <diagonal/>
    </border>
    <border>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auto="1"/>
      </right>
      <top style="medium">
        <color auto="1"/>
      </top>
      <bottom/>
      <diagonal/>
    </border>
    <border>
      <left/>
      <right style="medium">
        <color auto="1"/>
      </right>
      <top style="medium">
        <color indexed="64"/>
      </top>
      <bottom/>
      <diagonal/>
    </border>
    <border>
      <left/>
      <right style="medium">
        <color auto="1"/>
      </right>
      <top/>
      <bottom/>
      <diagonal/>
    </border>
    <border>
      <left/>
      <right style="medium">
        <color auto="1"/>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auto="1"/>
      </left>
      <right/>
      <top/>
      <bottom style="thin">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medium">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style="thin">
        <color indexed="64"/>
      </top>
      <bottom style="thin">
        <color auto="1"/>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auto="1"/>
      </top>
      <bottom/>
      <diagonal/>
    </border>
    <border>
      <left style="thin">
        <color indexed="64"/>
      </left>
      <right style="medium">
        <color indexed="64"/>
      </right>
      <top style="thin">
        <color auto="1"/>
      </top>
      <bottom style="medium">
        <color indexed="64"/>
      </bottom>
      <diagonal/>
    </border>
    <border>
      <left/>
      <right style="medium">
        <color auto="1"/>
      </right>
      <top style="medium">
        <color auto="1"/>
      </top>
      <bottom style="thin">
        <color auto="1"/>
      </bottom>
      <diagonal/>
    </border>
    <border>
      <left/>
      <right style="medium">
        <color auto="1"/>
      </right>
      <top style="thin">
        <color auto="1"/>
      </top>
      <bottom/>
      <diagonal/>
    </border>
  </borders>
  <cellStyleXfs count="1">
    <xf numFmtId="0" fontId="0" fillId="0" borderId="0">
      <alignment vertical="center"/>
    </xf>
  </cellStyleXfs>
  <cellXfs count="276">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shrinkToFit="1"/>
    </xf>
    <xf numFmtId="0" fontId="5" fillId="0" borderId="3" xfId="0" applyFont="1" applyBorder="1" applyAlignment="1">
      <alignment horizontal="center" vertical="center"/>
    </xf>
    <xf numFmtId="0" fontId="6" fillId="0" borderId="4" xfId="0" applyFont="1" applyBorder="1" applyAlignment="1">
      <alignment vertical="center" wrapText="1"/>
    </xf>
    <xf numFmtId="0" fontId="7" fillId="0" borderId="5" xfId="0" applyFont="1" applyBorder="1" applyAlignment="1">
      <alignment horizontal="right" vertical="top" wrapText="1"/>
    </xf>
    <xf numFmtId="0" fontId="8" fillId="2" borderId="3"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vertical="top" wrapText="1"/>
    </xf>
    <xf numFmtId="0" fontId="0" fillId="0" borderId="0" xfId="0" applyAlignment="1">
      <alignment horizontal="center" vertical="center"/>
    </xf>
    <xf numFmtId="0" fontId="3" fillId="0" borderId="1" xfId="0" applyFont="1" applyBorder="1" applyAlignment="1">
      <alignment horizontal="center" vertical="center"/>
    </xf>
    <xf numFmtId="0" fontId="4" fillId="0" borderId="14" xfId="0" applyFont="1" applyBorder="1" applyAlignment="1">
      <alignment horizontal="center" vertical="center" shrinkToFit="1"/>
    </xf>
    <xf numFmtId="0" fontId="7" fillId="0" borderId="15" xfId="0" applyFont="1" applyBorder="1" applyAlignment="1">
      <alignment horizontal="center" vertical="center"/>
    </xf>
    <xf numFmtId="0" fontId="6" fillId="0" borderId="0" xfId="0" applyFont="1" applyBorder="1" applyAlignment="1">
      <alignment vertical="center"/>
    </xf>
    <xf numFmtId="0" fontId="7" fillId="0" borderId="16" xfId="0" applyFont="1" applyBorder="1" applyAlignment="1">
      <alignment horizontal="right" vertical="top"/>
    </xf>
    <xf numFmtId="0" fontId="8" fillId="2" borderId="15" xfId="0" applyFont="1" applyFill="1" applyBorder="1" applyAlignment="1">
      <alignment horizontal="center" vertical="center"/>
    </xf>
    <xf numFmtId="0" fontId="4" fillId="0" borderId="17" xfId="0" applyFont="1" applyBorder="1" applyAlignment="1">
      <alignment vertical="center" wrapText="1"/>
    </xf>
    <xf numFmtId="0" fontId="4" fillId="0" borderId="0" xfId="0" applyFont="1" applyBorder="1">
      <alignment vertical="center"/>
    </xf>
    <xf numFmtId="0" fontId="4" fillId="0" borderId="18" xfId="0" applyFont="1" applyBorder="1">
      <alignment vertical="center"/>
    </xf>
    <xf numFmtId="0" fontId="4" fillId="0" borderId="1" xfId="0" applyFont="1" applyBorder="1" applyAlignment="1">
      <alignment horizontal="center" vertical="center" wrapText="1"/>
    </xf>
    <xf numFmtId="0" fontId="3" fillId="0" borderId="2"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xf>
    <xf numFmtId="0" fontId="3" fillId="0" borderId="22" xfId="0" applyFont="1" applyBorder="1" applyAlignment="1">
      <alignment horizontal="center" vertical="top"/>
    </xf>
    <xf numFmtId="0" fontId="3" fillId="0" borderId="23" xfId="0" applyFont="1" applyBorder="1" applyAlignment="1">
      <alignment horizontal="center" vertical="top"/>
    </xf>
    <xf numFmtId="0" fontId="9" fillId="0" borderId="0" xfId="0" applyFont="1" applyAlignment="1">
      <alignment horizontal="right" vertical="center"/>
    </xf>
    <xf numFmtId="0" fontId="10" fillId="3" borderId="2" xfId="0" applyFont="1" applyFill="1" applyBorder="1" applyAlignment="1">
      <alignment horizontal="right" vertical="center"/>
    </xf>
    <xf numFmtId="0" fontId="3" fillId="0" borderId="2" xfId="0" applyFont="1" applyBorder="1" applyAlignment="1">
      <alignment horizontal="right" vertical="center"/>
    </xf>
    <xf numFmtId="0" fontId="3" fillId="0" borderId="24" xfId="0" applyFont="1" applyBorder="1" applyAlignment="1">
      <alignment vertical="top" wrapText="1"/>
    </xf>
    <xf numFmtId="0" fontId="3" fillId="0" borderId="21" xfId="0" applyFont="1" applyBorder="1" applyAlignment="1">
      <alignment vertical="top" wrapText="1"/>
    </xf>
    <xf numFmtId="0" fontId="3" fillId="0" borderId="25" xfId="0" applyFont="1" applyBorder="1" applyAlignment="1">
      <alignment vertical="top"/>
    </xf>
    <xf numFmtId="0" fontId="3" fillId="0" borderId="26" xfId="0" applyFont="1" applyBorder="1" applyAlignment="1">
      <alignment vertical="top" wrapText="1"/>
    </xf>
    <xf numFmtId="0" fontId="3" fillId="0" borderId="27" xfId="0" applyFont="1" applyBorder="1" applyAlignment="1">
      <alignment vertical="top" wrapText="1"/>
    </xf>
    <xf numFmtId="0" fontId="9" fillId="0" borderId="0" xfId="0" applyFont="1" applyAlignment="1">
      <alignment horizontal="center" vertical="center"/>
    </xf>
    <xf numFmtId="0" fontId="10" fillId="3" borderId="24" xfId="0" applyFont="1" applyFill="1" applyBorder="1" applyAlignment="1">
      <alignment horizontal="center" vertical="center"/>
    </xf>
    <xf numFmtId="0" fontId="3" fillId="3" borderId="24" xfId="0" applyFont="1" applyFill="1" applyBorder="1">
      <alignment vertical="center"/>
    </xf>
    <xf numFmtId="0" fontId="4" fillId="0" borderId="17" xfId="0" applyFont="1" applyBorder="1">
      <alignment vertical="center"/>
    </xf>
    <xf numFmtId="0" fontId="3" fillId="0" borderId="14" xfId="0" applyFont="1" applyBorder="1" applyAlignment="1">
      <alignment vertical="top"/>
    </xf>
    <xf numFmtId="0" fontId="3" fillId="0" borderId="28" xfId="0" applyFont="1" applyBorder="1" applyAlignment="1">
      <alignment vertical="top"/>
    </xf>
    <xf numFmtId="0" fontId="3" fillId="0" borderId="29" xfId="0" applyFont="1" applyBorder="1" applyAlignment="1">
      <alignment vertical="top"/>
    </xf>
    <xf numFmtId="0" fontId="3" fillId="0" borderId="28"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11" fillId="0" borderId="14" xfId="0" applyFont="1" applyBorder="1" applyAlignment="1"/>
    <xf numFmtId="0" fontId="3" fillId="0" borderId="24" xfId="0" applyFont="1" applyBorder="1">
      <alignment vertical="center"/>
    </xf>
    <xf numFmtId="0" fontId="3" fillId="3" borderId="1" xfId="0" applyFont="1" applyFill="1" applyBorder="1" applyAlignment="1">
      <alignment vertical="center" wrapText="1"/>
    </xf>
    <xf numFmtId="0" fontId="3" fillId="3" borderId="32" xfId="0" applyFont="1" applyFill="1" applyBorder="1" applyAlignment="1">
      <alignment vertical="center" wrapText="1"/>
    </xf>
    <xf numFmtId="0" fontId="0" fillId="3" borderId="33" xfId="0" applyFill="1" applyBorder="1" applyAlignment="1">
      <alignment vertical="center" wrapText="1"/>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0" fontId="11" fillId="0" borderId="1" xfId="0" applyFont="1" applyBorder="1" applyAlignment="1"/>
    <xf numFmtId="0" fontId="3" fillId="3" borderId="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0" fillId="3" borderId="33" xfId="0"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8" fillId="2" borderId="36" xfId="0" applyFont="1" applyFill="1" applyBorder="1" applyAlignment="1">
      <alignment horizontal="center"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41" xfId="0" applyFont="1" applyBorder="1" applyAlignment="1">
      <alignment horizontal="center" vertical="center" wrapText="1"/>
    </xf>
    <xf numFmtId="0" fontId="3" fillId="3" borderId="42" xfId="0" applyFont="1" applyFill="1" applyBorder="1" applyAlignment="1">
      <alignment vertical="center" wrapText="1"/>
    </xf>
    <xf numFmtId="0" fontId="0" fillId="3" borderId="43" xfId="0" applyFill="1" applyBorder="1" applyAlignment="1">
      <alignment vertical="center" wrapText="1"/>
    </xf>
    <xf numFmtId="0" fontId="3" fillId="3" borderId="44" xfId="0" applyFont="1" applyFill="1" applyBorder="1" applyAlignment="1">
      <alignment vertical="center" wrapText="1"/>
    </xf>
    <xf numFmtId="0" fontId="3" fillId="3" borderId="45" xfId="0" applyFont="1" applyFill="1" applyBorder="1" applyAlignment="1">
      <alignment vertical="center" wrapText="1"/>
    </xf>
    <xf numFmtId="0" fontId="8" fillId="4" borderId="3"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28" xfId="0" applyFont="1" applyBorder="1" applyAlignment="1">
      <alignment horizontal="center" vertical="center" wrapText="1"/>
    </xf>
    <xf numFmtId="0" fontId="4" fillId="0" borderId="47" xfId="0" applyFont="1" applyBorder="1" applyAlignment="1">
      <alignment horizontal="center" vertical="center" wrapText="1"/>
    </xf>
    <xf numFmtId="0" fontId="0" fillId="5" borderId="0" xfId="0" applyFill="1" applyAlignment="1">
      <alignment horizontal="center" vertical="center"/>
    </xf>
    <xf numFmtId="0" fontId="3" fillId="5" borderId="2" xfId="0" applyFont="1" applyFill="1" applyBorder="1" applyAlignment="1">
      <alignment vertical="center"/>
    </xf>
    <xf numFmtId="0" fontId="8" fillId="4" borderId="15" xfId="0" applyFont="1" applyFill="1" applyBorder="1" applyAlignment="1">
      <alignment horizontal="center" vertical="center"/>
    </xf>
    <xf numFmtId="0" fontId="4" fillId="0" borderId="15" xfId="0" applyFont="1" applyBorder="1">
      <alignment vertical="center"/>
    </xf>
    <xf numFmtId="0" fontId="4" fillId="0" borderId="25" xfId="0" applyFont="1" applyBorder="1">
      <alignment vertical="center"/>
    </xf>
    <xf numFmtId="0" fontId="4" fillId="0" borderId="18" xfId="0" applyFont="1" applyBorder="1" applyAlignment="1">
      <alignment horizontal="center" vertical="center"/>
    </xf>
    <xf numFmtId="0" fontId="0" fillId="0" borderId="48" xfId="0" applyBorder="1" applyAlignment="1">
      <alignment horizontal="center" vertical="top"/>
    </xf>
    <xf numFmtId="0" fontId="12" fillId="0" borderId="25" xfId="0" applyFont="1" applyBorder="1" applyAlignment="1">
      <alignment horizontal="left" vertical="center"/>
    </xf>
    <xf numFmtId="0" fontId="0" fillId="5" borderId="24" xfId="0" applyFill="1" applyBorder="1" applyAlignment="1">
      <alignment vertical="center"/>
    </xf>
    <xf numFmtId="0" fontId="3" fillId="0" borderId="24" xfId="0" applyFont="1" applyBorder="1" applyAlignment="1">
      <alignment horizontal="right" vertical="center"/>
    </xf>
    <xf numFmtId="0" fontId="0" fillId="0" borderId="16" xfId="0" applyBorder="1" applyAlignment="1">
      <alignment vertical="top"/>
    </xf>
    <xf numFmtId="0" fontId="0" fillId="0" borderId="28" xfId="0" applyBorder="1" applyAlignment="1">
      <alignment vertical="top"/>
    </xf>
    <xf numFmtId="0" fontId="0" fillId="0" borderId="49" xfId="0" applyBorder="1" applyAlignment="1">
      <alignment vertical="top"/>
    </xf>
    <xf numFmtId="0" fontId="13" fillId="0" borderId="50" xfId="0" applyFont="1" applyBorder="1" applyAlignment="1">
      <alignment wrapText="1"/>
    </xf>
    <xf numFmtId="0" fontId="3" fillId="0" borderId="51" xfId="0" applyFont="1" applyBorder="1" applyAlignment="1">
      <alignment horizontal="center" vertical="center" wrapText="1"/>
    </xf>
    <xf numFmtId="0" fontId="3" fillId="3" borderId="52" xfId="0" applyFont="1" applyFill="1" applyBorder="1" applyAlignment="1">
      <alignment vertical="top" wrapText="1"/>
    </xf>
    <xf numFmtId="0" fontId="3" fillId="3" borderId="46" xfId="0" applyFont="1" applyFill="1" applyBorder="1" applyAlignment="1">
      <alignment vertical="top" wrapText="1"/>
    </xf>
    <xf numFmtId="0" fontId="3" fillId="3" borderId="5" xfId="0" applyFont="1" applyFill="1" applyBorder="1" applyAlignment="1">
      <alignment vertical="top" wrapText="1"/>
    </xf>
    <xf numFmtId="0" fontId="0" fillId="0" borderId="53" xfId="0" applyBorder="1" applyAlignment="1">
      <alignment vertical="center" wrapText="1"/>
    </xf>
    <xf numFmtId="0" fontId="0" fillId="0" borderId="54" xfId="0" applyBorder="1" applyAlignment="1">
      <alignment horizontal="center" vertical="center" wrapText="1"/>
    </xf>
    <xf numFmtId="0" fontId="3" fillId="0" borderId="21" xfId="0" applyFont="1" applyBorder="1" applyAlignment="1">
      <alignment horizontal="center" vertical="top" wrapText="1"/>
    </xf>
    <xf numFmtId="0" fontId="3" fillId="0" borderId="25" xfId="0" applyFont="1" applyBorder="1" applyAlignment="1">
      <alignment horizontal="center" vertical="top" wrapText="1"/>
    </xf>
    <xf numFmtId="0" fontId="3" fillId="0" borderId="16" xfId="0" applyFont="1" applyBorder="1" applyAlignment="1">
      <alignment horizontal="center" vertical="top" wrapText="1"/>
    </xf>
    <xf numFmtId="0" fontId="0" fillId="0" borderId="53" xfId="0" applyBorder="1" applyAlignment="1">
      <alignment horizontal="center" vertical="center" wrapText="1"/>
    </xf>
    <xf numFmtId="0" fontId="3" fillId="3" borderId="21" xfId="0" applyFont="1" applyFill="1" applyBorder="1" applyAlignment="1">
      <alignment vertical="top" wrapText="1"/>
    </xf>
    <xf numFmtId="0" fontId="3" fillId="3" borderId="25" xfId="0" applyFont="1" applyFill="1" applyBorder="1" applyAlignment="1">
      <alignment vertical="top" wrapText="1"/>
    </xf>
    <xf numFmtId="0" fontId="3" fillId="3" borderId="16" xfId="0" applyFont="1" applyFill="1" applyBorder="1" applyAlignment="1">
      <alignment vertical="top" wrapText="1"/>
    </xf>
    <xf numFmtId="0" fontId="8" fillId="4" borderId="36" xfId="0" applyFont="1" applyFill="1" applyBorder="1" applyAlignment="1">
      <alignment horizontal="center" vertical="center"/>
    </xf>
    <xf numFmtId="0" fontId="4" fillId="0" borderId="36" xfId="0" applyFont="1" applyBorder="1">
      <alignment vertical="center"/>
    </xf>
    <xf numFmtId="0" fontId="4" fillId="0" borderId="55" xfId="0" applyFont="1" applyBorder="1">
      <alignment vertical="center"/>
    </xf>
    <xf numFmtId="0" fontId="0" fillId="0" borderId="56" xfId="0" applyBorder="1" applyAlignment="1">
      <alignment vertical="center" wrapText="1"/>
    </xf>
    <xf numFmtId="0" fontId="3" fillId="0" borderId="25" xfId="0" applyFont="1" applyBorder="1" applyAlignment="1">
      <alignment vertical="top" wrapText="1"/>
    </xf>
    <xf numFmtId="0" fontId="3" fillId="0" borderId="16" xfId="0" applyFont="1" applyBorder="1" applyAlignment="1">
      <alignment vertical="top" wrapText="1"/>
    </xf>
    <xf numFmtId="0" fontId="8" fillId="6" borderId="3" xfId="0" applyFont="1" applyFill="1" applyBorder="1" applyAlignment="1">
      <alignment horizontal="center" vertical="center"/>
    </xf>
    <xf numFmtId="0" fontId="4" fillId="0" borderId="46" xfId="0" applyFont="1" applyBorder="1">
      <alignment vertical="center"/>
    </xf>
    <xf numFmtId="0" fontId="4" fillId="0" borderId="10" xfId="0" applyFont="1" applyFill="1" applyBorder="1" applyAlignment="1">
      <alignment horizontal="center" vertical="center"/>
    </xf>
    <xf numFmtId="0" fontId="4" fillId="0" borderId="57" xfId="0" applyFont="1" applyBorder="1" applyAlignment="1">
      <alignment horizontal="center" vertical="center"/>
    </xf>
    <xf numFmtId="0" fontId="4" fillId="0" borderId="5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0" fillId="0" borderId="50" xfId="0" applyBorder="1" applyAlignment="1">
      <alignment vertical="center"/>
    </xf>
    <xf numFmtId="0" fontId="0" fillId="0" borderId="58" xfId="0" applyBorder="1" applyAlignment="1">
      <alignment horizontal="center" vertical="center" wrapText="1"/>
    </xf>
    <xf numFmtId="0" fontId="3" fillId="0" borderId="29" xfId="0" applyFont="1" applyBorder="1" applyAlignment="1">
      <alignment vertical="top" wrapText="1"/>
    </xf>
    <xf numFmtId="0" fontId="3" fillId="0" borderId="49" xfId="0" applyFont="1" applyBorder="1" applyAlignment="1">
      <alignment vertical="top" wrapText="1"/>
    </xf>
    <xf numFmtId="0" fontId="0" fillId="3" borderId="0" xfId="0" applyFill="1" applyAlignment="1">
      <alignment horizontal="center" vertical="center"/>
    </xf>
    <xf numFmtId="0" fontId="8" fillId="6" borderId="15" xfId="0" applyFont="1" applyFill="1" applyBorder="1" applyAlignment="1">
      <alignment horizontal="center" vertical="center"/>
    </xf>
    <xf numFmtId="0" fontId="4" fillId="0" borderId="0" xfId="0" applyFont="1" applyBorder="1" applyAlignment="1">
      <alignment vertical="center" wrapText="1"/>
    </xf>
    <xf numFmtId="0" fontId="4" fillId="0" borderId="25" xfId="0" applyFont="1" applyBorder="1" applyAlignment="1">
      <alignment vertical="center" wrapText="1"/>
    </xf>
    <xf numFmtId="0" fontId="3" fillId="0" borderId="59" xfId="0" applyFont="1" applyBorder="1" applyAlignment="1">
      <alignment horizontal="center" vertical="top"/>
    </xf>
    <xf numFmtId="0" fontId="3" fillId="0" borderId="48" xfId="0" applyFont="1" applyBorder="1" applyAlignment="1">
      <alignment horizontal="center" vertical="top"/>
    </xf>
    <xf numFmtId="0" fontId="3" fillId="0" borderId="60" xfId="0" applyFont="1" applyBorder="1" applyAlignment="1">
      <alignment horizontal="center" vertical="center" wrapText="1"/>
    </xf>
    <xf numFmtId="0" fontId="14" fillId="5" borderId="19" xfId="0" applyFont="1" applyFill="1" applyBorder="1" applyAlignment="1">
      <alignment horizontal="left" vertical="center"/>
    </xf>
    <xf numFmtId="0" fontId="14" fillId="5" borderId="20" xfId="0" applyFont="1" applyFill="1" applyBorder="1" applyAlignment="1">
      <alignment horizontal="left" vertical="center"/>
    </xf>
    <xf numFmtId="0" fontId="14" fillId="5" borderId="48" xfId="0" applyFont="1" applyFill="1" applyBorder="1" applyAlignment="1">
      <alignment horizontal="left" vertical="center"/>
    </xf>
    <xf numFmtId="0" fontId="14" fillId="0" borderId="25" xfId="0" applyFont="1" applyBorder="1" applyAlignment="1">
      <alignment horizontal="left" vertical="center"/>
    </xf>
    <xf numFmtId="0" fontId="15" fillId="3" borderId="24" xfId="0" applyFont="1" applyFill="1" applyBorder="1" applyAlignment="1">
      <alignment vertical="center"/>
    </xf>
    <xf numFmtId="0" fontId="3" fillId="0" borderId="0" xfId="0" applyFont="1" applyBorder="1" applyAlignment="1">
      <alignment vertical="top" wrapText="1"/>
    </xf>
    <xf numFmtId="0" fontId="3" fillId="0" borderId="16" xfId="0" applyFont="1" applyBorder="1" applyAlignment="1">
      <alignment vertical="top"/>
    </xf>
    <xf numFmtId="0" fontId="0" fillId="0" borderId="54" xfId="0" applyBorder="1" applyAlignment="1">
      <alignment vertical="center"/>
    </xf>
    <xf numFmtId="0" fontId="14" fillId="5" borderId="21" xfId="0" applyFont="1" applyFill="1" applyBorder="1" applyAlignment="1">
      <alignment horizontal="left" vertical="center"/>
    </xf>
    <xf numFmtId="0" fontId="14" fillId="5" borderId="25" xfId="0" applyFont="1" applyFill="1" applyBorder="1" applyAlignment="1">
      <alignment horizontal="left" vertical="center"/>
    </xf>
    <xf numFmtId="0" fontId="14" fillId="5" borderId="16" xfId="0" applyFont="1" applyFill="1" applyBorder="1" applyAlignment="1">
      <alignment horizontal="left" vertical="center"/>
    </xf>
    <xf numFmtId="0" fontId="6" fillId="3" borderId="14" xfId="0" applyFont="1" applyFill="1" applyBorder="1" applyAlignment="1">
      <alignment vertical="center"/>
    </xf>
    <xf numFmtId="0" fontId="3" fillId="0" borderId="61" xfId="0" applyFont="1" applyBorder="1" applyAlignment="1">
      <alignment vertical="top"/>
    </xf>
    <xf numFmtId="0" fontId="3" fillId="0" borderId="49" xfId="0" applyFont="1" applyBorder="1" applyAlignment="1">
      <alignment vertical="top"/>
    </xf>
    <xf numFmtId="0" fontId="0" fillId="0" borderId="58" xfId="0" applyBorder="1" applyAlignment="1">
      <alignment vertical="center"/>
    </xf>
    <xf numFmtId="0" fontId="14" fillId="5" borderId="28" xfId="0" applyFont="1" applyFill="1" applyBorder="1" applyAlignment="1">
      <alignment horizontal="left" vertical="center"/>
    </xf>
    <xf numFmtId="0" fontId="14" fillId="5" borderId="29" xfId="0" applyFont="1" applyFill="1" applyBorder="1" applyAlignment="1">
      <alignment horizontal="left" vertical="center"/>
    </xf>
    <xf numFmtId="0" fontId="14" fillId="5" borderId="49" xfId="0" applyFont="1" applyFill="1" applyBorder="1" applyAlignment="1">
      <alignment horizontal="left" vertical="center"/>
    </xf>
    <xf numFmtId="0" fontId="0" fillId="0" borderId="25" xfId="0" applyBorder="1" applyAlignment="1">
      <alignment vertical="center"/>
    </xf>
    <xf numFmtId="0" fontId="3" fillId="0" borderId="1" xfId="0" applyFont="1" applyBorder="1" applyAlignment="1">
      <alignment vertical="center"/>
    </xf>
    <xf numFmtId="0" fontId="3" fillId="3" borderId="1" xfId="0" applyFont="1" applyFill="1" applyBorder="1" applyAlignment="1">
      <alignment vertical="center"/>
    </xf>
    <xf numFmtId="0" fontId="3" fillId="3" borderId="32" xfId="0" applyFont="1" applyFill="1" applyBorder="1" applyAlignment="1">
      <alignment vertical="center"/>
    </xf>
    <xf numFmtId="0" fontId="3" fillId="3" borderId="62" xfId="0" applyFont="1" applyFill="1" applyBorder="1" applyAlignment="1">
      <alignment vertical="center"/>
    </xf>
    <xf numFmtId="0" fontId="3" fillId="0" borderId="60" xfId="0" applyFont="1" applyBorder="1" applyAlignment="1">
      <alignment horizontal="center" vertical="center"/>
    </xf>
    <xf numFmtId="0" fontId="3" fillId="3" borderId="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62" xfId="0" applyFont="1" applyFill="1" applyBorder="1" applyAlignment="1">
      <alignment horizontal="center" vertical="center"/>
    </xf>
    <xf numFmtId="0" fontId="0" fillId="0" borderId="54" xfId="0" applyBorder="1" applyAlignment="1">
      <alignment horizontal="center" vertical="center"/>
    </xf>
    <xf numFmtId="0" fontId="3" fillId="3" borderId="2" xfId="0" applyFont="1" applyFill="1" applyBorder="1" applyAlignment="1">
      <alignment vertical="center"/>
    </xf>
    <xf numFmtId="0" fontId="3" fillId="3" borderId="41" xfId="0" applyFont="1" applyFill="1" applyBorder="1" applyAlignment="1">
      <alignment vertical="center"/>
    </xf>
    <xf numFmtId="0" fontId="3" fillId="3" borderId="42" xfId="0" applyFont="1" applyFill="1" applyBorder="1" applyAlignment="1">
      <alignment vertical="center"/>
    </xf>
    <xf numFmtId="0" fontId="3" fillId="3" borderId="63" xfId="0" applyFont="1" applyFill="1" applyBorder="1" applyAlignment="1">
      <alignment vertical="center"/>
    </xf>
    <xf numFmtId="0" fontId="3" fillId="5" borderId="24" xfId="0" applyFont="1" applyFill="1" applyBorder="1" applyAlignment="1">
      <alignment vertical="center"/>
    </xf>
    <xf numFmtId="0" fontId="8" fillId="7" borderId="64" xfId="0" applyFont="1" applyFill="1" applyBorder="1" applyAlignment="1">
      <alignment horizontal="center" vertical="center"/>
    </xf>
    <xf numFmtId="0" fontId="4" fillId="0" borderId="4" xfId="0" applyFont="1" applyBorder="1" applyAlignment="1">
      <alignment horizontal="center" vertical="top"/>
    </xf>
    <xf numFmtId="0" fontId="4" fillId="0" borderId="46" xfId="0" applyFont="1" applyBorder="1" applyAlignment="1">
      <alignment horizontal="center" vertical="center"/>
    </xf>
    <xf numFmtId="0" fontId="4" fillId="0" borderId="57" xfId="0" applyFont="1" applyBorder="1" applyAlignment="1">
      <alignment horizontal="center" vertical="center" wrapText="1"/>
    </xf>
    <xf numFmtId="0" fontId="0" fillId="0" borderId="13" xfId="0" applyBorder="1" applyAlignment="1">
      <alignment horizontal="center" vertical="center" wrapText="1"/>
    </xf>
    <xf numFmtId="0" fontId="8" fillId="7" borderId="50" xfId="0" applyFont="1" applyFill="1" applyBorder="1" applyAlignment="1">
      <alignment horizontal="center" vertical="center"/>
    </xf>
    <xf numFmtId="0" fontId="16" fillId="0" borderId="15" xfId="0" applyFont="1" applyBorder="1">
      <alignment vertical="center"/>
    </xf>
    <xf numFmtId="0" fontId="16" fillId="0" borderId="0" xfId="0" applyFont="1" applyBorder="1">
      <alignment vertical="center"/>
    </xf>
    <xf numFmtId="0" fontId="16" fillId="0" borderId="0" xfId="0" applyFont="1" applyBorder="1" applyAlignment="1">
      <alignment vertical="center" wrapText="1"/>
    </xf>
    <xf numFmtId="0" fontId="16" fillId="0" borderId="25" xfId="0" applyFont="1" applyBorder="1">
      <alignment vertical="center"/>
    </xf>
    <xf numFmtId="0" fontId="3" fillId="0" borderId="19" xfId="0" applyFont="1" applyBorder="1" applyAlignment="1">
      <alignment vertical="top"/>
    </xf>
    <xf numFmtId="0" fontId="3" fillId="0" borderId="2" xfId="0" applyFont="1" applyBorder="1" applyAlignment="1">
      <alignment vertical="top"/>
    </xf>
    <xf numFmtId="0" fontId="3" fillId="0" borderId="65" xfId="0" applyFont="1" applyBorder="1" applyAlignment="1">
      <alignment vertical="top"/>
    </xf>
    <xf numFmtId="0" fontId="3" fillId="0" borderId="14" xfId="0" applyFont="1" applyBorder="1" applyAlignment="1">
      <alignment vertical="top" wrapText="1"/>
    </xf>
    <xf numFmtId="0" fontId="0" fillId="3" borderId="1" xfId="0" applyFill="1" applyBorder="1" applyAlignment="1">
      <alignment vertical="center" wrapText="1"/>
    </xf>
    <xf numFmtId="0" fontId="3" fillId="3" borderId="62" xfId="0" applyFont="1" applyFill="1" applyBorder="1" applyAlignment="1">
      <alignment vertical="center" wrapText="1"/>
    </xf>
    <xf numFmtId="0" fontId="4"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19" xfId="0" applyFont="1" applyFill="1" applyBorder="1" applyAlignment="1">
      <alignment vertical="center" wrapText="1"/>
    </xf>
    <xf numFmtId="0" fontId="3" fillId="3" borderId="2" xfId="0" applyFont="1" applyFill="1" applyBorder="1" applyAlignment="1">
      <alignment vertical="center" wrapText="1"/>
    </xf>
    <xf numFmtId="0" fontId="0" fillId="3" borderId="2" xfId="0" applyFill="1" applyBorder="1" applyAlignment="1">
      <alignment vertical="center" wrapText="1"/>
    </xf>
    <xf numFmtId="0" fontId="3" fillId="3" borderId="65" xfId="0" applyFont="1" applyFill="1" applyBorder="1" applyAlignment="1">
      <alignment vertical="center" wrapText="1"/>
    </xf>
    <xf numFmtId="0" fontId="3" fillId="5" borderId="14" xfId="0" applyFont="1" applyFill="1" applyBorder="1" applyAlignment="1">
      <alignment vertical="center"/>
    </xf>
    <xf numFmtId="0" fontId="3" fillId="0" borderId="14" xfId="0" applyFont="1" applyBorder="1">
      <alignment vertical="center"/>
    </xf>
    <xf numFmtId="0" fontId="7" fillId="0" borderId="36" xfId="0" applyFont="1" applyBorder="1" applyAlignment="1">
      <alignment horizontal="center" vertical="center"/>
    </xf>
    <xf numFmtId="0" fontId="6" fillId="0" borderId="38" xfId="0" applyFont="1" applyBorder="1" applyAlignment="1">
      <alignment vertical="center"/>
    </xf>
    <xf numFmtId="0" fontId="7" fillId="0" borderId="66" xfId="0" applyFont="1" applyBorder="1" applyAlignment="1">
      <alignment horizontal="right" vertical="top"/>
    </xf>
    <xf numFmtId="0" fontId="8" fillId="7" borderId="67" xfId="0" applyFont="1" applyFill="1" applyBorder="1" applyAlignment="1">
      <alignment horizontal="center" vertical="center"/>
    </xf>
    <xf numFmtId="0" fontId="16" fillId="0" borderId="36" xfId="0" applyFont="1" applyBorder="1">
      <alignment vertical="center"/>
    </xf>
    <xf numFmtId="0" fontId="16" fillId="0" borderId="38" xfId="0" applyFont="1" applyBorder="1">
      <alignment vertical="center"/>
    </xf>
    <xf numFmtId="0" fontId="16" fillId="0" borderId="38" xfId="0" applyFont="1" applyBorder="1" applyAlignment="1">
      <alignment vertical="center" wrapText="1"/>
    </xf>
    <xf numFmtId="0" fontId="16" fillId="0" borderId="55" xfId="0" applyFont="1" applyBorder="1">
      <alignment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68" xfId="0" applyFont="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0" fillId="3" borderId="69" xfId="0" applyFont="1" applyFill="1" applyBorder="1" applyAlignment="1">
      <alignment vertical="center" wrapText="1"/>
    </xf>
    <xf numFmtId="0" fontId="3" fillId="3" borderId="71" xfId="0" applyFont="1" applyFill="1" applyBorder="1" applyAlignment="1">
      <alignment vertical="center" wrapText="1"/>
    </xf>
    <xf numFmtId="0" fontId="0" fillId="0" borderId="72" xfId="0" applyBorder="1" applyAlignment="1">
      <alignment horizontal="center" vertical="center"/>
    </xf>
    <xf numFmtId="0" fontId="14" fillId="5" borderId="73" xfId="0" applyFont="1" applyFill="1" applyBorder="1" applyAlignment="1">
      <alignment horizontal="left" vertical="center"/>
    </xf>
    <xf numFmtId="0" fontId="14" fillId="5" borderId="55" xfId="0" applyFont="1" applyFill="1" applyBorder="1" applyAlignment="1">
      <alignment horizontal="left" vertical="center"/>
    </xf>
    <xf numFmtId="0" fontId="14" fillId="5" borderId="66" xfId="0" applyFont="1" applyFill="1" applyBorder="1" applyAlignment="1">
      <alignment horizontal="left" vertical="center"/>
    </xf>
    <xf numFmtId="0" fontId="4" fillId="0" borderId="0" xfId="0" applyFont="1" applyBorder="1" applyAlignment="1">
      <alignment vertical="top" wrapText="1"/>
    </xf>
    <xf numFmtId="0" fontId="4" fillId="0" borderId="0" xfId="0" applyFont="1" applyAlignment="1">
      <alignment vertical="top" wrapText="1"/>
    </xf>
    <xf numFmtId="0" fontId="13" fillId="0" borderId="0" xfId="0" applyFont="1">
      <alignment vertical="center"/>
    </xf>
    <xf numFmtId="0" fontId="0" fillId="0" borderId="21" xfId="0" applyBorder="1" applyAlignment="1">
      <alignment horizontal="center" vertical="center"/>
    </xf>
    <xf numFmtId="0" fontId="0" fillId="0" borderId="1" xfId="0" applyBorder="1" applyAlignment="1">
      <alignment vertical="center"/>
    </xf>
    <xf numFmtId="0" fontId="0" fillId="0" borderId="1" xfId="0" applyBorder="1">
      <alignment vertical="center"/>
    </xf>
    <xf numFmtId="14" fontId="0" fillId="0" borderId="0" xfId="0" applyNumberFormat="1" applyBorder="1">
      <alignment vertical="center"/>
    </xf>
    <xf numFmtId="176" fontId="0" fillId="0" borderId="0" xfId="0" applyNumberFormat="1">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28" xfId="0" applyBorder="1" applyAlignment="1">
      <alignment horizontal="center" vertical="center"/>
    </xf>
    <xf numFmtId="0" fontId="14" fillId="0" borderId="1" xfId="0" applyFont="1" applyBorder="1" applyAlignment="1">
      <alignment horizontal="center" vertical="center" wrapText="1"/>
    </xf>
    <xf numFmtId="0" fontId="17" fillId="0" borderId="0" xfId="0" applyFont="1">
      <alignment vertical="center"/>
    </xf>
    <xf numFmtId="0" fontId="0" fillId="0" borderId="16" xfId="0" applyBorder="1" applyAlignment="1">
      <alignment vertical="center"/>
    </xf>
    <xf numFmtId="0" fontId="3" fillId="0" borderId="52" xfId="0" applyFont="1" applyBorder="1" applyAlignment="1">
      <alignment vertical="top" wrapText="1"/>
    </xf>
    <xf numFmtId="0" fontId="3" fillId="0" borderId="46" xfId="0" applyFont="1" applyBorder="1" applyAlignment="1">
      <alignment vertical="top" wrapText="1"/>
    </xf>
    <xf numFmtId="0" fontId="3" fillId="0" borderId="4" xfId="0" applyFont="1" applyBorder="1" applyAlignment="1">
      <alignment vertical="top" wrapText="1"/>
    </xf>
    <xf numFmtId="0" fontId="3" fillId="0" borderId="15" xfId="0" applyFont="1" applyBorder="1" applyAlignment="1">
      <alignment vertical="top" wrapText="1"/>
    </xf>
    <xf numFmtId="0" fontId="8" fillId="2" borderId="20" xfId="0" applyFont="1" applyFill="1" applyBorder="1" applyAlignment="1">
      <alignment horizontal="center" vertical="center"/>
    </xf>
    <xf numFmtId="0" fontId="0" fillId="0" borderId="1" xfId="0" applyBorder="1" applyAlignment="1">
      <alignment horizontal="center" vertical="center"/>
    </xf>
    <xf numFmtId="0" fontId="3" fillId="0" borderId="54" xfId="0" applyFont="1" applyBorder="1" applyAlignment="1">
      <alignment horizontal="center" vertical="center" wrapText="1"/>
    </xf>
    <xf numFmtId="0" fontId="8" fillId="2" borderId="25" xfId="0" applyFont="1" applyFill="1" applyBorder="1" applyAlignment="1">
      <alignment horizontal="center" vertical="center"/>
    </xf>
    <xf numFmtId="177" fontId="0" fillId="0" borderId="1" xfId="0" applyNumberFormat="1" applyBorder="1" applyAlignment="1">
      <alignment horizontal="right" vertical="center"/>
    </xf>
    <xf numFmtId="0" fontId="3" fillId="0" borderId="0" xfId="0" applyFont="1" applyBorder="1" applyAlignment="1">
      <alignment horizontal="center" vertical="top" wrapText="1"/>
    </xf>
    <xf numFmtId="0" fontId="3" fillId="0" borderId="15" xfId="0" applyFont="1" applyBorder="1" applyAlignment="1">
      <alignment horizontal="center" vertical="top" wrapText="1"/>
    </xf>
    <xf numFmtId="0" fontId="3" fillId="0" borderId="58" xfId="0" applyFont="1" applyBorder="1" applyAlignment="1">
      <alignment horizontal="center" vertical="center" wrapText="1"/>
    </xf>
    <xf numFmtId="0" fontId="3" fillId="0" borderId="61" xfId="0" applyFont="1" applyBorder="1" applyAlignment="1">
      <alignment vertical="top" wrapText="1"/>
    </xf>
    <xf numFmtId="178" fontId="0" fillId="0" borderId="0" xfId="0" applyNumberFormat="1" applyBorder="1">
      <alignment vertical="center"/>
    </xf>
    <xf numFmtId="0" fontId="3"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59" xfId="0" applyFont="1" applyBorder="1" applyAlignment="1">
      <alignment horizontal="left" vertical="center"/>
    </xf>
    <xf numFmtId="0" fontId="0" fillId="0" borderId="0" xfId="0" applyBorder="1" applyAlignment="1">
      <alignment vertical="center"/>
    </xf>
    <xf numFmtId="0" fontId="0" fillId="0" borderId="1" xfId="0" applyNumberFormat="1" applyBorder="1">
      <alignment vertical="center"/>
    </xf>
    <xf numFmtId="0" fontId="3" fillId="0" borderId="21" xfId="0" applyFont="1" applyBorder="1" applyAlignment="1">
      <alignment horizontal="left" vertical="center" wrapText="1"/>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8" fillId="4" borderId="25" xfId="0" applyFont="1" applyFill="1" applyBorder="1" applyAlignment="1">
      <alignment horizontal="center" vertical="center"/>
    </xf>
    <xf numFmtId="0" fontId="0" fillId="0" borderId="21" xfId="0" applyFont="1" applyBorder="1" applyAlignment="1">
      <alignment horizontal="left" vertical="center"/>
    </xf>
    <xf numFmtId="0" fontId="0" fillId="0" borderId="15" xfId="0" applyBorder="1" applyAlignment="1">
      <alignment vertical="center"/>
    </xf>
    <xf numFmtId="0" fontId="0" fillId="0" borderId="25" xfId="0" applyBorder="1" applyAlignment="1">
      <alignment horizontal="center" vertical="center"/>
    </xf>
    <xf numFmtId="0" fontId="0" fillId="0" borderId="58" xfId="0"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61" xfId="0" applyFont="1" applyBorder="1" applyAlignment="1">
      <alignment horizontal="left" vertical="center"/>
    </xf>
    <xf numFmtId="0" fontId="3" fillId="0" borderId="19" xfId="0" applyFont="1" applyBorder="1" applyAlignment="1">
      <alignment horizontal="left" vertical="center"/>
    </xf>
    <xf numFmtId="0" fontId="3" fillId="0" borderId="15" xfId="0" applyFont="1" applyBorder="1" applyAlignment="1">
      <alignment vertical="center"/>
    </xf>
    <xf numFmtId="178" fontId="0" fillId="0" borderId="0" xfId="0" applyNumberFormat="1">
      <alignment vertical="center"/>
    </xf>
    <xf numFmtId="0" fontId="8" fillId="6" borderId="25" xfId="0" applyFont="1" applyFill="1" applyBorder="1" applyAlignment="1">
      <alignment horizontal="center" vertical="center"/>
    </xf>
    <xf numFmtId="0" fontId="8" fillId="7" borderId="25" xfId="0" applyFont="1" applyFill="1" applyBorder="1" applyAlignment="1">
      <alignment horizontal="center" vertical="center"/>
    </xf>
    <xf numFmtId="0" fontId="0" fillId="0" borderId="73" xfId="0" applyFont="1" applyBorder="1" applyAlignment="1">
      <alignment horizontal="left" vertical="center"/>
    </xf>
    <xf numFmtId="0" fontId="0" fillId="0" borderId="55" xfId="0" applyFont="1" applyBorder="1" applyAlignment="1">
      <alignment horizontal="left" vertical="center"/>
    </xf>
    <xf numFmtId="0" fontId="0" fillId="0" borderId="38" xfId="0" applyFont="1"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8" fillId="0" borderId="59" xfId="0" applyFont="1" applyFill="1" applyBorder="1" applyAlignment="1">
      <alignment horizontal="center" vertical="center"/>
    </xf>
    <xf numFmtId="0" fontId="0" fillId="0" borderId="59" xfId="0" applyFont="1" applyFill="1" applyBorder="1" applyAlignment="1">
      <alignment horizontal="center" vertical="center"/>
    </xf>
    <xf numFmtId="178" fontId="0" fillId="0" borderId="59"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78" fontId="0" fillId="0" borderId="0" xfId="0" applyNumberFormat="1" applyFill="1" applyBorder="1" applyAlignment="1">
      <alignment horizontal="right" vertical="center"/>
    </xf>
    <xf numFmtId="179" fontId="0" fillId="0" borderId="0" xfId="0" applyNumberFormat="1" applyFill="1" applyBorder="1">
      <alignment vertical="center"/>
    </xf>
  </cellXfs>
  <cellStyles count="1">
    <cellStyle name="標準" xfId="0" builtinId="0"/>
  </cellStyles>
  <tableStyles count="0" defaultTableStyle="TableStyleMedium2" defaultPivotStyle="PivotStyleLight16"/>
  <colors>
    <mruColors>
      <color rgb="FFFFFFCC"/>
      <color rgb="FFCC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4.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5978204624659"/>
          <c:y val="1.8202690879856234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集計用!$F$3:$AF$3</c:f>
              <c:strCache>
                <c:ptCount val="27"/>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①－１</c:v>
                </c:pt>
                <c:pt idx="19">
                  <c:v>①－２</c:v>
                </c:pt>
                <c:pt idx="20">
                  <c:v>②</c:v>
                </c:pt>
                <c:pt idx="21">
                  <c:v>③－１</c:v>
                </c:pt>
                <c:pt idx="22">
                  <c:v>③－２</c:v>
                </c:pt>
                <c:pt idx="23">
                  <c:v>④－１</c:v>
                </c:pt>
                <c:pt idx="24">
                  <c:v>④－２</c:v>
                </c:pt>
                <c:pt idx="25">
                  <c:v>⑤－１</c:v>
                </c:pt>
                <c:pt idx="26">
                  <c:v>⑤－２</c:v>
                </c:pt>
              </c:strCache>
            </c:strRef>
          </c:cat>
          <c:val>
            <c:numRef>
              <c:f>集計用!$F$4:$AF$4</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集計用!$E$6</c:f>
              <c:strCache>
                <c:ptCount val="1"/>
                <c:pt idx="0">
                  <c:v>年度末</c:v>
                </c:pt>
              </c:strCache>
            </c:strRef>
          </c:tx>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集計用!$F$3:$AF$3</c:f>
              <c:strCache>
                <c:ptCount val="27"/>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①－１</c:v>
                </c:pt>
                <c:pt idx="19">
                  <c:v>①－２</c:v>
                </c:pt>
                <c:pt idx="20">
                  <c:v>②</c:v>
                </c:pt>
                <c:pt idx="21">
                  <c:v>③－１</c:v>
                </c:pt>
                <c:pt idx="22">
                  <c:v>③－２</c:v>
                </c:pt>
                <c:pt idx="23">
                  <c:v>④－１</c:v>
                </c:pt>
                <c:pt idx="24">
                  <c:v>④－２</c:v>
                </c:pt>
                <c:pt idx="25">
                  <c:v>⑤－１</c:v>
                </c:pt>
                <c:pt idx="26">
                  <c:v>⑤－２</c:v>
                </c:pt>
              </c:strCache>
            </c:strRef>
          </c:cat>
          <c:val>
            <c:numRef>
              <c:f>集計用!$F$6:$AF$6</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25598979028"/>
          <c:y val="1.820252860549294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集計用!$F$3:$AF$3</c:f>
              <c:strCache>
                <c:ptCount val="27"/>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①－１</c:v>
                </c:pt>
                <c:pt idx="19">
                  <c:v>①－２</c:v>
                </c:pt>
                <c:pt idx="20">
                  <c:v>②</c:v>
                </c:pt>
                <c:pt idx="21">
                  <c:v>③－１</c:v>
                </c:pt>
                <c:pt idx="22">
                  <c:v>③－２</c:v>
                </c:pt>
                <c:pt idx="23">
                  <c:v>④－１</c:v>
                </c:pt>
                <c:pt idx="24">
                  <c:v>④－２</c:v>
                </c:pt>
                <c:pt idx="25">
                  <c:v>⑤－１</c:v>
                </c:pt>
                <c:pt idx="26">
                  <c:v>⑤－２</c:v>
                </c:pt>
              </c:strCache>
            </c:strRef>
          </c:cat>
          <c:val>
            <c:numRef>
              <c:f>集計用!$F$4:$AF$4</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集計用!$E$6</c:f>
              <c:strCache>
                <c:ptCount val="1"/>
                <c:pt idx="0">
                  <c:v>年度末</c:v>
                </c:pt>
              </c:strCache>
            </c:strRef>
          </c:tx>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集計用!$F$3:$AF$3</c:f>
              <c:strCache>
                <c:ptCount val="27"/>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①－１</c:v>
                </c:pt>
                <c:pt idx="19">
                  <c:v>①－２</c:v>
                </c:pt>
                <c:pt idx="20">
                  <c:v>②</c:v>
                </c:pt>
                <c:pt idx="21">
                  <c:v>③－１</c:v>
                </c:pt>
                <c:pt idx="22">
                  <c:v>③－２</c:v>
                </c:pt>
                <c:pt idx="23">
                  <c:v>④－１</c:v>
                </c:pt>
                <c:pt idx="24">
                  <c:v>④－２</c:v>
                </c:pt>
                <c:pt idx="25">
                  <c:v>⑤－１</c:v>
                </c:pt>
                <c:pt idx="26">
                  <c:v>⑤－２</c:v>
                </c:pt>
              </c:strCache>
            </c:strRef>
          </c:cat>
          <c:val>
            <c:numRef>
              <c:f>集計用!$F$6:$AF$6</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3.xml.rels><?xml version="1.0" encoding="UTF-8"?><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323850</xdr:colOff>
      <xdr:row>3</xdr:row>
      <xdr:rowOff>56515</xdr:rowOff>
    </xdr:from>
    <xdr:to xmlns:xdr="http://schemas.openxmlformats.org/drawingml/2006/spreadsheetDrawing">
      <xdr:col>3</xdr:col>
      <xdr:colOff>0</xdr:colOff>
      <xdr:row>3</xdr:row>
      <xdr:rowOff>257810</xdr:rowOff>
    </xdr:to>
    <xdr:sp macro="" textlink="">
      <xdr:nvSpPr>
        <xdr:cNvPr id="2" name="正方形/長方形 1"/>
        <xdr:cNvSpPr/>
      </xdr:nvSpPr>
      <xdr:spPr>
        <a:xfrm>
          <a:off x="723900" y="1161415"/>
          <a:ext cx="504825" cy="20129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514350</xdr:colOff>
      <xdr:row>3</xdr:row>
      <xdr:rowOff>56515</xdr:rowOff>
    </xdr:from>
    <xdr:to xmlns:xdr="http://schemas.openxmlformats.org/drawingml/2006/spreadsheetDrawing">
      <xdr:col>10</xdr:col>
      <xdr:colOff>0</xdr:colOff>
      <xdr:row>3</xdr:row>
      <xdr:rowOff>266065</xdr:rowOff>
    </xdr:to>
    <xdr:sp macro="" textlink="">
      <xdr:nvSpPr>
        <xdr:cNvPr id="3" name="正方形/長方形 2"/>
        <xdr:cNvSpPr/>
      </xdr:nvSpPr>
      <xdr:spPr>
        <a:xfrm>
          <a:off x="3571875" y="1161415"/>
          <a:ext cx="495300"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190500</xdr:colOff>
      <xdr:row>3</xdr:row>
      <xdr:rowOff>66675</xdr:rowOff>
    </xdr:from>
    <xdr:to xmlns:xdr="http://schemas.openxmlformats.org/drawingml/2006/spreadsheetDrawing">
      <xdr:col>17</xdr:col>
      <xdr:colOff>0</xdr:colOff>
      <xdr:row>3</xdr:row>
      <xdr:rowOff>266065</xdr:rowOff>
    </xdr:to>
    <xdr:sp macro="" textlink="">
      <xdr:nvSpPr>
        <xdr:cNvPr id="5" name="正方形/長方形 4"/>
        <xdr:cNvSpPr/>
      </xdr:nvSpPr>
      <xdr:spPr>
        <a:xfrm>
          <a:off x="5810250" y="1171575"/>
          <a:ext cx="485775" cy="19939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26</xdr:row>
      <xdr:rowOff>66675</xdr:rowOff>
    </xdr:from>
    <xdr:to xmlns:xdr="http://schemas.openxmlformats.org/drawingml/2006/spreadsheetDrawing">
      <xdr:col>9</xdr:col>
      <xdr:colOff>952500</xdr:colOff>
      <xdr:row>50</xdr:row>
      <xdr:rowOff>0</xdr:rowOff>
    </xdr:to>
    <xdr:grpSp>
      <xdr:nvGrpSpPr>
        <xdr:cNvPr id="14" name="グループ 11"/>
        <xdr:cNvGrpSpPr/>
      </xdr:nvGrpSpPr>
      <xdr:grpSpPr>
        <a:xfrm>
          <a:off x="0" y="11677650"/>
          <a:ext cx="4010025" cy="4229100"/>
          <a:chOff x="0" y="11677911"/>
          <a:chExt cx="4009932" cy="4228839"/>
        </a:xfrm>
      </xdr:grpSpPr>
      <xdr:graphicFrame macro="">
        <xdr:nvGraphicFramePr>
          <xdr:cNvPr id="12" name="グラフ 11"/>
          <xdr:cNvGraphicFramePr/>
        </xdr:nvGraphicFramePr>
        <xdr:xfrm>
          <a:off x="0" y="11677911"/>
          <a:ext cx="4009932" cy="42288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3" name="グループ 11"/>
          <xdr:cNvGrpSpPr/>
        </xdr:nvGrpSpPr>
        <xdr:grpSpPr>
          <a:xfrm>
            <a:off x="591220" y="12991316"/>
            <a:ext cx="2743638" cy="2648398"/>
            <a:chOff x="800212" y="12658277"/>
            <a:chExt cx="2429042" cy="2381474"/>
          </a:xfrm>
        </xdr:grpSpPr>
        <xdr:sp macro="" textlink="">
          <xdr:nvSpPr>
            <xdr:cNvPr id="8" name="円弧 7"/>
            <xdr:cNvSpPr/>
          </xdr:nvSpPr>
          <xdr:spPr>
            <a:xfrm>
              <a:off x="800212" y="12663656"/>
              <a:ext cx="2429042" cy="2376095"/>
            </a:xfrm>
            <a:prstGeom prst="arc">
              <a:avLst>
                <a:gd name="adj1" fmla="val 16185598"/>
                <a:gd name="adj2" fmla="val 20901156"/>
              </a:avLst>
            </a:prstGeom>
            <a:noFill/>
            <a:ln w="127000">
              <a:solidFill>
                <a:srgbClr val="C0000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9" name="円弧 8"/>
            <xdr:cNvSpPr/>
          </xdr:nvSpPr>
          <xdr:spPr>
            <a:xfrm>
              <a:off x="826943" y="12658277"/>
              <a:ext cx="2402311" cy="2359286"/>
            </a:xfrm>
            <a:prstGeom prst="arc">
              <a:avLst>
                <a:gd name="adj1" fmla="val 20948494"/>
                <a:gd name="adj2" fmla="val 5841883"/>
              </a:avLst>
            </a:prstGeom>
            <a:noFill/>
            <a:ln w="127000">
              <a:solidFill>
                <a:srgbClr val="33CC33">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0" name="円弧 9"/>
            <xdr:cNvSpPr/>
          </xdr:nvSpPr>
          <xdr:spPr>
            <a:xfrm>
              <a:off x="827753" y="12663656"/>
              <a:ext cx="2381762" cy="2359286"/>
            </a:xfrm>
            <a:prstGeom prst="arc">
              <a:avLst>
                <a:gd name="adj1" fmla="val 5895105"/>
                <a:gd name="adj2" fmla="val 9089163"/>
              </a:avLst>
            </a:prstGeom>
            <a:noFill/>
            <a:ln w="127000">
              <a:solidFill>
                <a:schemeClr val="tx2">
                  <a:lumMod val="60000"/>
                  <a:lumOff val="40000"/>
                  <a:alpha val="40000"/>
                </a:scheme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1" name="円弧 10"/>
            <xdr:cNvSpPr/>
          </xdr:nvSpPr>
          <xdr:spPr>
            <a:xfrm>
              <a:off x="822893" y="12663656"/>
              <a:ext cx="2392544" cy="2359286"/>
            </a:xfrm>
            <a:prstGeom prst="arc">
              <a:avLst>
                <a:gd name="adj1" fmla="val 9091984"/>
                <a:gd name="adj2" fmla="val 16088967"/>
              </a:avLst>
            </a:prstGeom>
            <a:noFill/>
            <a:ln w="127000">
              <a:solidFill>
                <a:srgbClr val="7030A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7.5000000000000002e-004</cdr:x>
      <cdr:y>0.18725</cdr:y>
    </cdr:from>
    <cdr:to>
      <cdr:x>0.95225000000000004</cdr:x>
      <cdr:y>0.98175000000000001</cdr:y>
    </cdr:to>
    <cdr:grpSp>
      <cdr:nvGrpSpPr>
        <cdr:cNvPr id="15" name="グループ化 14"/>
        <cdr:cNvGrpSpPr/>
      </cdr:nvGrpSpPr>
      <cdr:grpSpPr>
        <a:xfrm xmlns:a="http://schemas.openxmlformats.org/drawingml/2006/main">
          <a:off x="3007" y="791898"/>
          <a:ext cx="3815538" cy="3360019"/>
          <a:chOff x="34257" y="-238122"/>
          <a:chExt cx="4163931" cy="3201076"/>
        </a:xfrm>
      </cdr:grpSpPr>
      <cdr:sp macro="" textlink="">
        <cdr:nvSpPr>
          <cdr:cNvPr id="16" name="テキスト ボックス 11"/>
          <cdr:cNvSpPr txBox="1"/>
        </cdr:nvSpPr>
        <cdr:spPr>
          <a:xfrm xmlns:a="http://schemas.openxmlformats.org/drawingml/2006/main">
            <a:off x="2667000" y="0"/>
            <a:ext cx="1531188" cy="26738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本県教育課題への対応</a:t>
            </a:r>
          </a:p>
        </cdr:txBody>
      </cdr:sp>
      <cdr:sp macro="" textlink="">
        <cdr:nvSpPr>
          <cdr:cNvPr id="17" name="テキスト ボックス 12"/>
          <cdr:cNvSpPr txBox="1"/>
        </cdr:nvSpPr>
        <cdr:spPr>
          <a:xfrm xmlns:a="http://schemas.openxmlformats.org/drawingml/2006/main">
            <a:off x="2963002" y="2695573"/>
            <a:ext cx="1126206" cy="26738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マネジメント能力</a:t>
            </a:r>
          </a:p>
        </cdr:txBody>
      </cdr:sp>
      <cdr:sp macro="" textlink="">
        <cdr:nvSpPr>
          <cdr:cNvPr id="18" name="テキスト ボックス 13"/>
          <cdr:cNvSpPr txBox="1"/>
        </cdr:nvSpPr>
        <cdr:spPr>
          <a:xfrm xmlns:a="http://schemas.openxmlformats.org/drawingml/2006/main">
            <a:off x="34257" y="2609848"/>
            <a:ext cx="860492" cy="26738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p>
        </cdr:txBody>
      </cdr:sp>
      <cdr:sp macro="" textlink="">
        <cdr:nvSpPr>
          <cdr:cNvPr id="19" name="テキスト ボックス 14"/>
          <cdr:cNvSpPr txBox="1"/>
        </cdr:nvSpPr>
        <cdr:spPr>
          <a:xfrm xmlns:a="http://schemas.openxmlformats.org/drawingml/2006/main">
            <a:off x="115546" y="0"/>
            <a:ext cx="1006515" cy="267377"/>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専門的指導力</a:t>
            </a:r>
          </a:p>
        </cdr:txBody>
      </cdr:sp>
    </cdr:grp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19050</xdr:colOff>
      <xdr:row>9</xdr:row>
      <xdr:rowOff>76200</xdr:rowOff>
    </xdr:from>
    <xdr:to xmlns:xdr="http://schemas.openxmlformats.org/drawingml/2006/spreadsheetDrawing">
      <xdr:col>2</xdr:col>
      <xdr:colOff>1428750</xdr:colOff>
      <xdr:row>34</xdr:row>
      <xdr:rowOff>143510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666115</xdr:colOff>
      <xdr:row>16</xdr:row>
      <xdr:rowOff>152400</xdr:rowOff>
    </xdr:from>
    <xdr:to xmlns:xdr="http://schemas.openxmlformats.org/drawingml/2006/spreadsheetDrawing">
      <xdr:col>2</xdr:col>
      <xdr:colOff>741680</xdr:colOff>
      <xdr:row>33</xdr:row>
      <xdr:rowOff>37465</xdr:rowOff>
    </xdr:to>
    <xdr:grpSp>
      <xdr:nvGrpSpPr>
        <xdr:cNvPr id="9" name="グループ 7"/>
        <xdr:cNvGrpSpPr/>
      </xdr:nvGrpSpPr>
      <xdr:grpSpPr>
        <a:xfrm>
          <a:off x="666115" y="3619500"/>
          <a:ext cx="2818765" cy="2809240"/>
          <a:chOff x="800212" y="12658277"/>
          <a:chExt cx="2429042" cy="2381474"/>
        </a:xfrm>
      </xdr:grpSpPr>
      <xdr:sp macro="" textlink="">
        <xdr:nvSpPr>
          <xdr:cNvPr id="10" name="円弧 8"/>
          <xdr:cNvSpPr/>
        </xdr:nvSpPr>
        <xdr:spPr>
          <a:xfrm>
            <a:off x="800212" y="12663656"/>
            <a:ext cx="2429042" cy="2376095"/>
          </a:xfrm>
          <a:prstGeom prst="arc">
            <a:avLst>
              <a:gd name="adj1" fmla="val 16185598"/>
              <a:gd name="adj2" fmla="val 20901156"/>
            </a:avLst>
          </a:prstGeom>
          <a:noFill/>
          <a:ln w="127000">
            <a:solidFill>
              <a:srgbClr val="C0000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1" name="円弧 9"/>
          <xdr:cNvSpPr/>
        </xdr:nvSpPr>
        <xdr:spPr>
          <a:xfrm>
            <a:off x="826943" y="12658277"/>
            <a:ext cx="2402311" cy="2359286"/>
          </a:xfrm>
          <a:prstGeom prst="arc">
            <a:avLst>
              <a:gd name="adj1" fmla="val 20948494"/>
              <a:gd name="adj2" fmla="val 5841883"/>
            </a:avLst>
          </a:prstGeom>
          <a:noFill/>
          <a:ln w="127000">
            <a:solidFill>
              <a:srgbClr val="33CC33">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2" name="円弧 10"/>
          <xdr:cNvSpPr/>
        </xdr:nvSpPr>
        <xdr:spPr>
          <a:xfrm>
            <a:off x="827753" y="12663656"/>
            <a:ext cx="2381762" cy="2359286"/>
          </a:xfrm>
          <a:prstGeom prst="arc">
            <a:avLst>
              <a:gd name="adj1" fmla="val 5895105"/>
              <a:gd name="adj2" fmla="val 9089163"/>
            </a:avLst>
          </a:prstGeom>
          <a:noFill/>
          <a:ln w="127000">
            <a:solidFill>
              <a:schemeClr val="tx2">
                <a:lumMod val="60000"/>
                <a:lumOff val="40000"/>
                <a:alpha val="40000"/>
              </a:scheme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3" name="円弧 11"/>
          <xdr:cNvSpPr/>
        </xdr:nvSpPr>
        <xdr:spPr>
          <a:xfrm>
            <a:off x="822893" y="12663656"/>
            <a:ext cx="2392544" cy="2359286"/>
          </a:xfrm>
          <a:prstGeom prst="arc">
            <a:avLst>
              <a:gd name="adj1" fmla="val 9091984"/>
              <a:gd name="adj2" fmla="val 16088967"/>
            </a:avLst>
          </a:prstGeom>
          <a:noFill/>
          <a:ln w="127000">
            <a:solidFill>
              <a:srgbClr val="7030A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3.5000000000000001e-003</cdr:x>
      <cdr:y>0.24099999999999999</cdr:y>
    </cdr:from>
    <cdr:to>
      <cdr:x>1</cdr:x>
      <cdr:y>0.9395</cdr:y>
    </cdr:to>
    <cdr:grpSp>
      <cdr:nvGrpSpPr>
        <cdr:cNvPr id="20" name="グループ 6"/>
        <cdr:cNvGrpSpPr/>
      </cdr:nvGrpSpPr>
      <cdr:grpSpPr>
        <a:xfrm xmlns:a="http://schemas.openxmlformats.org/drawingml/2006/main">
          <a:off x="14535" y="1053799"/>
          <a:ext cx="4138364" cy="3054268"/>
          <a:chOff x="14534" y="1053790"/>
          <a:chExt cx="4139307" cy="3054006"/>
        </a:xfrm>
      </cdr:grpSpPr>
      <cdr:sp macro="" textlink="">
        <cdr:nvSpPr>
          <cdr:cNvPr id="16" name="テキスト ボックス 11"/>
          <cdr:cNvSpPr txBox="1"/>
        </cdr:nvSpPr>
        <cdr:spPr>
          <a:xfrm xmlns:a="http://schemas.openxmlformats.org/drawingml/2006/main">
            <a:off x="2619307" y="1053790"/>
            <a:ext cx="1534534" cy="2664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本県教育課題への対応</a:t>
            </a:r>
            <a:endParaRPr kumimoji="1" lang="ja-JP" altLang="en-US" sz="1050" b="1">
              <a:solidFill>
                <a:srgbClr val="CC0000"/>
              </a:solidFill>
            </a:endParaRPr>
          </a:p>
        </cdr:txBody>
      </cdr:sp>
      <cdr:sp macro="" textlink="">
        <cdr:nvSpPr>
          <cdr:cNvPr id="17" name="テキスト ボックス 12"/>
          <cdr:cNvSpPr txBox="1"/>
        </cdr:nvSpPr>
        <cdr:spPr>
          <a:xfrm xmlns:a="http://schemas.openxmlformats.org/drawingml/2006/main">
            <a:off x="2912071" y="3841305"/>
            <a:ext cx="1124417" cy="26649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マネジメント能力</a:t>
            </a:r>
            <a:endParaRPr kumimoji="1" lang="ja-JP" altLang="en-US" sz="1050" b="1">
              <a:solidFill>
                <a:srgbClr val="00B050"/>
              </a:solidFill>
            </a:endParaRPr>
          </a:p>
        </cdr:txBody>
      </cdr:sp>
      <cdr:sp macro="" textlink="">
        <cdr:nvSpPr>
          <cdr:cNvPr id="18" name="テキスト ボックス 13"/>
          <cdr:cNvSpPr txBox="1"/>
        </cdr:nvSpPr>
        <cdr:spPr>
          <a:xfrm xmlns:a="http://schemas.openxmlformats.org/drawingml/2006/main">
            <a:off x="14534" y="3754947"/>
            <a:ext cx="858708" cy="2664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ja-JP" altLang="en-US" sz="1050" b="1">
              <a:solidFill>
                <a:srgbClr val="0070C0"/>
              </a:solidFill>
            </a:endParaRPr>
          </a:p>
        </cdr:txBody>
      </cdr:sp>
      <cdr:sp macro="" textlink="">
        <cdr:nvSpPr>
          <cdr:cNvPr id="19" name="テキスト ボックス 14"/>
          <cdr:cNvSpPr txBox="1"/>
        </cdr:nvSpPr>
        <cdr:spPr>
          <a:xfrm xmlns:a="http://schemas.openxmlformats.org/drawingml/2006/main">
            <a:off x="94474" y="1139055"/>
            <a:ext cx="993867" cy="26649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専門的指導力</a:t>
            </a:r>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2"/>
  <sheetViews>
    <sheetView tabSelected="1" workbookViewId="0">
      <selection activeCell="B14" sqref="B14:G14"/>
    </sheetView>
  </sheetViews>
  <sheetFormatPr defaultRowHeight="13.5"/>
  <cols>
    <col min="1" max="2" width="2.625" customWidth="1"/>
    <col min="3" max="4" width="10.875" customWidth="1"/>
    <col min="5" max="9" width="2.625" customWidth="1"/>
    <col min="10" max="10" width="13.25" customWidth="1"/>
    <col min="11" max="11" width="7.25" customWidth="1"/>
    <col min="12" max="16" width="2.625" customWidth="1"/>
    <col min="17" max="17" width="8.875" customWidth="1"/>
    <col min="18" max="18" width="7.875" customWidth="1"/>
    <col min="19" max="23" width="2.625" customWidth="1"/>
    <col min="24" max="24" width="16.625" customWidth="1"/>
    <col min="25" max="27" width="2.625" customWidth="1"/>
  </cols>
  <sheetData>
    <row r="1" spans="1:36" ht="35.25" customHeight="1">
      <c r="A1" s="1" t="s">
        <v>32</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36" ht="14.25" customHeight="1">
      <c r="A2" s="1"/>
      <c r="B2" s="19"/>
      <c r="C2" s="36" t="s">
        <v>29</v>
      </c>
      <c r="D2" s="44" t="s">
        <v>26</v>
      </c>
      <c r="E2" s="19"/>
      <c r="F2" s="19"/>
      <c r="G2" s="19"/>
      <c r="H2" s="19"/>
      <c r="I2" s="86"/>
      <c r="J2" s="93" t="s">
        <v>66</v>
      </c>
      <c r="K2" s="93"/>
      <c r="L2" s="19"/>
      <c r="M2" s="19"/>
      <c r="N2" s="19"/>
      <c r="O2" s="19"/>
      <c r="P2" s="130"/>
      <c r="Q2" s="140" t="s">
        <v>67</v>
      </c>
      <c r="R2" s="140"/>
      <c r="S2" s="155"/>
      <c r="T2" s="155"/>
      <c r="U2" s="19"/>
      <c r="V2" s="19"/>
      <c r="W2" s="19"/>
      <c r="X2" s="19"/>
      <c r="Y2" s="19"/>
      <c r="Z2" s="19"/>
      <c r="AA2" s="19"/>
    </row>
    <row r="3" spans="1:36" ht="37.5" customHeight="1">
      <c r="A3" s="2" t="s">
        <v>42</v>
      </c>
      <c r="B3" s="20"/>
      <c r="C3" s="37"/>
      <c r="D3" s="45"/>
      <c r="E3" s="54" t="s">
        <v>43</v>
      </c>
      <c r="F3" s="61"/>
      <c r="G3" s="20" t="s">
        <v>1</v>
      </c>
      <c r="H3" s="20"/>
      <c r="I3" s="87"/>
      <c r="J3" s="94"/>
      <c r="K3" s="94"/>
      <c r="L3" s="94"/>
      <c r="M3" s="94"/>
      <c r="N3" s="94"/>
      <c r="O3" s="94"/>
      <c r="P3" s="94"/>
      <c r="Q3" s="141"/>
      <c r="R3" s="148"/>
      <c r="S3" s="156" t="s">
        <v>45</v>
      </c>
      <c r="T3" s="156"/>
      <c r="U3" s="87"/>
      <c r="V3" s="169"/>
      <c r="W3" s="169"/>
      <c r="X3" s="169"/>
      <c r="Y3" s="169"/>
      <c r="Z3" s="169"/>
      <c r="AA3" s="192"/>
    </row>
    <row r="4" spans="1:36" ht="24.75" customHeight="1">
      <c r="A4" s="3" t="s">
        <v>46</v>
      </c>
      <c r="B4" s="21"/>
      <c r="C4" s="38" t="s">
        <v>49</v>
      </c>
      <c r="D4" s="46"/>
      <c r="E4" s="55" t="s">
        <v>34</v>
      </c>
      <c r="F4" s="46"/>
      <c r="G4" s="55" t="s">
        <v>12</v>
      </c>
      <c r="H4" s="46"/>
      <c r="I4" s="55" t="s">
        <v>39</v>
      </c>
      <c r="J4" s="95" t="s">
        <v>40</v>
      </c>
      <c r="K4" s="46"/>
      <c r="L4" s="55" t="s">
        <v>34</v>
      </c>
      <c r="M4" s="46"/>
      <c r="N4" s="55" t="s">
        <v>12</v>
      </c>
      <c r="O4" s="46"/>
      <c r="P4" s="55" t="s">
        <v>39</v>
      </c>
      <c r="Q4" s="95" t="s">
        <v>13</v>
      </c>
      <c r="R4" s="46"/>
      <c r="S4" s="55" t="s">
        <v>34</v>
      </c>
      <c r="T4" s="46"/>
      <c r="U4" s="55" t="s">
        <v>12</v>
      </c>
      <c r="V4" s="46"/>
      <c r="W4" s="55" t="s">
        <v>39</v>
      </c>
      <c r="X4" s="55"/>
      <c r="Y4" s="55"/>
      <c r="Z4" s="55"/>
      <c r="AA4" s="193"/>
    </row>
    <row r="5" spans="1:36" ht="12.75" customHeight="1"/>
    <row r="6" spans="1:36" ht="24" customHeight="1">
      <c r="A6" s="4" t="s">
        <v>55</v>
      </c>
      <c r="B6" s="22"/>
      <c r="C6" s="22"/>
      <c r="D6" s="22"/>
      <c r="E6" s="22"/>
      <c r="F6" s="22"/>
      <c r="G6" s="22"/>
      <c r="H6" s="22"/>
      <c r="I6" s="22"/>
      <c r="J6" s="22"/>
      <c r="K6" s="22"/>
      <c r="L6" s="22"/>
      <c r="M6" s="22"/>
      <c r="N6" s="22"/>
      <c r="O6" s="22"/>
      <c r="P6" s="22"/>
      <c r="Q6" s="22"/>
      <c r="R6" s="22"/>
      <c r="S6" s="22"/>
      <c r="T6" s="22"/>
      <c r="U6" s="22"/>
      <c r="V6" s="22"/>
      <c r="W6" s="22"/>
      <c r="X6" s="22"/>
      <c r="Y6" s="22"/>
      <c r="Z6" s="22"/>
      <c r="AA6" s="194"/>
    </row>
    <row r="7" spans="1:36" ht="40.5" customHeight="1">
      <c r="A7" s="5" t="s">
        <v>69</v>
      </c>
      <c r="B7" s="23"/>
      <c r="C7" s="23"/>
      <c r="D7" s="23"/>
      <c r="E7" s="23"/>
      <c r="F7" s="23"/>
      <c r="G7" s="23"/>
      <c r="H7" s="23"/>
      <c r="I7" s="23"/>
      <c r="J7" s="23"/>
      <c r="K7" s="23"/>
      <c r="L7" s="23"/>
      <c r="M7" s="23"/>
      <c r="N7" s="23"/>
      <c r="O7" s="23"/>
      <c r="P7" s="23"/>
      <c r="Q7" s="23"/>
      <c r="R7" s="23"/>
      <c r="S7" s="23"/>
      <c r="T7" s="23"/>
      <c r="U7" s="23"/>
      <c r="V7" s="23"/>
      <c r="W7" s="23"/>
      <c r="X7" s="23"/>
      <c r="Y7" s="23"/>
      <c r="Z7" s="23"/>
      <c r="AA7" s="195"/>
    </row>
    <row r="8" spans="1:36" ht="24" customHeight="1">
      <c r="A8" s="6" t="s">
        <v>60</v>
      </c>
      <c r="B8" s="24"/>
      <c r="C8" s="24"/>
      <c r="D8" s="24"/>
      <c r="E8" s="24"/>
      <c r="F8" s="24"/>
      <c r="G8" s="24"/>
      <c r="H8" s="24"/>
      <c r="I8" s="24"/>
      <c r="J8" s="24"/>
      <c r="K8" s="24"/>
      <c r="L8" s="24"/>
      <c r="M8" s="24"/>
      <c r="N8" s="24"/>
      <c r="O8" s="24"/>
      <c r="P8" s="24"/>
      <c r="Q8" s="24"/>
      <c r="R8" s="24"/>
      <c r="S8" s="24"/>
      <c r="T8" s="24"/>
      <c r="U8" s="24"/>
      <c r="V8" s="24"/>
      <c r="W8" s="24"/>
      <c r="X8" s="24"/>
      <c r="Y8" s="24"/>
      <c r="Z8" s="24"/>
      <c r="AA8" s="196"/>
    </row>
    <row r="9" spans="1:36" ht="23.25" customHeight="1">
      <c r="A9" s="7" t="s">
        <v>24</v>
      </c>
      <c r="B9" s="25"/>
      <c r="C9" s="25"/>
      <c r="D9" s="25"/>
      <c r="E9" s="25"/>
      <c r="F9" s="25"/>
      <c r="G9" s="67"/>
      <c r="H9" s="77" t="s">
        <v>27</v>
      </c>
      <c r="I9" s="88"/>
      <c r="J9" s="88"/>
      <c r="K9" s="88"/>
      <c r="L9" s="88"/>
      <c r="M9" s="88"/>
      <c r="N9" s="113"/>
      <c r="O9" s="119" t="s">
        <v>31</v>
      </c>
      <c r="P9" s="131"/>
      <c r="Q9" s="131"/>
      <c r="R9" s="131"/>
      <c r="S9" s="131"/>
      <c r="T9" s="131"/>
      <c r="U9" s="131"/>
      <c r="V9" s="170" t="s">
        <v>73</v>
      </c>
      <c r="W9" s="175"/>
      <c r="X9" s="175"/>
      <c r="Y9" s="175"/>
      <c r="Z9" s="175"/>
      <c r="AA9" s="197"/>
    </row>
    <row r="10" spans="1:36" ht="21" customHeight="1">
      <c r="A10" s="8" t="s">
        <v>5</v>
      </c>
      <c r="B10" s="26" t="s">
        <v>10</v>
      </c>
      <c r="C10" s="26"/>
      <c r="D10" s="47"/>
      <c r="E10" s="47"/>
      <c r="F10" s="47"/>
      <c r="G10" s="68"/>
      <c r="H10" s="78" t="s">
        <v>5</v>
      </c>
      <c r="I10" s="89" t="s">
        <v>17</v>
      </c>
      <c r="J10" s="89"/>
      <c r="K10" s="89"/>
      <c r="L10" s="89"/>
      <c r="M10" s="89"/>
      <c r="N10" s="114"/>
      <c r="O10" s="78" t="s">
        <v>5</v>
      </c>
      <c r="P10" s="89" t="s">
        <v>102</v>
      </c>
      <c r="Q10" s="89"/>
      <c r="R10" s="89"/>
      <c r="S10" s="89"/>
      <c r="T10" s="89"/>
      <c r="U10" s="89"/>
      <c r="V10" s="78" t="s">
        <v>5</v>
      </c>
      <c r="W10" s="176" t="s">
        <v>71</v>
      </c>
      <c r="X10" s="176"/>
      <c r="Y10" s="176"/>
      <c r="Z10" s="176"/>
      <c r="AA10" s="198"/>
    </row>
    <row r="11" spans="1:36" ht="21" customHeight="1">
      <c r="A11" s="9" t="s">
        <v>6</v>
      </c>
      <c r="B11" s="27" t="s">
        <v>90</v>
      </c>
      <c r="C11" s="27"/>
      <c r="D11" s="27"/>
      <c r="E11" s="27"/>
      <c r="F11" s="27"/>
      <c r="G11" s="69"/>
      <c r="H11" s="79" t="s">
        <v>6</v>
      </c>
      <c r="I11" s="27" t="s">
        <v>93</v>
      </c>
      <c r="J11" s="27"/>
      <c r="K11" s="27"/>
      <c r="L11" s="27"/>
      <c r="M11" s="27"/>
      <c r="N11" s="69"/>
      <c r="O11" s="79" t="s">
        <v>6</v>
      </c>
      <c r="P11" s="27" t="s">
        <v>22</v>
      </c>
      <c r="Q11" s="27"/>
      <c r="R11" s="27"/>
      <c r="S11" s="27"/>
      <c r="T11" s="27"/>
      <c r="U11" s="27"/>
      <c r="V11" s="79" t="s">
        <v>6</v>
      </c>
      <c r="W11" s="177" t="s">
        <v>72</v>
      </c>
      <c r="X11" s="177"/>
      <c r="Y11" s="177"/>
      <c r="Z11" s="177"/>
      <c r="AA11" s="199"/>
    </row>
    <row r="12" spans="1:36" ht="27" customHeight="1">
      <c r="A12" s="9" t="s">
        <v>9</v>
      </c>
      <c r="B12" s="27" t="s">
        <v>19</v>
      </c>
      <c r="C12" s="27"/>
      <c r="D12" s="27"/>
      <c r="E12" s="27"/>
      <c r="F12" s="27"/>
      <c r="G12" s="69"/>
      <c r="H12" s="80" t="s">
        <v>9</v>
      </c>
      <c r="I12" s="27" t="s">
        <v>18</v>
      </c>
      <c r="J12" s="27"/>
      <c r="K12" s="27"/>
      <c r="L12" s="27"/>
      <c r="M12" s="27"/>
      <c r="N12" s="69"/>
      <c r="O12" s="79" t="s">
        <v>9</v>
      </c>
      <c r="P12" s="27" t="s">
        <v>94</v>
      </c>
      <c r="Q12" s="27"/>
      <c r="R12" s="27"/>
      <c r="S12" s="27"/>
      <c r="T12" s="27"/>
      <c r="U12" s="27"/>
      <c r="V12" s="171" t="s">
        <v>9</v>
      </c>
      <c r="W12" s="178" t="s">
        <v>103</v>
      </c>
      <c r="X12" s="178"/>
      <c r="Y12" s="178"/>
      <c r="Z12" s="178"/>
      <c r="AA12" s="200"/>
    </row>
    <row r="13" spans="1:36" ht="21" customHeight="1">
      <c r="A13" s="10"/>
      <c r="B13" s="27"/>
      <c r="C13" s="27"/>
      <c r="D13" s="27"/>
      <c r="E13" s="27"/>
      <c r="F13" s="27"/>
      <c r="G13" s="69"/>
      <c r="H13" s="80" t="s">
        <v>8</v>
      </c>
      <c r="I13" s="27" t="s">
        <v>20</v>
      </c>
      <c r="J13" s="27"/>
      <c r="K13" s="27"/>
      <c r="L13" s="27"/>
      <c r="M13" s="27"/>
      <c r="N13" s="69"/>
      <c r="O13" s="79"/>
      <c r="P13" s="132"/>
      <c r="Q13" s="132"/>
      <c r="R13" s="132"/>
      <c r="S13" s="132"/>
      <c r="T13" s="132"/>
      <c r="U13" s="132"/>
      <c r="V13" s="79" t="s">
        <v>8</v>
      </c>
      <c r="W13" s="177" t="s">
        <v>48</v>
      </c>
      <c r="X13" s="177"/>
      <c r="Y13" s="177"/>
      <c r="Z13" s="177"/>
      <c r="AA13" s="199"/>
      <c r="AE13" s="213"/>
      <c r="AF13" s="213"/>
      <c r="AG13" s="213"/>
      <c r="AH13" s="213"/>
      <c r="AI13" s="213"/>
      <c r="AJ13" s="213"/>
    </row>
    <row r="14" spans="1:36" ht="21" customHeight="1">
      <c r="A14" s="9"/>
      <c r="B14" s="27"/>
      <c r="C14" s="27"/>
      <c r="D14" s="27"/>
      <c r="E14" s="27"/>
      <c r="F14" s="27"/>
      <c r="G14" s="69"/>
      <c r="H14" s="81" t="s">
        <v>15</v>
      </c>
      <c r="I14" s="90" t="s">
        <v>70</v>
      </c>
      <c r="J14" s="90"/>
      <c r="K14" s="90"/>
      <c r="L14" s="90"/>
      <c r="M14" s="90"/>
      <c r="N14" s="115"/>
      <c r="O14" s="120"/>
      <c r="P14" s="133"/>
      <c r="Q14" s="133"/>
      <c r="R14" s="133"/>
      <c r="S14" s="133"/>
      <c r="T14" s="133"/>
      <c r="U14" s="133"/>
      <c r="V14" s="172" t="s">
        <v>15</v>
      </c>
      <c r="W14" s="179" t="s">
        <v>3</v>
      </c>
      <c r="X14" s="179"/>
      <c r="Y14" s="179"/>
      <c r="Z14" s="179"/>
      <c r="AA14" s="201"/>
      <c r="AE14" s="213"/>
      <c r="AF14" s="213"/>
      <c r="AG14" s="213"/>
      <c r="AH14" s="213"/>
      <c r="AI14" s="213"/>
      <c r="AJ14" s="213"/>
    </row>
    <row r="15" spans="1:36" ht="21" customHeight="1">
      <c r="A15" s="11" t="s">
        <v>8</v>
      </c>
      <c r="B15" s="28" t="s">
        <v>91</v>
      </c>
      <c r="C15" s="28"/>
      <c r="D15" s="28"/>
      <c r="E15" s="28"/>
      <c r="F15" s="28"/>
      <c r="G15" s="70"/>
      <c r="H15" s="82" t="s">
        <v>92</v>
      </c>
      <c r="I15" s="82"/>
      <c r="J15" s="82"/>
      <c r="K15" s="82"/>
      <c r="L15" s="82"/>
      <c r="M15" s="82"/>
      <c r="N15" s="82"/>
      <c r="O15" s="82"/>
      <c r="P15" s="82"/>
      <c r="Q15" s="82"/>
      <c r="R15" s="82"/>
      <c r="S15" s="82"/>
      <c r="T15" s="82"/>
      <c r="U15" s="82"/>
      <c r="V15" s="82"/>
      <c r="W15" s="82"/>
      <c r="X15" s="82"/>
      <c r="Y15" s="82"/>
      <c r="Z15" s="82"/>
      <c r="AA15" s="202"/>
      <c r="AE15" s="214"/>
      <c r="AF15" s="214"/>
      <c r="AG15" s="214"/>
      <c r="AH15" s="214"/>
      <c r="AI15" s="214"/>
      <c r="AJ15" s="214"/>
    </row>
    <row r="16" spans="1:36" ht="21" customHeight="1">
      <c r="A16" s="12" t="s">
        <v>15</v>
      </c>
      <c r="B16" s="28" t="s">
        <v>100</v>
      </c>
      <c r="C16" s="28"/>
      <c r="D16" s="28"/>
      <c r="E16" s="28"/>
      <c r="F16" s="28"/>
      <c r="G16" s="71"/>
      <c r="H16" s="83" t="s">
        <v>101</v>
      </c>
      <c r="I16" s="91"/>
      <c r="J16" s="91"/>
      <c r="K16" s="91"/>
      <c r="L16" s="91"/>
      <c r="M16" s="91"/>
      <c r="N16" s="91"/>
      <c r="O16" s="91"/>
      <c r="P16" s="91"/>
      <c r="Q16" s="91"/>
      <c r="R16" s="91"/>
      <c r="S16" s="91"/>
      <c r="T16" s="91"/>
      <c r="U16" s="91"/>
      <c r="V16" s="91"/>
      <c r="W16" s="91"/>
      <c r="X16" s="91"/>
      <c r="Y16" s="91"/>
      <c r="Z16" s="91"/>
      <c r="AA16" s="203"/>
      <c r="AE16" s="214"/>
      <c r="AF16" s="214"/>
      <c r="AG16" s="214"/>
      <c r="AH16" s="214"/>
      <c r="AI16" s="214"/>
      <c r="AJ16" s="214"/>
    </row>
    <row r="17" spans="1:27" ht="43.5" customHeight="1">
      <c r="A17" s="13" t="s">
        <v>11</v>
      </c>
      <c r="B17" s="29"/>
      <c r="C17" s="29"/>
      <c r="D17" s="29"/>
      <c r="E17" s="29" t="s">
        <v>68</v>
      </c>
      <c r="F17" s="29" t="s">
        <v>14</v>
      </c>
      <c r="G17" s="72" t="s">
        <v>13</v>
      </c>
      <c r="H17" s="13" t="s">
        <v>11</v>
      </c>
      <c r="I17" s="29"/>
      <c r="J17" s="29"/>
      <c r="K17" s="29"/>
      <c r="L17" s="29" t="s">
        <v>68</v>
      </c>
      <c r="M17" s="29" t="s">
        <v>14</v>
      </c>
      <c r="N17" s="72" t="s">
        <v>13</v>
      </c>
      <c r="O17" s="13" t="s">
        <v>11</v>
      </c>
      <c r="P17" s="29"/>
      <c r="Q17" s="29"/>
      <c r="R17" s="29"/>
      <c r="S17" s="29" t="s">
        <v>68</v>
      </c>
      <c r="T17" s="29" t="s">
        <v>14</v>
      </c>
      <c r="U17" s="72" t="s">
        <v>13</v>
      </c>
      <c r="V17" s="13" t="s">
        <v>11</v>
      </c>
      <c r="W17" s="29"/>
      <c r="X17" s="29"/>
      <c r="Y17" s="29" t="s">
        <v>68</v>
      </c>
      <c r="Z17" s="186" t="s">
        <v>14</v>
      </c>
      <c r="AA17" s="204" t="s">
        <v>13</v>
      </c>
    </row>
    <row r="18" spans="1:27" ht="54.75" customHeight="1">
      <c r="A18" s="13" t="s">
        <v>5</v>
      </c>
      <c r="B18" s="30" t="s">
        <v>2</v>
      </c>
      <c r="C18" s="39" t="s">
        <v>89</v>
      </c>
      <c r="D18" s="48"/>
      <c r="E18" s="56"/>
      <c r="F18" s="62"/>
      <c r="G18" s="56"/>
      <c r="H18" s="13" t="s">
        <v>5</v>
      </c>
      <c r="I18" s="30" t="s">
        <v>2</v>
      </c>
      <c r="J18" s="39" t="s">
        <v>85</v>
      </c>
      <c r="K18" s="48"/>
      <c r="L18" s="56"/>
      <c r="M18" s="62"/>
      <c r="N18" s="56"/>
      <c r="O18" s="121" t="s">
        <v>5</v>
      </c>
      <c r="P18" s="31" t="s">
        <v>2</v>
      </c>
      <c r="Q18" s="40" t="s">
        <v>33</v>
      </c>
      <c r="R18" s="49"/>
      <c r="S18" s="157"/>
      <c r="T18" s="161"/>
      <c r="U18" s="165"/>
      <c r="V18" s="121" t="s">
        <v>5</v>
      </c>
      <c r="W18" s="30" t="s">
        <v>2</v>
      </c>
      <c r="X18" s="51" t="s">
        <v>74</v>
      </c>
      <c r="Y18" s="56"/>
      <c r="Z18" s="187"/>
      <c r="AA18" s="205"/>
    </row>
    <row r="19" spans="1:27" ht="40.5" customHeight="1">
      <c r="A19" s="13"/>
      <c r="B19" s="30" t="s">
        <v>2</v>
      </c>
      <c r="C19" s="39" t="s">
        <v>37</v>
      </c>
      <c r="D19" s="48"/>
      <c r="E19" s="56"/>
      <c r="F19" s="62"/>
      <c r="G19" s="56"/>
      <c r="H19" s="13"/>
      <c r="I19" s="30" t="s">
        <v>2</v>
      </c>
      <c r="J19" s="39" t="s">
        <v>86</v>
      </c>
      <c r="K19" s="48"/>
      <c r="L19" s="56"/>
      <c r="M19" s="62"/>
      <c r="N19" s="56"/>
      <c r="O19" s="122"/>
      <c r="P19" s="32"/>
      <c r="Q19" s="41"/>
      <c r="R19" s="50"/>
      <c r="S19" s="157"/>
      <c r="T19" s="161"/>
      <c r="U19" s="165"/>
      <c r="V19" s="124"/>
      <c r="W19" s="180" t="s">
        <v>2</v>
      </c>
      <c r="X19" s="51" t="s">
        <v>75</v>
      </c>
      <c r="Y19" s="57"/>
      <c r="Z19" s="188"/>
      <c r="AA19" s="206"/>
    </row>
    <row r="20" spans="1:27" ht="69" customHeight="1">
      <c r="A20" s="14" t="s">
        <v>6</v>
      </c>
      <c r="B20" s="31" t="s">
        <v>2</v>
      </c>
      <c r="C20" s="40" t="s">
        <v>61</v>
      </c>
      <c r="D20" s="49"/>
      <c r="E20" s="57"/>
      <c r="F20" s="63"/>
      <c r="G20" s="73"/>
      <c r="H20" s="13"/>
      <c r="I20" s="30" t="s">
        <v>2</v>
      </c>
      <c r="J20" s="39" t="s">
        <v>95</v>
      </c>
      <c r="K20" s="48"/>
      <c r="L20" s="56"/>
      <c r="M20" s="62"/>
      <c r="N20" s="56"/>
      <c r="O20" s="121" t="s">
        <v>6</v>
      </c>
      <c r="P20" s="31" t="s">
        <v>2</v>
      </c>
      <c r="Q20" s="40" t="s">
        <v>87</v>
      </c>
      <c r="R20" s="49"/>
      <c r="S20" s="157"/>
      <c r="T20" s="161"/>
      <c r="U20" s="165"/>
      <c r="V20" s="13" t="s">
        <v>6</v>
      </c>
      <c r="W20" s="30" t="s">
        <v>2</v>
      </c>
      <c r="X20" s="183" t="s">
        <v>76</v>
      </c>
      <c r="Y20" s="57"/>
      <c r="Z20" s="188"/>
      <c r="AA20" s="206"/>
    </row>
    <row r="21" spans="1:27" ht="54.75" customHeight="1">
      <c r="A21" s="15"/>
      <c r="B21" s="32"/>
      <c r="C21" s="41"/>
      <c r="D21" s="50"/>
      <c r="E21" s="58"/>
      <c r="F21" s="64"/>
      <c r="G21" s="74"/>
      <c r="H21" s="13" t="s">
        <v>6</v>
      </c>
      <c r="I21" s="30" t="s">
        <v>2</v>
      </c>
      <c r="J21" s="39" t="s">
        <v>62</v>
      </c>
      <c r="K21" s="48"/>
      <c r="L21" s="56"/>
      <c r="M21" s="62"/>
      <c r="N21" s="56"/>
      <c r="O21" s="122"/>
      <c r="P21" s="32"/>
      <c r="Q21" s="41"/>
      <c r="R21" s="50"/>
      <c r="S21" s="157"/>
      <c r="T21" s="161"/>
      <c r="U21" s="165"/>
      <c r="V21" s="121" t="s">
        <v>9</v>
      </c>
      <c r="W21" s="181" t="s">
        <v>2</v>
      </c>
      <c r="X21" s="183" t="s">
        <v>78</v>
      </c>
      <c r="Y21" s="56"/>
      <c r="Z21" s="189"/>
      <c r="AA21" s="205"/>
    </row>
    <row r="22" spans="1:27" ht="63.75" customHeight="1">
      <c r="A22" s="15"/>
      <c r="B22" s="31" t="s">
        <v>2</v>
      </c>
      <c r="C22" s="40" t="s">
        <v>63</v>
      </c>
      <c r="D22" s="49"/>
      <c r="E22" s="57"/>
      <c r="F22" s="63"/>
      <c r="G22" s="73"/>
      <c r="H22" s="13" t="s">
        <v>9</v>
      </c>
      <c r="I22" s="30" t="s">
        <v>2</v>
      </c>
      <c r="J22" s="39" t="s">
        <v>64</v>
      </c>
      <c r="K22" s="48"/>
      <c r="L22" s="56"/>
      <c r="M22" s="62"/>
      <c r="N22" s="56"/>
      <c r="O22" s="123" t="s">
        <v>9</v>
      </c>
      <c r="P22" s="31" t="s">
        <v>2</v>
      </c>
      <c r="Q22" s="40" t="s">
        <v>96</v>
      </c>
      <c r="R22" s="49"/>
      <c r="S22" s="157"/>
      <c r="T22" s="161"/>
      <c r="U22" s="165"/>
      <c r="V22" s="122"/>
      <c r="W22" s="181" t="s">
        <v>2</v>
      </c>
      <c r="X22" s="128" t="s">
        <v>79</v>
      </c>
      <c r="Y22" s="56"/>
      <c r="Z22" s="189"/>
      <c r="AA22" s="205"/>
    </row>
    <row r="23" spans="1:27" ht="58.5" customHeight="1">
      <c r="A23" s="15"/>
      <c r="B23" s="32"/>
      <c r="C23" s="41"/>
      <c r="D23" s="50"/>
      <c r="E23" s="58"/>
      <c r="F23" s="64"/>
      <c r="G23" s="74"/>
      <c r="H23" s="13" t="s">
        <v>8</v>
      </c>
      <c r="I23" s="30" t="s">
        <v>2</v>
      </c>
      <c r="J23" s="39" t="s">
        <v>50</v>
      </c>
      <c r="K23" s="48"/>
      <c r="L23" s="56"/>
      <c r="M23" s="62"/>
      <c r="N23" s="56"/>
      <c r="O23" s="79"/>
      <c r="P23" s="32"/>
      <c r="Q23" s="41"/>
      <c r="R23" s="50"/>
      <c r="S23" s="157"/>
      <c r="T23" s="161"/>
      <c r="U23" s="165"/>
      <c r="V23" s="14" t="s">
        <v>8</v>
      </c>
      <c r="W23" s="30" t="s">
        <v>2</v>
      </c>
      <c r="X23" s="183" t="s">
        <v>99</v>
      </c>
      <c r="Y23" s="184"/>
      <c r="Z23" s="190"/>
      <c r="AA23" s="207"/>
    </row>
    <row r="24" spans="1:27" ht="57.75" customHeight="1">
      <c r="A24" s="16" t="s">
        <v>9</v>
      </c>
      <c r="B24" s="33" t="s">
        <v>2</v>
      </c>
      <c r="C24" s="40" t="s">
        <v>84</v>
      </c>
      <c r="D24" s="51"/>
      <c r="E24" s="57"/>
      <c r="F24" s="63"/>
      <c r="G24" s="73"/>
      <c r="H24" s="13" t="s">
        <v>15</v>
      </c>
      <c r="I24" s="30" t="s">
        <v>2</v>
      </c>
      <c r="J24" s="39" t="s">
        <v>47</v>
      </c>
      <c r="K24" s="48"/>
      <c r="L24" s="56"/>
      <c r="M24" s="62"/>
      <c r="N24" s="56"/>
      <c r="O24" s="121" t="s">
        <v>8</v>
      </c>
      <c r="P24" s="31" t="s">
        <v>2</v>
      </c>
      <c r="Q24" s="40" t="s">
        <v>98</v>
      </c>
      <c r="R24" s="49"/>
      <c r="S24" s="157"/>
      <c r="T24" s="161"/>
      <c r="U24" s="166"/>
      <c r="V24" s="173"/>
      <c r="W24" s="181" t="s">
        <v>2</v>
      </c>
      <c r="X24" s="183" t="s">
        <v>80</v>
      </c>
      <c r="Y24" s="56"/>
      <c r="Z24" s="189"/>
      <c r="AA24" s="205"/>
    </row>
    <row r="25" spans="1:27" ht="44.25" customHeight="1">
      <c r="A25" s="15" t="s">
        <v>8</v>
      </c>
      <c r="B25" s="34" t="s">
        <v>2</v>
      </c>
      <c r="C25" s="42" t="s">
        <v>97</v>
      </c>
      <c r="D25" s="52"/>
      <c r="E25" s="59"/>
      <c r="F25" s="65"/>
      <c r="G25" s="75"/>
      <c r="H25" s="84"/>
      <c r="I25" s="31" t="s">
        <v>2</v>
      </c>
      <c r="J25" s="40" t="s">
        <v>65</v>
      </c>
      <c r="K25" s="97"/>
      <c r="L25" s="57"/>
      <c r="M25" s="63"/>
      <c r="N25" s="73"/>
      <c r="O25" s="124"/>
      <c r="P25" s="134"/>
      <c r="Q25" s="142"/>
      <c r="R25" s="149"/>
      <c r="S25" s="158"/>
      <c r="T25" s="162"/>
      <c r="U25" s="167"/>
      <c r="V25" s="14" t="s">
        <v>15</v>
      </c>
      <c r="W25" s="180" t="s">
        <v>2</v>
      </c>
      <c r="X25" s="183" t="s">
        <v>88</v>
      </c>
      <c r="Y25" s="57"/>
      <c r="Z25" s="188"/>
      <c r="AA25" s="206"/>
    </row>
    <row r="26" spans="1:27" ht="38.25" customHeight="1">
      <c r="A26" s="17"/>
      <c r="B26" s="35"/>
      <c r="C26" s="43"/>
      <c r="D26" s="53"/>
      <c r="E26" s="60"/>
      <c r="F26" s="66"/>
      <c r="G26" s="76"/>
      <c r="H26" s="85"/>
      <c r="I26" s="92"/>
      <c r="J26" s="96"/>
      <c r="K26" s="98"/>
      <c r="L26" s="104"/>
      <c r="M26" s="109"/>
      <c r="N26" s="116"/>
      <c r="O26" s="125"/>
      <c r="P26" s="135"/>
      <c r="Q26" s="143"/>
      <c r="R26" s="150"/>
      <c r="S26" s="159"/>
      <c r="T26" s="163"/>
      <c r="U26" s="168"/>
      <c r="V26" s="174"/>
      <c r="W26" s="182" t="s">
        <v>2</v>
      </c>
      <c r="X26" s="129" t="s">
        <v>83</v>
      </c>
      <c r="Y26" s="185"/>
      <c r="Z26" s="191"/>
      <c r="AA26" s="208"/>
    </row>
    <row r="27" spans="1:27" ht="21" customHeight="1">
      <c r="E27" s="18"/>
      <c r="F27" s="18"/>
      <c r="G27" s="18"/>
      <c r="H27" s="18"/>
      <c r="I27" s="18"/>
      <c r="J27" s="18"/>
      <c r="K27" s="99" t="s">
        <v>51</v>
      </c>
      <c r="L27" s="99"/>
      <c r="M27" s="99"/>
      <c r="N27" s="99"/>
      <c r="O27" s="126"/>
    </row>
    <row r="28" spans="1:27" ht="19.5" customHeight="1">
      <c r="K28" s="100" t="s">
        <v>53</v>
      </c>
      <c r="L28" s="105"/>
      <c r="M28" s="105"/>
      <c r="N28" s="105"/>
      <c r="O28" s="127"/>
      <c r="P28" s="136" t="s">
        <v>16</v>
      </c>
      <c r="Q28" s="144"/>
      <c r="R28" s="151"/>
      <c r="S28" s="160" t="s">
        <v>30</v>
      </c>
      <c r="T28" s="164"/>
      <c r="U28" s="164"/>
      <c r="V28" s="164"/>
      <c r="W28" s="164"/>
      <c r="X28" s="164"/>
      <c r="Y28" s="164"/>
      <c r="Z28" s="164"/>
      <c r="AA28" s="209"/>
    </row>
    <row r="29" spans="1:27">
      <c r="K29" s="101"/>
      <c r="L29" s="106" t="s">
        <v>12</v>
      </c>
      <c r="M29" s="110"/>
      <c r="N29" s="40" t="s">
        <v>39</v>
      </c>
      <c r="O29" s="51" t="s">
        <v>52</v>
      </c>
      <c r="P29" s="137"/>
      <c r="Q29" s="145"/>
      <c r="R29" s="152"/>
      <c r="S29" s="137"/>
      <c r="T29" s="145"/>
      <c r="U29" s="145"/>
      <c r="V29" s="145"/>
      <c r="W29" s="145"/>
      <c r="X29" s="145"/>
      <c r="Y29" s="145"/>
      <c r="Z29" s="145"/>
      <c r="AA29" s="210"/>
    </row>
    <row r="30" spans="1:27">
      <c r="K30" s="102"/>
      <c r="L30" s="107" t="s">
        <v>12</v>
      </c>
      <c r="M30" s="111"/>
      <c r="N30" s="117" t="s">
        <v>39</v>
      </c>
      <c r="O30" s="128"/>
      <c r="P30" s="138"/>
      <c r="Q30" s="146"/>
      <c r="R30" s="153"/>
      <c r="S30" s="138"/>
      <c r="T30" s="146"/>
      <c r="U30" s="146"/>
      <c r="V30" s="146"/>
      <c r="W30" s="146"/>
      <c r="X30" s="146"/>
      <c r="Y30" s="146"/>
      <c r="Z30" s="146"/>
      <c r="AA30" s="211"/>
    </row>
    <row r="31" spans="1:27">
      <c r="K31" s="101"/>
      <c r="L31" s="106" t="s">
        <v>12</v>
      </c>
      <c r="M31" s="110"/>
      <c r="N31" s="40" t="s">
        <v>39</v>
      </c>
      <c r="O31" s="51" t="s">
        <v>52</v>
      </c>
      <c r="P31" s="137"/>
      <c r="Q31" s="145"/>
      <c r="R31" s="152"/>
      <c r="S31" s="137"/>
      <c r="T31" s="145"/>
      <c r="U31" s="145"/>
      <c r="V31" s="145"/>
      <c r="W31" s="145"/>
      <c r="X31" s="145"/>
      <c r="Y31" s="145"/>
      <c r="Z31" s="145"/>
      <c r="AA31" s="210"/>
    </row>
    <row r="32" spans="1:27">
      <c r="K32" s="102"/>
      <c r="L32" s="107" t="s">
        <v>12</v>
      </c>
      <c r="M32" s="111"/>
      <c r="N32" s="117" t="s">
        <v>39</v>
      </c>
      <c r="O32" s="128"/>
      <c r="P32" s="138"/>
      <c r="Q32" s="146"/>
      <c r="R32" s="153"/>
      <c r="S32" s="138"/>
      <c r="T32" s="146"/>
      <c r="U32" s="146"/>
      <c r="V32" s="146"/>
      <c r="W32" s="146"/>
      <c r="X32" s="146"/>
      <c r="Y32" s="146"/>
      <c r="Z32" s="146"/>
      <c r="AA32" s="211"/>
    </row>
    <row r="33" spans="11:27">
      <c r="K33" s="101"/>
      <c r="L33" s="106" t="s">
        <v>12</v>
      </c>
      <c r="M33" s="110"/>
      <c r="N33" s="40" t="s">
        <v>39</v>
      </c>
      <c r="O33" s="51" t="s">
        <v>52</v>
      </c>
      <c r="P33" s="137"/>
      <c r="Q33" s="145"/>
      <c r="R33" s="152"/>
      <c r="S33" s="137"/>
      <c r="T33" s="145"/>
      <c r="U33" s="145"/>
      <c r="V33" s="145"/>
      <c r="W33" s="145"/>
      <c r="X33" s="145"/>
      <c r="Y33" s="145"/>
      <c r="Z33" s="145"/>
      <c r="AA33" s="210"/>
    </row>
    <row r="34" spans="11:27">
      <c r="K34" s="102"/>
      <c r="L34" s="107" t="s">
        <v>12</v>
      </c>
      <c r="M34" s="111"/>
      <c r="N34" s="117" t="s">
        <v>39</v>
      </c>
      <c r="O34" s="128"/>
      <c r="P34" s="138"/>
      <c r="Q34" s="146"/>
      <c r="R34" s="153"/>
      <c r="S34" s="138"/>
      <c r="T34" s="146"/>
      <c r="U34" s="146"/>
      <c r="V34" s="146"/>
      <c r="W34" s="146"/>
      <c r="X34" s="146"/>
      <c r="Y34" s="146"/>
      <c r="Z34" s="146"/>
      <c r="AA34" s="211"/>
    </row>
    <row r="35" spans="11:27">
      <c r="K35" s="101"/>
      <c r="L35" s="106" t="s">
        <v>12</v>
      </c>
      <c r="M35" s="110"/>
      <c r="N35" s="40" t="s">
        <v>39</v>
      </c>
      <c r="O35" s="51" t="s">
        <v>52</v>
      </c>
      <c r="P35" s="137"/>
      <c r="Q35" s="145"/>
      <c r="R35" s="152"/>
      <c r="S35" s="137"/>
      <c r="T35" s="145"/>
      <c r="U35" s="145"/>
      <c r="V35" s="145"/>
      <c r="W35" s="145"/>
      <c r="X35" s="145"/>
      <c r="Y35" s="145"/>
      <c r="Z35" s="145"/>
      <c r="AA35" s="210"/>
    </row>
    <row r="36" spans="11:27">
      <c r="K36" s="102"/>
      <c r="L36" s="107" t="s">
        <v>12</v>
      </c>
      <c r="M36" s="111"/>
      <c r="N36" s="117" t="s">
        <v>39</v>
      </c>
      <c r="O36" s="128"/>
      <c r="P36" s="138"/>
      <c r="Q36" s="146"/>
      <c r="R36" s="153"/>
      <c r="S36" s="138"/>
      <c r="T36" s="146"/>
      <c r="U36" s="146"/>
      <c r="V36" s="146"/>
      <c r="W36" s="146"/>
      <c r="X36" s="146"/>
      <c r="Y36" s="146"/>
      <c r="Z36" s="146"/>
      <c r="AA36" s="211"/>
    </row>
    <row r="37" spans="11:27">
      <c r="K37" s="101"/>
      <c r="L37" s="106" t="s">
        <v>12</v>
      </c>
      <c r="M37" s="110"/>
      <c r="N37" s="40" t="s">
        <v>35</v>
      </c>
      <c r="O37" s="51" t="s">
        <v>52</v>
      </c>
      <c r="P37" s="137"/>
      <c r="Q37" s="145"/>
      <c r="R37" s="152"/>
      <c r="S37" s="137"/>
      <c r="T37" s="145"/>
      <c r="U37" s="145"/>
      <c r="V37" s="145"/>
      <c r="W37" s="145"/>
      <c r="X37" s="145"/>
      <c r="Y37" s="145"/>
      <c r="Z37" s="145"/>
      <c r="AA37" s="210"/>
    </row>
    <row r="38" spans="11:27">
      <c r="K38" s="102"/>
      <c r="L38" s="107" t="s">
        <v>12</v>
      </c>
      <c r="M38" s="111"/>
      <c r="N38" s="117" t="s">
        <v>35</v>
      </c>
      <c r="O38" s="128"/>
      <c r="P38" s="138"/>
      <c r="Q38" s="146"/>
      <c r="R38" s="153"/>
      <c r="S38" s="138"/>
      <c r="T38" s="146"/>
      <c r="U38" s="146"/>
      <c r="V38" s="146"/>
      <c r="W38" s="146"/>
      <c r="X38" s="146"/>
      <c r="Y38" s="146"/>
      <c r="Z38" s="146"/>
      <c r="AA38" s="211"/>
    </row>
    <row r="39" spans="11:27">
      <c r="K39" s="101"/>
      <c r="L39" s="106" t="s">
        <v>12</v>
      </c>
      <c r="M39" s="110"/>
      <c r="N39" s="40" t="s">
        <v>35</v>
      </c>
      <c r="O39" s="51" t="s">
        <v>52</v>
      </c>
      <c r="P39" s="137"/>
      <c r="Q39" s="145"/>
      <c r="R39" s="152"/>
      <c r="S39" s="137"/>
      <c r="T39" s="145"/>
      <c r="U39" s="145"/>
      <c r="V39" s="145"/>
      <c r="W39" s="145"/>
      <c r="X39" s="145"/>
      <c r="Y39" s="145"/>
      <c r="Z39" s="145"/>
      <c r="AA39" s="210"/>
    </row>
    <row r="40" spans="11:27">
      <c r="K40" s="102"/>
      <c r="L40" s="107" t="s">
        <v>12</v>
      </c>
      <c r="M40" s="111"/>
      <c r="N40" s="117" t="s">
        <v>35</v>
      </c>
      <c r="O40" s="128"/>
      <c r="P40" s="138"/>
      <c r="Q40" s="146"/>
      <c r="R40" s="153"/>
      <c r="S40" s="138"/>
      <c r="T40" s="146"/>
      <c r="U40" s="146"/>
      <c r="V40" s="146"/>
      <c r="W40" s="146"/>
      <c r="X40" s="146"/>
      <c r="Y40" s="146"/>
      <c r="Z40" s="146"/>
      <c r="AA40" s="211"/>
    </row>
    <row r="41" spans="11:27">
      <c r="K41" s="101"/>
      <c r="L41" s="106" t="s">
        <v>12</v>
      </c>
      <c r="M41" s="110"/>
      <c r="N41" s="40" t="s">
        <v>35</v>
      </c>
      <c r="O41" s="51" t="s">
        <v>52</v>
      </c>
      <c r="P41" s="137"/>
      <c r="Q41" s="145"/>
      <c r="R41" s="152"/>
      <c r="S41" s="137"/>
      <c r="T41" s="145"/>
      <c r="U41" s="145"/>
      <c r="V41" s="145"/>
      <c r="W41" s="145"/>
      <c r="X41" s="145"/>
      <c r="Y41" s="145"/>
      <c r="Z41" s="145"/>
      <c r="AA41" s="210"/>
    </row>
    <row r="42" spans="11:27">
      <c r="K42" s="102"/>
      <c r="L42" s="107" t="s">
        <v>12</v>
      </c>
      <c r="M42" s="111"/>
      <c r="N42" s="117" t="s">
        <v>35</v>
      </c>
      <c r="O42" s="128"/>
      <c r="P42" s="138"/>
      <c r="Q42" s="146"/>
      <c r="R42" s="153"/>
      <c r="S42" s="138"/>
      <c r="T42" s="146"/>
      <c r="U42" s="146"/>
      <c r="V42" s="146"/>
      <c r="W42" s="146"/>
      <c r="X42" s="146"/>
      <c r="Y42" s="146"/>
      <c r="Z42" s="146"/>
      <c r="AA42" s="211"/>
    </row>
    <row r="43" spans="11:27">
      <c r="K43" s="101"/>
      <c r="L43" s="106" t="s">
        <v>12</v>
      </c>
      <c r="M43" s="110"/>
      <c r="N43" s="40" t="s">
        <v>35</v>
      </c>
      <c r="O43" s="51" t="s">
        <v>52</v>
      </c>
      <c r="P43" s="137"/>
      <c r="Q43" s="145"/>
      <c r="R43" s="152"/>
      <c r="S43" s="137"/>
      <c r="T43" s="145"/>
      <c r="U43" s="145"/>
      <c r="V43" s="145"/>
      <c r="W43" s="145"/>
      <c r="X43" s="145"/>
      <c r="Y43" s="145"/>
      <c r="Z43" s="145"/>
      <c r="AA43" s="210"/>
    </row>
    <row r="44" spans="11:27">
      <c r="K44" s="102"/>
      <c r="L44" s="107" t="s">
        <v>12</v>
      </c>
      <c r="M44" s="111"/>
      <c r="N44" s="117" t="s">
        <v>35</v>
      </c>
      <c r="O44" s="128"/>
      <c r="P44" s="138"/>
      <c r="Q44" s="146"/>
      <c r="R44" s="153"/>
      <c r="S44" s="138"/>
      <c r="T44" s="146"/>
      <c r="U44" s="146"/>
      <c r="V44" s="146"/>
      <c r="W44" s="146"/>
      <c r="X44" s="146"/>
      <c r="Y44" s="146"/>
      <c r="Z44" s="146"/>
      <c r="AA44" s="211"/>
    </row>
    <row r="45" spans="11:27">
      <c r="K45" s="101"/>
      <c r="L45" s="106" t="s">
        <v>12</v>
      </c>
      <c r="M45" s="110"/>
      <c r="N45" s="40" t="s">
        <v>35</v>
      </c>
      <c r="O45" s="51" t="s">
        <v>52</v>
      </c>
      <c r="P45" s="137"/>
      <c r="Q45" s="145"/>
      <c r="R45" s="152"/>
      <c r="S45" s="137"/>
      <c r="T45" s="145"/>
      <c r="U45" s="145"/>
      <c r="V45" s="145"/>
      <c r="W45" s="145"/>
      <c r="X45" s="145"/>
      <c r="Y45" s="145"/>
      <c r="Z45" s="145"/>
      <c r="AA45" s="210"/>
    </row>
    <row r="46" spans="11:27">
      <c r="K46" s="102"/>
      <c r="L46" s="107" t="s">
        <v>12</v>
      </c>
      <c r="M46" s="111"/>
      <c r="N46" s="117" t="s">
        <v>35</v>
      </c>
      <c r="O46" s="128"/>
      <c r="P46" s="138"/>
      <c r="Q46" s="146"/>
      <c r="R46" s="153"/>
      <c r="S46" s="138"/>
      <c r="T46" s="146"/>
      <c r="U46" s="146"/>
      <c r="V46" s="146"/>
      <c r="W46" s="146"/>
      <c r="X46" s="146"/>
      <c r="Y46" s="146"/>
      <c r="Z46" s="146"/>
      <c r="AA46" s="211"/>
    </row>
    <row r="47" spans="11:27">
      <c r="K47" s="101"/>
      <c r="L47" s="106" t="s">
        <v>12</v>
      </c>
      <c r="M47" s="110"/>
      <c r="N47" s="40" t="s">
        <v>35</v>
      </c>
      <c r="O47" s="51" t="s">
        <v>52</v>
      </c>
      <c r="P47" s="137"/>
      <c r="Q47" s="145"/>
      <c r="R47" s="152"/>
      <c r="S47" s="137"/>
      <c r="T47" s="145"/>
      <c r="U47" s="145"/>
      <c r="V47" s="145"/>
      <c r="W47" s="145"/>
      <c r="X47" s="145"/>
      <c r="Y47" s="145"/>
      <c r="Z47" s="145"/>
      <c r="AA47" s="210"/>
    </row>
    <row r="48" spans="11:27">
      <c r="K48" s="102"/>
      <c r="L48" s="107" t="s">
        <v>12</v>
      </c>
      <c r="M48" s="111"/>
      <c r="N48" s="117" t="s">
        <v>35</v>
      </c>
      <c r="O48" s="128"/>
      <c r="P48" s="138"/>
      <c r="Q48" s="146"/>
      <c r="R48" s="153"/>
      <c r="S48" s="138"/>
      <c r="T48" s="146"/>
      <c r="U48" s="146"/>
      <c r="V48" s="146"/>
      <c r="W48" s="146"/>
      <c r="X48" s="146"/>
      <c r="Y48" s="146"/>
      <c r="Z48" s="146"/>
      <c r="AA48" s="211"/>
    </row>
    <row r="49" spans="1:27">
      <c r="K49" s="101"/>
      <c r="L49" s="106" t="s">
        <v>12</v>
      </c>
      <c r="M49" s="110"/>
      <c r="N49" s="40" t="s">
        <v>35</v>
      </c>
      <c r="O49" s="51" t="s">
        <v>52</v>
      </c>
      <c r="P49" s="137"/>
      <c r="Q49" s="145"/>
      <c r="R49" s="152"/>
      <c r="S49" s="137"/>
      <c r="T49" s="145"/>
      <c r="U49" s="145"/>
      <c r="V49" s="145"/>
      <c r="W49" s="145"/>
      <c r="X49" s="145"/>
      <c r="Y49" s="145"/>
      <c r="Z49" s="145"/>
      <c r="AA49" s="210"/>
    </row>
    <row r="50" spans="1:27" ht="14.25">
      <c r="K50" s="103"/>
      <c r="L50" s="108" t="s">
        <v>12</v>
      </c>
      <c r="M50" s="112"/>
      <c r="N50" s="118" t="s">
        <v>35</v>
      </c>
      <c r="O50" s="129"/>
      <c r="P50" s="139"/>
      <c r="Q50" s="147"/>
      <c r="R50" s="154"/>
      <c r="S50" s="139"/>
      <c r="T50" s="147"/>
      <c r="U50" s="147"/>
      <c r="V50" s="147"/>
      <c r="W50" s="147"/>
      <c r="X50" s="147"/>
      <c r="Y50" s="147"/>
      <c r="Z50" s="147"/>
      <c r="AA50" s="212"/>
    </row>
    <row r="51" spans="1:27">
      <c r="A51" s="18"/>
      <c r="B51" s="18"/>
      <c r="C51" s="18"/>
      <c r="D51" s="18"/>
      <c r="E51" s="18"/>
      <c r="F51" s="18"/>
      <c r="G51" s="18"/>
      <c r="H51" s="18"/>
      <c r="I51" s="18"/>
      <c r="J51" s="18"/>
      <c r="K51" s="18"/>
      <c r="L51" s="18"/>
    </row>
    <row r="52" spans="1:27">
      <c r="A52" s="18"/>
      <c r="B52" s="18"/>
      <c r="C52" s="18"/>
      <c r="D52" s="18"/>
      <c r="E52" s="18"/>
      <c r="F52" s="18"/>
    </row>
  </sheetData>
  <mergeCells count="134">
    <mergeCell ref="A1:AA1"/>
    <mergeCell ref="J2:K2"/>
    <mergeCell ref="Q2:T2"/>
    <mergeCell ref="A3:B3"/>
    <mergeCell ref="E3:F3"/>
    <mergeCell ref="G3:H3"/>
    <mergeCell ref="I3:P3"/>
    <mergeCell ref="Q3:R3"/>
    <mergeCell ref="S3:T3"/>
    <mergeCell ref="U3:AA3"/>
    <mergeCell ref="A4:B4"/>
    <mergeCell ref="A6:AA6"/>
    <mergeCell ref="A7:AA7"/>
    <mergeCell ref="A8:AA8"/>
    <mergeCell ref="A9:G9"/>
    <mergeCell ref="H9:N9"/>
    <mergeCell ref="O9:U9"/>
    <mergeCell ref="V9:AA9"/>
    <mergeCell ref="B10:G10"/>
    <mergeCell ref="I10:N10"/>
    <mergeCell ref="P10:U10"/>
    <mergeCell ref="W10:AA10"/>
    <mergeCell ref="B11:G11"/>
    <mergeCell ref="I11:N11"/>
    <mergeCell ref="P11:U11"/>
    <mergeCell ref="W11:AA11"/>
    <mergeCell ref="B12:G12"/>
    <mergeCell ref="I12:N12"/>
    <mergeCell ref="P12:U12"/>
    <mergeCell ref="W12:AA12"/>
    <mergeCell ref="B13:G13"/>
    <mergeCell ref="I13:N13"/>
    <mergeCell ref="W13:AA13"/>
    <mergeCell ref="B14:G14"/>
    <mergeCell ref="I14:N14"/>
    <mergeCell ref="W14:AA14"/>
    <mergeCell ref="B15:G15"/>
    <mergeCell ref="H15:AA15"/>
    <mergeCell ref="B16:G16"/>
    <mergeCell ref="H16:AA16"/>
    <mergeCell ref="A17:D17"/>
    <mergeCell ref="H17:K17"/>
    <mergeCell ref="O17:R17"/>
    <mergeCell ref="V17:X17"/>
    <mergeCell ref="C18:D18"/>
    <mergeCell ref="J18:K18"/>
    <mergeCell ref="C19:D19"/>
    <mergeCell ref="J19:K19"/>
    <mergeCell ref="J20:K20"/>
    <mergeCell ref="J21:K21"/>
    <mergeCell ref="J22:K22"/>
    <mergeCell ref="J23:K23"/>
    <mergeCell ref="C24:D24"/>
    <mergeCell ref="J24:K24"/>
    <mergeCell ref="K27:O27"/>
    <mergeCell ref="K28:O28"/>
    <mergeCell ref="P28:R28"/>
    <mergeCell ref="S28:AA28"/>
    <mergeCell ref="P13:U14"/>
    <mergeCell ref="A18:A19"/>
    <mergeCell ref="H18:H20"/>
    <mergeCell ref="O18:O19"/>
    <mergeCell ref="P18:P19"/>
    <mergeCell ref="Q18:R19"/>
    <mergeCell ref="S18:S19"/>
    <mergeCell ref="T18:T19"/>
    <mergeCell ref="U18:U19"/>
    <mergeCell ref="V18:V19"/>
    <mergeCell ref="A20:A23"/>
    <mergeCell ref="B20:B21"/>
    <mergeCell ref="C20:D21"/>
    <mergeCell ref="E20:E21"/>
    <mergeCell ref="F20:F21"/>
    <mergeCell ref="G20:G21"/>
    <mergeCell ref="O20:O21"/>
    <mergeCell ref="P20:P21"/>
    <mergeCell ref="Q20:R21"/>
    <mergeCell ref="S20:S21"/>
    <mergeCell ref="T20:T21"/>
    <mergeCell ref="U20:U21"/>
    <mergeCell ref="V21:V22"/>
    <mergeCell ref="B22:B23"/>
    <mergeCell ref="C22:D23"/>
    <mergeCell ref="E22:E23"/>
    <mergeCell ref="F22:F23"/>
    <mergeCell ref="G22:G23"/>
    <mergeCell ref="O22:O23"/>
    <mergeCell ref="P22:P23"/>
    <mergeCell ref="Q22:R23"/>
    <mergeCell ref="S22:S23"/>
    <mergeCell ref="T22:T23"/>
    <mergeCell ref="U22:U23"/>
    <mergeCell ref="V23:V24"/>
    <mergeCell ref="H24:H26"/>
    <mergeCell ref="O24:O26"/>
    <mergeCell ref="P24:P26"/>
    <mergeCell ref="Q24:R26"/>
    <mergeCell ref="S24:S26"/>
    <mergeCell ref="T24:T26"/>
    <mergeCell ref="U24:U26"/>
    <mergeCell ref="A25:A26"/>
    <mergeCell ref="B25:B26"/>
    <mergeCell ref="C25:D26"/>
    <mergeCell ref="E25:E26"/>
    <mergeCell ref="F25:F26"/>
    <mergeCell ref="G25:G26"/>
    <mergeCell ref="I25:I26"/>
    <mergeCell ref="J25:K26"/>
    <mergeCell ref="L25:L26"/>
    <mergeCell ref="M25:M26"/>
    <mergeCell ref="N25:N26"/>
    <mergeCell ref="V25:V26"/>
    <mergeCell ref="P29:R30"/>
    <mergeCell ref="S29:AA30"/>
    <mergeCell ref="P31:R32"/>
    <mergeCell ref="S31:AA32"/>
    <mergeCell ref="P33:R34"/>
    <mergeCell ref="S33:AA34"/>
    <mergeCell ref="P35:R36"/>
    <mergeCell ref="S35:AA36"/>
    <mergeCell ref="P37:R38"/>
    <mergeCell ref="S37:AA38"/>
    <mergeCell ref="P39:R40"/>
    <mergeCell ref="S39:AA40"/>
    <mergeCell ref="P41:R42"/>
    <mergeCell ref="S41:AA42"/>
    <mergeCell ref="P43:R44"/>
    <mergeCell ref="S43:AA44"/>
    <mergeCell ref="P45:R46"/>
    <mergeCell ref="S45:AA46"/>
    <mergeCell ref="P47:R48"/>
    <mergeCell ref="S47:AA48"/>
    <mergeCell ref="P49:R50"/>
    <mergeCell ref="S49:AA50"/>
  </mergeCells>
  <phoneticPr fontId="1"/>
  <dataValidations count="8">
    <dataValidation type="list" allowBlank="1" showDropDown="0" showInputMessage="1" showErrorMessage="1" sqref="Q3:R3">
      <formula1>"小学校,中学校,高等学校,支援学校"</formula1>
    </dataValidation>
    <dataValidation type="list" allowBlank="1" showDropDown="0" showInputMessage="1" showErrorMessage="1" sqref="M29:M50 H4 O4 V4">
      <formula1>"1,2,3,4,5,6,7,8,9,10,11,12,13,14,15,16,17,18,19,20,21,22,23,24,25,26,27,28,29,30,31"</formula1>
    </dataValidation>
    <dataValidation type="list" allowBlank="1" showDropDown="0" showInputMessage="1" showErrorMessage="1" sqref="E24:E25 G24:G25 E22 E18:E20 G18:G20 G22 Z26 L18:L25 S18:S26 U18:U26 Y24:Y26 AA24:AA26 Y18:Y22 AA18:AA22 Z20 Z22 N18:N25 C3">
      <formula1>"1,2,3,4"</formula1>
    </dataValidation>
    <dataValidation type="list" allowBlank="1" showDropDown="0" showInputMessage="1" showErrorMessage="1" sqref="D3">
      <formula1>"0,1,2,3,4,5,6,7,8,9"</formula1>
    </dataValidation>
    <dataValidation type="list" allowBlank="1" showDropDown="0" showInputMessage="1" showErrorMessage="1" sqref="F4 M4 T4">
      <formula1>"4,5,6,7,8,9,10,11,12,1,2,3"</formula1>
    </dataValidation>
    <dataValidation type="list" allowBlank="1" showDropDown="0" showInputMessage="1" showErrorMessage="1" sqref="K29:K50">
      <formula1>"1,2,3,4,5,6,7,8,9,10,11,12"</formula1>
    </dataValidation>
    <dataValidation type="list" allowBlank="1" showDropDown="0" showInputMessage="1" showErrorMessage="1" sqref="F24:F25 F18:F20 F22 Z21 T18:T26 Z24:Z25 Z18:Z19 M18:M25">
      <formula1>"○,◎"</formula1>
    </dataValidation>
    <dataValidation type="list" allowBlank="1" showDropDown="0" showInputMessage="1" showErrorMessage="1" sqref="K4 D4 R4">
      <formula1>"2024,2025,2026,2027,2028,2029,2030,2031,2032,2033"</formula1>
    </dataValidation>
  </dataValidations>
  <printOptions horizontalCentered="1" verticalCentered="1"/>
  <pageMargins left="0.31496062992125984" right="0.31496062992125984" top="0.35433070866141736" bottom="0.35433070866141736" header="0.31496062992125984" footer="0.31496062992125984"/>
  <pageSetup paperSize="9" scale="69" fitToWidth="1" fitToHeight="1" orientation="portrait" usePrinterDefaults="1" horizontalDpi="6553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CD35"/>
  <sheetViews>
    <sheetView workbookViewId="0">
      <selection activeCell="G36" sqref="G36"/>
    </sheetView>
  </sheetViews>
  <sheetFormatPr defaultRowHeight="13.5"/>
  <cols>
    <col min="1" max="1" width="19.75" customWidth="1"/>
    <col min="2" max="2" width="16.25" customWidth="1"/>
    <col min="3" max="3" width="19.875" customWidth="1"/>
    <col min="4" max="4" width="5.125" customWidth="1"/>
    <col min="5" max="5" width="7.125" customWidth="1"/>
    <col min="6" max="32" width="6.375" customWidth="1"/>
    <col min="33" max="33" width="8.25" customWidth="1"/>
    <col min="34" max="34" width="7.875" customWidth="1"/>
    <col min="35" max="79" width="4.75" customWidth="1"/>
    <col min="80" max="80" width="7" customWidth="1"/>
    <col min="81" max="81" width="7.5" customWidth="1"/>
    <col min="82" max="82" width="7.25" customWidth="1"/>
  </cols>
  <sheetData>
    <row r="1" spans="1:82" ht="23.25" customHeight="1">
      <c r="A1" s="215" t="str">
        <f>入力用!A6</f>
        <v>第３ステージ（目安：１１年目～）実践的指導力充実期</v>
      </c>
    </row>
    <row r="2" spans="1:82" ht="19.5" customHeight="1">
      <c r="A2" s="216" t="s">
        <v>23</v>
      </c>
      <c r="B2" s="216"/>
      <c r="C2" s="216"/>
      <c r="D2" s="223"/>
      <c r="E2" s="231" t="s">
        <v>57</v>
      </c>
      <c r="F2" s="234"/>
      <c r="G2" s="234"/>
      <c r="H2" s="234"/>
      <c r="I2" s="234"/>
      <c r="J2" s="234"/>
      <c r="K2" s="234"/>
      <c r="L2" s="249" t="s">
        <v>27</v>
      </c>
      <c r="M2" s="252"/>
      <c r="N2" s="252"/>
      <c r="O2" s="252"/>
      <c r="P2" s="252"/>
      <c r="Q2" s="252"/>
      <c r="R2" s="252"/>
      <c r="S2" s="252"/>
      <c r="T2" s="260" t="s">
        <v>31</v>
      </c>
      <c r="U2" s="252"/>
      <c r="V2" s="252"/>
      <c r="W2" s="252"/>
      <c r="X2" s="261" t="s">
        <v>73</v>
      </c>
      <c r="Y2" s="261"/>
      <c r="Z2" s="261"/>
      <c r="AA2" s="261"/>
      <c r="AB2" s="261"/>
      <c r="AC2" s="261"/>
      <c r="AD2" s="261"/>
      <c r="AE2" s="261"/>
      <c r="AF2" s="261"/>
      <c r="AG2" s="268"/>
      <c r="AH2" s="271"/>
      <c r="AI2" s="271"/>
      <c r="AJ2" s="271"/>
      <c r="AK2" s="271"/>
      <c r="AL2" s="271"/>
      <c r="AM2" s="271"/>
      <c r="AN2" s="271"/>
      <c r="AO2" s="271"/>
      <c r="AP2" s="271"/>
      <c r="AQ2" s="271"/>
      <c r="AR2" s="271"/>
      <c r="AS2" s="271"/>
      <c r="AT2" s="271"/>
      <c r="AY2" s="271"/>
      <c r="AZ2" s="271"/>
      <c r="BA2" s="271"/>
      <c r="BB2" s="271"/>
      <c r="BC2" s="271"/>
      <c r="BD2" s="271"/>
      <c r="BE2" s="271"/>
      <c r="BF2" s="271"/>
      <c r="BN2" s="271"/>
      <c r="BO2" s="271"/>
      <c r="BP2" s="271"/>
      <c r="BQ2" s="271"/>
      <c r="BR2" s="271"/>
      <c r="BS2" s="271"/>
      <c r="BT2" s="271"/>
      <c r="BU2" s="271"/>
      <c r="BV2" s="271"/>
      <c r="BW2" s="271"/>
      <c r="BX2" s="271"/>
      <c r="BY2" s="271"/>
      <c r="BZ2" s="271"/>
      <c r="CA2" s="271"/>
    </row>
    <row r="3" spans="1:82" ht="19.5" customHeight="1">
      <c r="A3" s="217" t="s">
        <v>1</v>
      </c>
      <c r="B3" s="217" t="s">
        <v>44</v>
      </c>
      <c r="C3" s="218" t="s">
        <v>45</v>
      </c>
      <c r="D3" s="224" t="s">
        <v>42</v>
      </c>
      <c r="E3" s="232"/>
      <c r="F3" s="232" t="s">
        <v>56</v>
      </c>
      <c r="G3" s="232" t="s">
        <v>54</v>
      </c>
      <c r="H3" s="232" t="s">
        <v>21</v>
      </c>
      <c r="I3" s="232" t="s">
        <v>41</v>
      </c>
      <c r="J3" s="232" t="s">
        <v>9</v>
      </c>
      <c r="K3" s="232" t="s">
        <v>8</v>
      </c>
      <c r="L3" s="232" t="s">
        <v>56</v>
      </c>
      <c r="M3" s="232" t="s">
        <v>54</v>
      </c>
      <c r="N3" s="232" t="s">
        <v>0</v>
      </c>
      <c r="O3" s="232" t="s">
        <v>6</v>
      </c>
      <c r="P3" s="232" t="s">
        <v>9</v>
      </c>
      <c r="Q3" s="232" t="s">
        <v>8</v>
      </c>
      <c r="R3" s="232" t="s">
        <v>28</v>
      </c>
      <c r="S3" s="232" t="s">
        <v>58</v>
      </c>
      <c r="T3" s="232" t="s">
        <v>5</v>
      </c>
      <c r="U3" s="232" t="s">
        <v>6</v>
      </c>
      <c r="V3" s="232" t="s">
        <v>9</v>
      </c>
      <c r="W3" s="232" t="s">
        <v>8</v>
      </c>
      <c r="X3" s="232" t="s">
        <v>56</v>
      </c>
      <c r="Y3" s="232" t="s">
        <v>54</v>
      </c>
      <c r="Z3" s="232" t="s">
        <v>6</v>
      </c>
      <c r="AA3" s="232" t="s">
        <v>77</v>
      </c>
      <c r="AB3" s="232" t="s">
        <v>81</v>
      </c>
      <c r="AC3" s="232" t="s">
        <v>82</v>
      </c>
      <c r="AD3" s="232" t="s">
        <v>4</v>
      </c>
      <c r="AE3" s="232" t="s">
        <v>28</v>
      </c>
      <c r="AF3" s="232" t="s">
        <v>58</v>
      </c>
      <c r="AG3" s="269" t="s">
        <v>7</v>
      </c>
      <c r="AH3" s="265" t="s">
        <v>59</v>
      </c>
      <c r="AJ3" s="265"/>
      <c r="AK3" s="265"/>
      <c r="AM3" s="265"/>
      <c r="AN3" s="265"/>
      <c r="AP3" s="265"/>
      <c r="AQ3" s="265"/>
      <c r="AS3" s="265"/>
      <c r="AT3" s="265"/>
      <c r="AV3" s="265"/>
      <c r="AW3" s="265"/>
      <c r="AY3" s="265"/>
      <c r="AZ3" s="265"/>
      <c r="BB3" s="265"/>
      <c r="BC3" s="265"/>
      <c r="BE3" s="265"/>
      <c r="BF3" s="265"/>
      <c r="BH3" s="265"/>
      <c r="BI3" s="265"/>
      <c r="BK3" s="265"/>
      <c r="BL3" s="265"/>
      <c r="BN3" s="265"/>
      <c r="BO3" s="265"/>
      <c r="BQ3" s="265"/>
      <c r="BR3" s="265"/>
      <c r="BT3" s="265"/>
      <c r="BU3" s="265"/>
      <c r="BW3" s="265"/>
      <c r="BX3" s="265"/>
      <c r="BZ3" s="265"/>
      <c r="CA3" s="265"/>
    </row>
    <row r="4" spans="1:82" ht="19.5" customHeight="1">
      <c r="A4" s="218">
        <f>入力用!I3</f>
        <v>0</v>
      </c>
      <c r="B4" s="218">
        <f>入力用!Q3</f>
        <v>0</v>
      </c>
      <c r="C4" s="218">
        <f>入力用!U3</f>
        <v>0</v>
      </c>
      <c r="D4" s="218">
        <f>入力用!C3*10+入力用!D3</f>
        <v>0</v>
      </c>
      <c r="E4" s="2" t="s">
        <v>49</v>
      </c>
      <c r="F4" s="218">
        <f>入力用!E18</f>
        <v>0</v>
      </c>
      <c r="G4" s="218">
        <f>入力用!E19</f>
        <v>0</v>
      </c>
      <c r="H4" s="218">
        <f>入力用!E20</f>
        <v>0</v>
      </c>
      <c r="I4" s="218">
        <f>入力用!E22</f>
        <v>0</v>
      </c>
      <c r="J4" s="218">
        <f>入力用!E24</f>
        <v>0</v>
      </c>
      <c r="K4" s="245">
        <f>入力用!E25</f>
        <v>0</v>
      </c>
      <c r="L4" s="218">
        <f>入力用!L18</f>
        <v>0</v>
      </c>
      <c r="M4" s="218">
        <f>入力用!L19</f>
        <v>0</v>
      </c>
      <c r="N4" s="218">
        <f>入力用!L20</f>
        <v>0</v>
      </c>
      <c r="O4" s="218">
        <f>入力用!L21</f>
        <v>0</v>
      </c>
      <c r="P4" s="218">
        <f>入力用!L22</f>
        <v>0</v>
      </c>
      <c r="Q4" s="218">
        <f>入力用!L23</f>
        <v>0</v>
      </c>
      <c r="R4" s="218">
        <f>入力用!L24</f>
        <v>0</v>
      </c>
      <c r="S4" s="218">
        <f>入力用!L25</f>
        <v>0</v>
      </c>
      <c r="T4" s="218">
        <f>入力用!S18</f>
        <v>0</v>
      </c>
      <c r="U4" s="218">
        <f>入力用!S20</f>
        <v>0</v>
      </c>
      <c r="V4" s="218">
        <f>入力用!S22</f>
        <v>0</v>
      </c>
      <c r="W4" s="218">
        <f>入力用!S24</f>
        <v>0</v>
      </c>
      <c r="X4" s="218">
        <f>入力用!Y18</f>
        <v>0</v>
      </c>
      <c r="Y4" s="218">
        <f>入力用!Y19</f>
        <v>0</v>
      </c>
      <c r="Z4" s="218">
        <f>入力用!Y20</f>
        <v>0</v>
      </c>
      <c r="AA4" s="218">
        <f>入力用!Y21</f>
        <v>0</v>
      </c>
      <c r="AB4" s="218">
        <f>入力用!Y22</f>
        <v>0</v>
      </c>
      <c r="AC4" s="218">
        <f>入力用!Y23</f>
        <v>0</v>
      </c>
      <c r="AD4" s="218">
        <f>入力用!Y24</f>
        <v>0</v>
      </c>
      <c r="AE4" s="218">
        <f>入力用!Y25</f>
        <v>0</v>
      </c>
      <c r="AF4" s="218">
        <f>入力用!Y26</f>
        <v>0</v>
      </c>
      <c r="AG4" s="270">
        <f>AVERAGE(F4:AF4)</f>
        <v>0</v>
      </c>
      <c r="AH4" s="272"/>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row>
    <row r="5" spans="1:82" ht="19.5" customHeight="1">
      <c r="A5" s="219" t="e">
        <f>DATE(D7,E7,F7)</f>
        <v>#NUM!</v>
      </c>
      <c r="B5" s="219" t="e">
        <f>DATE(D8,E8,F8)</f>
        <v>#NUM!</v>
      </c>
      <c r="C5" s="219" t="e">
        <f>DATE(D9,E9,F9)</f>
        <v>#NUM!</v>
      </c>
      <c r="E5" s="2" t="s">
        <v>40</v>
      </c>
      <c r="F5" s="235">
        <f>入力用!$F$18</f>
        <v>0</v>
      </c>
      <c r="G5" s="235">
        <f>入力用!$F$19</f>
        <v>0</v>
      </c>
      <c r="H5" s="235">
        <f>入力用!$F$20</f>
        <v>0</v>
      </c>
      <c r="I5" s="235">
        <f>入力用!$F$22</f>
        <v>0</v>
      </c>
      <c r="J5" s="235">
        <f>入力用!$F$24</f>
        <v>0</v>
      </c>
      <c r="K5" s="235">
        <f>入力用!$F$25</f>
        <v>0</v>
      </c>
      <c r="L5" s="235">
        <f>入力用!$M$18</f>
        <v>0</v>
      </c>
      <c r="M5" s="235">
        <f>入力用!$M19</f>
        <v>0</v>
      </c>
      <c r="N5" s="235">
        <f>入力用!M20</f>
        <v>0</v>
      </c>
      <c r="O5" s="235">
        <f>入力用!M21</f>
        <v>0</v>
      </c>
      <c r="P5" s="235">
        <f>入力用!M22</f>
        <v>0</v>
      </c>
      <c r="Q5" s="235">
        <f>入力用!M23</f>
        <v>0</v>
      </c>
      <c r="R5" s="235">
        <f>入力用!M24</f>
        <v>0</v>
      </c>
      <c r="S5" s="235">
        <f>入力用!M25</f>
        <v>0</v>
      </c>
      <c r="T5" s="235">
        <f>入力用!T18</f>
        <v>0</v>
      </c>
      <c r="U5" s="235">
        <f>入力用!T20</f>
        <v>0</v>
      </c>
      <c r="V5" s="235">
        <f>入力用!T22</f>
        <v>0</v>
      </c>
      <c r="W5" s="235">
        <f>入力用!T24</f>
        <v>0</v>
      </c>
      <c r="X5" s="235">
        <f>入力用!Z18</f>
        <v>0</v>
      </c>
      <c r="Y5" s="235">
        <f>入力用!Z19</f>
        <v>0</v>
      </c>
      <c r="Z5" s="235">
        <f>入力用!Z20</f>
        <v>0</v>
      </c>
      <c r="AA5" s="235">
        <f>入力用!Z21</f>
        <v>0</v>
      </c>
      <c r="AB5" s="235">
        <f>入力用!Z22</f>
        <v>0</v>
      </c>
      <c r="AC5" s="235">
        <f>入力用!Z23</f>
        <v>0</v>
      </c>
      <c r="AD5" s="235">
        <f>入力用!Z24</f>
        <v>0</v>
      </c>
      <c r="AE5" s="235">
        <f>入力用!Z25</f>
        <v>0</v>
      </c>
      <c r="AF5" s="235">
        <f>入力用!Z26</f>
        <v>0</v>
      </c>
      <c r="AG5" s="270"/>
      <c r="CB5" s="240"/>
      <c r="CC5" s="240"/>
      <c r="CD5" s="275"/>
    </row>
    <row r="6" spans="1:82" ht="19.5" customHeight="1">
      <c r="A6" s="220" t="e">
        <f>C5-A5</f>
        <v>#NUM!</v>
      </c>
      <c r="B6" s="220" t="e">
        <f>C5-B5</f>
        <v>#NUM!</v>
      </c>
      <c r="C6" s="222"/>
      <c r="E6" s="2" t="s">
        <v>36</v>
      </c>
      <c r="F6" s="218">
        <f>入力用!G18</f>
        <v>0</v>
      </c>
      <c r="G6" s="218">
        <f>入力用!G19</f>
        <v>0</v>
      </c>
      <c r="H6" s="218">
        <f>入力用!G20</f>
        <v>0</v>
      </c>
      <c r="I6" s="218">
        <f>入力用!G22</f>
        <v>0</v>
      </c>
      <c r="J6" s="218">
        <f>入力用!G24</f>
        <v>0</v>
      </c>
      <c r="K6" s="245">
        <f>入力用!G25</f>
        <v>0</v>
      </c>
      <c r="L6" s="218">
        <f>入力用!N18</f>
        <v>0</v>
      </c>
      <c r="M6" s="218">
        <f>入力用!N19</f>
        <v>0</v>
      </c>
      <c r="N6" s="218">
        <f>入力用!N20</f>
        <v>0</v>
      </c>
      <c r="O6" s="218">
        <f>入力用!N21</f>
        <v>0</v>
      </c>
      <c r="P6" s="218">
        <f>入力用!N22</f>
        <v>0</v>
      </c>
      <c r="Q6" s="218">
        <f>入力用!N23</f>
        <v>0</v>
      </c>
      <c r="R6" s="218">
        <f>入力用!N24</f>
        <v>0</v>
      </c>
      <c r="S6" s="218">
        <f>入力用!N25</f>
        <v>0</v>
      </c>
      <c r="T6" s="218">
        <f>入力用!U18</f>
        <v>0</v>
      </c>
      <c r="U6" s="218">
        <f>入力用!U20</f>
        <v>0</v>
      </c>
      <c r="V6" s="218">
        <f>入力用!U22</f>
        <v>0</v>
      </c>
      <c r="W6" s="218">
        <f>入力用!U24</f>
        <v>0</v>
      </c>
      <c r="X6" s="218">
        <f>入力用!AA18</f>
        <v>0</v>
      </c>
      <c r="Y6" s="218">
        <f>入力用!AA19</f>
        <v>0</v>
      </c>
      <c r="Z6" s="218">
        <f>入力用!AA20</f>
        <v>0</v>
      </c>
      <c r="AA6" s="218">
        <f>入力用!AA21</f>
        <v>0</v>
      </c>
      <c r="AB6" s="218">
        <f>入力用!AA22</f>
        <v>0</v>
      </c>
      <c r="AC6" s="218">
        <f>入力用!AA23</f>
        <v>0</v>
      </c>
      <c r="AD6" s="218">
        <f>入力用!AA24</f>
        <v>0</v>
      </c>
      <c r="AE6" s="218">
        <f>入力用!AA25</f>
        <v>0</v>
      </c>
      <c r="AF6" s="218">
        <f>入力用!AA26</f>
        <v>0</v>
      </c>
      <c r="AG6" s="270">
        <f>AVERAGE(F6:AF6)</f>
        <v>0</v>
      </c>
      <c r="AH6" s="240">
        <f>AG6-AG4</f>
        <v>0</v>
      </c>
      <c r="AJ6" s="222"/>
      <c r="AM6" s="222"/>
      <c r="AP6" s="222"/>
      <c r="AS6" s="222"/>
      <c r="AV6" s="222"/>
      <c r="AY6" s="222"/>
      <c r="BB6" s="222"/>
      <c r="BE6" s="222"/>
      <c r="BH6" s="222"/>
      <c r="BK6" s="222"/>
      <c r="BN6" s="222"/>
      <c r="BQ6" s="222"/>
      <c r="BT6" s="222"/>
      <c r="BW6" s="222"/>
      <c r="BZ6" s="222"/>
      <c r="CB6" s="240"/>
      <c r="CC6" s="240"/>
      <c r="CD6" s="275"/>
    </row>
    <row r="7" spans="1:82" ht="19.5" customHeight="1">
      <c r="D7" s="225">
        <f>入力用!D4</f>
        <v>0</v>
      </c>
      <c r="E7" s="225">
        <f>入力用!F4</f>
        <v>0</v>
      </c>
      <c r="F7" s="225">
        <f>入力用!H4</f>
        <v>0</v>
      </c>
      <c r="I7" s="222"/>
      <c r="J7" s="240"/>
      <c r="K7" s="240">
        <f>AVERAGE(F4:K4)</f>
        <v>0</v>
      </c>
      <c r="M7" s="222"/>
      <c r="P7" s="222"/>
      <c r="S7" s="240">
        <f>AVERAGE(L4:S4)</f>
        <v>0</v>
      </c>
      <c r="V7" s="222"/>
      <c r="W7" s="240">
        <f>AVERAGE(T4:W4)</f>
        <v>0</v>
      </c>
      <c r="Z7" s="222"/>
      <c r="AC7" s="240"/>
      <c r="AD7" s="240"/>
      <c r="AE7" s="240"/>
      <c r="AF7" s="240">
        <f>AVERAGE(X4:AF4)</f>
        <v>0</v>
      </c>
      <c r="AG7" s="222"/>
      <c r="AJ7" s="222"/>
      <c r="AM7" s="222"/>
      <c r="AP7" s="222"/>
      <c r="AS7" s="222"/>
      <c r="AV7" s="222"/>
      <c r="AY7" s="222"/>
      <c r="BB7" s="222"/>
      <c r="BE7" s="222"/>
      <c r="BH7" s="222"/>
      <c r="BK7" s="222"/>
      <c r="BN7" s="222"/>
      <c r="BQ7" s="222"/>
      <c r="BT7" s="222"/>
      <c r="BW7" s="222"/>
      <c r="BZ7" s="222"/>
      <c r="CB7" s="240"/>
      <c r="CC7" s="240"/>
      <c r="CD7" s="275"/>
    </row>
    <row r="8" spans="1:82" ht="18" customHeight="1">
      <c r="A8" s="221"/>
      <c r="B8" s="221"/>
      <c r="D8" s="225">
        <f>入力用!K4</f>
        <v>0</v>
      </c>
      <c r="E8" s="225">
        <f>入力用!M4</f>
        <v>0</v>
      </c>
      <c r="F8" s="225">
        <f>入力用!O4</f>
        <v>0</v>
      </c>
      <c r="I8" s="222"/>
      <c r="J8" s="240"/>
      <c r="K8" s="240">
        <f>AVERAGE(F6:K6)</f>
        <v>0</v>
      </c>
      <c r="M8" s="222"/>
      <c r="P8" s="222"/>
      <c r="S8" s="240">
        <f>AVERAGE(L6:S6)</f>
        <v>0</v>
      </c>
      <c r="V8" s="222"/>
      <c r="W8" s="240">
        <f>AVERAGE(T6:W6)</f>
        <v>0</v>
      </c>
      <c r="Z8" s="222"/>
      <c r="AC8" s="240"/>
      <c r="AD8" s="240"/>
      <c r="AE8" s="240"/>
      <c r="AF8" s="240">
        <f>AVERAGE(X6:AF6)</f>
        <v>0</v>
      </c>
      <c r="AG8" s="222"/>
      <c r="AJ8" s="222"/>
      <c r="AM8" s="222"/>
      <c r="AP8" s="222"/>
      <c r="AS8" s="222"/>
      <c r="AV8" s="222"/>
      <c r="AY8" s="222"/>
      <c r="BB8" s="222"/>
      <c r="BE8" s="222"/>
      <c r="BH8" s="222"/>
      <c r="BK8" s="222"/>
      <c r="BN8" s="222"/>
      <c r="BQ8" s="222"/>
      <c r="BT8" s="222"/>
      <c r="BW8" s="222"/>
      <c r="BZ8" s="222"/>
      <c r="CB8" s="240"/>
      <c r="CC8" s="240"/>
      <c r="CD8" s="275"/>
    </row>
    <row r="9" spans="1:82" ht="19.5" customHeight="1">
      <c r="D9" s="225">
        <f>入力用!R4</f>
        <v>0</v>
      </c>
      <c r="E9" s="225">
        <f>入力用!T4</f>
        <v>0</v>
      </c>
      <c r="F9" s="225">
        <f>入力用!V4</f>
        <v>0</v>
      </c>
      <c r="R9" s="259"/>
      <c r="S9" s="259"/>
      <c r="T9" s="259"/>
      <c r="AR9" s="240"/>
      <c r="AT9" s="240"/>
      <c r="BD9" s="240"/>
      <c r="BF9" s="240"/>
      <c r="BY9" s="274"/>
      <c r="CA9" s="274"/>
      <c r="CB9" s="240"/>
    </row>
    <row r="10" spans="1:82" ht="14.25">
      <c r="D10" s="226" t="str">
        <f>入力用!K27</f>
        <v>研修のあしあと</v>
      </c>
      <c r="E10" s="226"/>
      <c r="F10" s="226"/>
      <c r="G10" s="226"/>
      <c r="H10" s="226"/>
      <c r="I10" s="226"/>
    </row>
    <row r="11" spans="1:82">
      <c r="D11" s="100" t="s">
        <v>53</v>
      </c>
      <c r="E11" s="233"/>
      <c r="F11" s="233"/>
      <c r="G11" s="233"/>
      <c r="H11" s="233"/>
      <c r="I11" s="238"/>
      <c r="J11" s="136" t="s">
        <v>25</v>
      </c>
      <c r="K11" s="233"/>
      <c r="L11" s="164"/>
      <c r="M11" s="164"/>
      <c r="N11" s="164"/>
      <c r="O11" s="164"/>
      <c r="P11" s="253"/>
      <c r="Q11" s="160" t="s">
        <v>30</v>
      </c>
      <c r="R11" s="164"/>
      <c r="S11" s="164"/>
      <c r="T11" s="164"/>
      <c r="U11" s="164"/>
      <c r="V11" s="164"/>
      <c r="W11" s="164"/>
      <c r="X11" s="164"/>
      <c r="Y11" s="164"/>
      <c r="Z11" s="164"/>
      <c r="AA11" s="209"/>
      <c r="AB11" s="265"/>
      <c r="AC11" s="266"/>
      <c r="AD11" s="266"/>
      <c r="AE11" s="266"/>
      <c r="AF11" s="266"/>
      <c r="AG11" s="266"/>
    </row>
    <row r="12" spans="1:82">
      <c r="D12" s="227">
        <f>入力用!K29</f>
        <v>0</v>
      </c>
      <c r="E12" s="40"/>
      <c r="F12" s="106" t="s">
        <v>12</v>
      </c>
      <c r="G12" s="40">
        <f>入力用!M29</f>
        <v>0</v>
      </c>
      <c r="H12" s="40" t="s">
        <v>39</v>
      </c>
      <c r="I12" s="51" t="s">
        <v>52</v>
      </c>
      <c r="J12" s="241">
        <f>入力用!P29</f>
        <v>0</v>
      </c>
      <c r="K12" s="246"/>
      <c r="L12" s="250"/>
      <c r="M12" s="250"/>
      <c r="N12" s="250"/>
      <c r="O12" s="250"/>
      <c r="P12" s="254"/>
      <c r="Q12" s="257">
        <f>入力用!S29</f>
        <v>0</v>
      </c>
      <c r="R12" s="250"/>
      <c r="S12" s="250"/>
      <c r="T12" s="250"/>
      <c r="U12" s="250"/>
      <c r="V12" s="250"/>
      <c r="W12" s="250"/>
      <c r="X12" s="250"/>
      <c r="Y12" s="250"/>
      <c r="Z12" s="250"/>
      <c r="AA12" s="262"/>
      <c r="AB12" s="244"/>
      <c r="AC12" s="267"/>
      <c r="AD12" s="267"/>
      <c r="AE12" s="267"/>
      <c r="AF12" s="267"/>
      <c r="AG12" s="267"/>
    </row>
    <row r="13" spans="1:82">
      <c r="D13" s="228">
        <f>入力用!K30</f>
        <v>0</v>
      </c>
      <c r="E13" s="117"/>
      <c r="F13" s="107" t="s">
        <v>12</v>
      </c>
      <c r="G13" s="117">
        <f>入力用!M30</f>
        <v>0</v>
      </c>
      <c r="H13" s="117" t="s">
        <v>39</v>
      </c>
      <c r="I13" s="128"/>
      <c r="J13" s="242"/>
      <c r="K13" s="247"/>
      <c r="L13" s="247"/>
      <c r="M13" s="247"/>
      <c r="N13" s="247"/>
      <c r="O13" s="247"/>
      <c r="P13" s="255"/>
      <c r="Q13" s="242"/>
      <c r="R13" s="247"/>
      <c r="S13" s="247"/>
      <c r="T13" s="247"/>
      <c r="U13" s="247"/>
      <c r="V13" s="247"/>
      <c r="W13" s="247"/>
      <c r="X13" s="247"/>
      <c r="Y13" s="247"/>
      <c r="Z13" s="247"/>
      <c r="AA13" s="263"/>
      <c r="AB13" s="244"/>
      <c r="AC13" s="267"/>
      <c r="AD13" s="267"/>
      <c r="AE13" s="267"/>
      <c r="AF13" s="267"/>
      <c r="AG13" s="267"/>
    </row>
    <row r="14" spans="1:82">
      <c r="D14" s="227">
        <f>入力用!K31</f>
        <v>0</v>
      </c>
      <c r="E14" s="40"/>
      <c r="F14" s="106" t="s">
        <v>38</v>
      </c>
      <c r="G14" s="40">
        <f>入力用!M31</f>
        <v>0</v>
      </c>
      <c r="H14" s="40" t="s">
        <v>35</v>
      </c>
      <c r="I14" s="51" t="s">
        <v>52</v>
      </c>
      <c r="J14" s="241">
        <f>入力用!P31</f>
        <v>0</v>
      </c>
      <c r="K14" s="246"/>
      <c r="L14" s="250"/>
      <c r="M14" s="250"/>
      <c r="N14" s="250"/>
      <c r="O14" s="250"/>
      <c r="P14" s="254"/>
      <c r="Q14" s="257">
        <f>入力用!S31</f>
        <v>0</v>
      </c>
      <c r="R14" s="250"/>
      <c r="S14" s="250"/>
      <c r="T14" s="250"/>
      <c r="U14" s="250"/>
      <c r="V14" s="250"/>
      <c r="W14" s="250"/>
      <c r="X14" s="250"/>
      <c r="Y14" s="250"/>
      <c r="Z14" s="250"/>
      <c r="AA14" s="262"/>
      <c r="AB14" s="244"/>
      <c r="AC14" s="267"/>
      <c r="AD14" s="267"/>
      <c r="AE14" s="267"/>
      <c r="AF14" s="267"/>
      <c r="AG14" s="267"/>
    </row>
    <row r="15" spans="1:82">
      <c r="D15" s="228">
        <f>入力用!K32</f>
        <v>0</v>
      </c>
      <c r="E15" s="117"/>
      <c r="F15" s="107" t="s">
        <v>38</v>
      </c>
      <c r="G15" s="117">
        <f>入力用!M32</f>
        <v>0</v>
      </c>
      <c r="H15" s="117" t="s">
        <v>35</v>
      </c>
      <c r="I15" s="128"/>
      <c r="J15" s="242"/>
      <c r="K15" s="247"/>
      <c r="L15" s="247"/>
      <c r="M15" s="247"/>
      <c r="N15" s="247"/>
      <c r="O15" s="247"/>
      <c r="P15" s="255"/>
      <c r="Q15" s="242"/>
      <c r="R15" s="247"/>
      <c r="S15" s="247"/>
      <c r="T15" s="247"/>
      <c r="U15" s="247"/>
      <c r="V15" s="247"/>
      <c r="W15" s="247"/>
      <c r="X15" s="247"/>
      <c r="Y15" s="247"/>
      <c r="Z15" s="247"/>
      <c r="AA15" s="263"/>
      <c r="AB15" s="244"/>
      <c r="AC15" s="267"/>
      <c r="AD15" s="267"/>
      <c r="AE15" s="267"/>
      <c r="AF15" s="267"/>
      <c r="AG15" s="267"/>
    </row>
    <row r="16" spans="1:82">
      <c r="D16" s="227">
        <f>入力用!K33</f>
        <v>0</v>
      </c>
      <c r="E16" s="40"/>
      <c r="F16" s="106" t="s">
        <v>38</v>
      </c>
      <c r="G16" s="40">
        <f>入力用!M33</f>
        <v>0</v>
      </c>
      <c r="H16" s="40" t="s">
        <v>35</v>
      </c>
      <c r="I16" s="51" t="s">
        <v>52</v>
      </c>
      <c r="J16" s="241">
        <f>入力用!P33</f>
        <v>0</v>
      </c>
      <c r="K16" s="246"/>
      <c r="L16" s="250"/>
      <c r="M16" s="250"/>
      <c r="N16" s="250"/>
      <c r="O16" s="250"/>
      <c r="P16" s="254"/>
      <c r="Q16" s="257">
        <f>入力用!S33</f>
        <v>0</v>
      </c>
      <c r="R16" s="250"/>
      <c r="S16" s="250"/>
      <c r="T16" s="250"/>
      <c r="U16" s="250"/>
      <c r="V16" s="250"/>
      <c r="W16" s="250"/>
      <c r="X16" s="250"/>
      <c r="Y16" s="250"/>
      <c r="Z16" s="250"/>
      <c r="AA16" s="262"/>
      <c r="AB16" s="244"/>
      <c r="AC16" s="267"/>
      <c r="AD16" s="267"/>
      <c r="AE16" s="267"/>
      <c r="AF16" s="267"/>
      <c r="AG16" s="267"/>
    </row>
    <row r="17" spans="4:33">
      <c r="D17" s="228">
        <f>入力用!K34</f>
        <v>0</v>
      </c>
      <c r="E17" s="117"/>
      <c r="F17" s="107" t="s">
        <v>38</v>
      </c>
      <c r="G17" s="117">
        <f>入力用!M34</f>
        <v>0</v>
      </c>
      <c r="H17" s="117" t="s">
        <v>35</v>
      </c>
      <c r="I17" s="128"/>
      <c r="J17" s="242"/>
      <c r="K17" s="247"/>
      <c r="L17" s="247"/>
      <c r="M17" s="247"/>
      <c r="N17" s="247"/>
      <c r="O17" s="247"/>
      <c r="P17" s="255"/>
      <c r="Q17" s="242"/>
      <c r="R17" s="247"/>
      <c r="S17" s="247"/>
      <c r="T17" s="247"/>
      <c r="U17" s="247"/>
      <c r="V17" s="247"/>
      <c r="W17" s="247"/>
      <c r="X17" s="247"/>
      <c r="Y17" s="247"/>
      <c r="Z17" s="247"/>
      <c r="AA17" s="263"/>
      <c r="AB17" s="244"/>
      <c r="AC17" s="267"/>
      <c r="AD17" s="267"/>
      <c r="AE17" s="267"/>
      <c r="AF17" s="267"/>
      <c r="AG17" s="267"/>
    </row>
    <row r="18" spans="4:33">
      <c r="D18" s="227">
        <f>入力用!K35</f>
        <v>0</v>
      </c>
      <c r="E18" s="40"/>
      <c r="F18" s="106" t="s">
        <v>38</v>
      </c>
      <c r="G18" s="40">
        <f>入力用!M35</f>
        <v>0</v>
      </c>
      <c r="H18" s="40" t="s">
        <v>35</v>
      </c>
      <c r="I18" s="51" t="s">
        <v>52</v>
      </c>
      <c r="J18" s="241">
        <f>入力用!P35</f>
        <v>0</v>
      </c>
      <c r="K18" s="246"/>
      <c r="L18" s="250"/>
      <c r="M18" s="250"/>
      <c r="N18" s="250"/>
      <c r="O18" s="250"/>
      <c r="P18" s="254"/>
      <c r="Q18" s="257">
        <f>入力用!S35</f>
        <v>0</v>
      </c>
      <c r="R18" s="250"/>
      <c r="S18" s="250"/>
      <c r="T18" s="250"/>
      <c r="U18" s="250"/>
      <c r="V18" s="250"/>
      <c r="W18" s="250"/>
      <c r="X18" s="250"/>
      <c r="Y18" s="250"/>
      <c r="Z18" s="250"/>
      <c r="AA18" s="262"/>
      <c r="AB18" s="244"/>
      <c r="AC18" s="267"/>
      <c r="AD18" s="267"/>
      <c r="AE18" s="267"/>
      <c r="AF18" s="267"/>
      <c r="AG18" s="267"/>
    </row>
    <row r="19" spans="4:33">
      <c r="D19" s="228">
        <f>入力用!K36</f>
        <v>0</v>
      </c>
      <c r="E19" s="117"/>
      <c r="F19" s="107" t="s">
        <v>38</v>
      </c>
      <c r="G19" s="117">
        <f>入力用!M36</f>
        <v>0</v>
      </c>
      <c r="H19" s="117" t="s">
        <v>35</v>
      </c>
      <c r="I19" s="128"/>
      <c r="J19" s="242"/>
      <c r="K19" s="247"/>
      <c r="L19" s="247"/>
      <c r="M19" s="247"/>
      <c r="N19" s="247"/>
      <c r="O19" s="247"/>
      <c r="P19" s="255"/>
      <c r="Q19" s="242"/>
      <c r="R19" s="247"/>
      <c r="S19" s="247"/>
      <c r="T19" s="247"/>
      <c r="U19" s="247"/>
      <c r="V19" s="247"/>
      <c r="W19" s="247"/>
      <c r="X19" s="247"/>
      <c r="Y19" s="247"/>
      <c r="Z19" s="247"/>
      <c r="AA19" s="263"/>
      <c r="AB19" s="244"/>
      <c r="AC19" s="267"/>
      <c r="AD19" s="267"/>
      <c r="AE19" s="267"/>
      <c r="AF19" s="267"/>
      <c r="AG19" s="267"/>
    </row>
    <row r="20" spans="4:33">
      <c r="D20" s="227">
        <f>入力用!K37</f>
        <v>0</v>
      </c>
      <c r="E20" s="40"/>
      <c r="F20" s="106" t="s">
        <v>38</v>
      </c>
      <c r="G20" s="40">
        <f>入力用!M37</f>
        <v>0</v>
      </c>
      <c r="H20" s="40" t="s">
        <v>35</v>
      </c>
      <c r="I20" s="51" t="s">
        <v>52</v>
      </c>
      <c r="J20" s="241">
        <f>入力用!P37</f>
        <v>0</v>
      </c>
      <c r="K20" s="246"/>
      <c r="L20" s="250"/>
      <c r="M20" s="250"/>
      <c r="N20" s="250"/>
      <c r="O20" s="250"/>
      <c r="P20" s="254"/>
      <c r="Q20" s="257">
        <f>入力用!S37</f>
        <v>0</v>
      </c>
      <c r="R20" s="250"/>
      <c r="S20" s="250"/>
      <c r="T20" s="250"/>
      <c r="U20" s="250"/>
      <c r="V20" s="250"/>
      <c r="W20" s="250"/>
      <c r="X20" s="250"/>
      <c r="Y20" s="250"/>
      <c r="Z20" s="250"/>
      <c r="AA20" s="262"/>
      <c r="AB20" s="244"/>
      <c r="AC20" s="267"/>
      <c r="AD20" s="267"/>
      <c r="AE20" s="267"/>
      <c r="AF20" s="267"/>
      <c r="AG20" s="267"/>
    </row>
    <row r="21" spans="4:33">
      <c r="D21" s="228">
        <f>入力用!K38</f>
        <v>0</v>
      </c>
      <c r="E21" s="117"/>
      <c r="F21" s="107" t="s">
        <v>38</v>
      </c>
      <c r="G21" s="117">
        <f>入力用!M38</f>
        <v>0</v>
      </c>
      <c r="H21" s="117" t="s">
        <v>35</v>
      </c>
      <c r="I21" s="128"/>
      <c r="J21" s="242"/>
      <c r="K21" s="247"/>
      <c r="L21" s="247"/>
      <c r="M21" s="247"/>
      <c r="N21" s="247"/>
      <c r="O21" s="247"/>
      <c r="P21" s="255"/>
      <c r="Q21" s="242"/>
      <c r="R21" s="247"/>
      <c r="S21" s="247"/>
      <c r="T21" s="247"/>
      <c r="U21" s="247"/>
      <c r="V21" s="247"/>
      <c r="W21" s="247"/>
      <c r="X21" s="247"/>
      <c r="Y21" s="247"/>
      <c r="Z21" s="247"/>
      <c r="AA21" s="263"/>
      <c r="AB21" s="244"/>
      <c r="AC21" s="267"/>
      <c r="AD21" s="267"/>
      <c r="AE21" s="267"/>
      <c r="AF21" s="267"/>
      <c r="AG21" s="267"/>
    </row>
    <row r="22" spans="4:33">
      <c r="D22" s="227">
        <f>入力用!K39</f>
        <v>0</v>
      </c>
      <c r="E22" s="40"/>
      <c r="F22" s="106" t="s">
        <v>38</v>
      </c>
      <c r="G22" s="40">
        <f>入力用!M39</f>
        <v>0</v>
      </c>
      <c r="H22" s="40" t="s">
        <v>35</v>
      </c>
      <c r="I22" s="51" t="s">
        <v>52</v>
      </c>
      <c r="J22" s="241">
        <f>入力用!P39</f>
        <v>0</v>
      </c>
      <c r="K22" s="246"/>
      <c r="L22" s="250"/>
      <c r="M22" s="250"/>
      <c r="N22" s="250"/>
      <c r="O22" s="250"/>
      <c r="P22" s="254"/>
      <c r="Q22" s="257">
        <f>入力用!S39</f>
        <v>0</v>
      </c>
      <c r="R22" s="250"/>
      <c r="S22" s="250"/>
      <c r="T22" s="250"/>
      <c r="U22" s="250"/>
      <c r="V22" s="250"/>
      <c r="W22" s="250"/>
      <c r="X22" s="250"/>
      <c r="Y22" s="250"/>
      <c r="Z22" s="250"/>
      <c r="AA22" s="262"/>
      <c r="AB22" s="244"/>
      <c r="AC22" s="267"/>
      <c r="AD22" s="267"/>
      <c r="AE22" s="267"/>
      <c r="AF22" s="267"/>
      <c r="AG22" s="267"/>
    </row>
    <row r="23" spans="4:33">
      <c r="D23" s="228">
        <f>入力用!K40</f>
        <v>0</v>
      </c>
      <c r="E23" s="117"/>
      <c r="F23" s="107" t="s">
        <v>38</v>
      </c>
      <c r="G23" s="117">
        <f>入力用!M40</f>
        <v>0</v>
      </c>
      <c r="H23" s="117" t="s">
        <v>35</v>
      </c>
      <c r="I23" s="128"/>
      <c r="J23" s="242"/>
      <c r="K23" s="247"/>
      <c r="L23" s="247"/>
      <c r="M23" s="247"/>
      <c r="N23" s="247"/>
      <c r="O23" s="247"/>
      <c r="P23" s="255"/>
      <c r="Q23" s="242"/>
      <c r="R23" s="247"/>
      <c r="S23" s="247"/>
      <c r="T23" s="247"/>
      <c r="U23" s="247"/>
      <c r="V23" s="247"/>
      <c r="W23" s="247"/>
      <c r="X23" s="247"/>
      <c r="Y23" s="247"/>
      <c r="Z23" s="247"/>
      <c r="AA23" s="263"/>
      <c r="AB23" s="244"/>
      <c r="AC23" s="267"/>
      <c r="AD23" s="267"/>
      <c r="AE23" s="267"/>
      <c r="AF23" s="267"/>
      <c r="AG23" s="267"/>
    </row>
    <row r="24" spans="4:33">
      <c r="D24" s="227">
        <f>入力用!K41</f>
        <v>0</v>
      </c>
      <c r="E24" s="40"/>
      <c r="F24" s="106" t="s">
        <v>38</v>
      </c>
      <c r="G24" s="40">
        <f>入力用!M41</f>
        <v>0</v>
      </c>
      <c r="H24" s="40" t="s">
        <v>35</v>
      </c>
      <c r="I24" s="51" t="s">
        <v>52</v>
      </c>
      <c r="J24" s="241">
        <f>入力用!P41</f>
        <v>0</v>
      </c>
      <c r="K24" s="246"/>
      <c r="L24" s="250"/>
      <c r="M24" s="250"/>
      <c r="N24" s="250"/>
      <c r="O24" s="250"/>
      <c r="P24" s="254"/>
      <c r="Q24" s="257">
        <f>入力用!S41</f>
        <v>0</v>
      </c>
      <c r="R24" s="250"/>
      <c r="S24" s="250"/>
      <c r="T24" s="250"/>
      <c r="U24" s="250"/>
      <c r="V24" s="250"/>
      <c r="W24" s="250"/>
      <c r="X24" s="250"/>
      <c r="Y24" s="250"/>
      <c r="Z24" s="250"/>
      <c r="AA24" s="262"/>
      <c r="AB24" s="244"/>
      <c r="AC24" s="267"/>
      <c r="AD24" s="267"/>
      <c r="AE24" s="267"/>
      <c r="AF24" s="267"/>
      <c r="AG24" s="267"/>
    </row>
    <row r="25" spans="4:33">
      <c r="D25" s="228">
        <f>入力用!K42</f>
        <v>0</v>
      </c>
      <c r="E25" s="117"/>
      <c r="F25" s="107" t="s">
        <v>38</v>
      </c>
      <c r="G25" s="117">
        <f>入力用!M42</f>
        <v>0</v>
      </c>
      <c r="H25" s="117" t="s">
        <v>35</v>
      </c>
      <c r="I25" s="128"/>
      <c r="J25" s="242"/>
      <c r="K25" s="247"/>
      <c r="L25" s="247"/>
      <c r="M25" s="247"/>
      <c r="N25" s="247"/>
      <c r="O25" s="247"/>
      <c r="P25" s="255"/>
      <c r="Q25" s="242"/>
      <c r="R25" s="247"/>
      <c r="S25" s="247"/>
      <c r="T25" s="247"/>
      <c r="U25" s="247"/>
      <c r="V25" s="247"/>
      <c r="W25" s="247"/>
      <c r="X25" s="247"/>
      <c r="Y25" s="247"/>
      <c r="Z25" s="247"/>
      <c r="AA25" s="263"/>
      <c r="AB25" s="244"/>
      <c r="AC25" s="267"/>
      <c r="AD25" s="267"/>
      <c r="AE25" s="267"/>
      <c r="AF25" s="267"/>
      <c r="AG25" s="267"/>
    </row>
    <row r="26" spans="4:33">
      <c r="D26" s="227">
        <f>入力用!K43</f>
        <v>0</v>
      </c>
      <c r="E26" s="40"/>
      <c r="F26" s="106" t="s">
        <v>38</v>
      </c>
      <c r="G26" s="40">
        <f>入力用!M43</f>
        <v>0</v>
      </c>
      <c r="H26" s="40" t="s">
        <v>35</v>
      </c>
      <c r="I26" s="51" t="s">
        <v>52</v>
      </c>
      <c r="J26" s="241">
        <f>入力用!P43</f>
        <v>0</v>
      </c>
      <c r="K26" s="246"/>
      <c r="L26" s="250"/>
      <c r="M26" s="250"/>
      <c r="N26" s="250"/>
      <c r="O26" s="250"/>
      <c r="P26" s="254"/>
      <c r="Q26" s="257">
        <f>入力用!S43</f>
        <v>0</v>
      </c>
      <c r="R26" s="250"/>
      <c r="S26" s="250"/>
      <c r="T26" s="250"/>
      <c r="U26" s="250"/>
      <c r="V26" s="250"/>
      <c r="W26" s="250"/>
      <c r="X26" s="250"/>
      <c r="Y26" s="250"/>
      <c r="Z26" s="250"/>
      <c r="AA26" s="262"/>
      <c r="AB26" s="244"/>
      <c r="AC26" s="267"/>
      <c r="AD26" s="267"/>
      <c r="AE26" s="267"/>
      <c r="AF26" s="267"/>
      <c r="AG26" s="267"/>
    </row>
    <row r="27" spans="4:33">
      <c r="D27" s="228">
        <f>入力用!K44</f>
        <v>0</v>
      </c>
      <c r="E27" s="117"/>
      <c r="F27" s="107" t="s">
        <v>38</v>
      </c>
      <c r="G27" s="117">
        <f>入力用!M44</f>
        <v>0</v>
      </c>
      <c r="H27" s="117" t="s">
        <v>35</v>
      </c>
      <c r="I27" s="128"/>
      <c r="J27" s="242"/>
      <c r="K27" s="247"/>
      <c r="L27" s="247"/>
      <c r="M27" s="247"/>
      <c r="N27" s="247"/>
      <c r="O27" s="247"/>
      <c r="P27" s="255"/>
      <c r="Q27" s="242"/>
      <c r="R27" s="247"/>
      <c r="S27" s="247"/>
      <c r="T27" s="247"/>
      <c r="U27" s="247"/>
      <c r="V27" s="247"/>
      <c r="W27" s="247"/>
      <c r="X27" s="247"/>
      <c r="Y27" s="247"/>
      <c r="Z27" s="247"/>
      <c r="AA27" s="263"/>
      <c r="AB27" s="244"/>
      <c r="AC27" s="267"/>
      <c r="AD27" s="267"/>
      <c r="AE27" s="267"/>
      <c r="AF27" s="267"/>
      <c r="AG27" s="267"/>
    </row>
    <row r="28" spans="4:33">
      <c r="D28" s="227">
        <f>入力用!K45</f>
        <v>0</v>
      </c>
      <c r="E28" s="40"/>
      <c r="F28" s="106" t="s">
        <v>38</v>
      </c>
      <c r="G28" s="40">
        <f>入力用!M45</f>
        <v>0</v>
      </c>
      <c r="H28" s="40" t="s">
        <v>35</v>
      </c>
      <c r="I28" s="51" t="s">
        <v>52</v>
      </c>
      <c r="J28" s="241">
        <f>入力用!P45</f>
        <v>0</v>
      </c>
      <c r="K28" s="246"/>
      <c r="L28" s="250"/>
      <c r="M28" s="250"/>
      <c r="N28" s="250"/>
      <c r="O28" s="250"/>
      <c r="P28" s="254"/>
      <c r="Q28" s="257">
        <f>入力用!S45</f>
        <v>0</v>
      </c>
      <c r="R28" s="250"/>
      <c r="S28" s="250"/>
      <c r="T28" s="250"/>
      <c r="U28" s="250"/>
      <c r="V28" s="250"/>
      <c r="W28" s="250"/>
      <c r="X28" s="250"/>
      <c r="Y28" s="250"/>
      <c r="Z28" s="250"/>
      <c r="AA28" s="262"/>
      <c r="AB28" s="244"/>
      <c r="AC28" s="267"/>
      <c r="AD28" s="267"/>
      <c r="AE28" s="267"/>
      <c r="AF28" s="267"/>
      <c r="AG28" s="267"/>
    </row>
    <row r="29" spans="4:33">
      <c r="D29" s="228">
        <f>入力用!K46</f>
        <v>0</v>
      </c>
      <c r="E29" s="117"/>
      <c r="F29" s="107" t="s">
        <v>38</v>
      </c>
      <c r="G29" s="117">
        <f>入力用!M46</f>
        <v>0</v>
      </c>
      <c r="H29" s="117" t="s">
        <v>35</v>
      </c>
      <c r="I29" s="128"/>
      <c r="J29" s="242"/>
      <c r="K29" s="247"/>
      <c r="L29" s="247"/>
      <c r="M29" s="247"/>
      <c r="N29" s="247"/>
      <c r="O29" s="247"/>
      <c r="P29" s="255"/>
      <c r="Q29" s="242"/>
      <c r="R29" s="247"/>
      <c r="S29" s="247"/>
      <c r="T29" s="247"/>
      <c r="U29" s="247"/>
      <c r="V29" s="247"/>
      <c r="W29" s="247"/>
      <c r="X29" s="247"/>
      <c r="Y29" s="247"/>
      <c r="Z29" s="247"/>
      <c r="AA29" s="263"/>
      <c r="AB29" s="244"/>
      <c r="AC29" s="267"/>
      <c r="AD29" s="267"/>
      <c r="AE29" s="267"/>
      <c r="AF29" s="267"/>
      <c r="AG29" s="267"/>
    </row>
    <row r="30" spans="4:33">
      <c r="D30" s="227">
        <f>入力用!K47</f>
        <v>0</v>
      </c>
      <c r="E30" s="40"/>
      <c r="F30" s="106" t="s">
        <v>38</v>
      </c>
      <c r="G30" s="40">
        <f>入力用!M47</f>
        <v>0</v>
      </c>
      <c r="H30" s="40" t="s">
        <v>35</v>
      </c>
      <c r="I30" s="51" t="s">
        <v>52</v>
      </c>
      <c r="J30" s="241">
        <f>入力用!P47</f>
        <v>0</v>
      </c>
      <c r="K30" s="246"/>
      <c r="L30" s="250"/>
      <c r="M30" s="250"/>
      <c r="N30" s="250"/>
      <c r="O30" s="250"/>
      <c r="P30" s="254"/>
      <c r="Q30" s="257">
        <f>入力用!S47</f>
        <v>0</v>
      </c>
      <c r="R30" s="250"/>
      <c r="S30" s="250"/>
      <c r="T30" s="250"/>
      <c r="U30" s="250"/>
      <c r="V30" s="250"/>
      <c r="W30" s="250"/>
      <c r="X30" s="250"/>
      <c r="Y30" s="250"/>
      <c r="Z30" s="250"/>
      <c r="AA30" s="262"/>
      <c r="AB30" s="244"/>
      <c r="AC30" s="267"/>
      <c r="AD30" s="267"/>
      <c r="AE30" s="267"/>
      <c r="AF30" s="267"/>
      <c r="AG30" s="267"/>
    </row>
    <row r="31" spans="4:33">
      <c r="D31" s="228">
        <f>入力用!K48</f>
        <v>0</v>
      </c>
      <c r="E31" s="117"/>
      <c r="F31" s="107" t="s">
        <v>38</v>
      </c>
      <c r="G31" s="117">
        <f>入力用!M48</f>
        <v>0</v>
      </c>
      <c r="H31" s="117" t="s">
        <v>35</v>
      </c>
      <c r="I31" s="128"/>
      <c r="J31" s="242"/>
      <c r="K31" s="247"/>
      <c r="L31" s="247"/>
      <c r="M31" s="247"/>
      <c r="N31" s="247"/>
      <c r="O31" s="247"/>
      <c r="P31" s="255"/>
      <c r="Q31" s="242"/>
      <c r="R31" s="247"/>
      <c r="S31" s="247"/>
      <c r="T31" s="247"/>
      <c r="U31" s="247"/>
      <c r="V31" s="247"/>
      <c r="W31" s="247"/>
      <c r="X31" s="247"/>
      <c r="Y31" s="247"/>
      <c r="Z31" s="247"/>
      <c r="AA31" s="263"/>
      <c r="AB31" s="244"/>
      <c r="AC31" s="267"/>
      <c r="AD31" s="267"/>
      <c r="AE31" s="267"/>
      <c r="AF31" s="267"/>
      <c r="AG31" s="267"/>
    </row>
    <row r="32" spans="4:33">
      <c r="D32" s="227">
        <f>入力用!K49</f>
        <v>0</v>
      </c>
      <c r="E32" s="40"/>
      <c r="F32" s="106" t="s">
        <v>38</v>
      </c>
      <c r="G32" s="40">
        <f>入力用!M49</f>
        <v>0</v>
      </c>
      <c r="H32" s="40" t="s">
        <v>35</v>
      </c>
      <c r="I32" s="51" t="s">
        <v>52</v>
      </c>
      <c r="J32" s="241">
        <f>入力用!P49</f>
        <v>0</v>
      </c>
      <c r="K32" s="246"/>
      <c r="L32" s="250"/>
      <c r="M32" s="250"/>
      <c r="N32" s="250"/>
      <c r="O32" s="250"/>
      <c r="P32" s="254"/>
      <c r="Q32" s="257">
        <f>入力用!S49</f>
        <v>0</v>
      </c>
      <c r="R32" s="250"/>
      <c r="S32" s="250"/>
      <c r="T32" s="250"/>
      <c r="U32" s="250"/>
      <c r="V32" s="250"/>
      <c r="W32" s="250"/>
      <c r="X32" s="250"/>
      <c r="Y32" s="250"/>
      <c r="Z32" s="250"/>
      <c r="AA32" s="262"/>
      <c r="AB32" s="244"/>
      <c r="AC32" s="267"/>
      <c r="AD32" s="267"/>
      <c r="AE32" s="267"/>
      <c r="AF32" s="267"/>
      <c r="AG32" s="267"/>
    </row>
    <row r="33" spans="4:33" ht="14.25">
      <c r="D33" s="229">
        <f>入力用!K50</f>
        <v>0</v>
      </c>
      <c r="E33" s="142"/>
      <c r="F33" s="236" t="s">
        <v>38</v>
      </c>
      <c r="G33" s="142">
        <f>入力用!M50</f>
        <v>0</v>
      </c>
      <c r="H33" s="142" t="s">
        <v>35</v>
      </c>
      <c r="I33" s="239"/>
      <c r="J33" s="243"/>
      <c r="K33" s="248"/>
      <c r="L33" s="248"/>
      <c r="M33" s="248"/>
      <c r="N33" s="248"/>
      <c r="O33" s="248"/>
      <c r="P33" s="256"/>
      <c r="Q33" s="243"/>
      <c r="R33" s="248"/>
      <c r="S33" s="248"/>
      <c r="T33" s="248"/>
      <c r="U33" s="248"/>
      <c r="V33" s="248"/>
      <c r="W33" s="248"/>
      <c r="X33" s="248"/>
      <c r="Y33" s="248"/>
      <c r="Z33" s="248"/>
      <c r="AA33" s="264"/>
      <c r="AB33" s="244"/>
      <c r="AC33" s="267"/>
      <c r="AD33" s="267"/>
      <c r="AE33" s="267"/>
      <c r="AF33" s="267"/>
      <c r="AG33" s="267"/>
    </row>
    <row r="34" spans="4:33">
      <c r="D34" s="230"/>
      <c r="E34" s="230"/>
      <c r="F34" s="237"/>
      <c r="G34" s="230"/>
      <c r="H34" s="230"/>
      <c r="I34" s="230"/>
      <c r="J34" s="230"/>
      <c r="K34" s="230"/>
      <c r="L34" s="251"/>
      <c r="M34" s="251"/>
      <c r="N34" s="251"/>
      <c r="O34" s="251"/>
      <c r="P34" s="251"/>
      <c r="Q34" s="258"/>
      <c r="R34" s="251"/>
      <c r="S34" s="251"/>
      <c r="T34" s="251"/>
      <c r="U34" s="251"/>
      <c r="V34" s="251"/>
      <c r="W34" s="251"/>
      <c r="X34" s="251"/>
      <c r="Y34" s="251"/>
      <c r="Z34" s="251"/>
      <c r="AA34" s="251"/>
      <c r="AB34" s="244"/>
      <c r="AC34" s="267"/>
      <c r="AD34" s="267"/>
      <c r="AE34" s="267"/>
      <c r="AF34" s="267"/>
      <c r="AG34" s="267"/>
    </row>
    <row r="35" spans="4:33">
      <c r="D35" s="142"/>
      <c r="E35" s="142"/>
      <c r="F35" s="236"/>
      <c r="G35" s="142"/>
      <c r="H35" s="142"/>
      <c r="I35" s="142"/>
      <c r="J35" s="244"/>
      <c r="K35" s="244"/>
      <c r="L35" s="244"/>
      <c r="M35" s="244"/>
      <c r="N35" s="244"/>
      <c r="O35" s="244"/>
      <c r="P35" s="244"/>
      <c r="Q35" s="244"/>
      <c r="R35" s="244"/>
      <c r="S35" s="244"/>
      <c r="T35" s="244"/>
      <c r="U35" s="244"/>
      <c r="V35" s="244"/>
      <c r="W35" s="244"/>
      <c r="X35" s="244"/>
      <c r="Y35" s="244"/>
      <c r="Z35" s="244"/>
      <c r="AA35" s="244"/>
      <c r="AB35" s="244"/>
      <c r="AC35" s="267"/>
      <c r="AD35" s="267"/>
      <c r="AE35" s="267"/>
      <c r="AF35" s="267"/>
      <c r="AG35" s="267"/>
    </row>
  </sheetData>
  <mergeCells count="57">
    <mergeCell ref="A2:D2"/>
    <mergeCell ref="E2:K2"/>
    <mergeCell ref="L2:S2"/>
    <mergeCell ref="T2:W2"/>
    <mergeCell ref="X2:AF2"/>
    <mergeCell ref="D10:I10"/>
    <mergeCell ref="D11:I11"/>
    <mergeCell ref="J11:P11"/>
    <mergeCell ref="Q11:AA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J12:P13"/>
    <mergeCell ref="Q12:AA13"/>
    <mergeCell ref="J14:P15"/>
    <mergeCell ref="Q14:AA15"/>
    <mergeCell ref="J16:P17"/>
    <mergeCell ref="Q16:AA17"/>
    <mergeCell ref="J18:P19"/>
    <mergeCell ref="Q18:AA19"/>
    <mergeCell ref="J20:P21"/>
    <mergeCell ref="Q20:AA21"/>
    <mergeCell ref="J22:P23"/>
    <mergeCell ref="Q22:AA23"/>
    <mergeCell ref="J24:P25"/>
    <mergeCell ref="Q24:AA25"/>
    <mergeCell ref="J26:P27"/>
    <mergeCell ref="Q26:AA27"/>
    <mergeCell ref="J28:P29"/>
    <mergeCell ref="Q28:AA29"/>
    <mergeCell ref="J30:P31"/>
    <mergeCell ref="Q30:AA31"/>
    <mergeCell ref="J32:P33"/>
    <mergeCell ref="Q32:AA33"/>
    <mergeCell ref="J34:P35"/>
    <mergeCell ref="Q34:AA35"/>
  </mergeCells>
  <phoneticPr fontId="1"/>
  <pageMargins left="0.70866141732283472" right="0.70866141732283472" top="0.74803149606299213" bottom="0.74803149606299213" header="0.31496062992125984" footer="0.31496062992125984"/>
  <pageSetup paperSize="9" fitToWidth="1" fitToHeight="1" orientation="portrait" usePrinterDefaults="1" horizontalDpi="6553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集計用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齋藤　直美</cp:lastModifiedBy>
  <cp:lastPrinted>2019-03-28T06:06:40Z</cp:lastPrinted>
  <dcterms:created xsi:type="dcterms:W3CDTF">2018-05-30T03:02:04Z</dcterms:created>
  <dcterms:modified xsi:type="dcterms:W3CDTF">2024-02-13T01:49:36Z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2024-02-13T01:49:36Z</vt:filetime>
  </property>
</Properties>
</file>