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入力用" sheetId="1" r:id="rId1"/>
    <sheet name="集計用" sheetId="2" r:id="rId2"/>
    <sheet name="Sheet3" sheetId="3" r:id="rId3"/>
  </sheets>
  <definedNames>
    <definedName name="_xlnm.Print_Area" localSheetId="0">入力用!$A$1:$AA$51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<sst xmlns="http://schemas.openxmlformats.org/spreadsheetml/2006/main" xmlns:r="http://schemas.openxmlformats.org/officeDocument/2006/relationships" count="100" uniqueCount="100">
  <si>
    <t>①</t>
  </si>
  <si>
    <t>①－３</t>
  </si>
  <si>
    <t>保健組織活動の推進力</t>
    <rPh sb="0" eb="2">
      <t>ホケン</t>
    </rPh>
    <rPh sb="2" eb="4">
      <t>ソシキ</t>
    </rPh>
    <rPh sb="4" eb="6">
      <t>カツドウ</t>
    </rPh>
    <rPh sb="7" eb="9">
      <t>スイシン</t>
    </rPh>
    <rPh sb="9" eb="10">
      <t>チカラ</t>
    </rPh>
    <phoneticPr fontId="1"/>
  </si>
  <si>
    <t>◇</t>
  </si>
  <si>
    <t>所属</t>
    <rPh sb="0" eb="2">
      <t>ショゾク</t>
    </rPh>
    <phoneticPr fontId="1"/>
  </si>
  <si>
    <t>②</t>
  </si>
  <si>
    <t>④</t>
  </si>
  <si>
    <t>平均</t>
    <rPh sb="0" eb="2">
      <t>ヘイキン</t>
    </rPh>
    <phoneticPr fontId="1"/>
  </si>
  <si>
    <t>③</t>
  </si>
  <si>
    <t>ふるさと教育・キャリア教育の推進</t>
    <rPh sb="4" eb="6">
      <t>キョウイク</t>
    </rPh>
    <rPh sb="11" eb="13">
      <t>キョウイク</t>
    </rPh>
    <rPh sb="14" eb="16">
      <t>スイシン</t>
    </rPh>
    <phoneticPr fontId="1"/>
  </si>
  <si>
    <t>月</t>
    <rPh sb="0" eb="1">
      <t>ツキ</t>
    </rPh>
    <phoneticPr fontId="1"/>
  </si>
  <si>
    <t>項　　目</t>
    <rPh sb="0" eb="1">
      <t>コウ</t>
    </rPh>
    <rPh sb="3" eb="4">
      <t>メ</t>
    </rPh>
    <phoneticPr fontId="1"/>
  </si>
  <si>
    <t>年度末</t>
    <rPh sb="0" eb="3">
      <t>ネンドマツ</t>
    </rPh>
    <phoneticPr fontId="1"/>
  </si>
  <si>
    <t>重　　
点</t>
    <rPh sb="0" eb="1">
      <t>シゲル</t>
    </rPh>
    <rPh sb="5" eb="6">
      <t>テン</t>
    </rPh>
    <phoneticPr fontId="1"/>
  </si>
  <si>
    <t>学校危機の洗い出しと未然防止策の策定と実践</t>
    <rPh sb="0" eb="2">
      <t>ガッコウ</t>
    </rPh>
    <rPh sb="2" eb="4">
      <t>キキ</t>
    </rPh>
    <rPh sb="5" eb="6">
      <t>アラ</t>
    </rPh>
    <rPh sb="7" eb="8">
      <t>ダ</t>
    </rPh>
    <rPh sb="10" eb="12">
      <t>ミゼン</t>
    </rPh>
    <rPh sb="12" eb="15">
      <t>ボウシサク</t>
    </rPh>
    <rPh sb="16" eb="18">
      <t>サクテイ</t>
    </rPh>
    <rPh sb="19" eb="21">
      <t>ジッセン</t>
    </rPh>
    <phoneticPr fontId="1"/>
  </si>
  <si>
    <t>研修名</t>
    <rPh sb="0" eb="2">
      <t>ケンシュウ</t>
    </rPh>
    <rPh sb="2" eb="3">
      <t>メイ</t>
    </rPh>
    <phoneticPr fontId="1"/>
  </si>
  <si>
    <t>⑤</t>
  </si>
  <si>
    <t>若手教員の指導力向上</t>
  </si>
  <si>
    <t>学校経営への参画</t>
    <rPh sb="0" eb="2">
      <t>ガッコウ</t>
    </rPh>
    <rPh sb="2" eb="4">
      <t>ケイエイ</t>
    </rPh>
    <rPh sb="6" eb="8">
      <t>サンカク</t>
    </rPh>
    <phoneticPr fontId="1"/>
  </si>
  <si>
    <t>教育課程の理解と実践</t>
    <rPh sb="0" eb="2">
      <t>キョウイク</t>
    </rPh>
    <rPh sb="2" eb="4">
      <t>カテイ</t>
    </rPh>
    <rPh sb="5" eb="7">
      <t>リカイ</t>
    </rPh>
    <rPh sb="8" eb="10">
      <t>ジッセン</t>
    </rPh>
    <phoneticPr fontId="1"/>
  </si>
  <si>
    <t>危機に対応できる管理能力</t>
    <rPh sb="0" eb="2">
      <t>キキ</t>
    </rPh>
    <rPh sb="3" eb="5">
      <t>タイオウ</t>
    </rPh>
    <rPh sb="8" eb="10">
      <t>カンリ</t>
    </rPh>
    <rPh sb="10" eb="12">
      <t>ノウリョク</t>
    </rPh>
    <phoneticPr fontId="1"/>
  </si>
  <si>
    <t>②－１</t>
  </si>
  <si>
    <t>重　点　</t>
    <rPh sb="0" eb="1">
      <t>シゲル</t>
    </rPh>
    <rPh sb="2" eb="3">
      <t>テン</t>
    </rPh>
    <phoneticPr fontId="1"/>
  </si>
  <si>
    <t>個人情報</t>
    <rPh sb="0" eb="2">
      <t>コジン</t>
    </rPh>
    <rPh sb="2" eb="4">
      <t>ジョウホウ</t>
    </rPh>
    <phoneticPr fontId="1"/>
  </si>
  <si>
    <t>集団に対して支援・指導する力</t>
    <rPh sb="0" eb="2">
      <t>シュウダン</t>
    </rPh>
    <rPh sb="3" eb="4">
      <t>タイ</t>
    </rPh>
    <rPh sb="6" eb="8">
      <t>シエン</t>
    </rPh>
    <rPh sb="9" eb="11">
      <t>シドウ</t>
    </rPh>
    <rPh sb="13" eb="14">
      <t>チカラ</t>
    </rPh>
    <phoneticPr fontId="1"/>
  </si>
  <si>
    <t>研　修　名</t>
    <rPh sb="0" eb="1">
      <t>ケン</t>
    </rPh>
    <rPh sb="2" eb="3">
      <t>オサム</t>
    </rPh>
    <rPh sb="4" eb="5">
      <t>メイ</t>
    </rPh>
    <phoneticPr fontId="1"/>
  </si>
  <si>
    <t>本県の教育課題への対応</t>
    <rPh sb="0" eb="2">
      <t>ホンケン</t>
    </rPh>
    <rPh sb="3" eb="5">
      <t>キョウイク</t>
    </rPh>
    <rPh sb="5" eb="7">
      <t>カダイ</t>
    </rPh>
    <rPh sb="9" eb="11">
      <t>タイオウ</t>
    </rPh>
    <phoneticPr fontId="1"/>
  </si>
  <si>
    <t>一の位</t>
    <rPh sb="0" eb="1">
      <t>イチ</t>
    </rPh>
    <rPh sb="2" eb="3">
      <t>クライ</t>
    </rPh>
    <phoneticPr fontId="1"/>
  </si>
  <si>
    <t>十の位</t>
    <rPh sb="0" eb="1">
      <t>ジュウ</t>
    </rPh>
    <rPh sb="2" eb="3">
      <t>クライ</t>
    </rPh>
    <phoneticPr fontId="1"/>
  </si>
  <si>
    <t>マネジメント能力</t>
    <rPh sb="6" eb="8">
      <t>ノウリョク</t>
    </rPh>
    <phoneticPr fontId="1"/>
  </si>
  <si>
    <t>⑤－１</t>
  </si>
  <si>
    <t>主な研修内容</t>
    <rPh sb="0" eb="1">
      <t>オモ</t>
    </rPh>
    <rPh sb="2" eb="4">
      <t>ケンシュウ</t>
    </rPh>
    <rPh sb="4" eb="6">
      <t>ナイヨウ</t>
    </rPh>
    <phoneticPr fontId="1"/>
  </si>
  <si>
    <t>生徒指導力</t>
    <rPh sb="0" eb="2">
      <t>セイト</t>
    </rPh>
    <rPh sb="2" eb="5">
      <t>シドウリョク</t>
    </rPh>
    <phoneticPr fontId="1"/>
  </si>
  <si>
    <t>秋田県教員育成指標「あきたキャリアアップシート」</t>
    <rPh sb="0" eb="3">
      <t>アキタケン</t>
    </rPh>
    <rPh sb="3" eb="5">
      <t>キョウイン</t>
    </rPh>
    <rPh sb="5" eb="7">
      <t>イクセイ</t>
    </rPh>
    <rPh sb="7" eb="9">
      <t>シヒョウ</t>
    </rPh>
    <phoneticPr fontId="1"/>
  </si>
  <si>
    <t>日</t>
  </si>
  <si>
    <t>年</t>
    <rPh sb="0" eb="1">
      <t>ネン</t>
    </rPh>
    <phoneticPr fontId="1"/>
  </si>
  <si>
    <t>保健組織活動の企画運営への参画</t>
    <rPh sb="0" eb="2">
      <t>ホケン</t>
    </rPh>
    <rPh sb="2" eb="4">
      <t>ソシキ</t>
    </rPh>
    <rPh sb="4" eb="6">
      <t>カツドウ</t>
    </rPh>
    <rPh sb="7" eb="9">
      <t>キカク</t>
    </rPh>
    <rPh sb="9" eb="11">
      <t>ウンエイ</t>
    </rPh>
    <rPh sb="13" eb="15">
      <t>サンカク</t>
    </rPh>
    <phoneticPr fontId="1"/>
  </si>
  <si>
    <t>年度末</t>
    <rPh sb="0" eb="2">
      <t>ネンド</t>
    </rPh>
    <rPh sb="2" eb="3">
      <t>スエ</t>
    </rPh>
    <phoneticPr fontId="1"/>
  </si>
  <si>
    <t>月</t>
  </si>
  <si>
    <t>日</t>
    <rPh sb="0" eb="1">
      <t>ニチ</t>
    </rPh>
    <phoneticPr fontId="1"/>
  </si>
  <si>
    <t>②－２</t>
  </si>
  <si>
    <t>重　点</t>
    <rPh sb="0" eb="1">
      <t>シゲル</t>
    </rPh>
    <rPh sb="2" eb="3">
      <t>テン</t>
    </rPh>
    <phoneticPr fontId="1"/>
  </si>
  <si>
    <t>情報モラルの理解とモラル教育の実践及び改善</t>
    <rPh sb="0" eb="2">
      <t>ジョウホウ</t>
    </rPh>
    <rPh sb="6" eb="8">
      <t>リカイ</t>
    </rPh>
    <rPh sb="12" eb="14">
      <t>キョウイク</t>
    </rPh>
    <rPh sb="15" eb="17">
      <t>ジッセン</t>
    </rPh>
    <rPh sb="17" eb="18">
      <t>オヨ</t>
    </rPh>
    <rPh sb="19" eb="21">
      <t>カイゼン</t>
    </rPh>
    <phoneticPr fontId="1"/>
  </si>
  <si>
    <t>教職
経験</t>
    <rPh sb="0" eb="2">
      <t>キョウショク</t>
    </rPh>
    <rPh sb="3" eb="5">
      <t>ケイケン</t>
    </rPh>
    <phoneticPr fontId="1"/>
  </si>
  <si>
    <t>【実践と改善】</t>
    <rPh sb="1" eb="3">
      <t>ジッセン</t>
    </rPh>
    <rPh sb="4" eb="6">
      <t>カイゼン</t>
    </rPh>
    <phoneticPr fontId="1"/>
  </si>
  <si>
    <t xml:space="preserve">seitosidou </t>
  </si>
  <si>
    <t>校種</t>
    <rPh sb="0" eb="2">
      <t>コウシュ</t>
    </rPh>
    <phoneticPr fontId="1"/>
  </si>
  <si>
    <t>年目</t>
    <rPh sb="0" eb="2">
      <t>ネンメ</t>
    </rPh>
    <phoneticPr fontId="1"/>
  </si>
  <si>
    <t>氏名</t>
    <rPh sb="0" eb="2">
      <t>シメイ</t>
    </rPh>
    <phoneticPr fontId="1"/>
  </si>
  <si>
    <t>記入日</t>
    <rPh sb="0" eb="2">
      <t>キニュウ</t>
    </rPh>
    <rPh sb="2" eb="3">
      <t>ビ</t>
    </rPh>
    <phoneticPr fontId="1"/>
  </si>
  <si>
    <t>年度初</t>
    <rPh sb="0" eb="2">
      <t>ネンド</t>
    </rPh>
    <rPh sb="2" eb="3">
      <t>ショ</t>
    </rPh>
    <phoneticPr fontId="1"/>
  </si>
  <si>
    <t>研修のあしあと</t>
    <rPh sb="0" eb="2">
      <t>ケンシュウ</t>
    </rPh>
    <phoneticPr fontId="1"/>
  </si>
  <si>
    <t>～</t>
  </si>
  <si>
    <t>①－２</t>
  </si>
  <si>
    <t>期　日</t>
    <rPh sb="0" eb="1">
      <t>キ</t>
    </rPh>
    <rPh sb="2" eb="3">
      <t>ヒ</t>
    </rPh>
    <phoneticPr fontId="1"/>
  </si>
  <si>
    <t>①－１</t>
  </si>
  <si>
    <t>「問い」を発する力を育成するための言語活動の実践と改善及び言語環境の整備</t>
    <rPh sb="25" eb="27">
      <t>カイゼン</t>
    </rPh>
    <rPh sb="27" eb="28">
      <t>オヨ</t>
    </rPh>
    <rPh sb="29" eb="31">
      <t>ゲンゴ</t>
    </rPh>
    <rPh sb="31" eb="33">
      <t>カンキョウ</t>
    </rPh>
    <rPh sb="34" eb="36">
      <t>セイビ</t>
    </rPh>
    <phoneticPr fontId="1"/>
  </si>
  <si>
    <t>本県の教育課題への対応</t>
  </si>
  <si>
    <t>⑤－２</t>
  </si>
  <si>
    <t>保護者への啓発活動</t>
    <rPh sb="0" eb="3">
      <t>ホゴシャ</t>
    </rPh>
    <rPh sb="5" eb="7">
      <t>ケイハツ</t>
    </rPh>
    <rPh sb="7" eb="9">
      <t>カツドウ</t>
    </rPh>
    <phoneticPr fontId="1"/>
  </si>
  <si>
    <t>変容</t>
    <rPh sb="0" eb="2">
      <t>ヘンヨウ</t>
    </rPh>
    <phoneticPr fontId="1"/>
  </si>
  <si>
    <t>第２ステージ（目安：４年目～１０年目）実践的指導力向上期</t>
    <rPh sb="0" eb="1">
      <t>ダイ</t>
    </rPh>
    <rPh sb="7" eb="9">
      <t>メヤス</t>
    </rPh>
    <rPh sb="11" eb="13">
      <t>ネンメ</t>
    </rPh>
    <rPh sb="16" eb="18">
      <t>ネンメ</t>
    </rPh>
    <rPh sb="19" eb="22">
      <t>ジッセンテキ</t>
    </rPh>
    <rPh sb="22" eb="25">
      <t>シドウリョク</t>
    </rPh>
    <rPh sb="25" eb="27">
      <t>コウジョウ</t>
    </rPh>
    <rPh sb="27" eb="28">
      <t>キ</t>
    </rPh>
    <phoneticPr fontId="1"/>
  </si>
  <si>
    <t>コーチングの視点を生かした職務の協働的な遂行</t>
    <rPh sb="6" eb="8">
      <t>シテン</t>
    </rPh>
    <rPh sb="9" eb="10">
      <t>イ</t>
    </rPh>
    <rPh sb="13" eb="15">
      <t>ショクム</t>
    </rPh>
    <rPh sb="16" eb="19">
      <t>キョウドウテキ</t>
    </rPh>
    <rPh sb="20" eb="22">
      <t>スイコウ</t>
    </rPh>
    <phoneticPr fontId="1"/>
  </si>
  <si>
    <t>キャリア発達の段階を踏まえた体験的な活動の充実に向けた実践と改善</t>
    <rPh sb="4" eb="6">
      <t>ハッタツ</t>
    </rPh>
    <rPh sb="7" eb="9">
      <t>ダンカイ</t>
    </rPh>
    <rPh sb="10" eb="11">
      <t>フ</t>
    </rPh>
    <rPh sb="14" eb="17">
      <t>タイケンテキ</t>
    </rPh>
    <rPh sb="18" eb="20">
      <t>カツドウ</t>
    </rPh>
    <rPh sb="21" eb="23">
      <t>ジュウジツ</t>
    </rPh>
    <rPh sb="24" eb="25">
      <t>ム</t>
    </rPh>
    <rPh sb="27" eb="29">
      <t>ジッセン</t>
    </rPh>
    <rPh sb="30" eb="32">
      <t>カイゼン</t>
    </rPh>
    <phoneticPr fontId="1"/>
  </si>
  <si>
    <t>「問い」を発する力を育成するための教育活動全体を見通した実践と改善</t>
    <rPh sb="8" eb="9">
      <t>チカラ</t>
    </rPh>
    <rPh sb="10" eb="12">
      <t>イクセイ</t>
    </rPh>
    <rPh sb="17" eb="19">
      <t>キョウイク</t>
    </rPh>
    <rPh sb="19" eb="21">
      <t>カツドウ</t>
    </rPh>
    <rPh sb="21" eb="23">
      <t>ゼンタイ</t>
    </rPh>
    <rPh sb="24" eb="26">
      <t>ミトオ</t>
    </rPh>
    <rPh sb="28" eb="30">
      <t>ジッセン</t>
    </rPh>
    <rPh sb="31" eb="33">
      <t>カイゼン</t>
    </rPh>
    <phoneticPr fontId="1"/>
  </si>
  <si>
    <t>カリキュラム・マネジメントの視点に立った資源の活用</t>
    <rPh sb="14" eb="16">
      <t>シテン</t>
    </rPh>
    <rPh sb="17" eb="18">
      <t>タ</t>
    </rPh>
    <rPh sb="20" eb="22">
      <t>シゲン</t>
    </rPh>
    <rPh sb="23" eb="25">
      <t>カツヨウ</t>
    </rPh>
    <phoneticPr fontId="1"/>
  </si>
  <si>
    <t>児童生徒一人一人の内面や背景の理解と全職員の連携による適切な指導・支援</t>
    <rPh sb="0" eb="2">
      <t>ジドウ</t>
    </rPh>
    <rPh sb="2" eb="4">
      <t>セイト</t>
    </rPh>
    <rPh sb="4" eb="6">
      <t>ヒトリ</t>
    </rPh>
    <rPh sb="6" eb="8">
      <t>ヒトリ</t>
    </rPh>
    <rPh sb="9" eb="11">
      <t>ナイメン</t>
    </rPh>
    <rPh sb="12" eb="14">
      <t>ハイケイ</t>
    </rPh>
    <rPh sb="15" eb="17">
      <t>リカイ</t>
    </rPh>
    <rPh sb="18" eb="21">
      <t>ゼンショクイン</t>
    </rPh>
    <rPh sb="22" eb="24">
      <t>レンケイ</t>
    </rPh>
    <rPh sb="27" eb="29">
      <t>テキセツ</t>
    </rPh>
    <rPh sb="30" eb="32">
      <t>シドウ</t>
    </rPh>
    <rPh sb="33" eb="35">
      <t>シエン</t>
    </rPh>
    <phoneticPr fontId="1"/>
  </si>
  <si>
    <t>児童生徒が互いに高め合おうとする集団づくりのための指導</t>
    <rPh sb="0" eb="2">
      <t>ジドウ</t>
    </rPh>
    <rPh sb="2" eb="4">
      <t>セイト</t>
    </rPh>
    <rPh sb="5" eb="6">
      <t>タガ</t>
    </rPh>
    <rPh sb="8" eb="9">
      <t>タカ</t>
    </rPh>
    <rPh sb="10" eb="11">
      <t>ア</t>
    </rPh>
    <rPh sb="16" eb="18">
      <t>シュウダン</t>
    </rPh>
    <rPh sb="25" eb="27">
      <t>シドウ</t>
    </rPh>
    <phoneticPr fontId="1"/>
  </si>
  <si>
    <t>…直接入力してください</t>
    <rPh sb="1" eb="3">
      <t>チョクセツ</t>
    </rPh>
    <rPh sb="3" eb="5">
      <t>ニュウリョク</t>
    </rPh>
    <phoneticPr fontId="1"/>
  </si>
  <si>
    <t>…リストから選択してください</t>
    <rPh sb="6" eb="8">
      <t>センタク</t>
    </rPh>
    <phoneticPr fontId="1"/>
  </si>
  <si>
    <t>年
度
初</t>
    <rPh sb="0" eb="1">
      <t>トシ</t>
    </rPh>
    <rPh sb="2" eb="3">
      <t>ド</t>
    </rPh>
    <rPh sb="4" eb="5">
      <t>ショ</t>
    </rPh>
    <phoneticPr fontId="1"/>
  </si>
  <si>
    <t>専門的指導力</t>
    <rPh sb="0" eb="3">
      <t>センモンテキ</t>
    </rPh>
    <rPh sb="3" eb="6">
      <t>シドウリョク</t>
    </rPh>
    <phoneticPr fontId="1"/>
  </si>
  <si>
    <t>保健管理の実践力</t>
    <rPh sb="0" eb="2">
      <t>ホケン</t>
    </rPh>
    <rPh sb="2" eb="4">
      <t>カンリ</t>
    </rPh>
    <rPh sb="5" eb="7">
      <t>ジッセン</t>
    </rPh>
    <rPh sb="7" eb="8">
      <t>チカラ</t>
    </rPh>
    <phoneticPr fontId="1"/>
  </si>
  <si>
    <t>保健教育の推進力</t>
    <rPh sb="0" eb="2">
      <t>ホケン</t>
    </rPh>
    <rPh sb="2" eb="4">
      <t>キョウイク</t>
    </rPh>
    <rPh sb="5" eb="7">
      <t>スイシン</t>
    </rPh>
    <rPh sb="7" eb="8">
      <t>チカラ</t>
    </rPh>
    <phoneticPr fontId="1"/>
  </si>
  <si>
    <t>学習指導要領、児童生徒の実態や発達の段階に応じた保健教育の実践、評価、改善と効果的な推進</t>
    <rPh sb="0" eb="2">
      <t>ガクシュウ</t>
    </rPh>
    <rPh sb="2" eb="4">
      <t>シドウ</t>
    </rPh>
    <rPh sb="4" eb="6">
      <t>ヨウリョウ</t>
    </rPh>
    <rPh sb="7" eb="9">
      <t>ジドウ</t>
    </rPh>
    <rPh sb="9" eb="11">
      <t>セイト</t>
    </rPh>
    <rPh sb="12" eb="14">
      <t>ジッタイ</t>
    </rPh>
    <rPh sb="15" eb="17">
      <t>ハッタツ</t>
    </rPh>
    <rPh sb="18" eb="20">
      <t>ダンカイ</t>
    </rPh>
    <rPh sb="21" eb="22">
      <t>オウ</t>
    </rPh>
    <rPh sb="24" eb="26">
      <t>ホケン</t>
    </rPh>
    <rPh sb="26" eb="28">
      <t>キョウイク</t>
    </rPh>
    <rPh sb="29" eb="31">
      <t>ジッセン</t>
    </rPh>
    <rPh sb="32" eb="34">
      <t>ヒョウカ</t>
    </rPh>
    <rPh sb="35" eb="37">
      <t>カイゼン</t>
    </rPh>
    <rPh sb="38" eb="41">
      <t>コウカテキ</t>
    </rPh>
    <rPh sb="42" eb="44">
      <t>スイシン</t>
    </rPh>
    <phoneticPr fontId="1"/>
  </si>
  <si>
    <t>地域人材や資源、情報の活用</t>
    <rPh sb="0" eb="2">
      <t>チイキ</t>
    </rPh>
    <rPh sb="2" eb="4">
      <t>ジンザイ</t>
    </rPh>
    <rPh sb="5" eb="7">
      <t>シゲン</t>
    </rPh>
    <rPh sb="8" eb="10">
      <t>ジョウホウ</t>
    </rPh>
    <rPh sb="11" eb="13">
      <t>カツヨウ</t>
    </rPh>
    <phoneticPr fontId="1"/>
  </si>
  <si>
    <t>学校教育目標の具現化を図るための保健室経営計画の作成と目標達成に向けた実践</t>
    <rPh sb="0" eb="2">
      <t>ガッコウ</t>
    </rPh>
    <rPh sb="2" eb="4">
      <t>キョウイク</t>
    </rPh>
    <rPh sb="4" eb="6">
      <t>モクヒョウ</t>
    </rPh>
    <rPh sb="7" eb="10">
      <t>グゲンカ</t>
    </rPh>
    <rPh sb="11" eb="12">
      <t>ハカ</t>
    </rPh>
    <rPh sb="16" eb="19">
      <t>ホケンシツ</t>
    </rPh>
    <rPh sb="19" eb="21">
      <t>ケイエイ</t>
    </rPh>
    <rPh sb="21" eb="23">
      <t>ケイカク</t>
    </rPh>
    <rPh sb="24" eb="26">
      <t>サクセイ</t>
    </rPh>
    <rPh sb="27" eb="29">
      <t>モクヒョウ</t>
    </rPh>
    <rPh sb="29" eb="31">
      <t>タッセイ</t>
    </rPh>
    <rPh sb="32" eb="33">
      <t>ム</t>
    </rPh>
    <rPh sb="35" eb="37">
      <t>ジッセン</t>
    </rPh>
    <phoneticPr fontId="1"/>
  </si>
  <si>
    <t>ya</t>
  </si>
  <si>
    <t xml:space="preserve">nadono </t>
  </si>
  <si>
    <t>若手教員への学校保健や生徒指導などの実践的な研修を通した助言</t>
    <rPh sb="0" eb="2">
      <t>ワカテ</t>
    </rPh>
    <rPh sb="2" eb="4">
      <t>キョウイン</t>
    </rPh>
    <rPh sb="6" eb="8">
      <t>ガッコウ</t>
    </rPh>
    <rPh sb="8" eb="10">
      <t>ホケン</t>
    </rPh>
    <rPh sb="11" eb="13">
      <t>セイト</t>
    </rPh>
    <rPh sb="13" eb="15">
      <t>シドウ</t>
    </rPh>
    <rPh sb="18" eb="21">
      <t>ジッセンテキ</t>
    </rPh>
    <rPh sb="22" eb="24">
      <t>ケンシュウ</t>
    </rPh>
    <rPh sb="25" eb="26">
      <t>トオ</t>
    </rPh>
    <rPh sb="28" eb="30">
      <t>ジョゲン</t>
    </rPh>
    <phoneticPr fontId="1"/>
  </si>
  <si>
    <t>学校保健に関する他の教職員への助言</t>
    <rPh sb="0" eb="2">
      <t>ガッコウ</t>
    </rPh>
    <rPh sb="2" eb="4">
      <t>ホケン</t>
    </rPh>
    <rPh sb="5" eb="6">
      <t>カン</t>
    </rPh>
    <rPh sb="8" eb="9">
      <t>タ</t>
    </rPh>
    <rPh sb="10" eb="13">
      <t>キョウショクイン</t>
    </rPh>
    <rPh sb="15" eb="17">
      <t>ジョゲン</t>
    </rPh>
    <phoneticPr fontId="1"/>
  </si>
  <si>
    <t>学校保健計画への参画</t>
    <rPh sb="0" eb="2">
      <t>ガッコウ</t>
    </rPh>
    <rPh sb="2" eb="4">
      <t>ホケン</t>
    </rPh>
    <rPh sb="4" eb="6">
      <t>ケイカク</t>
    </rPh>
    <rPh sb="8" eb="10">
      <t>サンカク</t>
    </rPh>
    <phoneticPr fontId="1"/>
  </si>
  <si>
    <t>“「問い」を発する子ども”の育成</t>
  </si>
  <si>
    <t>積極的に学校保健経営に参画しようとする姿勢をもち、個々の個性・適性・分掌等に応じた資質能力を向上させる</t>
    <rPh sb="0" eb="3">
      <t>セッキョクテキ</t>
    </rPh>
    <rPh sb="4" eb="6">
      <t>ガッコウ</t>
    </rPh>
    <rPh sb="6" eb="8">
      <t>ホケン</t>
    </rPh>
    <rPh sb="8" eb="10">
      <t>ケイエイ</t>
    </rPh>
    <rPh sb="11" eb="13">
      <t>サンカク</t>
    </rPh>
    <rPh sb="19" eb="21">
      <t>シセイ</t>
    </rPh>
    <rPh sb="25" eb="27">
      <t>ココ</t>
    </rPh>
    <rPh sb="28" eb="30">
      <t>コセイ</t>
    </rPh>
    <rPh sb="31" eb="33">
      <t>テキセイ</t>
    </rPh>
    <rPh sb="34" eb="36">
      <t>ブンショウ</t>
    </rPh>
    <rPh sb="36" eb="37">
      <t>トウ</t>
    </rPh>
    <rPh sb="38" eb="39">
      <t>オウ</t>
    </rPh>
    <rPh sb="41" eb="43">
      <t>シシツ</t>
    </rPh>
    <rPh sb="43" eb="45">
      <t>ノウリョク</t>
    </rPh>
    <rPh sb="46" eb="48">
      <t>コウジョウ</t>
    </rPh>
    <phoneticPr fontId="1"/>
  </si>
  <si>
    <t>学校経営の理解と保健室経営への反映</t>
    <rPh sb="0" eb="2">
      <t>ガッコウ</t>
    </rPh>
    <rPh sb="2" eb="4">
      <t>ケイエイ</t>
    </rPh>
    <rPh sb="5" eb="7">
      <t>リカイ</t>
    </rPh>
    <rPh sb="8" eb="11">
      <t>ホケンシツ</t>
    </rPh>
    <rPh sb="11" eb="13">
      <t>ケイエイ</t>
    </rPh>
    <rPh sb="15" eb="17">
      <t>ハンエイ</t>
    </rPh>
    <phoneticPr fontId="1"/>
  </si>
  <si>
    <t>特別な支援を必要とする児童生徒一人一人の教育的ニーズに応じて指導・支援する力</t>
    <rPh sb="6" eb="8">
      <t>ヒツヨウ</t>
    </rPh>
    <rPh sb="11" eb="13">
      <t>ジドウ</t>
    </rPh>
    <rPh sb="13" eb="15">
      <t>セイト</t>
    </rPh>
    <rPh sb="15" eb="17">
      <t>ヒトリ</t>
    </rPh>
    <rPh sb="17" eb="19">
      <t>ヒトリ</t>
    </rPh>
    <rPh sb="20" eb="23">
      <t>キョウイクテキ</t>
    </rPh>
    <rPh sb="27" eb="28">
      <t>オウ</t>
    </rPh>
    <rPh sb="33" eb="35">
      <t>シエン</t>
    </rPh>
    <phoneticPr fontId="1"/>
  </si>
  <si>
    <t>家庭との積極的な連携を生かした生徒指導の実践</t>
    <rPh sb="0" eb="2">
      <t>カテイ</t>
    </rPh>
    <rPh sb="4" eb="7">
      <t>セッキョクテキ</t>
    </rPh>
    <rPh sb="8" eb="10">
      <t>レンケイ</t>
    </rPh>
    <rPh sb="11" eb="12">
      <t>イ</t>
    </rPh>
    <rPh sb="15" eb="17">
      <t>セイト</t>
    </rPh>
    <rPh sb="17" eb="19">
      <t>シドウ</t>
    </rPh>
    <rPh sb="20" eb="22">
      <t>ジッセン</t>
    </rPh>
    <phoneticPr fontId="1"/>
  </si>
  <si>
    <t>特別な支援を必要とする児童生徒の多様性の理解と、適切な指導・支援</t>
    <rPh sb="0" eb="2">
      <t>トクベツ</t>
    </rPh>
    <rPh sb="3" eb="5">
      <t>シエン</t>
    </rPh>
    <rPh sb="6" eb="8">
      <t>ヒツヨウ</t>
    </rPh>
    <rPh sb="11" eb="13">
      <t>ジドウ</t>
    </rPh>
    <rPh sb="13" eb="15">
      <t>セイト</t>
    </rPh>
    <rPh sb="16" eb="19">
      <t>タヨウセイ</t>
    </rPh>
    <rPh sb="20" eb="22">
      <t>リカイ</t>
    </rPh>
    <rPh sb="24" eb="26">
      <t>テキセツ</t>
    </rPh>
    <rPh sb="27" eb="29">
      <t>シドウ</t>
    </rPh>
    <rPh sb="30" eb="32">
      <t>シエン</t>
    </rPh>
    <phoneticPr fontId="1"/>
  </si>
  <si>
    <t>健康課題の背景の把握、支援方針・支援方法の検討、校内外の連携・協働というプロセスを踏まえた健康相談の実施</t>
    <rPh sb="2" eb="4">
      <t>カダイ</t>
    </rPh>
    <rPh sb="24" eb="26">
      <t>コウナイ</t>
    </rPh>
    <phoneticPr fontId="1"/>
  </si>
  <si>
    <t>特別支援教育の推進</t>
    <rPh sb="0" eb="2">
      <t>トクベツ</t>
    </rPh>
    <rPh sb="2" eb="4">
      <t>シエン</t>
    </rPh>
    <rPh sb="4" eb="6">
      <t>キョウイク</t>
    </rPh>
    <rPh sb="7" eb="9">
      <t>スイシン</t>
    </rPh>
    <phoneticPr fontId="1"/>
  </si>
  <si>
    <t>家庭と共に課題を克服する力</t>
    <rPh sb="0" eb="2">
      <t>カテイ</t>
    </rPh>
    <rPh sb="3" eb="4">
      <t>トモ</t>
    </rPh>
    <rPh sb="5" eb="7">
      <t>カダイ</t>
    </rPh>
    <rPh sb="8" eb="10">
      <t>コクフク</t>
    </rPh>
    <rPh sb="12" eb="13">
      <t>チカラ</t>
    </rPh>
    <phoneticPr fontId="1"/>
  </si>
  <si>
    <t>教育目標の保健室経営への反映</t>
    <rPh sb="5" eb="8">
      <t>ホケンシツ</t>
    </rPh>
    <phoneticPr fontId="1"/>
  </si>
  <si>
    <t>保健室経営の実践力</t>
  </si>
  <si>
    <t>教育活動全体を通じたふるさと教育やキャリア教育の充実に向けた実践と改善</t>
    <rPh sb="0" eb="2">
      <t>キョウイク</t>
    </rPh>
    <rPh sb="2" eb="4">
      <t>カツドウ</t>
    </rPh>
    <rPh sb="4" eb="6">
      <t>ゼンタイ</t>
    </rPh>
    <rPh sb="7" eb="8">
      <t>ツウ</t>
    </rPh>
    <rPh sb="14" eb="16">
      <t>キョウイク</t>
    </rPh>
    <rPh sb="21" eb="23">
      <t>キョウイク</t>
    </rPh>
    <rPh sb="24" eb="26">
      <t>ジュウジツ</t>
    </rPh>
    <rPh sb="27" eb="28">
      <t>ム</t>
    </rPh>
    <rPh sb="30" eb="32">
      <t>ジッセン</t>
    </rPh>
    <rPh sb="33" eb="35">
      <t>カイゼン</t>
    </rPh>
    <phoneticPr fontId="1"/>
  </si>
  <si>
    <t>一貫した支援や適切な指導に向けた、個別の教育支援計画(合理的配慮を含む)及び個別の指導計画の活用と改善</t>
    <rPh sb="0" eb="2">
      <t>イッカン</t>
    </rPh>
    <rPh sb="4" eb="6">
      <t>シエン</t>
    </rPh>
    <rPh sb="7" eb="9">
      <t>テキセツ</t>
    </rPh>
    <rPh sb="10" eb="12">
      <t>シドウ</t>
    </rPh>
    <rPh sb="13" eb="14">
      <t>ム</t>
    </rPh>
    <rPh sb="17" eb="19">
      <t>コベツ</t>
    </rPh>
    <rPh sb="20" eb="22">
      <t>キョウイク</t>
    </rPh>
    <rPh sb="22" eb="24">
      <t>シエン</t>
    </rPh>
    <rPh sb="24" eb="26">
      <t>ケイカク</t>
    </rPh>
    <rPh sb="27" eb="30">
      <t>ゴウリテキ</t>
    </rPh>
    <rPh sb="30" eb="32">
      <t>ハイリョ</t>
    </rPh>
    <rPh sb="33" eb="34">
      <t>フク</t>
    </rPh>
    <rPh sb="36" eb="37">
      <t>オヨ</t>
    </rPh>
    <rPh sb="38" eb="40">
      <t>コベツ</t>
    </rPh>
    <rPh sb="41" eb="43">
      <t>シドウ</t>
    </rPh>
    <rPh sb="43" eb="45">
      <t>ケイカク</t>
    </rPh>
    <rPh sb="46" eb="48">
      <t>カツヨウ</t>
    </rPh>
    <rPh sb="49" eb="51">
      <t>カイゼン</t>
    </rPh>
    <phoneticPr fontId="1"/>
  </si>
  <si>
    <t>情報の収集や分析・具体的計画の策定から事後措置までの計画的な保健管理の実践と改善</t>
    <rPh sb="0" eb="2">
      <t>ジョウホウ</t>
    </rPh>
    <rPh sb="3" eb="5">
      <t>シュウシュウ</t>
    </rPh>
    <rPh sb="6" eb="8">
      <t>ブンセキ</t>
    </rPh>
    <rPh sb="9" eb="12">
      <t>グタイテキ</t>
    </rPh>
    <rPh sb="12" eb="14">
      <t>ケイカク</t>
    </rPh>
    <rPh sb="15" eb="17">
      <t>サクテイ</t>
    </rPh>
    <rPh sb="19" eb="21">
      <t>ジゴ</t>
    </rPh>
    <rPh sb="21" eb="23">
      <t>ソチ</t>
    </rPh>
    <rPh sb="26" eb="29">
      <t>ケイカクテキ</t>
    </rPh>
    <rPh sb="30" eb="32">
      <t>ホケン</t>
    </rPh>
    <rPh sb="32" eb="34">
      <t>カンリ</t>
    </rPh>
    <rPh sb="35" eb="37">
      <t>ジッセン</t>
    </rPh>
    <rPh sb="38" eb="40">
      <t>カイゼン</t>
    </rPh>
    <phoneticPr fontId="1"/>
  </si>
  <si>
    <t>個に応じて支援・指導する力</t>
    <rPh sb="0" eb="1">
      <t>コ</t>
    </rPh>
    <rPh sb="2" eb="3">
      <t>オウ</t>
    </rPh>
    <rPh sb="5" eb="7">
      <t>シエン</t>
    </rPh>
    <rPh sb="8" eb="10">
      <t>シドウ</t>
    </rPh>
    <rPh sb="12" eb="13">
      <t>チカラ</t>
    </rPh>
    <phoneticPr fontId="1"/>
  </si>
  <si>
    <t>ＩＣＴの効果的な活用</t>
    <rPh sb="4" eb="7">
      <t>コウカテキ</t>
    </rPh>
    <rPh sb="8" eb="10">
      <t>カツヨウ</t>
    </rPh>
    <phoneticPr fontId="1"/>
  </si>
  <si>
    <t>ＩＣＴ活用の特性・強みを踏まえ、校務等において効果的に活用するとともに、役割と専門性を最大限発揮する力</t>
  </si>
  <si>
    <t>児童生徒理解に基づく健康相談実践力</t>
    <rPh sb="0" eb="2">
      <t>ジドウ</t>
    </rPh>
    <rPh sb="2" eb="4">
      <t>セイト</t>
    </rPh>
    <rPh sb="4" eb="6">
      <t>リカイ</t>
    </rPh>
    <rPh sb="7" eb="8">
      <t>モト</t>
    </rPh>
    <rPh sb="10" eb="12">
      <t>ケンコウ</t>
    </rPh>
    <rPh sb="12" eb="14">
      <t>ソウダン</t>
    </rPh>
    <rPh sb="14" eb="16">
      <t>ジッセン</t>
    </rPh>
    <rPh sb="16" eb="17">
      <t>チカラ</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</si>
</sst>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日&quot;"/>
    <numFmt numFmtId="177" formatCode="0_ "/>
    <numFmt numFmtId="178" formatCode="0.00_ "/>
    <numFmt numFmtId="179" formatCode="0.00_ ;[Red]\-0.00\ "/>
  </numFmts>
  <fonts count="15">
    <font>
      <sz val="11"/>
      <color theme="1"/>
      <name val="ＭＳ Ｐゴシック"/>
      <family val="3"/>
      <scheme val="minor"/>
    </font>
    <font>
      <sz val="6"/>
      <color auto="1"/>
      <name val="ＭＳ Ｐゴシック"/>
      <family val="3"/>
      <scheme val="minor"/>
    </font>
    <font>
      <sz val="20"/>
      <color theme="1"/>
      <name val="ＭＳ Ｐゴシック"/>
      <family val="3"/>
      <scheme val="minor"/>
    </font>
    <font>
      <sz val="10"/>
      <color theme="1"/>
      <name val="ＭＳ 明朝"/>
      <family val="1"/>
    </font>
    <font>
      <b/>
      <sz val="18"/>
      <color theme="1"/>
      <name val="ＭＳ Ｐゴシック"/>
      <family val="3"/>
      <scheme val="minor"/>
    </font>
    <font>
      <sz val="12"/>
      <color theme="1"/>
      <name val="ＭＳ Ｐゴシック"/>
      <family val="3"/>
      <scheme val="minor"/>
    </font>
    <font>
      <sz val="18"/>
      <color theme="1"/>
      <name val="ＭＳ Ｐゴシック"/>
      <family val="3"/>
      <scheme val="minor"/>
    </font>
    <font>
      <b/>
      <sz val="11"/>
      <color theme="0"/>
      <name val="ＭＳ Ｐゴシック"/>
      <family val="3"/>
      <scheme val="minor"/>
    </font>
    <font>
      <sz val="11"/>
      <color theme="1"/>
      <name val="ＭＳ 明朝"/>
      <family val="1"/>
    </font>
    <font>
      <sz val="8"/>
      <color theme="1"/>
      <name val="ＭＳ Ｐゴシック"/>
      <family val="3"/>
      <scheme val="minor"/>
    </font>
    <font>
      <sz val="10"/>
      <color theme="1"/>
      <name val="ＭＳ Ｐゴシック"/>
      <family val="3"/>
      <scheme val="minor"/>
    </font>
    <font>
      <sz val="14"/>
      <color theme="1"/>
      <name val="ＭＳ Ｐゴシック"/>
      <family val="3"/>
      <scheme val="minor"/>
    </font>
    <font>
      <sz val="9"/>
      <color theme="1"/>
      <name val="ＭＳ Ｐゴシック"/>
      <family val="3"/>
      <scheme val="minor"/>
    </font>
    <font>
      <sz val="10"/>
      <color auto="1"/>
      <name val="ＭＳ 明朝"/>
      <family val="1"/>
    </font>
    <font>
      <sz val="11"/>
      <color theme="0"/>
      <name val="ＭＳ Ｐゴシック"/>
      <family val="3"/>
      <scheme val="minor"/>
    </font>
  </fonts>
  <fills count="8">
    <fill>
      <patternFill patternType="none"/>
    </fill>
    <fill>
      <patternFill patternType="gray125"/>
    </fill>
    <fill>
      <patternFill patternType="solid">
        <fgColor rgb="FFC00000"/>
        <bgColor indexed="64"/>
      </patternFill>
    </fill>
    <fill>
      <patternFill patternType="solid">
        <fgColor theme="3" tint="0.8"/>
        <bgColor indexed="64"/>
      </patternFill>
    </fill>
    <fill>
      <patternFill patternType="solid">
        <fgColor rgb="FF92D050"/>
        <bgColor indexed="64"/>
      </patternFill>
    </fill>
    <fill>
      <patternFill patternType="solid">
        <fgColor rgb="FFFFFFCC"/>
        <bgColor indexed="64"/>
      </patternFill>
    </fill>
    <fill>
      <patternFill patternType="solid">
        <fgColor rgb="FF0070C0"/>
        <bgColor indexed="64"/>
      </patternFill>
    </fill>
    <fill>
      <patternFill patternType="solid">
        <fgColor rgb="FF7030A0"/>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indexed="64"/>
      </left>
      <right/>
      <top style="thin">
        <color indexed="64"/>
      </top>
      <bottom style="medium">
        <color indexed="64"/>
      </bottom>
      <diagonal/>
    </border>
    <border>
      <left/>
      <right/>
      <top style="medium">
        <color indexed="64"/>
      </top>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top style="thin">
        <color indexed="64"/>
      </top>
      <bottom style="medium">
        <color indexed="6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indexed="64"/>
      </bottom>
      <diagonal/>
    </border>
    <border>
      <left/>
      <right style="medium">
        <color auto="1"/>
      </right>
      <top style="medium">
        <color auto="1"/>
      </top>
      <bottom/>
      <diagonal/>
    </border>
    <border>
      <left/>
      <right style="medium">
        <color auto="1"/>
      </right>
      <top style="medium">
        <color indexed="64"/>
      </top>
      <bottom/>
      <diagonal/>
    </border>
    <border>
      <left/>
      <right style="medium">
        <color auto="1"/>
      </right>
      <top/>
      <bottom/>
      <diagonal/>
    </border>
    <border>
      <left/>
      <right style="medium">
        <color auto="1"/>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indexed="64"/>
      </left>
      <right style="medium">
        <color indexed="64"/>
      </right>
      <top style="thin">
        <color indexed="64"/>
      </top>
      <bottom style="medium">
        <color indexed="64"/>
      </bottom>
      <diagonal/>
    </border>
    <border>
      <left style="medium">
        <color auto="1"/>
      </left>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style="medium">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style="thin">
        <color indexed="64"/>
      </top>
      <bottom/>
      <diagonal/>
    </border>
    <border>
      <left style="thin">
        <color indexed="64"/>
      </left>
      <right style="medium">
        <color indexed="64"/>
      </right>
      <top style="thin">
        <color auto="1"/>
      </top>
      <bottom/>
      <diagonal/>
    </border>
    <border>
      <left style="thin">
        <color indexed="64"/>
      </left>
      <right style="medium">
        <color indexed="64"/>
      </right>
      <top/>
      <bottom style="thin">
        <color auto="1"/>
      </bottom>
      <diagonal/>
    </border>
    <border>
      <left style="thin">
        <color indexed="64"/>
      </left>
      <right style="medium">
        <color indexed="64"/>
      </right>
      <top/>
      <bottom/>
      <diagonal/>
    </border>
    <border>
      <left style="thin">
        <color indexed="64"/>
      </left>
      <right style="medium">
        <color indexed="64"/>
      </right>
      <top style="thin">
        <color auto="1"/>
      </top>
      <bottom style="medium">
        <color indexed="64"/>
      </bottom>
      <diagonal/>
    </border>
    <border>
      <left/>
      <right style="medium">
        <color auto="1"/>
      </right>
      <top style="medium">
        <color auto="1"/>
      </top>
      <bottom style="thin">
        <color auto="1"/>
      </bottom>
      <diagonal/>
    </border>
    <border>
      <left/>
      <right style="medium">
        <color auto="1"/>
      </right>
      <top style="thin">
        <color auto="1"/>
      </top>
      <bottom/>
      <diagonal/>
    </border>
  </borders>
  <cellStyleXfs count="1">
    <xf numFmtId="0" fontId="0" fillId="0" borderId="0">
      <alignment vertical="center"/>
    </xf>
  </cellStyleXfs>
  <cellXfs count="270">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vertical="center"/>
    </xf>
    <xf numFmtId="0" fontId="4" fillId="0" borderId="3" xfId="0" applyFont="1" applyBorder="1" applyAlignment="1">
      <alignment horizontal="center" vertical="center"/>
    </xf>
    <xf numFmtId="0" fontId="5" fillId="0" borderId="4" xfId="0" applyFont="1" applyBorder="1" applyAlignment="1">
      <alignment vertical="center" wrapText="1"/>
    </xf>
    <xf numFmtId="0" fontId="6" fillId="0" borderId="5" xfId="0" applyFont="1" applyBorder="1" applyAlignment="1">
      <alignment horizontal="right" vertical="top" wrapText="1"/>
    </xf>
    <xf numFmtId="0" fontId="7" fillId="2" borderId="3"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4" xfId="0" applyBorder="1">
      <alignment vertical="center"/>
    </xf>
    <xf numFmtId="0" fontId="0" fillId="0" borderId="0" xfId="0" applyAlignment="1">
      <alignment vertical="top" wrapText="1"/>
    </xf>
    <xf numFmtId="0" fontId="0" fillId="0" borderId="0" xfId="0"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vertical="center"/>
    </xf>
    <xf numFmtId="0" fontId="6" fillId="0" borderId="16" xfId="0" applyFont="1" applyBorder="1" applyAlignment="1">
      <alignment horizontal="center" vertical="center"/>
    </xf>
    <xf numFmtId="0" fontId="5" fillId="0" borderId="0" xfId="0" applyFont="1" applyBorder="1" applyAlignment="1">
      <alignment vertical="center"/>
    </xf>
    <xf numFmtId="0" fontId="6" fillId="0" borderId="17" xfId="0" applyFont="1" applyBorder="1" applyAlignment="1">
      <alignment horizontal="right" vertical="top"/>
    </xf>
    <xf numFmtId="0" fontId="7" fillId="2" borderId="16" xfId="0" applyFont="1" applyFill="1" applyBorder="1" applyAlignment="1">
      <alignment horizontal="center" vertical="center"/>
    </xf>
    <xf numFmtId="0" fontId="3" fillId="0" borderId="14" xfId="0" applyFont="1" applyBorder="1" applyAlignment="1">
      <alignment vertical="center" wrapText="1"/>
    </xf>
    <xf numFmtId="0" fontId="3" fillId="0" borderId="0" xfId="0" applyFont="1" applyBorder="1">
      <alignment vertical="center"/>
    </xf>
    <xf numFmtId="0" fontId="3" fillId="0" borderId="18" xfId="0" applyFont="1" applyBorder="1">
      <alignment vertical="center"/>
    </xf>
    <xf numFmtId="0" fontId="3" fillId="0" borderId="19" xfId="0" applyFont="1" applyBorder="1" applyAlignment="1">
      <alignment horizontal="center" vertical="center" wrapText="1"/>
    </xf>
    <xf numFmtId="0" fontId="8" fillId="0" borderId="2" xfId="0" applyFont="1" applyBorder="1" applyAlignment="1">
      <alignment horizontal="center" vertical="top"/>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23" xfId="0" applyFont="1" applyBorder="1" applyAlignment="1">
      <alignment horizontal="center" vertical="top"/>
    </xf>
    <xf numFmtId="0" fontId="9" fillId="0" borderId="0" xfId="0" applyFont="1" applyAlignment="1">
      <alignment horizontal="right" vertical="center"/>
    </xf>
    <xf numFmtId="0" fontId="3" fillId="3" borderId="2" xfId="0" applyFont="1" applyFill="1" applyBorder="1" applyAlignment="1">
      <alignment horizontal="right" vertical="center"/>
    </xf>
    <xf numFmtId="0" fontId="3" fillId="0" borderId="2" xfId="0" applyFont="1" applyBorder="1" applyAlignment="1">
      <alignment horizontal="right" vertical="center"/>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23" xfId="0" applyFont="1" applyBorder="1" applyAlignment="1">
      <alignment vertical="top"/>
    </xf>
    <xf numFmtId="0" fontId="8" fillId="0" borderId="26" xfId="0" applyFont="1" applyBorder="1" applyAlignment="1">
      <alignment vertical="top" wrapText="1"/>
    </xf>
    <xf numFmtId="0" fontId="9" fillId="0" borderId="0" xfId="0" applyFont="1" applyAlignment="1">
      <alignment horizontal="center" vertical="center"/>
    </xf>
    <xf numFmtId="0" fontId="3" fillId="3" borderId="24" xfId="0" applyFont="1" applyFill="1" applyBorder="1" applyAlignment="1">
      <alignment horizontal="center" vertical="center"/>
    </xf>
    <xf numFmtId="0" fontId="3" fillId="3" borderId="24" xfId="0" applyFont="1" applyFill="1" applyBorder="1">
      <alignment vertical="center"/>
    </xf>
    <xf numFmtId="0" fontId="3" fillId="0" borderId="14" xfId="0" applyFont="1" applyBorder="1">
      <alignment vertical="center"/>
    </xf>
    <xf numFmtId="0" fontId="8" fillId="0" borderId="15" xfId="0" applyFont="1" applyBorder="1" applyAlignment="1">
      <alignment vertical="top"/>
    </xf>
    <xf numFmtId="0" fontId="8" fillId="0" borderId="27" xfId="0" applyFont="1" applyBorder="1" applyAlignment="1">
      <alignment vertical="top"/>
    </xf>
    <xf numFmtId="0" fontId="8" fillId="0" borderId="28" xfId="0" applyFont="1" applyBorder="1" applyAlignment="1">
      <alignment vertical="top"/>
    </xf>
    <xf numFmtId="0" fontId="8" fillId="0" borderId="27" xfId="0" applyFont="1" applyBorder="1" applyAlignment="1">
      <alignment vertical="top" wrapText="1"/>
    </xf>
    <xf numFmtId="0" fontId="3" fillId="0" borderId="15" xfId="0" applyFont="1" applyBorder="1" applyAlignment="1"/>
    <xf numFmtId="0" fontId="3" fillId="0" borderId="24" xfId="0" applyFont="1" applyBorder="1">
      <alignment vertical="center"/>
    </xf>
    <xf numFmtId="0" fontId="8" fillId="3" borderId="1" xfId="0" applyFont="1" applyFill="1" applyBorder="1" applyAlignment="1">
      <alignment vertical="center" wrapText="1"/>
    </xf>
    <xf numFmtId="0" fontId="8" fillId="3" borderId="29" xfId="0" applyFont="1" applyFill="1" applyBorder="1" applyAlignment="1">
      <alignment vertical="center" wrapText="1"/>
    </xf>
    <xf numFmtId="0" fontId="0" fillId="3" borderId="19" xfId="0" applyFill="1" applyBorder="1" applyAlignment="1">
      <alignment vertical="center" wrapText="1"/>
    </xf>
    <xf numFmtId="0" fontId="8" fillId="3" borderId="30" xfId="0" applyFont="1" applyFill="1" applyBorder="1" applyAlignment="1">
      <alignment vertical="center" wrapText="1"/>
    </xf>
    <xf numFmtId="0" fontId="3" fillId="0" borderId="1" xfId="0" applyFont="1" applyBorder="1" applyAlignment="1"/>
    <xf numFmtId="0" fontId="8" fillId="3" borderId="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3" borderId="19" xfId="0" applyFill="1" applyBorder="1" applyAlignment="1">
      <alignment horizontal="center" vertical="center" wrapText="1"/>
    </xf>
    <xf numFmtId="0" fontId="8" fillId="3" borderId="30" xfId="0" applyFont="1" applyFill="1" applyBorder="1" applyAlignment="1">
      <alignment horizontal="center" vertical="center" wrapText="1"/>
    </xf>
    <xf numFmtId="0" fontId="7" fillId="2" borderId="31" xfId="0" applyFont="1" applyFill="1" applyBorder="1" applyAlignment="1">
      <alignment horizontal="center"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pplyAlignment="1">
      <alignment horizontal="center" vertical="center" wrapText="1"/>
    </xf>
    <xf numFmtId="0" fontId="8" fillId="3" borderId="37" xfId="0" applyFont="1" applyFill="1" applyBorder="1" applyAlignment="1">
      <alignment vertical="center" wrapText="1"/>
    </xf>
    <xf numFmtId="0" fontId="0" fillId="3" borderId="36" xfId="0" applyFill="1" applyBorder="1" applyAlignment="1">
      <alignment vertical="center" wrapText="1"/>
    </xf>
    <xf numFmtId="0" fontId="8" fillId="3" borderId="38" xfId="0" applyFont="1" applyFill="1" applyBorder="1" applyAlignment="1">
      <alignment vertical="center" wrapText="1"/>
    </xf>
    <xf numFmtId="0" fontId="7" fillId="4"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0" xfId="0" applyFont="1" applyBorder="1" applyAlignment="1">
      <alignment horizontal="center" vertical="center" wrapText="1"/>
    </xf>
    <xf numFmtId="0" fontId="0" fillId="5" borderId="0" xfId="0" applyFill="1" applyAlignment="1">
      <alignment horizontal="center" vertical="center"/>
    </xf>
    <xf numFmtId="0" fontId="3" fillId="5" borderId="2" xfId="0" applyFont="1" applyFill="1" applyBorder="1" applyAlignment="1">
      <alignment vertical="center"/>
    </xf>
    <xf numFmtId="0" fontId="7" fillId="4" borderId="16" xfId="0" applyFont="1" applyFill="1" applyBorder="1" applyAlignment="1">
      <alignment horizontal="center" vertical="center"/>
    </xf>
    <xf numFmtId="0" fontId="3" fillId="0" borderId="16" xfId="0" applyFont="1" applyBorder="1">
      <alignment vertical="center"/>
    </xf>
    <xf numFmtId="0" fontId="3" fillId="0" borderId="23" xfId="0" applyFont="1" applyBorder="1">
      <alignment vertical="center"/>
    </xf>
    <xf numFmtId="0" fontId="3" fillId="0" borderId="18" xfId="0" applyFont="1" applyBorder="1" applyAlignment="1">
      <alignment horizontal="center" vertical="center"/>
    </xf>
    <xf numFmtId="0" fontId="8" fillId="0" borderId="41" xfId="0" applyFont="1" applyBorder="1" applyAlignment="1">
      <alignment horizontal="center" vertical="top"/>
    </xf>
    <xf numFmtId="0" fontId="10" fillId="0" borderId="23" xfId="0" applyFont="1" applyBorder="1" applyAlignment="1">
      <alignment horizontal="left" vertical="center"/>
    </xf>
    <xf numFmtId="0" fontId="10" fillId="5" borderId="24" xfId="0" applyFont="1" applyFill="1" applyBorder="1" applyAlignment="1">
      <alignment vertical="center"/>
    </xf>
    <xf numFmtId="0" fontId="3" fillId="0" borderId="24" xfId="0" applyFont="1" applyBorder="1" applyAlignment="1">
      <alignment horizontal="right" vertical="center"/>
    </xf>
    <xf numFmtId="0" fontId="8" fillId="0" borderId="42" xfId="0" applyFont="1" applyBorder="1" applyAlignment="1">
      <alignment vertical="top" wrapText="1"/>
    </xf>
    <xf numFmtId="0" fontId="8" fillId="0" borderId="40" xfId="0" applyFont="1" applyBorder="1" applyAlignment="1">
      <alignment vertical="top"/>
    </xf>
    <xf numFmtId="0" fontId="11" fillId="0" borderId="43" xfId="0" applyFont="1" applyBorder="1" applyAlignment="1">
      <alignment wrapText="1"/>
    </xf>
    <xf numFmtId="0" fontId="3" fillId="0" borderId="44" xfId="0" applyFont="1" applyBorder="1" applyAlignment="1">
      <alignment horizontal="center" vertical="center" wrapText="1"/>
    </xf>
    <xf numFmtId="0" fontId="8" fillId="3" borderId="45" xfId="0" applyFont="1" applyFill="1" applyBorder="1" applyAlignment="1">
      <alignment vertical="top" wrapText="1"/>
    </xf>
    <xf numFmtId="0" fontId="8" fillId="3" borderId="39" xfId="0" applyFont="1" applyFill="1" applyBorder="1" applyAlignment="1">
      <alignment vertical="top" wrapText="1"/>
    </xf>
    <xf numFmtId="0" fontId="8" fillId="3" borderId="5" xfId="0" applyFont="1" applyFill="1" applyBorder="1" applyAlignment="1">
      <alignment vertical="top" wrapText="1"/>
    </xf>
    <xf numFmtId="0" fontId="0" fillId="0" borderId="23" xfId="0" applyBorder="1" applyAlignment="1">
      <alignment vertical="center"/>
    </xf>
    <xf numFmtId="0" fontId="8" fillId="3" borderId="46" xfId="0" applyFont="1" applyFill="1" applyBorder="1" applyAlignment="1">
      <alignment vertical="center" wrapText="1"/>
    </xf>
    <xf numFmtId="0" fontId="10" fillId="0" borderId="47" xfId="0" applyFont="1" applyBorder="1" applyAlignment="1">
      <alignment horizontal="center" vertical="center" wrapText="1"/>
    </xf>
    <xf numFmtId="0" fontId="8" fillId="0" borderId="25" xfId="0" applyFont="1" applyBorder="1" applyAlignment="1">
      <alignment horizontal="center" vertical="top" wrapText="1"/>
    </xf>
    <xf numFmtId="0" fontId="8" fillId="0" borderId="23" xfId="0" applyFont="1" applyBorder="1" applyAlignment="1">
      <alignment horizontal="center" vertical="top" wrapText="1"/>
    </xf>
    <xf numFmtId="0" fontId="8" fillId="0" borderId="17" xfId="0" applyFont="1" applyBorder="1" applyAlignment="1">
      <alignment horizontal="center" vertical="top" wrapText="1"/>
    </xf>
    <xf numFmtId="0" fontId="8" fillId="3" borderId="46" xfId="0" applyFont="1" applyFill="1" applyBorder="1" applyAlignment="1">
      <alignment horizontal="center" vertical="center" wrapText="1"/>
    </xf>
    <xf numFmtId="0" fontId="8" fillId="3" borderId="25" xfId="0" applyFont="1" applyFill="1" applyBorder="1" applyAlignment="1">
      <alignment vertical="top" wrapText="1"/>
    </xf>
    <xf numFmtId="0" fontId="8" fillId="3" borderId="23" xfId="0" applyFont="1" applyFill="1" applyBorder="1" applyAlignment="1">
      <alignment vertical="top" wrapText="1"/>
    </xf>
    <xf numFmtId="0" fontId="8" fillId="3" borderId="17" xfId="0" applyFont="1" applyFill="1" applyBorder="1" applyAlignment="1">
      <alignment vertical="top" wrapText="1"/>
    </xf>
    <xf numFmtId="0" fontId="7" fillId="4" borderId="31" xfId="0" applyFont="1" applyFill="1" applyBorder="1" applyAlignment="1">
      <alignment horizontal="center" vertical="center"/>
    </xf>
    <xf numFmtId="0" fontId="3" fillId="0" borderId="31" xfId="0" applyFont="1" applyBorder="1">
      <alignment vertical="center"/>
    </xf>
    <xf numFmtId="0" fontId="3" fillId="0" borderId="48" xfId="0" applyFont="1" applyBorder="1">
      <alignment vertical="center"/>
    </xf>
    <xf numFmtId="0" fontId="3" fillId="0" borderId="49" xfId="0" applyFont="1" applyBorder="1" applyAlignment="1">
      <alignment horizontal="center" vertical="center" wrapText="1"/>
    </xf>
    <xf numFmtId="0" fontId="8" fillId="3" borderId="50" xfId="0" applyFont="1" applyFill="1" applyBorder="1" applyAlignment="1">
      <alignment vertical="center" wrapText="1"/>
    </xf>
    <xf numFmtId="0" fontId="8" fillId="0" borderId="23" xfId="0" applyFont="1" applyBorder="1" applyAlignment="1">
      <alignment vertical="top" wrapText="1"/>
    </xf>
    <xf numFmtId="0" fontId="8" fillId="0" borderId="17" xfId="0" applyFont="1" applyBorder="1" applyAlignment="1">
      <alignment vertical="top" wrapText="1"/>
    </xf>
    <xf numFmtId="0" fontId="7" fillId="6" borderId="3" xfId="0" applyFont="1" applyFill="1" applyBorder="1" applyAlignment="1">
      <alignment horizontal="center" vertical="center"/>
    </xf>
    <xf numFmtId="0" fontId="3" fillId="0" borderId="39" xfId="0" applyFont="1" applyBorder="1">
      <alignment vertical="center"/>
    </xf>
    <xf numFmtId="0" fontId="3" fillId="0" borderId="11" xfId="0" applyFont="1" applyFill="1" applyBorder="1" applyAlignment="1">
      <alignment horizontal="center" vertical="center"/>
    </xf>
    <xf numFmtId="0" fontId="3" fillId="0" borderId="9" xfId="0" applyFont="1" applyBorder="1" applyAlignment="1">
      <alignment horizontal="center" vertical="center"/>
    </xf>
    <xf numFmtId="0" fontId="3" fillId="0" borderId="45" xfId="0" applyFont="1" applyBorder="1" applyAlignment="1">
      <alignment horizontal="center" vertical="center"/>
    </xf>
    <xf numFmtId="0" fontId="3" fillId="0" borderId="51" xfId="0" applyFont="1" applyBorder="1" applyAlignment="1">
      <alignment horizontal="center" vertical="center"/>
    </xf>
    <xf numFmtId="0" fontId="0" fillId="0" borderId="43" xfId="0" applyBorder="1" applyAlignment="1">
      <alignment vertical="center"/>
    </xf>
    <xf numFmtId="0" fontId="10" fillId="0" borderId="52" xfId="0" applyFont="1" applyBorder="1" applyAlignment="1">
      <alignment horizontal="center" vertical="center" wrapText="1"/>
    </xf>
    <xf numFmtId="0" fontId="8" fillId="0" borderId="28" xfId="0" applyFont="1" applyBorder="1" applyAlignment="1">
      <alignment vertical="top" wrapText="1"/>
    </xf>
    <xf numFmtId="0" fontId="8" fillId="0" borderId="53" xfId="0" applyFont="1" applyBorder="1" applyAlignment="1">
      <alignment vertical="top" wrapText="1"/>
    </xf>
    <xf numFmtId="0" fontId="0" fillId="3" borderId="0" xfId="0" applyFill="1" applyAlignment="1">
      <alignment horizontal="center" vertical="center"/>
    </xf>
    <xf numFmtId="0" fontId="7" fillId="6" borderId="16" xfId="0" applyFont="1" applyFill="1" applyBorder="1" applyAlignment="1">
      <alignment horizontal="center" vertical="center"/>
    </xf>
    <xf numFmtId="0" fontId="3" fillId="0" borderId="0" xfId="0" applyFont="1" applyBorder="1" applyAlignment="1">
      <alignment vertical="center" wrapText="1"/>
    </xf>
    <xf numFmtId="0" fontId="3" fillId="0" borderId="23" xfId="0" applyFont="1" applyBorder="1" applyAlignment="1">
      <alignment vertical="center" wrapText="1"/>
    </xf>
    <xf numFmtId="0" fontId="8" fillId="0" borderId="54" xfId="0" applyFont="1" applyBorder="1" applyAlignment="1">
      <alignment horizontal="center" vertical="top"/>
    </xf>
    <xf numFmtId="0" fontId="3" fillId="0" borderId="55" xfId="0" applyFont="1" applyBorder="1" applyAlignment="1">
      <alignment horizontal="center" vertical="center" wrapText="1"/>
    </xf>
    <xf numFmtId="0" fontId="8" fillId="5" borderId="20" xfId="0" applyFont="1" applyFill="1" applyBorder="1" applyAlignment="1">
      <alignment horizontal="left" vertical="center"/>
    </xf>
    <xf numFmtId="0" fontId="0" fillId="5" borderId="21" xfId="0" applyFont="1" applyFill="1" applyBorder="1" applyAlignment="1">
      <alignment horizontal="left" vertical="center"/>
    </xf>
    <xf numFmtId="0" fontId="0" fillId="5" borderId="54" xfId="0" applyFont="1" applyFill="1" applyBorder="1" applyAlignment="1">
      <alignment horizontal="left" vertical="center"/>
    </xf>
    <xf numFmtId="0" fontId="12" fillId="0" borderId="23" xfId="0" applyFont="1" applyBorder="1" applyAlignment="1">
      <alignment horizontal="left" vertical="center"/>
    </xf>
    <xf numFmtId="0" fontId="3" fillId="3" borderId="24" xfId="0" applyFont="1" applyFill="1" applyBorder="1" applyAlignment="1">
      <alignment vertical="center"/>
    </xf>
    <xf numFmtId="0" fontId="8" fillId="0" borderId="17" xfId="0" applyFont="1" applyBorder="1" applyAlignment="1">
      <alignment vertical="top"/>
    </xf>
    <xf numFmtId="0" fontId="10" fillId="0" borderId="47" xfId="0" applyFont="1" applyBorder="1" applyAlignment="1">
      <alignment vertical="center"/>
    </xf>
    <xf numFmtId="0" fontId="0" fillId="5" borderId="25" xfId="0" applyFont="1" applyFill="1" applyBorder="1" applyAlignment="1">
      <alignment horizontal="left" vertical="center"/>
    </xf>
    <xf numFmtId="0" fontId="0" fillId="5" borderId="23" xfId="0" applyFont="1" applyFill="1" applyBorder="1" applyAlignment="1">
      <alignment horizontal="left" vertical="center"/>
    </xf>
    <xf numFmtId="0" fontId="0" fillId="5" borderId="17" xfId="0" applyFont="1" applyFill="1" applyBorder="1" applyAlignment="1">
      <alignment horizontal="left" vertical="center"/>
    </xf>
    <xf numFmtId="0" fontId="10" fillId="3" borderId="15" xfId="0" applyFont="1" applyFill="1" applyBorder="1" applyAlignment="1">
      <alignment vertical="center"/>
    </xf>
    <xf numFmtId="0" fontId="8" fillId="0" borderId="53" xfId="0" applyFont="1" applyBorder="1" applyAlignment="1">
      <alignment vertical="top"/>
    </xf>
    <xf numFmtId="0" fontId="10" fillId="0" borderId="52" xfId="0" applyFont="1" applyBorder="1" applyAlignment="1">
      <alignment vertical="center"/>
    </xf>
    <xf numFmtId="0" fontId="0" fillId="5" borderId="27" xfId="0" applyFont="1" applyFill="1" applyBorder="1" applyAlignment="1">
      <alignment horizontal="left" vertical="center"/>
    </xf>
    <xf numFmtId="0" fontId="0" fillId="5" borderId="28" xfId="0" applyFont="1" applyFill="1" applyBorder="1" applyAlignment="1">
      <alignment horizontal="left" vertical="center"/>
    </xf>
    <xf numFmtId="0" fontId="0" fillId="5" borderId="53" xfId="0" applyFont="1" applyFill="1" applyBorder="1" applyAlignment="1">
      <alignment horizontal="left" vertical="center"/>
    </xf>
    <xf numFmtId="0" fontId="8" fillId="3" borderId="1" xfId="0" applyFont="1" applyFill="1" applyBorder="1" applyAlignment="1">
      <alignment vertical="center"/>
    </xf>
    <xf numFmtId="0" fontId="8" fillId="3" borderId="46" xfId="0" applyFont="1" applyFill="1" applyBorder="1" applyAlignment="1">
      <alignment vertical="center"/>
    </xf>
    <xf numFmtId="0" fontId="3" fillId="0" borderId="55" xfId="0" applyFont="1" applyBorder="1" applyAlignment="1">
      <alignment horizontal="center" vertical="center"/>
    </xf>
    <xf numFmtId="0" fontId="0" fillId="5" borderId="20" xfId="0" applyFont="1" applyFill="1" applyBorder="1" applyAlignment="1">
      <alignment horizontal="left" vertical="center"/>
    </xf>
    <xf numFmtId="0" fontId="8" fillId="3" borderId="1" xfId="0" applyFont="1" applyFill="1" applyBorder="1" applyAlignment="1">
      <alignment horizontal="center" vertical="center"/>
    </xf>
    <xf numFmtId="0" fontId="8" fillId="3" borderId="46" xfId="0" applyFont="1" applyFill="1" applyBorder="1" applyAlignment="1">
      <alignment horizontal="center" vertical="center"/>
    </xf>
    <xf numFmtId="0" fontId="10" fillId="0" borderId="47" xfId="0" applyFont="1" applyBorder="1" applyAlignment="1">
      <alignment horizontal="center" vertical="center"/>
    </xf>
    <xf numFmtId="0" fontId="8" fillId="3" borderId="2" xfId="0" applyFont="1" applyFill="1" applyBorder="1" applyAlignment="1">
      <alignment vertical="center"/>
    </xf>
    <xf numFmtId="0" fontId="8" fillId="3" borderId="49" xfId="0" applyFont="1" applyFill="1" applyBorder="1" applyAlignment="1">
      <alignment vertical="center"/>
    </xf>
    <xf numFmtId="0" fontId="8" fillId="3" borderId="50" xfId="0" applyFont="1" applyFill="1" applyBorder="1" applyAlignment="1">
      <alignment vertical="center"/>
    </xf>
    <xf numFmtId="0" fontId="3" fillId="5" borderId="24" xfId="0" applyFont="1" applyFill="1" applyBorder="1" applyAlignment="1">
      <alignment vertical="center"/>
    </xf>
    <xf numFmtId="0" fontId="7" fillId="7" borderId="56" xfId="0" applyFont="1" applyFill="1" applyBorder="1" applyAlignment="1">
      <alignment horizontal="center" vertical="center"/>
    </xf>
    <xf numFmtId="0" fontId="3" fillId="0" borderId="4" xfId="0" applyFont="1" applyBorder="1" applyAlignment="1">
      <alignment horizontal="center" vertical="top"/>
    </xf>
    <xf numFmtId="0" fontId="3" fillId="0" borderId="39" xfId="0" applyFont="1" applyBorder="1" applyAlignment="1">
      <alignment horizontal="center" vertical="center"/>
    </xf>
    <xf numFmtId="0" fontId="0" fillId="0" borderId="9" xfId="0" applyBorder="1" applyAlignment="1">
      <alignment horizontal="center" vertical="center"/>
    </xf>
    <xf numFmtId="0" fontId="10" fillId="0" borderId="11" xfId="0" applyFont="1" applyBorder="1" applyAlignment="1">
      <alignment horizontal="center" vertical="center"/>
    </xf>
    <xf numFmtId="0" fontId="0" fillId="0" borderId="12" xfId="0" applyBorder="1" applyAlignment="1">
      <alignment horizontal="center" vertical="center"/>
    </xf>
    <xf numFmtId="0" fontId="3" fillId="0" borderId="10" xfId="0" applyFont="1" applyBorder="1" applyAlignment="1">
      <alignment horizontal="center" vertical="center"/>
    </xf>
    <xf numFmtId="0" fontId="7" fillId="7" borderId="43" xfId="0" applyFont="1" applyFill="1" applyBorder="1" applyAlignment="1">
      <alignment horizontal="center" vertical="center"/>
    </xf>
    <xf numFmtId="0" fontId="13" fillId="0" borderId="16" xfId="0" applyFont="1" applyBorder="1">
      <alignment vertical="center"/>
    </xf>
    <xf numFmtId="0" fontId="13" fillId="0" borderId="0" xfId="0" applyFont="1" applyBorder="1">
      <alignment vertical="center"/>
    </xf>
    <xf numFmtId="0" fontId="13" fillId="0" borderId="0" xfId="0" applyFont="1" applyBorder="1" applyAlignment="1">
      <alignment vertical="center" wrapText="1"/>
    </xf>
    <xf numFmtId="0" fontId="13" fillId="0" borderId="23" xfId="0" applyFont="1" applyBorder="1">
      <alignment vertical="center"/>
    </xf>
    <xf numFmtId="0" fontId="0" fillId="0" borderId="21" xfId="0" applyBorder="1" applyAlignment="1">
      <alignment horizontal="center" vertical="top"/>
    </xf>
    <xf numFmtId="0" fontId="0" fillId="0" borderId="57" xfId="0" applyBorder="1" applyAlignment="1">
      <alignment vertical="top"/>
    </xf>
    <xf numFmtId="0" fontId="8" fillId="0" borderId="2" xfId="0" applyFont="1" applyBorder="1" applyAlignment="1">
      <alignment horizontal="center" vertical="top" wrapText="1"/>
    </xf>
    <xf numFmtId="0" fontId="8" fillId="0" borderId="41" xfId="0" applyFont="1" applyBorder="1" applyAlignment="1">
      <alignment horizontal="center" vertical="top" wrapText="1"/>
    </xf>
    <xf numFmtId="0" fontId="8" fillId="0" borderId="27" xfId="0" applyFont="1" applyBorder="1" applyAlignment="1">
      <alignment horizontal="left" vertical="top" wrapText="1"/>
    </xf>
    <xf numFmtId="0" fontId="0" fillId="0" borderId="28" xfId="0" applyBorder="1" applyAlignment="1">
      <alignment vertical="top" wrapText="1"/>
    </xf>
    <xf numFmtId="0" fontId="8" fillId="0" borderId="58" xfId="0" applyFont="1" applyBorder="1" applyAlignment="1">
      <alignment vertical="top" wrapText="1"/>
    </xf>
    <xf numFmtId="0" fontId="0" fillId="0" borderId="58" xfId="0" applyBorder="1" applyAlignment="1">
      <alignment vertical="top" wrapText="1"/>
    </xf>
    <xf numFmtId="0" fontId="8" fillId="0" borderId="15" xfId="0" applyFont="1" applyBorder="1" applyAlignment="1">
      <alignment vertical="top" wrapText="1"/>
    </xf>
    <xf numFmtId="0" fontId="0" fillId="0" borderId="19" xfId="0" applyBorder="1" applyAlignment="1">
      <alignment horizontal="center" vertical="center" wrapText="1"/>
    </xf>
    <xf numFmtId="0" fontId="0" fillId="0" borderId="59" xfId="0" applyBorder="1" applyAlignment="1">
      <alignment vertical="center" wrapText="1"/>
    </xf>
    <xf numFmtId="0" fontId="0" fillId="0" borderId="19" xfId="0" applyBorder="1" applyAlignment="1">
      <alignment vertical="center" wrapText="1"/>
    </xf>
    <xf numFmtId="0" fontId="8" fillId="3"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57" xfId="0" applyBorder="1" applyAlignment="1">
      <alignment horizontal="center" vertical="center" wrapText="1"/>
    </xf>
    <xf numFmtId="0" fontId="8" fillId="3" borderId="41" xfId="0" applyFont="1" applyFill="1" applyBorder="1" applyAlignment="1">
      <alignment horizontal="center" vertical="center" wrapText="1"/>
    </xf>
    <xf numFmtId="0" fontId="3" fillId="5" borderId="15" xfId="0" applyFont="1" applyFill="1" applyBorder="1" applyAlignment="1">
      <alignment vertical="center"/>
    </xf>
    <xf numFmtId="0" fontId="3" fillId="0" borderId="15" xfId="0" applyFont="1" applyBorder="1">
      <alignment vertical="center"/>
    </xf>
    <xf numFmtId="0" fontId="6" fillId="0" borderId="31" xfId="0" applyFont="1" applyBorder="1" applyAlignment="1">
      <alignment horizontal="center" vertical="center"/>
    </xf>
    <xf numFmtId="0" fontId="5" fillId="0" borderId="33" xfId="0" applyFont="1" applyBorder="1" applyAlignment="1">
      <alignment vertical="center"/>
    </xf>
    <xf numFmtId="0" fontId="6" fillId="0" borderId="60" xfId="0" applyFont="1" applyBorder="1" applyAlignment="1">
      <alignment horizontal="right" vertical="top"/>
    </xf>
    <xf numFmtId="0" fontId="7" fillId="7" borderId="61" xfId="0" applyFont="1" applyFill="1" applyBorder="1" applyAlignment="1">
      <alignment horizontal="center" vertical="center"/>
    </xf>
    <xf numFmtId="0" fontId="13" fillId="0" borderId="31" xfId="0" applyFont="1" applyBorder="1">
      <alignment vertical="center"/>
    </xf>
    <xf numFmtId="0" fontId="13" fillId="0" borderId="33" xfId="0" applyFont="1" applyBorder="1">
      <alignment vertical="center"/>
    </xf>
    <xf numFmtId="0" fontId="13" fillId="0" borderId="33" xfId="0" applyFont="1" applyBorder="1" applyAlignment="1">
      <alignment vertical="center" wrapText="1"/>
    </xf>
    <xf numFmtId="0" fontId="13" fillId="0" borderId="48" xfId="0" applyFont="1" applyBorder="1">
      <alignment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horizontal="center" vertical="center" wrapText="1"/>
    </xf>
    <xf numFmtId="0" fontId="8" fillId="3" borderId="62" xfId="0" applyFont="1" applyFill="1" applyBorder="1" applyAlignment="1">
      <alignment horizontal="center" vertical="center" wrapText="1"/>
    </xf>
    <xf numFmtId="0" fontId="8" fillId="3"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8" fillId="3" borderId="63" xfId="0" applyFont="1" applyFill="1" applyBorder="1" applyAlignment="1">
      <alignment vertical="center" wrapText="1"/>
    </xf>
    <xf numFmtId="0" fontId="0" fillId="0" borderId="65" xfId="0" applyFont="1" applyBorder="1" applyAlignment="1">
      <alignment vertical="center" wrapText="1"/>
    </xf>
    <xf numFmtId="0" fontId="0" fillId="0" borderId="64" xfId="0" applyFont="1" applyBorder="1" applyAlignment="1">
      <alignment vertical="center" wrapText="1"/>
    </xf>
    <xf numFmtId="0" fontId="8" fillId="3" borderId="66" xfId="0" applyFont="1" applyFill="1" applyBorder="1" applyAlignment="1">
      <alignment vertical="center" wrapText="1"/>
    </xf>
    <xf numFmtId="0" fontId="10" fillId="0" borderId="67" xfId="0" applyFont="1" applyBorder="1" applyAlignment="1">
      <alignment horizontal="center" vertical="center"/>
    </xf>
    <xf numFmtId="0" fontId="0" fillId="5" borderId="68" xfId="0" applyFont="1" applyFill="1" applyBorder="1" applyAlignment="1">
      <alignment horizontal="left" vertical="center"/>
    </xf>
    <xf numFmtId="0" fontId="0" fillId="5" borderId="48" xfId="0" applyFont="1" applyFill="1" applyBorder="1" applyAlignment="1">
      <alignment horizontal="left" vertical="center"/>
    </xf>
    <xf numFmtId="0" fontId="0" fillId="5" borderId="60" xfId="0" applyFont="1" applyFill="1" applyBorder="1" applyAlignment="1">
      <alignment horizontal="left" vertical="center"/>
    </xf>
    <xf numFmtId="0" fontId="3" fillId="0" borderId="0" xfId="0" applyFont="1" applyBorder="1" applyAlignment="1">
      <alignment vertical="top" wrapText="1"/>
    </xf>
    <xf numFmtId="0" fontId="3" fillId="0" borderId="0" xfId="0" applyFont="1" applyAlignment="1">
      <alignment vertical="top" wrapText="1"/>
    </xf>
    <xf numFmtId="0" fontId="11" fillId="0" borderId="0" xfId="0" applyFont="1">
      <alignment vertical="center"/>
    </xf>
    <xf numFmtId="0" fontId="0" fillId="0" borderId="25" xfId="0" applyBorder="1" applyAlignment="1">
      <alignment horizontal="center" vertical="center"/>
    </xf>
    <xf numFmtId="0" fontId="0" fillId="0" borderId="1" xfId="0" applyBorder="1" applyAlignment="1">
      <alignment vertical="center"/>
    </xf>
    <xf numFmtId="0" fontId="0" fillId="0" borderId="1" xfId="0" applyBorder="1">
      <alignment vertical="center"/>
    </xf>
    <xf numFmtId="14" fontId="0" fillId="0" borderId="0" xfId="0" applyNumberFormat="1" applyBorder="1">
      <alignment vertical="center"/>
    </xf>
    <xf numFmtId="176" fontId="0" fillId="0" borderId="0" xfId="0" applyNumberFormat="1">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27" xfId="0" applyBorder="1" applyAlignment="1">
      <alignment horizontal="center" vertical="center"/>
    </xf>
    <xf numFmtId="0" fontId="12" fillId="0" borderId="1" xfId="0" applyFont="1" applyBorder="1" applyAlignment="1">
      <alignment horizontal="center" vertical="center" wrapText="1"/>
    </xf>
    <xf numFmtId="0" fontId="14" fillId="0" borderId="0" xfId="0" applyFont="1">
      <alignment vertical="center"/>
    </xf>
    <xf numFmtId="0" fontId="0" fillId="0" borderId="17" xfId="0" applyBorder="1" applyAlignment="1">
      <alignment vertical="center"/>
    </xf>
    <xf numFmtId="0" fontId="8" fillId="0" borderId="44" xfId="0" applyFont="1" applyBorder="1" applyAlignment="1">
      <alignment horizontal="center" vertical="center" wrapText="1"/>
    </xf>
    <xf numFmtId="0" fontId="8" fillId="0" borderId="45" xfId="0" applyFont="1" applyBorder="1" applyAlignment="1">
      <alignment vertical="top" wrapText="1"/>
    </xf>
    <xf numFmtId="0" fontId="8" fillId="0" borderId="39" xfId="0" applyFont="1" applyBorder="1" applyAlignment="1">
      <alignment vertical="top" wrapText="1"/>
    </xf>
    <xf numFmtId="0" fontId="8" fillId="0" borderId="5" xfId="0" applyFont="1" applyBorder="1" applyAlignment="1">
      <alignment vertical="top" wrapText="1"/>
    </xf>
    <xf numFmtId="0" fontId="7" fillId="2" borderId="21" xfId="0" applyFont="1" applyFill="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8" fillId="0" borderId="47" xfId="0" applyFont="1" applyBorder="1" applyAlignment="1">
      <alignment horizontal="center" vertical="center" wrapText="1"/>
    </xf>
    <xf numFmtId="0" fontId="7" fillId="2" borderId="23" xfId="0" applyFont="1" applyFill="1" applyBorder="1" applyAlignment="1">
      <alignment horizontal="center" vertical="center"/>
    </xf>
    <xf numFmtId="177" fontId="0" fillId="0" borderId="1" xfId="0" applyNumberFormat="1" applyBorder="1" applyAlignment="1">
      <alignment horizontal="right" vertical="center"/>
    </xf>
    <xf numFmtId="0" fontId="8" fillId="0" borderId="52" xfId="0" applyFont="1" applyBorder="1" applyAlignment="1">
      <alignment horizontal="center" vertical="center" wrapText="1"/>
    </xf>
    <xf numFmtId="178" fontId="0" fillId="0" borderId="0" xfId="0" applyNumberFormat="1" applyBorder="1">
      <alignment vertical="center"/>
    </xf>
    <xf numFmtId="0" fontId="8" fillId="0" borderId="55" xfId="0" applyFont="1" applyBorder="1" applyAlignment="1">
      <alignment horizontal="center" vertical="center" wrapText="1"/>
    </xf>
    <xf numFmtId="0" fontId="8"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54" xfId="0" applyFont="1" applyBorder="1" applyAlignment="1">
      <alignment horizontal="left" vertical="center"/>
    </xf>
    <xf numFmtId="0" fontId="0" fillId="0" borderId="1" xfId="0" applyNumberFormat="1" applyBorder="1">
      <alignment vertical="center"/>
    </xf>
    <xf numFmtId="0" fontId="8"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17" xfId="0" applyFont="1" applyBorder="1" applyAlignment="1">
      <alignment horizontal="left" vertical="center"/>
    </xf>
    <xf numFmtId="0" fontId="7" fillId="4" borderId="23" xfId="0" applyFont="1" applyFill="1" applyBorder="1" applyAlignment="1">
      <alignment horizontal="center" vertical="center"/>
    </xf>
    <xf numFmtId="0" fontId="0" fillId="0" borderId="47" xfId="0" applyBorder="1" applyAlignment="1">
      <alignment horizontal="center" vertical="center"/>
    </xf>
    <xf numFmtId="0" fontId="0" fillId="0" borderId="25" xfId="0" applyFont="1" applyBorder="1" applyAlignment="1">
      <alignment horizontal="left" vertical="center"/>
    </xf>
    <xf numFmtId="0" fontId="0" fillId="0" borderId="23" xfId="0" applyBorder="1" applyAlignment="1">
      <alignment horizontal="center" vertical="center"/>
    </xf>
    <xf numFmtId="0" fontId="0" fillId="0" borderId="52" xfId="0"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53" xfId="0" applyFont="1" applyBorder="1" applyAlignment="1">
      <alignment horizontal="left" vertical="center"/>
    </xf>
    <xf numFmtId="0" fontId="8" fillId="0" borderId="55" xfId="0" applyFont="1" applyBorder="1" applyAlignment="1">
      <alignment horizontal="center" vertical="center"/>
    </xf>
    <xf numFmtId="0" fontId="8" fillId="0" borderId="20" xfId="0" applyFont="1" applyBorder="1" applyAlignment="1">
      <alignment horizontal="left" vertical="center"/>
    </xf>
    <xf numFmtId="178" fontId="0" fillId="0" borderId="0" xfId="0" applyNumberFormat="1">
      <alignment vertical="center"/>
    </xf>
    <xf numFmtId="0" fontId="7" fillId="6" borderId="23" xfId="0" applyFont="1" applyFill="1" applyBorder="1" applyAlignment="1">
      <alignment horizontal="center" vertical="center"/>
    </xf>
    <xf numFmtId="0" fontId="7" fillId="7" borderId="23" xfId="0" applyFont="1" applyFill="1" applyBorder="1" applyAlignment="1">
      <alignment horizontal="center" vertical="center"/>
    </xf>
    <xf numFmtId="0" fontId="0" fillId="0" borderId="67" xfId="0" applyBorder="1" applyAlignment="1">
      <alignment horizontal="center" vertical="center"/>
    </xf>
    <xf numFmtId="0" fontId="0" fillId="0" borderId="68" xfId="0" applyFont="1" applyBorder="1" applyAlignment="1">
      <alignment horizontal="left" vertical="center"/>
    </xf>
    <xf numFmtId="0" fontId="0" fillId="0" borderId="48" xfId="0" applyFont="1" applyBorder="1" applyAlignment="1">
      <alignment horizontal="left" vertical="center"/>
    </xf>
    <xf numFmtId="0" fontId="0" fillId="0" borderId="60" xfId="0" applyFont="1" applyBorder="1" applyAlignment="1">
      <alignment horizontal="left" vertical="center"/>
    </xf>
    <xf numFmtId="0" fontId="7" fillId="0" borderId="57" xfId="0" applyFont="1" applyFill="1" applyBorder="1" applyAlignment="1">
      <alignment horizontal="center" vertical="center"/>
    </xf>
    <xf numFmtId="0" fontId="0" fillId="0" borderId="57" xfId="0" applyFont="1" applyFill="1" applyBorder="1" applyAlignment="1">
      <alignment horizontal="center" vertical="center"/>
    </xf>
    <xf numFmtId="178" fontId="0" fillId="0" borderId="57"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8" fontId="0" fillId="0" borderId="0" xfId="0" applyNumberFormat="1" applyFill="1" applyBorder="1" applyAlignment="1">
      <alignment horizontal="right" vertical="center"/>
    </xf>
    <xf numFmtId="179" fontId="0" fillId="0" borderId="0" xfId="0" applyNumberFormat="1" applyFill="1" applyBorder="1">
      <alignment vertical="center"/>
    </xf>
  </cellXfs>
  <cellStyles count="1">
    <cellStyle name="標準" xfId="0" builtinId="0"/>
  </cellStyles>
  <tableStyles count="0" defaultTableStyle="TableStyleMedium2" defaultPivotStyle="PivotStyleLight16"/>
  <colors>
    <mruColors>
      <color rgb="FFFFFFCC"/>
      <color rgb="FFCC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openxmlformats.org/officeDocument/2006/relationships/chartUserShapes" Target="../drawings/drawing4.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043089400555"/>
          <c:y val="1.8202682381404229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集計用!$F$3:$AB$3</c:f>
              <c:strCache>
                <c:ptCount val="23"/>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c:v>
                </c:pt>
                <c:pt idx="19">
                  <c:v>②</c:v>
                </c:pt>
                <c:pt idx="20">
                  <c:v>③</c:v>
                </c:pt>
                <c:pt idx="21">
                  <c:v>④</c:v>
                </c:pt>
                <c:pt idx="22">
                  <c:v>⑤</c:v>
                </c:pt>
              </c:strCache>
            </c:strRef>
          </c:cat>
          <c:val>
            <c:numRef>
              <c:f>集計用!$F$4:$AB$4</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集計用!$F$3:$AB$3</c:f>
              <c:strCache>
                <c:ptCount val="23"/>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c:v>
                </c:pt>
                <c:pt idx="19">
                  <c:v>②</c:v>
                </c:pt>
                <c:pt idx="20">
                  <c:v>③</c:v>
                </c:pt>
                <c:pt idx="21">
                  <c:v>④</c:v>
                </c:pt>
                <c:pt idx="22">
                  <c:v>⑤</c:v>
                </c:pt>
              </c:strCache>
            </c:strRef>
          </c:cat>
          <c:val>
            <c:numRef>
              <c:f>集計用!$F$6:$AB$6</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866141732283472" r="0.70866141732283472" t="0.74803149606299213" b="0.74803149606299213" header="0.31496062992125984" footer="0.31496062992125984"/>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25598979028"/>
          <c:y val="1.8202386273768179e-002"/>
        </c:manualLayout>
      </c:layout>
      <c:overlay val="0"/>
    </c:title>
    <c:autoTitleDeleted val="0"/>
    <c:plotArea>
      <c:layout>
        <c:manualLayout>
          <c:layoutTarget val="inner"/>
          <c:xMode val="edge"/>
          <c:yMode val="edge"/>
          <c:x val="0.15784343470827614"/>
          <c:y val="0.29346789074946417"/>
          <c:w val="0.67208095547689561"/>
          <c:h val="0.63979759080333298"/>
        </c:manualLayout>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集計用!$F$3:$AB$3</c:f>
              <c:strCache>
                <c:ptCount val="23"/>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c:v>
                </c:pt>
                <c:pt idx="19">
                  <c:v>②</c:v>
                </c:pt>
                <c:pt idx="20">
                  <c:v>③</c:v>
                </c:pt>
                <c:pt idx="21">
                  <c:v>④</c:v>
                </c:pt>
                <c:pt idx="22">
                  <c:v>⑤</c:v>
                </c:pt>
              </c:strCache>
            </c:strRef>
          </c:cat>
          <c:val>
            <c:numRef>
              <c:f>集計用!$F$4:$AB$4</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集計用!$F$3:$AB$3</c:f>
              <c:strCache>
                <c:ptCount val="23"/>
                <c:pt idx="0">
                  <c:v>①－１</c:v>
                </c:pt>
                <c:pt idx="1">
                  <c:v>①－２</c:v>
                </c:pt>
                <c:pt idx="2">
                  <c:v>②－１</c:v>
                </c:pt>
                <c:pt idx="3">
                  <c:v>②－２</c:v>
                </c:pt>
                <c:pt idx="4">
                  <c:v>③</c:v>
                </c:pt>
                <c:pt idx="5">
                  <c:v>④</c:v>
                </c:pt>
                <c:pt idx="6">
                  <c:v>①－１</c:v>
                </c:pt>
                <c:pt idx="7">
                  <c:v>①－２</c:v>
                </c:pt>
                <c:pt idx="8">
                  <c:v>①－３</c:v>
                </c:pt>
                <c:pt idx="9">
                  <c:v>②</c:v>
                </c:pt>
                <c:pt idx="10">
                  <c:v>③</c:v>
                </c:pt>
                <c:pt idx="11">
                  <c:v>④</c:v>
                </c:pt>
                <c:pt idx="12">
                  <c:v>⑤－１</c:v>
                </c:pt>
                <c:pt idx="13">
                  <c:v>⑤－２</c:v>
                </c:pt>
                <c:pt idx="14">
                  <c:v>①</c:v>
                </c:pt>
                <c:pt idx="15">
                  <c:v>②</c:v>
                </c:pt>
                <c:pt idx="16">
                  <c:v>③</c:v>
                </c:pt>
                <c:pt idx="17">
                  <c:v>④</c:v>
                </c:pt>
                <c:pt idx="18">
                  <c:v>①</c:v>
                </c:pt>
                <c:pt idx="19">
                  <c:v>②</c:v>
                </c:pt>
                <c:pt idx="20">
                  <c:v>③</c:v>
                </c:pt>
                <c:pt idx="21">
                  <c:v>④</c:v>
                </c:pt>
                <c:pt idx="22">
                  <c:v>⑤</c:v>
                </c:pt>
              </c:strCache>
            </c:strRef>
          </c:cat>
          <c:val>
            <c:numRef>
              <c:f>集計用!$F$6:$AB$6</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s>
</file>

<file path=xl/drawings/_rels/drawing3.xml.rels><?xml version="1.0" encoding="UTF-8"?><Relationships xmlns="http://schemas.openxmlformats.org/package/2006/relationships"><Relationship Id="rId1" Type="http://schemas.openxmlformats.org/officeDocument/2006/relationships/chart" Target="../charts/chart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334010</xdr:colOff>
      <xdr:row>3</xdr:row>
      <xdr:rowOff>56515</xdr:rowOff>
    </xdr:from>
    <xdr:to xmlns:xdr="http://schemas.openxmlformats.org/drawingml/2006/spreadsheetDrawing">
      <xdr:col>3</xdr:col>
      <xdr:colOff>0</xdr:colOff>
      <xdr:row>3</xdr:row>
      <xdr:rowOff>266065</xdr:rowOff>
    </xdr:to>
    <xdr:sp macro="" textlink="">
      <xdr:nvSpPr>
        <xdr:cNvPr id="2" name="正方形/長方形 1"/>
        <xdr:cNvSpPr/>
      </xdr:nvSpPr>
      <xdr:spPr>
        <a:xfrm>
          <a:off x="734060" y="1161415"/>
          <a:ext cx="494665"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333375</xdr:colOff>
      <xdr:row>3</xdr:row>
      <xdr:rowOff>56515</xdr:rowOff>
    </xdr:from>
    <xdr:to xmlns:xdr="http://schemas.openxmlformats.org/drawingml/2006/spreadsheetDrawing">
      <xdr:col>9</xdr:col>
      <xdr:colOff>886460</xdr:colOff>
      <xdr:row>3</xdr:row>
      <xdr:rowOff>266065</xdr:rowOff>
    </xdr:to>
    <xdr:sp macro="" textlink="">
      <xdr:nvSpPr>
        <xdr:cNvPr id="3" name="正方形/長方形 2"/>
        <xdr:cNvSpPr/>
      </xdr:nvSpPr>
      <xdr:spPr>
        <a:xfrm>
          <a:off x="3390900" y="1161415"/>
          <a:ext cx="553085"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190500</xdr:colOff>
      <xdr:row>3</xdr:row>
      <xdr:rowOff>66675</xdr:rowOff>
    </xdr:from>
    <xdr:to xmlns:xdr="http://schemas.openxmlformats.org/drawingml/2006/spreadsheetDrawing">
      <xdr:col>17</xdr:col>
      <xdr:colOff>0</xdr:colOff>
      <xdr:row>3</xdr:row>
      <xdr:rowOff>266065</xdr:rowOff>
    </xdr:to>
    <xdr:sp macro="" textlink="">
      <xdr:nvSpPr>
        <xdr:cNvPr id="5" name="正方形/長方形 4"/>
        <xdr:cNvSpPr/>
      </xdr:nvSpPr>
      <xdr:spPr>
        <a:xfrm>
          <a:off x="5810250" y="1171575"/>
          <a:ext cx="485775" cy="19939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9525</xdr:colOff>
      <xdr:row>25</xdr:row>
      <xdr:rowOff>133985</xdr:rowOff>
    </xdr:from>
    <xdr:to xmlns:xdr="http://schemas.openxmlformats.org/drawingml/2006/spreadsheetDrawing">
      <xdr:col>9</xdr:col>
      <xdr:colOff>972185</xdr:colOff>
      <xdr:row>51</xdr:row>
      <xdr:rowOff>635</xdr:rowOff>
    </xdr:to>
    <xdr:grpSp>
      <xdr:nvGrpSpPr>
        <xdr:cNvPr id="25" name="グループ 14"/>
        <xdr:cNvGrpSpPr/>
      </xdr:nvGrpSpPr>
      <xdr:grpSpPr>
        <a:xfrm>
          <a:off x="9525" y="10992485"/>
          <a:ext cx="4020185" cy="4505325"/>
          <a:chOff x="9776" y="10992373"/>
          <a:chExt cx="4019895" cy="4505474"/>
        </a:xfrm>
      </xdr:grpSpPr>
      <xdr:graphicFrame macro="">
        <xdr:nvGraphicFramePr>
          <xdr:cNvPr id="20" name="グラフ 19"/>
          <xdr:cNvGraphicFramePr/>
        </xdr:nvGraphicFramePr>
        <xdr:xfrm>
          <a:off x="9776" y="10992373"/>
          <a:ext cx="4019895" cy="450547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21" name="グループ 11"/>
          <xdr:cNvGrpSpPr/>
        </xdr:nvGrpSpPr>
        <xdr:grpSpPr>
          <a:xfrm>
            <a:off x="571779" y="12220687"/>
            <a:ext cx="2999947" cy="3037691"/>
            <a:chOff x="733788" y="11706449"/>
            <a:chExt cx="2647457" cy="2609402"/>
          </a:xfrm>
        </xdr:grpSpPr>
        <xdr:sp macro="" textlink="">
          <xdr:nvSpPr>
            <xdr:cNvPr id="7" name="円弧 6"/>
            <xdr:cNvSpPr/>
          </xdr:nvSpPr>
          <xdr:spPr>
            <a:xfrm>
              <a:off x="783201" y="11809319"/>
              <a:ext cx="2496388" cy="2448037"/>
            </a:xfrm>
            <a:prstGeom prst="arc">
              <a:avLst>
                <a:gd name="adj1" fmla="val 16167261"/>
                <a:gd name="adj2" fmla="val 249370"/>
              </a:avLst>
            </a:prstGeom>
            <a:noFill/>
            <a:ln w="127000">
              <a:solidFill>
                <a:srgbClr val="C00000">
                  <a:alpha val="41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8" name="円弧 7"/>
            <xdr:cNvSpPr/>
          </xdr:nvSpPr>
          <xdr:spPr>
            <a:xfrm>
              <a:off x="832613" y="11841592"/>
              <a:ext cx="2447963" cy="2454761"/>
            </a:xfrm>
            <a:prstGeom prst="arc">
              <a:avLst>
                <a:gd name="adj1" fmla="val 186158"/>
                <a:gd name="adj2" fmla="val 7953425"/>
              </a:avLst>
            </a:prstGeom>
            <a:noFill/>
            <a:ln w="127000">
              <a:solidFill>
                <a:srgbClr val="33CC33">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9" name="円弧 8"/>
            <xdr:cNvSpPr/>
          </xdr:nvSpPr>
          <xdr:spPr>
            <a:xfrm>
              <a:off x="743509" y="11706449"/>
              <a:ext cx="2637736" cy="2599317"/>
            </a:xfrm>
            <a:prstGeom prst="arc">
              <a:avLst>
                <a:gd name="adj1" fmla="val 7848413"/>
                <a:gd name="adj2" fmla="val 11373170"/>
              </a:avLst>
            </a:prstGeom>
            <a:noFill/>
            <a:ln w="127000">
              <a:solidFill>
                <a:schemeClr val="tx2">
                  <a:lumMod val="60000"/>
                  <a:lumOff val="40000"/>
                  <a:alpha val="40000"/>
                </a:scheme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0" name="円弧 9"/>
            <xdr:cNvSpPr/>
          </xdr:nvSpPr>
          <xdr:spPr>
            <a:xfrm>
              <a:off x="733788" y="11803268"/>
              <a:ext cx="2528036" cy="2512583"/>
            </a:xfrm>
            <a:prstGeom prst="arc">
              <a:avLst>
                <a:gd name="adj1" fmla="val 11589110"/>
                <a:gd name="adj2" fmla="val 16232459"/>
              </a:avLst>
            </a:prstGeom>
            <a:noFill/>
            <a:ln w="127000">
              <a:solidFill>
                <a:srgbClr val="7030A0">
                  <a:alpha val="42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cdr:x>
      <cdr:y>0.22750000000000001</cdr:y>
    </cdr:from>
    <cdr:to>
      <cdr:x>0.97950000000000004</cdr:x>
      <cdr:y>0.96625000000000005</cdr:y>
    </cdr:to>
    <cdr:grpSp>
      <cdr:nvGrpSpPr>
        <cdr:cNvPr id="20" name="グループ 6"/>
        <cdr:cNvGrpSpPr/>
      </cdr:nvGrpSpPr>
      <cdr:grpSpPr>
        <a:xfrm xmlns:a="http://schemas.openxmlformats.org/drawingml/2006/main">
          <a:off x="0" y="1024961"/>
          <a:ext cx="3937771" cy="3328308"/>
          <a:chOff x="0" y="1024970"/>
          <a:chExt cx="3937371" cy="3327884"/>
        </a:xfrm>
      </cdr:grpSpPr>
      <cdr:sp macro="" textlink="">
        <cdr:nvSpPr>
          <cdr:cNvPr id="16" name="テキスト ボックス 11"/>
          <cdr:cNvSpPr txBox="1"/>
        </cdr:nvSpPr>
        <cdr:spPr>
          <a:xfrm xmlns:a="http://schemas.openxmlformats.org/drawingml/2006/main">
            <a:off x="2402836" y="1024970"/>
            <a:ext cx="1534535" cy="2664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本県教育課題への対応</a:t>
            </a:r>
            <a:endParaRPr kumimoji="1" lang="ja-JP" altLang="en-US" sz="1050" b="1">
              <a:solidFill>
                <a:srgbClr val="CC0000"/>
              </a:solidFill>
            </a:endParaRPr>
          </a:p>
        </cdr:txBody>
      </cdr:sp>
      <cdr:sp macro="" textlink="">
        <cdr:nvSpPr>
          <cdr:cNvPr id="17" name="テキスト ボックス 12"/>
          <cdr:cNvSpPr txBox="1"/>
        </cdr:nvSpPr>
        <cdr:spPr>
          <a:xfrm xmlns:a="http://schemas.openxmlformats.org/drawingml/2006/main">
            <a:off x="2795772" y="4086364"/>
            <a:ext cx="1124417" cy="2664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マネジメント能力</a:t>
            </a:r>
            <a:endParaRPr kumimoji="1" lang="ja-JP" altLang="en-US" sz="1050" b="1">
              <a:solidFill>
                <a:srgbClr val="00B050"/>
              </a:solidFill>
            </a:endParaRPr>
          </a:p>
        </cdr:txBody>
      </cdr:sp>
      <cdr:sp macro="" textlink="">
        <cdr:nvSpPr>
          <cdr:cNvPr id="18" name="テキスト ボックス 13"/>
          <cdr:cNvSpPr txBox="1"/>
        </cdr:nvSpPr>
        <cdr:spPr>
          <a:xfrm xmlns:a="http://schemas.openxmlformats.org/drawingml/2006/main">
            <a:off x="0" y="3755220"/>
            <a:ext cx="858707" cy="2664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ja-JP" altLang="en-US" sz="1050" b="1">
              <a:solidFill>
                <a:srgbClr val="0070C0"/>
              </a:solidFill>
            </a:endParaRPr>
          </a:p>
        </cdr:txBody>
      </cdr:sp>
      <cdr:sp macro="" textlink="">
        <cdr:nvSpPr>
          <cdr:cNvPr id="19" name="テキスト ボックス 14"/>
          <cdr:cNvSpPr txBox="1"/>
        </cdr:nvSpPr>
        <cdr:spPr>
          <a:xfrm xmlns:a="http://schemas.openxmlformats.org/drawingml/2006/main">
            <a:off x="0" y="1182658"/>
            <a:ext cx="993867" cy="2664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専門的指導力</a:t>
            </a:r>
            <a:endParaRPr kumimoji="1" lang="ja-JP" altLang="en-US" sz="1050" b="1">
              <a:solidFill>
                <a:srgbClr val="7030A0"/>
              </a:solidFill>
            </a:endParaRPr>
          </a:p>
        </cdr:txBody>
      </cdr:sp>
    </cdr:grp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9</xdr:row>
      <xdr:rowOff>123190</xdr:rowOff>
    </xdr:from>
    <xdr:to xmlns:xdr="http://schemas.openxmlformats.org/drawingml/2006/spreadsheetDrawing">
      <xdr:col>2</xdr:col>
      <xdr:colOff>1409065</xdr:colOff>
      <xdr:row>35</xdr:row>
      <xdr:rowOff>9525</xdr:rowOff>
    </xdr:to>
    <xdr:grpSp>
      <xdr:nvGrpSpPr>
        <xdr:cNvPr id="17" name="グループ 7"/>
        <xdr:cNvGrpSpPr/>
      </xdr:nvGrpSpPr>
      <xdr:grpSpPr>
        <a:xfrm>
          <a:off x="0" y="2380615"/>
          <a:ext cx="4152265" cy="4363085"/>
          <a:chOff x="0" y="2380914"/>
          <a:chExt cx="4152565" cy="4362674"/>
        </a:xfrm>
      </xdr:grpSpPr>
      <xdr:graphicFrame macro="">
        <xdr:nvGraphicFramePr>
          <xdr:cNvPr id="11" name="グラフ 10"/>
          <xdr:cNvGraphicFramePr/>
        </xdr:nvGraphicFramePr>
        <xdr:xfrm>
          <a:off x="0" y="2380914"/>
          <a:ext cx="4152565" cy="4362674"/>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12" name="グループ 2"/>
          <xdr:cNvGrpSpPr/>
        </xdr:nvGrpSpPr>
        <xdr:grpSpPr>
          <a:xfrm>
            <a:off x="628166" y="3600226"/>
            <a:ext cx="2886336" cy="2838002"/>
            <a:chOff x="733788" y="11706449"/>
            <a:chExt cx="2647457" cy="2609402"/>
          </a:xfrm>
        </xdr:grpSpPr>
        <xdr:sp macro="" textlink="">
          <xdr:nvSpPr>
            <xdr:cNvPr id="13" name="円弧 3"/>
            <xdr:cNvSpPr/>
          </xdr:nvSpPr>
          <xdr:spPr>
            <a:xfrm>
              <a:off x="783201" y="11809319"/>
              <a:ext cx="2496388" cy="2448037"/>
            </a:xfrm>
            <a:prstGeom prst="arc">
              <a:avLst>
                <a:gd name="adj1" fmla="val 16167261"/>
                <a:gd name="adj2" fmla="val 249370"/>
              </a:avLst>
            </a:prstGeom>
            <a:noFill/>
            <a:ln w="127000">
              <a:solidFill>
                <a:srgbClr val="C00000">
                  <a:alpha val="41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4" name="円弧 4"/>
            <xdr:cNvSpPr/>
          </xdr:nvSpPr>
          <xdr:spPr>
            <a:xfrm>
              <a:off x="832613" y="11841592"/>
              <a:ext cx="2447963" cy="2454761"/>
            </a:xfrm>
            <a:prstGeom prst="arc">
              <a:avLst>
                <a:gd name="adj1" fmla="val 186158"/>
                <a:gd name="adj2" fmla="val 7953425"/>
              </a:avLst>
            </a:prstGeom>
            <a:noFill/>
            <a:ln w="127000">
              <a:solidFill>
                <a:srgbClr val="33CC33">
                  <a:alpha val="40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5" name="円弧 5"/>
            <xdr:cNvSpPr/>
          </xdr:nvSpPr>
          <xdr:spPr>
            <a:xfrm>
              <a:off x="743509" y="11706449"/>
              <a:ext cx="2637736" cy="2599317"/>
            </a:xfrm>
            <a:prstGeom prst="arc">
              <a:avLst>
                <a:gd name="adj1" fmla="val 7848413"/>
                <a:gd name="adj2" fmla="val 11373170"/>
              </a:avLst>
            </a:prstGeom>
            <a:noFill/>
            <a:ln w="127000">
              <a:solidFill>
                <a:schemeClr val="tx2">
                  <a:lumMod val="60000"/>
                  <a:lumOff val="40000"/>
                  <a:alpha val="40000"/>
                </a:scheme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sp macro="" textlink="">
          <xdr:nvSpPr>
            <xdr:cNvPr id="16" name="円弧 6"/>
            <xdr:cNvSpPr/>
          </xdr:nvSpPr>
          <xdr:spPr>
            <a:xfrm>
              <a:off x="733788" y="11803268"/>
              <a:ext cx="2528036" cy="2512583"/>
            </a:xfrm>
            <a:prstGeom prst="arc">
              <a:avLst>
                <a:gd name="adj1" fmla="val 11589110"/>
                <a:gd name="adj2" fmla="val 16232459"/>
              </a:avLst>
            </a:prstGeom>
            <a:noFill/>
            <a:ln w="127000">
              <a:solidFill>
                <a:srgbClr val="7030A0">
                  <a:alpha val="42000"/>
                </a:srgbClr>
              </a:solidFill>
            </a:ln>
          </xdr:spPr>
          <xdr:style>
            <a:lnRef idx="1">
              <a:schemeClr val="accent1"/>
            </a:lnRef>
            <a:fillRef idx="0">
              <a:schemeClr val="accent1"/>
            </a:fillRef>
            <a:effectRef idx="0">
              <a:schemeClr val="accent1"/>
            </a:effectRef>
            <a:fontRef idx="minor">
              <a:schemeClr val="tx1"/>
            </a:fontRef>
          </xdr:style>
          <xdr:txBody>
            <a:bodyPr rot="0" vertOverflow="overflow" horzOverflow="overflow" wrap="square" numCol="1" spcCol="0" rtlCol="0" fromWordArt="0" anchor="t" anchorCtr="0" forceAA="0" compatLnSpc="1"/>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grpSp>
    </xdr:grpSp>
    <xdr:clientData/>
  </xdr:twoCellAnchor>
</xdr:wsDr>
</file>

<file path=xl/drawings/drawing4.xml><?xml version="1.0" encoding="utf-8"?>
<c:userShapes xmlns:c="http://schemas.openxmlformats.org/drawingml/2006/chart">
  <cdr:relSizeAnchor xmlns:cdr="http://schemas.openxmlformats.org/drawingml/2006/chartDrawing">
    <cdr:from>
      <cdr:x>0</cdr:x>
      <cdr:y>0.24049999999999999</cdr:y>
    </cdr:from>
    <cdr:to>
      <cdr:x>1</cdr:x>
      <cdr:y>0.96575</cdr:y>
    </cdr:to>
    <cdr:grpSp>
      <cdr:nvGrpSpPr>
        <cdr:cNvPr id="20" name="グループ 6"/>
        <cdr:cNvGrpSpPr/>
      </cdr:nvGrpSpPr>
      <cdr:grpSpPr>
        <a:xfrm xmlns:a="http://schemas.openxmlformats.org/drawingml/2006/main">
          <a:off x="0" y="1049321"/>
          <a:ext cx="4152265" cy="3164327"/>
          <a:chOff x="0" y="1049223"/>
          <a:chExt cx="4153765" cy="3164397"/>
        </a:xfrm>
      </cdr:grpSpPr>
      <cdr:sp macro="" textlink="">
        <cdr:nvSpPr>
          <cdr:cNvPr id="16" name="テキスト ボックス 11"/>
          <cdr:cNvSpPr txBox="1"/>
        </cdr:nvSpPr>
        <cdr:spPr>
          <a:xfrm xmlns:a="http://schemas.openxmlformats.org/drawingml/2006/main">
            <a:off x="2619230" y="1049223"/>
            <a:ext cx="1534535" cy="26649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本県教育課題への対応</a:t>
            </a:r>
            <a:endParaRPr kumimoji="1" lang="ja-JP" altLang="en-US" sz="1050" b="1">
              <a:solidFill>
                <a:srgbClr val="CC0000"/>
              </a:solidFill>
            </a:endParaRPr>
          </a:p>
        </cdr:txBody>
      </cdr:sp>
      <cdr:sp macro="" textlink="">
        <cdr:nvSpPr>
          <cdr:cNvPr id="17" name="テキスト ボックス 12"/>
          <cdr:cNvSpPr txBox="1"/>
        </cdr:nvSpPr>
        <cdr:spPr>
          <a:xfrm xmlns:a="http://schemas.openxmlformats.org/drawingml/2006/main">
            <a:off x="2800905" y="3947129"/>
            <a:ext cx="1124417" cy="26649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マネジメント能力</a:t>
            </a:r>
          </a:p>
        </cdr:txBody>
      </cdr:sp>
      <cdr:sp macro="" textlink="">
        <cdr:nvSpPr>
          <cdr:cNvPr id="18" name="テキスト ボックス 13"/>
          <cdr:cNvSpPr txBox="1"/>
        </cdr:nvSpPr>
        <cdr:spPr>
          <a:xfrm xmlns:a="http://schemas.openxmlformats.org/drawingml/2006/main">
            <a:off x="0" y="3156395"/>
            <a:ext cx="858707" cy="26649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p>
        </cdr:txBody>
      </cdr:sp>
      <cdr:sp macro="" textlink="">
        <cdr:nvSpPr>
          <cdr:cNvPr id="19" name="テキスト ボックス 14"/>
          <cdr:cNvSpPr txBox="1"/>
        </cdr:nvSpPr>
        <cdr:spPr>
          <a:xfrm xmlns:a="http://schemas.openxmlformats.org/drawingml/2006/main">
            <a:off x="0" y="1374242"/>
            <a:ext cx="993867" cy="26649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専門的指導力</a:t>
            </a:r>
          </a:p>
        </cdr:txBody>
      </cdr: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3"/>
  <sheetViews>
    <sheetView tabSelected="1" topLeftCell="A25" workbookViewId="0">
      <selection activeCell="R54" sqref="R54"/>
    </sheetView>
  </sheetViews>
  <sheetFormatPr defaultRowHeight="13.5"/>
  <cols>
    <col min="1" max="2" width="2.625" customWidth="1"/>
    <col min="3" max="4" width="10.875" customWidth="1"/>
    <col min="5" max="9" width="2.625" customWidth="1"/>
    <col min="10" max="10" width="13.25" customWidth="1"/>
    <col min="11" max="11" width="7.25" customWidth="1"/>
    <col min="12" max="16" width="2.625" customWidth="1"/>
    <col min="17" max="17" width="8.875" customWidth="1"/>
    <col min="18" max="18" width="7.875" customWidth="1"/>
    <col min="19" max="23" width="2.625" customWidth="1"/>
    <col min="24" max="24" width="16.625" customWidth="1"/>
    <col min="25" max="27" width="2.625" customWidth="1"/>
  </cols>
  <sheetData>
    <row r="1" spans="1:36" ht="35.25" customHeight="1">
      <c r="A1" s="1" t="s">
        <v>33</v>
      </c>
      <c r="B1" s="20"/>
      <c r="C1" s="20"/>
      <c r="D1" s="20"/>
      <c r="E1" s="20"/>
      <c r="F1" s="20"/>
      <c r="G1" s="20"/>
      <c r="H1" s="20"/>
      <c r="I1" s="20"/>
      <c r="J1" s="20"/>
      <c r="K1" s="20"/>
      <c r="L1" s="20"/>
      <c r="M1" s="20"/>
      <c r="N1" s="20"/>
      <c r="O1" s="20"/>
      <c r="P1" s="20"/>
      <c r="Q1" s="20"/>
      <c r="R1" s="20"/>
      <c r="S1" s="20"/>
      <c r="T1" s="20"/>
      <c r="U1" s="20"/>
      <c r="V1" s="20"/>
      <c r="W1" s="20"/>
      <c r="X1" s="20"/>
      <c r="Y1" s="20"/>
      <c r="Z1" s="20"/>
      <c r="AA1" s="20"/>
    </row>
    <row r="2" spans="1:36" ht="14.25" customHeight="1">
      <c r="A2" s="1"/>
      <c r="B2" s="20"/>
      <c r="C2" s="36" t="s">
        <v>28</v>
      </c>
      <c r="D2" s="43" t="s">
        <v>27</v>
      </c>
      <c r="E2" s="20"/>
      <c r="F2" s="20"/>
      <c r="G2" s="20"/>
      <c r="I2" s="79"/>
      <c r="J2" s="86" t="s">
        <v>68</v>
      </c>
      <c r="K2" s="86"/>
      <c r="L2" s="96"/>
      <c r="M2" s="20"/>
      <c r="N2" s="20"/>
      <c r="O2" s="20"/>
      <c r="P2" s="123"/>
      <c r="Q2" s="132" t="s">
        <v>69</v>
      </c>
      <c r="R2" s="132"/>
      <c r="S2" s="96"/>
      <c r="T2" s="96"/>
    </row>
    <row r="3" spans="1:36" ht="37.5" customHeight="1">
      <c r="A3" s="2" t="s">
        <v>43</v>
      </c>
      <c r="B3" s="21"/>
      <c r="C3" s="37"/>
      <c r="D3" s="44"/>
      <c r="E3" s="51" t="s">
        <v>47</v>
      </c>
      <c r="F3" s="57"/>
      <c r="G3" s="21" t="s">
        <v>4</v>
      </c>
      <c r="H3" s="21"/>
      <c r="I3" s="80"/>
      <c r="J3" s="87"/>
      <c r="K3" s="87"/>
      <c r="L3" s="87"/>
      <c r="M3" s="87"/>
      <c r="N3" s="87"/>
      <c r="O3" s="87"/>
      <c r="P3" s="87"/>
      <c r="Q3" s="133"/>
      <c r="R3" s="139"/>
      <c r="S3" s="21" t="s">
        <v>48</v>
      </c>
      <c r="T3" s="21"/>
      <c r="U3" s="80"/>
      <c r="V3" s="155"/>
      <c r="W3" s="155"/>
      <c r="X3" s="155"/>
      <c r="Y3" s="155"/>
      <c r="Z3" s="155"/>
      <c r="AA3" s="184"/>
    </row>
    <row r="4" spans="1:36" ht="24.75" customHeight="1">
      <c r="A4" s="3" t="s">
        <v>49</v>
      </c>
      <c r="B4" s="22"/>
      <c r="C4" s="38" t="s">
        <v>50</v>
      </c>
      <c r="D4" s="45"/>
      <c r="E4" s="52" t="s">
        <v>35</v>
      </c>
      <c r="F4" s="45"/>
      <c r="G4" s="52" t="s">
        <v>10</v>
      </c>
      <c r="H4" s="45"/>
      <c r="I4" s="52" t="s">
        <v>39</v>
      </c>
      <c r="J4" s="88" t="s">
        <v>22</v>
      </c>
      <c r="K4" s="45"/>
      <c r="L4" s="52" t="s">
        <v>35</v>
      </c>
      <c r="M4" s="45"/>
      <c r="N4" s="52" t="s">
        <v>10</v>
      </c>
      <c r="O4" s="45"/>
      <c r="P4" s="52" t="s">
        <v>39</v>
      </c>
      <c r="Q4" s="88" t="s">
        <v>12</v>
      </c>
      <c r="R4" s="45"/>
      <c r="S4" s="52" t="s">
        <v>35</v>
      </c>
      <c r="T4" s="45"/>
      <c r="U4" s="52" t="s">
        <v>10</v>
      </c>
      <c r="V4" s="45"/>
      <c r="W4" s="52" t="s">
        <v>39</v>
      </c>
      <c r="X4" s="52"/>
      <c r="Y4" s="52"/>
      <c r="Z4" s="52"/>
      <c r="AA4" s="185"/>
    </row>
    <row r="5" spans="1:36" ht="12.75" customHeight="1"/>
    <row r="6" spans="1:36" ht="24" customHeight="1">
      <c r="A6" s="4" t="s">
        <v>61</v>
      </c>
      <c r="B6" s="23"/>
      <c r="C6" s="23"/>
      <c r="D6" s="23"/>
      <c r="E6" s="23"/>
      <c r="F6" s="23"/>
      <c r="G6" s="23"/>
      <c r="H6" s="23"/>
      <c r="I6" s="23"/>
      <c r="J6" s="23"/>
      <c r="K6" s="23"/>
      <c r="L6" s="23"/>
      <c r="M6" s="23"/>
      <c r="N6" s="23"/>
      <c r="O6" s="23"/>
      <c r="P6" s="23"/>
      <c r="Q6" s="23"/>
      <c r="R6" s="23"/>
      <c r="S6" s="23"/>
      <c r="T6" s="23"/>
      <c r="U6" s="23"/>
      <c r="V6" s="23"/>
      <c r="W6" s="23"/>
      <c r="X6" s="23"/>
      <c r="Y6" s="23"/>
      <c r="Z6" s="23"/>
      <c r="AA6" s="186"/>
    </row>
    <row r="7" spans="1:36" ht="22.5" customHeight="1">
      <c r="A7" s="5" t="s">
        <v>83</v>
      </c>
      <c r="B7" s="24"/>
      <c r="C7" s="24"/>
      <c r="D7" s="24"/>
      <c r="E7" s="24"/>
      <c r="F7" s="24"/>
      <c r="G7" s="24"/>
      <c r="H7" s="24"/>
      <c r="I7" s="24"/>
      <c r="J7" s="24"/>
      <c r="K7" s="24"/>
      <c r="L7" s="24"/>
      <c r="M7" s="24"/>
      <c r="N7" s="24"/>
      <c r="O7" s="24"/>
      <c r="P7" s="24"/>
      <c r="Q7" s="24"/>
      <c r="R7" s="24"/>
      <c r="S7" s="24"/>
      <c r="T7" s="24"/>
      <c r="U7" s="24"/>
      <c r="V7" s="24"/>
      <c r="W7" s="24"/>
      <c r="X7" s="24"/>
      <c r="Y7" s="24"/>
      <c r="Z7" s="24"/>
      <c r="AA7" s="187"/>
    </row>
    <row r="8" spans="1:36" ht="27" customHeight="1">
      <c r="A8" s="6" t="s">
        <v>44</v>
      </c>
      <c r="B8" s="25"/>
      <c r="C8" s="25"/>
      <c r="D8" s="25"/>
      <c r="E8" s="25"/>
      <c r="F8" s="25"/>
      <c r="G8" s="25"/>
      <c r="H8" s="25"/>
      <c r="I8" s="25"/>
      <c r="J8" s="25"/>
      <c r="K8" s="25"/>
      <c r="L8" s="25"/>
      <c r="M8" s="25"/>
      <c r="N8" s="25"/>
      <c r="O8" s="25"/>
      <c r="P8" s="25"/>
      <c r="Q8" s="25"/>
      <c r="R8" s="25"/>
      <c r="S8" s="25"/>
      <c r="T8" s="25"/>
      <c r="U8" s="25"/>
      <c r="V8" s="25"/>
      <c r="W8" s="25"/>
      <c r="X8" s="25"/>
      <c r="Y8" s="25"/>
      <c r="Z8" s="25"/>
      <c r="AA8" s="188"/>
    </row>
    <row r="9" spans="1:36" ht="23.25" customHeight="1">
      <c r="A9" s="7" t="s">
        <v>26</v>
      </c>
      <c r="B9" s="26"/>
      <c r="C9" s="26"/>
      <c r="D9" s="26"/>
      <c r="E9" s="26"/>
      <c r="F9" s="26"/>
      <c r="G9" s="62"/>
      <c r="H9" s="71" t="s">
        <v>29</v>
      </c>
      <c r="I9" s="81"/>
      <c r="J9" s="81"/>
      <c r="K9" s="81"/>
      <c r="L9" s="81"/>
      <c r="M9" s="81"/>
      <c r="N9" s="106"/>
      <c r="O9" s="113" t="s">
        <v>32</v>
      </c>
      <c r="P9" s="124"/>
      <c r="Q9" s="124"/>
      <c r="R9" s="124"/>
      <c r="S9" s="124"/>
      <c r="T9" s="124"/>
      <c r="U9" s="124"/>
      <c r="V9" s="156" t="s">
        <v>71</v>
      </c>
      <c r="W9" s="163"/>
      <c r="X9" s="163"/>
      <c r="Y9" s="163"/>
      <c r="Z9" s="163"/>
      <c r="AA9" s="189"/>
    </row>
    <row r="10" spans="1:36" ht="21" customHeight="1">
      <c r="A10" s="8" t="s">
        <v>0</v>
      </c>
      <c r="B10" s="27" t="s">
        <v>9</v>
      </c>
      <c r="C10" s="27"/>
      <c r="D10" s="46"/>
      <c r="E10" s="46"/>
      <c r="F10" s="46"/>
      <c r="G10" s="63"/>
      <c r="H10" s="72" t="s">
        <v>0</v>
      </c>
      <c r="I10" s="82" t="s">
        <v>19</v>
      </c>
      <c r="J10" s="82"/>
      <c r="K10" s="82"/>
      <c r="L10" s="82"/>
      <c r="M10" s="82"/>
      <c r="N10" s="107"/>
      <c r="O10" s="72" t="s">
        <v>0</v>
      </c>
      <c r="P10" s="82" t="s">
        <v>96</v>
      </c>
      <c r="Q10" s="82"/>
      <c r="R10" s="82"/>
      <c r="S10" s="82"/>
      <c r="T10" s="82"/>
      <c r="U10" s="82"/>
      <c r="V10" s="72" t="s">
        <v>0</v>
      </c>
      <c r="W10" s="164" t="s">
        <v>72</v>
      </c>
      <c r="X10" s="164"/>
      <c r="Y10" s="164"/>
      <c r="Z10" s="164"/>
      <c r="AA10" s="190"/>
    </row>
    <row r="11" spans="1:36" ht="21" customHeight="1">
      <c r="A11" s="9" t="s">
        <v>5</v>
      </c>
      <c r="B11" s="28" t="s">
        <v>82</v>
      </c>
      <c r="C11" s="28"/>
      <c r="D11" s="28"/>
      <c r="E11" s="28"/>
      <c r="F11" s="28"/>
      <c r="G11" s="64"/>
      <c r="H11" s="73" t="s">
        <v>5</v>
      </c>
      <c r="I11" s="28" t="s">
        <v>91</v>
      </c>
      <c r="J11" s="28"/>
      <c r="K11" s="28"/>
      <c r="L11" s="28"/>
      <c r="M11" s="28"/>
      <c r="N11" s="64"/>
      <c r="O11" s="73" t="s">
        <v>5</v>
      </c>
      <c r="P11" s="28" t="s">
        <v>24</v>
      </c>
      <c r="Q11" s="28"/>
      <c r="R11" s="28"/>
      <c r="S11" s="28"/>
      <c r="T11" s="28"/>
      <c r="U11" s="28"/>
      <c r="V11" s="73" t="s">
        <v>5</v>
      </c>
      <c r="W11" s="165" t="s">
        <v>73</v>
      </c>
      <c r="X11" s="165"/>
      <c r="Y11" s="165"/>
      <c r="Z11" s="165"/>
      <c r="AA11" s="191"/>
    </row>
    <row r="12" spans="1:36" ht="27" customHeight="1">
      <c r="A12" s="9" t="s">
        <v>8</v>
      </c>
      <c r="B12" s="28" t="s">
        <v>17</v>
      </c>
      <c r="C12" s="28"/>
      <c r="D12" s="28"/>
      <c r="E12" s="28"/>
      <c r="F12" s="28"/>
      <c r="G12" s="64"/>
      <c r="H12" s="74" t="s">
        <v>8</v>
      </c>
      <c r="I12" s="28" t="s">
        <v>18</v>
      </c>
      <c r="J12" s="28"/>
      <c r="K12" s="28"/>
      <c r="L12" s="28"/>
      <c r="M12" s="28"/>
      <c r="N12" s="64"/>
      <c r="O12" s="73" t="s">
        <v>8</v>
      </c>
      <c r="P12" s="28" t="s">
        <v>90</v>
      </c>
      <c r="Q12" s="28"/>
      <c r="R12" s="28"/>
      <c r="S12" s="28"/>
      <c r="T12" s="28"/>
      <c r="U12" s="28"/>
      <c r="V12" s="157" t="s">
        <v>8</v>
      </c>
      <c r="W12" s="166" t="s">
        <v>99</v>
      </c>
      <c r="X12" s="166"/>
      <c r="Y12" s="166"/>
      <c r="Z12" s="166"/>
      <c r="AA12" s="192"/>
    </row>
    <row r="13" spans="1:36" ht="21" customHeight="1">
      <c r="A13" s="10"/>
      <c r="B13" s="28"/>
      <c r="C13" s="28"/>
      <c r="D13" s="28"/>
      <c r="E13" s="28"/>
      <c r="F13" s="28"/>
      <c r="G13" s="64"/>
      <c r="H13" s="74" t="s">
        <v>6</v>
      </c>
      <c r="I13" s="28" t="s">
        <v>20</v>
      </c>
      <c r="J13" s="28"/>
      <c r="K13" s="28"/>
      <c r="L13" s="28"/>
      <c r="M13" s="28"/>
      <c r="N13" s="64"/>
      <c r="O13" s="73"/>
      <c r="P13" s="125"/>
      <c r="Q13" s="125"/>
      <c r="R13" s="125"/>
      <c r="S13" s="125"/>
      <c r="T13" s="125"/>
      <c r="U13" s="125"/>
      <c r="V13" s="73" t="s">
        <v>6</v>
      </c>
      <c r="W13" s="165" t="s">
        <v>92</v>
      </c>
      <c r="X13" s="165"/>
      <c r="Y13" s="165"/>
      <c r="Z13" s="165"/>
      <c r="AA13" s="191"/>
      <c r="AE13" s="208"/>
      <c r="AF13" s="208"/>
      <c r="AG13" s="208"/>
      <c r="AH13" s="208"/>
      <c r="AI13" s="208"/>
      <c r="AJ13" s="208"/>
    </row>
    <row r="14" spans="1:36" ht="21" customHeight="1">
      <c r="A14" s="9"/>
      <c r="B14" s="28"/>
      <c r="C14" s="28"/>
      <c r="D14" s="28"/>
      <c r="E14" s="28"/>
      <c r="F14" s="28"/>
      <c r="G14" s="64"/>
      <c r="H14" s="75" t="s">
        <v>16</v>
      </c>
      <c r="I14" s="83" t="s">
        <v>75</v>
      </c>
      <c r="J14" s="83"/>
      <c r="K14" s="83"/>
      <c r="L14" s="83"/>
      <c r="M14" s="83"/>
      <c r="N14" s="108"/>
      <c r="O14" s="114"/>
      <c r="P14" s="126"/>
      <c r="Q14" s="126"/>
      <c r="R14" s="126"/>
      <c r="S14" s="126"/>
      <c r="T14" s="126"/>
      <c r="U14" s="126"/>
      <c r="V14" s="158" t="s">
        <v>16</v>
      </c>
      <c r="W14" s="167" t="s">
        <v>2</v>
      </c>
      <c r="X14" s="167"/>
      <c r="Y14" s="167"/>
      <c r="Z14" s="167"/>
      <c r="AA14" s="193"/>
      <c r="AE14" s="208"/>
      <c r="AF14" s="208"/>
      <c r="AG14" s="208"/>
      <c r="AH14" s="208"/>
      <c r="AI14" s="208"/>
      <c r="AJ14" s="208"/>
    </row>
    <row r="15" spans="1:36" ht="21" customHeight="1">
      <c r="A15" s="11" t="s">
        <v>6</v>
      </c>
      <c r="B15" s="29" t="s">
        <v>89</v>
      </c>
      <c r="C15" s="29"/>
      <c r="D15" s="29"/>
      <c r="E15" s="29"/>
      <c r="F15" s="29"/>
      <c r="G15" s="65"/>
      <c r="H15" s="76" t="s">
        <v>85</v>
      </c>
      <c r="I15" s="76"/>
      <c r="J15" s="76"/>
      <c r="K15" s="76"/>
      <c r="L15" s="76"/>
      <c r="M15" s="76"/>
      <c r="N15" s="76"/>
      <c r="O15" s="76"/>
      <c r="P15" s="76"/>
      <c r="Q15" s="76"/>
      <c r="R15" s="76"/>
      <c r="S15" s="76"/>
      <c r="T15" s="76"/>
      <c r="U15" s="76"/>
      <c r="V15" s="76"/>
      <c r="W15" s="76"/>
      <c r="X15" s="76"/>
      <c r="Y15" s="76"/>
      <c r="Z15" s="76"/>
      <c r="AA15" s="194"/>
      <c r="AE15" s="209"/>
      <c r="AF15" s="209"/>
      <c r="AG15" s="209"/>
      <c r="AH15" s="209"/>
      <c r="AI15" s="209"/>
      <c r="AJ15" s="209"/>
    </row>
    <row r="16" spans="1:36" ht="21" customHeight="1">
      <c r="A16" s="12" t="s">
        <v>16</v>
      </c>
      <c r="B16" s="29" t="s">
        <v>97</v>
      </c>
      <c r="C16" s="29"/>
      <c r="D16" s="29"/>
      <c r="E16" s="29"/>
      <c r="F16" s="29"/>
      <c r="G16" s="66"/>
      <c r="H16" s="77" t="s">
        <v>98</v>
      </c>
      <c r="I16" s="84"/>
      <c r="J16" s="84"/>
      <c r="K16" s="84"/>
      <c r="L16" s="84"/>
      <c r="M16" s="84"/>
      <c r="N16" s="84"/>
      <c r="O16" s="84"/>
      <c r="P16" s="84"/>
      <c r="Q16" s="84"/>
      <c r="R16" s="84"/>
      <c r="S16" s="84"/>
      <c r="T16" s="84"/>
      <c r="U16" s="84"/>
      <c r="V16" s="84"/>
      <c r="W16" s="84"/>
      <c r="X16" s="84"/>
      <c r="Y16" s="84"/>
      <c r="Z16" s="84"/>
      <c r="AA16" s="195"/>
      <c r="AE16" s="209"/>
      <c r="AF16" s="209"/>
      <c r="AG16" s="209"/>
      <c r="AH16" s="209"/>
      <c r="AI16" s="209"/>
      <c r="AJ16" s="209"/>
    </row>
    <row r="17" spans="1:27" ht="43.5" customHeight="1">
      <c r="A17" s="13" t="s">
        <v>11</v>
      </c>
      <c r="B17" s="30"/>
      <c r="C17" s="30"/>
      <c r="D17" s="30"/>
      <c r="E17" s="30" t="s">
        <v>70</v>
      </c>
      <c r="F17" s="30" t="s">
        <v>13</v>
      </c>
      <c r="G17" s="67" t="s">
        <v>12</v>
      </c>
      <c r="H17" s="14" t="s">
        <v>11</v>
      </c>
      <c r="I17" s="2"/>
      <c r="J17" s="2"/>
      <c r="K17" s="2"/>
      <c r="L17" s="2" t="s">
        <v>70</v>
      </c>
      <c r="M17" s="2" t="s">
        <v>13</v>
      </c>
      <c r="N17" s="109" t="s">
        <v>12</v>
      </c>
      <c r="O17" s="14" t="s">
        <v>11</v>
      </c>
      <c r="P17" s="2"/>
      <c r="Q17" s="2"/>
      <c r="R17" s="2"/>
      <c r="S17" s="2" t="s">
        <v>70</v>
      </c>
      <c r="T17" s="2" t="s">
        <v>13</v>
      </c>
      <c r="U17" s="109" t="s">
        <v>12</v>
      </c>
      <c r="V17" s="14" t="s">
        <v>11</v>
      </c>
      <c r="W17" s="2"/>
      <c r="X17" s="2"/>
      <c r="Y17" s="2" t="s">
        <v>70</v>
      </c>
      <c r="Z17" s="2" t="s">
        <v>13</v>
      </c>
      <c r="AA17" s="196" t="s">
        <v>12</v>
      </c>
    </row>
    <row r="18" spans="1:27" ht="84" customHeight="1">
      <c r="A18" s="14" t="s">
        <v>0</v>
      </c>
      <c r="B18" s="31" t="s">
        <v>3</v>
      </c>
      <c r="C18" s="39" t="s">
        <v>93</v>
      </c>
      <c r="D18" s="47"/>
      <c r="E18" s="53"/>
      <c r="F18" s="58"/>
      <c r="G18" s="53"/>
      <c r="H18" s="14" t="s">
        <v>0</v>
      </c>
      <c r="I18" s="31" t="s">
        <v>3</v>
      </c>
      <c r="J18" s="39" t="s">
        <v>84</v>
      </c>
      <c r="K18" s="47"/>
      <c r="L18" s="53"/>
      <c r="M18" s="58"/>
      <c r="N18" s="53"/>
      <c r="O18" s="115" t="s">
        <v>0</v>
      </c>
      <c r="P18" s="32" t="s">
        <v>3</v>
      </c>
      <c r="Q18" s="40" t="s">
        <v>66</v>
      </c>
      <c r="R18" s="48"/>
      <c r="S18" s="145"/>
      <c r="T18" s="149"/>
      <c r="U18" s="152"/>
      <c r="V18" s="115" t="s">
        <v>0</v>
      </c>
      <c r="W18" s="32" t="s">
        <v>3</v>
      </c>
      <c r="X18" s="172" t="s">
        <v>95</v>
      </c>
      <c r="Y18" s="59"/>
      <c r="Z18" s="180"/>
      <c r="AA18" s="197"/>
    </row>
    <row r="19" spans="1:27" ht="61.5" customHeight="1">
      <c r="A19" s="14"/>
      <c r="B19" s="31" t="s">
        <v>3</v>
      </c>
      <c r="C19" s="39" t="s">
        <v>63</v>
      </c>
      <c r="D19" s="47"/>
      <c r="E19" s="53"/>
      <c r="F19" s="58"/>
      <c r="G19" s="53"/>
      <c r="H19" s="14"/>
      <c r="I19" s="31" t="s">
        <v>3</v>
      </c>
      <c r="J19" s="39" t="s">
        <v>80</v>
      </c>
      <c r="K19" s="47"/>
      <c r="L19" s="53"/>
      <c r="M19" s="58"/>
      <c r="N19" s="53"/>
      <c r="O19" s="116"/>
      <c r="P19" s="33"/>
      <c r="Q19" s="41"/>
      <c r="R19" s="49"/>
      <c r="S19" s="145"/>
      <c r="T19" s="149"/>
      <c r="U19" s="152"/>
      <c r="V19" s="115" t="s">
        <v>5</v>
      </c>
      <c r="W19" s="32" t="s">
        <v>3</v>
      </c>
      <c r="X19" s="172" t="s">
        <v>74</v>
      </c>
      <c r="Y19" s="59"/>
      <c r="Z19" s="180"/>
      <c r="AA19" s="198"/>
    </row>
    <row r="20" spans="1:27" ht="33.75" customHeight="1">
      <c r="A20" s="15" t="s">
        <v>5</v>
      </c>
      <c r="B20" s="32" t="s">
        <v>3</v>
      </c>
      <c r="C20" s="40" t="s">
        <v>64</v>
      </c>
      <c r="D20" s="48"/>
      <c r="E20" s="54"/>
      <c r="F20" s="59"/>
      <c r="G20" s="68"/>
      <c r="H20" s="14"/>
      <c r="I20" s="31" t="s">
        <v>3</v>
      </c>
      <c r="J20" s="39" t="s">
        <v>59</v>
      </c>
      <c r="K20" s="47"/>
      <c r="L20" s="53"/>
      <c r="M20" s="58"/>
      <c r="N20" s="53"/>
      <c r="O20" s="115" t="s">
        <v>5</v>
      </c>
      <c r="P20" s="32" t="s">
        <v>3</v>
      </c>
      <c r="Q20" s="40" t="s">
        <v>67</v>
      </c>
      <c r="R20" s="48"/>
      <c r="S20" s="145"/>
      <c r="T20" s="149"/>
      <c r="U20" s="152"/>
      <c r="V20" s="159"/>
      <c r="W20" s="168"/>
      <c r="X20" s="173"/>
      <c r="Y20" s="177"/>
      <c r="Z20" s="181"/>
      <c r="AA20" s="199"/>
    </row>
    <row r="21" spans="1:27" ht="31.5" customHeight="1">
      <c r="A21" s="16"/>
      <c r="B21" s="33"/>
      <c r="C21" s="41"/>
      <c r="D21" s="49"/>
      <c r="E21" s="55"/>
      <c r="F21" s="60"/>
      <c r="G21" s="69"/>
      <c r="H21" s="14" t="s">
        <v>5</v>
      </c>
      <c r="I21" s="31" t="s">
        <v>3</v>
      </c>
      <c r="J21" s="39" t="s">
        <v>81</v>
      </c>
      <c r="K21" s="47"/>
      <c r="L21" s="53"/>
      <c r="M21" s="58"/>
      <c r="N21" s="53"/>
      <c r="O21" s="116"/>
      <c r="P21" s="33"/>
      <c r="Q21" s="41"/>
      <c r="R21" s="49"/>
      <c r="S21" s="145"/>
      <c r="T21" s="149"/>
      <c r="U21" s="152"/>
      <c r="V21" s="160" t="s">
        <v>8</v>
      </c>
      <c r="W21" s="32" t="s">
        <v>3</v>
      </c>
      <c r="X21" s="50" t="s">
        <v>88</v>
      </c>
      <c r="Y21" s="54"/>
      <c r="Z21" s="180"/>
      <c r="AA21" s="200"/>
    </row>
    <row r="22" spans="1:27" ht="42.75" customHeight="1">
      <c r="A22" s="16"/>
      <c r="B22" s="32" t="s">
        <v>3</v>
      </c>
      <c r="C22" s="40" t="s">
        <v>56</v>
      </c>
      <c r="D22" s="48"/>
      <c r="E22" s="54"/>
      <c r="F22" s="59"/>
      <c r="G22" s="68"/>
      <c r="H22" s="14" t="s">
        <v>8</v>
      </c>
      <c r="I22" s="31" t="s">
        <v>3</v>
      </c>
      <c r="J22" s="39" t="s">
        <v>62</v>
      </c>
      <c r="K22" s="47"/>
      <c r="L22" s="53"/>
      <c r="M22" s="58"/>
      <c r="N22" s="53"/>
      <c r="O22" s="117" t="s">
        <v>8</v>
      </c>
      <c r="P22" s="32" t="s">
        <v>3</v>
      </c>
      <c r="Q22" s="40" t="s">
        <v>86</v>
      </c>
      <c r="R22" s="48"/>
      <c r="S22" s="145"/>
      <c r="T22" s="149"/>
      <c r="U22" s="152"/>
      <c r="V22" s="161"/>
      <c r="W22" s="169"/>
      <c r="X22" s="174"/>
      <c r="Y22" s="178"/>
      <c r="Z22" s="182"/>
      <c r="AA22" s="201"/>
    </row>
    <row r="23" spans="1:27" ht="42.75" customHeight="1">
      <c r="A23" s="13"/>
      <c r="B23" s="33"/>
      <c r="C23" s="41"/>
      <c r="D23" s="49"/>
      <c r="E23" s="55"/>
      <c r="F23" s="60"/>
      <c r="G23" s="69"/>
      <c r="H23" s="14" t="s">
        <v>6</v>
      </c>
      <c r="I23" s="31" t="s">
        <v>3</v>
      </c>
      <c r="J23" s="39" t="s">
        <v>14</v>
      </c>
      <c r="K23" s="47"/>
      <c r="L23" s="53"/>
      <c r="M23" s="58"/>
      <c r="N23" s="53"/>
      <c r="O23" s="73"/>
      <c r="P23" s="33"/>
      <c r="Q23" s="41"/>
      <c r="R23" s="49"/>
      <c r="S23" s="145"/>
      <c r="T23" s="149"/>
      <c r="U23" s="152"/>
      <c r="V23" s="161"/>
      <c r="W23" s="169"/>
      <c r="X23" s="175"/>
      <c r="Y23" s="179"/>
      <c r="Z23" s="181"/>
      <c r="AA23" s="202"/>
    </row>
    <row r="24" spans="1:27" ht="72" customHeight="1">
      <c r="A24" s="15" t="s">
        <v>8</v>
      </c>
      <c r="B24" s="32" t="s">
        <v>3</v>
      </c>
      <c r="C24" s="40" t="s">
        <v>79</v>
      </c>
      <c r="D24" s="50"/>
      <c r="E24" s="54"/>
      <c r="F24" s="59"/>
      <c r="G24" s="68"/>
      <c r="H24" s="14" t="s">
        <v>16</v>
      </c>
      <c r="I24" s="31" t="s">
        <v>3</v>
      </c>
      <c r="J24" s="39" t="s">
        <v>65</v>
      </c>
      <c r="K24" s="47"/>
      <c r="L24" s="53"/>
      <c r="M24" s="58"/>
      <c r="N24" s="53"/>
      <c r="O24" s="115" t="s">
        <v>6</v>
      </c>
      <c r="P24" s="32" t="s">
        <v>3</v>
      </c>
      <c r="Q24" s="40" t="s">
        <v>87</v>
      </c>
      <c r="R24" s="48"/>
      <c r="S24" s="145"/>
      <c r="T24" s="149"/>
      <c r="U24" s="153"/>
      <c r="V24" s="162" t="s">
        <v>6</v>
      </c>
      <c r="W24" s="170" t="s">
        <v>3</v>
      </c>
      <c r="X24" s="176" t="s">
        <v>76</v>
      </c>
      <c r="Y24" s="54"/>
      <c r="Z24" s="180"/>
      <c r="AA24" s="200"/>
    </row>
    <row r="25" spans="1:27" ht="69" customHeight="1">
      <c r="A25" s="17" t="s">
        <v>6</v>
      </c>
      <c r="B25" s="34" t="s">
        <v>3</v>
      </c>
      <c r="C25" s="42" t="s">
        <v>94</v>
      </c>
      <c r="D25" s="42"/>
      <c r="E25" s="56"/>
      <c r="F25" s="61"/>
      <c r="G25" s="70"/>
      <c r="H25" s="78"/>
      <c r="I25" s="85" t="s">
        <v>3</v>
      </c>
      <c r="J25" s="89" t="s">
        <v>42</v>
      </c>
      <c r="K25" s="90"/>
      <c r="L25" s="97"/>
      <c r="M25" s="102"/>
      <c r="N25" s="110"/>
      <c r="O25" s="118"/>
      <c r="P25" s="127"/>
      <c r="Q25" s="134"/>
      <c r="R25" s="140"/>
      <c r="S25" s="146"/>
      <c r="T25" s="150"/>
      <c r="U25" s="154"/>
      <c r="V25" s="118" t="s">
        <v>16</v>
      </c>
      <c r="W25" s="171" t="s">
        <v>3</v>
      </c>
      <c r="X25" s="122" t="s">
        <v>36</v>
      </c>
      <c r="Y25" s="97"/>
      <c r="Z25" s="183"/>
      <c r="AA25" s="203"/>
    </row>
    <row r="26" spans="1:27" ht="21" customHeight="1">
      <c r="A26" s="18"/>
      <c r="B26" s="35"/>
      <c r="E26" s="19"/>
      <c r="F26" s="19"/>
      <c r="G26" s="19"/>
      <c r="H26" s="19"/>
      <c r="I26" s="19"/>
      <c r="J26" s="19"/>
      <c r="K26" s="91" t="s">
        <v>51</v>
      </c>
      <c r="L26" s="91"/>
      <c r="M26" s="91"/>
      <c r="N26" s="91"/>
      <c r="O26" s="119"/>
    </row>
    <row r="27" spans="1:27" ht="19.5" customHeight="1">
      <c r="C27" t="s">
        <v>77</v>
      </c>
      <c r="K27" s="92" t="s">
        <v>54</v>
      </c>
      <c r="L27" s="98"/>
      <c r="M27" s="98"/>
      <c r="N27" s="98"/>
      <c r="O27" s="120"/>
      <c r="P27" s="128" t="s">
        <v>15</v>
      </c>
      <c r="Q27" s="135"/>
      <c r="R27" s="141"/>
      <c r="S27" s="147" t="s">
        <v>31</v>
      </c>
      <c r="T27" s="151"/>
      <c r="U27" s="151"/>
      <c r="V27" s="151"/>
      <c r="W27" s="151"/>
      <c r="X27" s="151"/>
      <c r="Y27" s="151"/>
      <c r="Z27" s="151"/>
      <c r="AA27" s="204"/>
    </row>
    <row r="28" spans="1:27">
      <c r="C28" t="s">
        <v>45</v>
      </c>
      <c r="K28" s="93"/>
      <c r="L28" s="99" t="s">
        <v>10</v>
      </c>
      <c r="M28" s="103"/>
      <c r="N28" s="40" t="s">
        <v>39</v>
      </c>
      <c r="O28" s="50" t="s">
        <v>52</v>
      </c>
      <c r="P28" s="129"/>
      <c r="Q28" s="136"/>
      <c r="R28" s="142"/>
      <c r="S28" s="148"/>
      <c r="T28" s="136"/>
      <c r="U28" s="136"/>
      <c r="V28" s="136"/>
      <c r="W28" s="136"/>
      <c r="X28" s="136"/>
      <c r="Y28" s="136"/>
      <c r="Z28" s="136"/>
      <c r="AA28" s="205"/>
    </row>
    <row r="29" spans="1:27">
      <c r="C29" t="s">
        <v>78</v>
      </c>
      <c r="K29" s="94"/>
      <c r="L29" s="100" t="s">
        <v>10</v>
      </c>
      <c r="M29" s="104"/>
      <c r="N29" s="111" t="s">
        <v>39</v>
      </c>
      <c r="O29" s="121"/>
      <c r="P29" s="130"/>
      <c r="Q29" s="137"/>
      <c r="R29" s="143"/>
      <c r="S29" s="130"/>
      <c r="T29" s="137"/>
      <c r="U29" s="137"/>
      <c r="V29" s="137"/>
      <c r="W29" s="137"/>
      <c r="X29" s="137"/>
      <c r="Y29" s="137"/>
      <c r="Z29" s="137"/>
      <c r="AA29" s="206"/>
    </row>
    <row r="30" spans="1:27">
      <c r="K30" s="93"/>
      <c r="L30" s="99" t="s">
        <v>10</v>
      </c>
      <c r="M30" s="103"/>
      <c r="N30" s="40" t="s">
        <v>39</v>
      </c>
      <c r="O30" s="50" t="s">
        <v>52</v>
      </c>
      <c r="P30" s="129"/>
      <c r="Q30" s="136"/>
      <c r="R30" s="142"/>
      <c r="S30" s="148"/>
      <c r="T30" s="136"/>
      <c r="U30" s="136"/>
      <c r="V30" s="136"/>
      <c r="W30" s="136"/>
      <c r="X30" s="136"/>
      <c r="Y30" s="136"/>
      <c r="Z30" s="136"/>
      <c r="AA30" s="205"/>
    </row>
    <row r="31" spans="1:27">
      <c r="K31" s="94"/>
      <c r="L31" s="100" t="s">
        <v>10</v>
      </c>
      <c r="M31" s="104"/>
      <c r="N31" s="111" t="s">
        <v>39</v>
      </c>
      <c r="O31" s="121"/>
      <c r="P31" s="130"/>
      <c r="Q31" s="137"/>
      <c r="R31" s="143"/>
      <c r="S31" s="130"/>
      <c r="T31" s="137"/>
      <c r="U31" s="137"/>
      <c r="V31" s="137"/>
      <c r="W31" s="137"/>
      <c r="X31" s="137"/>
      <c r="Y31" s="137"/>
      <c r="Z31" s="137"/>
      <c r="AA31" s="206"/>
    </row>
    <row r="32" spans="1:27">
      <c r="K32" s="93"/>
      <c r="L32" s="99" t="s">
        <v>10</v>
      </c>
      <c r="M32" s="103"/>
      <c r="N32" s="40" t="s">
        <v>39</v>
      </c>
      <c r="O32" s="50" t="s">
        <v>52</v>
      </c>
      <c r="P32" s="129"/>
      <c r="Q32" s="136"/>
      <c r="R32" s="142"/>
      <c r="S32" s="148"/>
      <c r="T32" s="136"/>
      <c r="U32" s="136"/>
      <c r="V32" s="136"/>
      <c r="W32" s="136"/>
      <c r="X32" s="136"/>
      <c r="Y32" s="136"/>
      <c r="Z32" s="136"/>
      <c r="AA32" s="205"/>
    </row>
    <row r="33" spans="11:27">
      <c r="K33" s="94"/>
      <c r="L33" s="100" t="s">
        <v>10</v>
      </c>
      <c r="M33" s="104"/>
      <c r="N33" s="111" t="s">
        <v>39</v>
      </c>
      <c r="O33" s="121"/>
      <c r="P33" s="130"/>
      <c r="Q33" s="137"/>
      <c r="R33" s="143"/>
      <c r="S33" s="130"/>
      <c r="T33" s="137"/>
      <c r="U33" s="137"/>
      <c r="V33" s="137"/>
      <c r="W33" s="137"/>
      <c r="X33" s="137"/>
      <c r="Y33" s="137"/>
      <c r="Z33" s="137"/>
      <c r="AA33" s="206"/>
    </row>
    <row r="34" spans="11:27">
      <c r="K34" s="93"/>
      <c r="L34" s="99" t="s">
        <v>10</v>
      </c>
      <c r="M34" s="103"/>
      <c r="N34" s="40" t="s">
        <v>39</v>
      </c>
      <c r="O34" s="50" t="s">
        <v>52</v>
      </c>
      <c r="P34" s="129"/>
      <c r="Q34" s="136"/>
      <c r="R34" s="142"/>
      <c r="S34" s="148"/>
      <c r="T34" s="136"/>
      <c r="U34" s="136"/>
      <c r="V34" s="136"/>
      <c r="W34" s="136"/>
      <c r="X34" s="136"/>
      <c r="Y34" s="136"/>
      <c r="Z34" s="136"/>
      <c r="AA34" s="205"/>
    </row>
    <row r="35" spans="11:27">
      <c r="K35" s="94"/>
      <c r="L35" s="100" t="s">
        <v>10</v>
      </c>
      <c r="M35" s="104"/>
      <c r="N35" s="111" t="s">
        <v>39</v>
      </c>
      <c r="O35" s="121"/>
      <c r="P35" s="130"/>
      <c r="Q35" s="137"/>
      <c r="R35" s="143"/>
      <c r="S35" s="130"/>
      <c r="T35" s="137"/>
      <c r="U35" s="137"/>
      <c r="V35" s="137"/>
      <c r="W35" s="137"/>
      <c r="X35" s="137"/>
      <c r="Y35" s="137"/>
      <c r="Z35" s="137"/>
      <c r="AA35" s="206"/>
    </row>
    <row r="36" spans="11:27">
      <c r="K36" s="93"/>
      <c r="L36" s="99" t="s">
        <v>10</v>
      </c>
      <c r="M36" s="103"/>
      <c r="N36" s="40" t="s">
        <v>34</v>
      </c>
      <c r="O36" s="50" t="s">
        <v>52</v>
      </c>
      <c r="P36" s="129"/>
      <c r="Q36" s="136"/>
      <c r="R36" s="142"/>
      <c r="S36" s="148"/>
      <c r="T36" s="136"/>
      <c r="U36" s="136"/>
      <c r="V36" s="136"/>
      <c r="W36" s="136"/>
      <c r="X36" s="136"/>
      <c r="Y36" s="136"/>
      <c r="Z36" s="136"/>
      <c r="AA36" s="205"/>
    </row>
    <row r="37" spans="11:27">
      <c r="K37" s="94"/>
      <c r="L37" s="100" t="s">
        <v>10</v>
      </c>
      <c r="M37" s="104"/>
      <c r="N37" s="111" t="s">
        <v>34</v>
      </c>
      <c r="O37" s="121"/>
      <c r="P37" s="130"/>
      <c r="Q37" s="137"/>
      <c r="R37" s="143"/>
      <c r="S37" s="130"/>
      <c r="T37" s="137"/>
      <c r="U37" s="137"/>
      <c r="V37" s="137"/>
      <c r="W37" s="137"/>
      <c r="X37" s="137"/>
      <c r="Y37" s="137"/>
      <c r="Z37" s="137"/>
      <c r="AA37" s="206"/>
    </row>
    <row r="38" spans="11:27">
      <c r="K38" s="93"/>
      <c r="L38" s="99" t="s">
        <v>10</v>
      </c>
      <c r="M38" s="103"/>
      <c r="N38" s="40" t="s">
        <v>34</v>
      </c>
      <c r="O38" s="50" t="s">
        <v>52</v>
      </c>
      <c r="P38" s="129"/>
      <c r="Q38" s="136"/>
      <c r="R38" s="142"/>
      <c r="S38" s="148"/>
      <c r="T38" s="136"/>
      <c r="U38" s="136"/>
      <c r="V38" s="136"/>
      <c r="W38" s="136"/>
      <c r="X38" s="136"/>
      <c r="Y38" s="136"/>
      <c r="Z38" s="136"/>
      <c r="AA38" s="205"/>
    </row>
    <row r="39" spans="11:27">
      <c r="K39" s="94"/>
      <c r="L39" s="100" t="s">
        <v>10</v>
      </c>
      <c r="M39" s="104"/>
      <c r="N39" s="111" t="s">
        <v>34</v>
      </c>
      <c r="O39" s="121"/>
      <c r="P39" s="130"/>
      <c r="Q39" s="137"/>
      <c r="R39" s="143"/>
      <c r="S39" s="130"/>
      <c r="T39" s="137"/>
      <c r="U39" s="137"/>
      <c r="V39" s="137"/>
      <c r="W39" s="137"/>
      <c r="X39" s="137"/>
      <c r="Y39" s="137"/>
      <c r="Z39" s="137"/>
      <c r="AA39" s="206"/>
    </row>
    <row r="40" spans="11:27">
      <c r="K40" s="93"/>
      <c r="L40" s="99" t="s">
        <v>10</v>
      </c>
      <c r="M40" s="103"/>
      <c r="N40" s="40" t="s">
        <v>34</v>
      </c>
      <c r="O40" s="50" t="s">
        <v>52</v>
      </c>
      <c r="P40" s="129"/>
      <c r="Q40" s="136"/>
      <c r="R40" s="142"/>
      <c r="S40" s="148"/>
      <c r="T40" s="136"/>
      <c r="U40" s="136"/>
      <c r="V40" s="136"/>
      <c r="W40" s="136"/>
      <c r="X40" s="136"/>
      <c r="Y40" s="136"/>
      <c r="Z40" s="136"/>
      <c r="AA40" s="205"/>
    </row>
    <row r="41" spans="11:27">
      <c r="K41" s="94"/>
      <c r="L41" s="100" t="s">
        <v>10</v>
      </c>
      <c r="M41" s="104"/>
      <c r="N41" s="111" t="s">
        <v>34</v>
      </c>
      <c r="O41" s="121"/>
      <c r="P41" s="130"/>
      <c r="Q41" s="137"/>
      <c r="R41" s="143"/>
      <c r="S41" s="130"/>
      <c r="T41" s="137"/>
      <c r="U41" s="137"/>
      <c r="V41" s="137"/>
      <c r="W41" s="137"/>
      <c r="X41" s="137"/>
      <c r="Y41" s="137"/>
      <c r="Z41" s="137"/>
      <c r="AA41" s="206"/>
    </row>
    <row r="42" spans="11:27">
      <c r="K42" s="93"/>
      <c r="L42" s="99" t="s">
        <v>10</v>
      </c>
      <c r="M42" s="103"/>
      <c r="N42" s="40" t="s">
        <v>34</v>
      </c>
      <c r="O42" s="50" t="s">
        <v>52</v>
      </c>
      <c r="P42" s="129"/>
      <c r="Q42" s="136"/>
      <c r="R42" s="142"/>
      <c r="S42" s="148"/>
      <c r="T42" s="136"/>
      <c r="U42" s="136"/>
      <c r="V42" s="136"/>
      <c r="W42" s="136"/>
      <c r="X42" s="136"/>
      <c r="Y42" s="136"/>
      <c r="Z42" s="136"/>
      <c r="AA42" s="205"/>
    </row>
    <row r="43" spans="11:27">
      <c r="K43" s="94"/>
      <c r="L43" s="100" t="s">
        <v>10</v>
      </c>
      <c r="M43" s="104"/>
      <c r="N43" s="111" t="s">
        <v>34</v>
      </c>
      <c r="O43" s="121"/>
      <c r="P43" s="130"/>
      <c r="Q43" s="137"/>
      <c r="R43" s="143"/>
      <c r="S43" s="130"/>
      <c r="T43" s="137"/>
      <c r="U43" s="137"/>
      <c r="V43" s="137"/>
      <c r="W43" s="137"/>
      <c r="X43" s="137"/>
      <c r="Y43" s="137"/>
      <c r="Z43" s="137"/>
      <c r="AA43" s="206"/>
    </row>
    <row r="44" spans="11:27">
      <c r="K44" s="93"/>
      <c r="L44" s="99" t="s">
        <v>10</v>
      </c>
      <c r="M44" s="103"/>
      <c r="N44" s="40" t="s">
        <v>34</v>
      </c>
      <c r="O44" s="50" t="s">
        <v>52</v>
      </c>
      <c r="P44" s="129"/>
      <c r="Q44" s="136"/>
      <c r="R44" s="142"/>
      <c r="S44" s="148"/>
      <c r="T44" s="136"/>
      <c r="U44" s="136"/>
      <c r="V44" s="136"/>
      <c r="W44" s="136"/>
      <c r="X44" s="136"/>
      <c r="Y44" s="136"/>
      <c r="Z44" s="136"/>
      <c r="AA44" s="205"/>
    </row>
    <row r="45" spans="11:27">
      <c r="K45" s="94"/>
      <c r="L45" s="100" t="s">
        <v>10</v>
      </c>
      <c r="M45" s="104"/>
      <c r="N45" s="111" t="s">
        <v>34</v>
      </c>
      <c r="O45" s="121"/>
      <c r="P45" s="130"/>
      <c r="Q45" s="137"/>
      <c r="R45" s="143"/>
      <c r="S45" s="130"/>
      <c r="T45" s="137"/>
      <c r="U45" s="137"/>
      <c r="V45" s="137"/>
      <c r="W45" s="137"/>
      <c r="X45" s="137"/>
      <c r="Y45" s="137"/>
      <c r="Z45" s="137"/>
      <c r="AA45" s="206"/>
    </row>
    <row r="46" spans="11:27">
      <c r="K46" s="93"/>
      <c r="L46" s="99" t="s">
        <v>10</v>
      </c>
      <c r="M46" s="103"/>
      <c r="N46" s="40" t="s">
        <v>34</v>
      </c>
      <c r="O46" s="50" t="s">
        <v>52</v>
      </c>
      <c r="P46" s="129"/>
      <c r="Q46" s="136"/>
      <c r="R46" s="142"/>
      <c r="S46" s="148"/>
      <c r="T46" s="136"/>
      <c r="U46" s="136"/>
      <c r="V46" s="136"/>
      <c r="W46" s="136"/>
      <c r="X46" s="136"/>
      <c r="Y46" s="136"/>
      <c r="Z46" s="136"/>
      <c r="AA46" s="205"/>
    </row>
    <row r="47" spans="11:27">
      <c r="K47" s="94"/>
      <c r="L47" s="100" t="s">
        <v>10</v>
      </c>
      <c r="M47" s="104"/>
      <c r="N47" s="111" t="s">
        <v>34</v>
      </c>
      <c r="O47" s="121"/>
      <c r="P47" s="130"/>
      <c r="Q47" s="137"/>
      <c r="R47" s="143"/>
      <c r="S47" s="130"/>
      <c r="T47" s="137"/>
      <c r="U47" s="137"/>
      <c r="V47" s="137"/>
      <c r="W47" s="137"/>
      <c r="X47" s="137"/>
      <c r="Y47" s="137"/>
      <c r="Z47" s="137"/>
      <c r="AA47" s="206"/>
    </row>
    <row r="48" spans="11:27">
      <c r="K48" s="93"/>
      <c r="L48" s="99" t="s">
        <v>10</v>
      </c>
      <c r="M48" s="103"/>
      <c r="N48" s="40" t="s">
        <v>34</v>
      </c>
      <c r="O48" s="50" t="s">
        <v>52</v>
      </c>
      <c r="P48" s="129"/>
      <c r="Q48" s="136"/>
      <c r="R48" s="142"/>
      <c r="S48" s="148"/>
      <c r="T48" s="136"/>
      <c r="U48" s="136"/>
      <c r="V48" s="136"/>
      <c r="W48" s="136"/>
      <c r="X48" s="136"/>
      <c r="Y48" s="136"/>
      <c r="Z48" s="136"/>
      <c r="AA48" s="205"/>
    </row>
    <row r="49" spans="1:27">
      <c r="K49" s="94"/>
      <c r="L49" s="100" t="s">
        <v>10</v>
      </c>
      <c r="M49" s="104"/>
      <c r="N49" s="111" t="s">
        <v>34</v>
      </c>
      <c r="O49" s="121"/>
      <c r="P49" s="130"/>
      <c r="Q49" s="137"/>
      <c r="R49" s="143"/>
      <c r="S49" s="130"/>
      <c r="T49" s="137"/>
      <c r="U49" s="137"/>
      <c r="V49" s="137"/>
      <c r="W49" s="137"/>
      <c r="X49" s="137"/>
      <c r="Y49" s="137"/>
      <c r="Z49" s="137"/>
      <c r="AA49" s="206"/>
    </row>
    <row r="50" spans="1:27">
      <c r="K50" s="93"/>
      <c r="L50" s="99" t="s">
        <v>10</v>
      </c>
      <c r="M50" s="103"/>
      <c r="N50" s="40" t="s">
        <v>34</v>
      </c>
      <c r="O50" s="50" t="s">
        <v>52</v>
      </c>
      <c r="P50" s="129"/>
      <c r="Q50" s="136"/>
      <c r="R50" s="142"/>
      <c r="S50" s="148"/>
      <c r="T50" s="136"/>
      <c r="U50" s="136"/>
      <c r="V50" s="136"/>
      <c r="W50" s="136"/>
      <c r="X50" s="136"/>
      <c r="Y50" s="136"/>
      <c r="Z50" s="136"/>
      <c r="AA50" s="205"/>
    </row>
    <row r="51" spans="1:27" ht="14.25">
      <c r="K51" s="95"/>
      <c r="L51" s="101" t="s">
        <v>10</v>
      </c>
      <c r="M51" s="105"/>
      <c r="N51" s="112" t="s">
        <v>34</v>
      </c>
      <c r="O51" s="122"/>
      <c r="P51" s="131"/>
      <c r="Q51" s="138"/>
      <c r="R51" s="144"/>
      <c r="S51" s="131"/>
      <c r="T51" s="138"/>
      <c r="U51" s="138"/>
      <c r="V51" s="138"/>
      <c r="W51" s="138"/>
      <c r="X51" s="138"/>
      <c r="Y51" s="138"/>
      <c r="Z51" s="138"/>
      <c r="AA51" s="207"/>
    </row>
    <row r="52" spans="1:27">
      <c r="A52" s="19"/>
      <c r="B52" s="19"/>
      <c r="C52" s="19"/>
      <c r="D52" s="19"/>
      <c r="E52" s="19"/>
      <c r="F52" s="19"/>
      <c r="G52" s="19"/>
      <c r="H52" s="19"/>
      <c r="I52" s="19"/>
      <c r="J52" s="19"/>
      <c r="K52" s="19"/>
      <c r="L52" s="19"/>
    </row>
    <row r="53" spans="1:27">
      <c r="A53" s="19"/>
      <c r="B53" s="19"/>
      <c r="C53" s="19"/>
      <c r="D53" s="19"/>
      <c r="E53" s="19"/>
      <c r="F53" s="19"/>
    </row>
  </sheetData>
  <mergeCells count="135">
    <mergeCell ref="A1:AA1"/>
    <mergeCell ref="J2:L2"/>
    <mergeCell ref="Q2:T2"/>
    <mergeCell ref="A3:B3"/>
    <mergeCell ref="E3:F3"/>
    <mergeCell ref="G3:H3"/>
    <mergeCell ref="I3:P3"/>
    <mergeCell ref="Q3:R3"/>
    <mergeCell ref="S3:T3"/>
    <mergeCell ref="U3:AA3"/>
    <mergeCell ref="A4:B4"/>
    <mergeCell ref="A6:AA6"/>
    <mergeCell ref="A7:AA7"/>
    <mergeCell ref="A8:AA8"/>
    <mergeCell ref="A9:G9"/>
    <mergeCell ref="H9:N9"/>
    <mergeCell ref="O9:U9"/>
    <mergeCell ref="V9:AA9"/>
    <mergeCell ref="B10:G10"/>
    <mergeCell ref="I10:N10"/>
    <mergeCell ref="P10:U10"/>
    <mergeCell ref="W10:AA10"/>
    <mergeCell ref="B11:G11"/>
    <mergeCell ref="I11:N11"/>
    <mergeCell ref="P11:U11"/>
    <mergeCell ref="W11:AA11"/>
    <mergeCell ref="B12:G12"/>
    <mergeCell ref="I12:N12"/>
    <mergeCell ref="P12:U12"/>
    <mergeCell ref="W12:AA12"/>
    <mergeCell ref="B13:G13"/>
    <mergeCell ref="I13:N13"/>
    <mergeCell ref="W13:AA13"/>
    <mergeCell ref="B14:G14"/>
    <mergeCell ref="I14:N14"/>
    <mergeCell ref="W14:AA14"/>
    <mergeCell ref="B15:G15"/>
    <mergeCell ref="H15:AA15"/>
    <mergeCell ref="B16:G16"/>
    <mergeCell ref="H16:AA16"/>
    <mergeCell ref="A17:D17"/>
    <mergeCell ref="H17:K17"/>
    <mergeCell ref="O17:R17"/>
    <mergeCell ref="V17:X17"/>
    <mergeCell ref="C18:D18"/>
    <mergeCell ref="J18:K18"/>
    <mergeCell ref="C19:D19"/>
    <mergeCell ref="J19:K19"/>
    <mergeCell ref="J20:K20"/>
    <mergeCell ref="J21:K21"/>
    <mergeCell ref="J22:K22"/>
    <mergeCell ref="J23:K23"/>
    <mergeCell ref="C24:D24"/>
    <mergeCell ref="J24:K24"/>
    <mergeCell ref="C25:D25"/>
    <mergeCell ref="J25:K25"/>
    <mergeCell ref="K26:O26"/>
    <mergeCell ref="K27:O27"/>
    <mergeCell ref="P27:R27"/>
    <mergeCell ref="S27:AA27"/>
    <mergeCell ref="P13:U14"/>
    <mergeCell ref="A18:A19"/>
    <mergeCell ref="H18:H20"/>
    <mergeCell ref="O18:O19"/>
    <mergeCell ref="P18:P19"/>
    <mergeCell ref="Q18:R19"/>
    <mergeCell ref="S18:S19"/>
    <mergeCell ref="T18:T19"/>
    <mergeCell ref="U18:U19"/>
    <mergeCell ref="V19:V20"/>
    <mergeCell ref="W19:W20"/>
    <mergeCell ref="X19:X20"/>
    <mergeCell ref="Y19:Y20"/>
    <mergeCell ref="Z19:Z20"/>
    <mergeCell ref="AA19:AA20"/>
    <mergeCell ref="A20:A23"/>
    <mergeCell ref="B20:B21"/>
    <mergeCell ref="C20:D21"/>
    <mergeCell ref="E20:E21"/>
    <mergeCell ref="F20:F21"/>
    <mergeCell ref="G20:G21"/>
    <mergeCell ref="O20:O21"/>
    <mergeCell ref="P20:P21"/>
    <mergeCell ref="Q20:R21"/>
    <mergeCell ref="S20:S21"/>
    <mergeCell ref="T20:T21"/>
    <mergeCell ref="U20:U21"/>
    <mergeCell ref="V21:V23"/>
    <mergeCell ref="W21:W23"/>
    <mergeCell ref="X21:X23"/>
    <mergeCell ref="Y21:Y23"/>
    <mergeCell ref="Z21:Z23"/>
    <mergeCell ref="AA21:AA23"/>
    <mergeCell ref="B22:B23"/>
    <mergeCell ref="C22:D23"/>
    <mergeCell ref="E22:E23"/>
    <mergeCell ref="F22:F23"/>
    <mergeCell ref="G22:G23"/>
    <mergeCell ref="O22:O23"/>
    <mergeCell ref="P22:P23"/>
    <mergeCell ref="Q22:R23"/>
    <mergeCell ref="S22:S23"/>
    <mergeCell ref="T22:T23"/>
    <mergeCell ref="U22:U23"/>
    <mergeCell ref="H24:H25"/>
    <mergeCell ref="O24:O25"/>
    <mergeCell ref="P24:P25"/>
    <mergeCell ref="Q24:R25"/>
    <mergeCell ref="S24:S25"/>
    <mergeCell ref="T24:T25"/>
    <mergeCell ref="U24:U25"/>
    <mergeCell ref="P28:R29"/>
    <mergeCell ref="S28:AA29"/>
    <mergeCell ref="P30:R31"/>
    <mergeCell ref="S30:AA31"/>
    <mergeCell ref="P32:R33"/>
    <mergeCell ref="S32:AA33"/>
    <mergeCell ref="P34:R35"/>
    <mergeCell ref="S34:AA35"/>
    <mergeCell ref="P36:R37"/>
    <mergeCell ref="S36:AA37"/>
    <mergeCell ref="P38:R39"/>
    <mergeCell ref="S38:AA39"/>
    <mergeCell ref="P40:R41"/>
    <mergeCell ref="S40:AA41"/>
    <mergeCell ref="P42:R43"/>
    <mergeCell ref="S42:AA43"/>
    <mergeCell ref="P44:R45"/>
    <mergeCell ref="S44:AA45"/>
    <mergeCell ref="P46:R47"/>
    <mergeCell ref="S46:AA47"/>
    <mergeCell ref="P48:R49"/>
    <mergeCell ref="S48:AA49"/>
    <mergeCell ref="P50:R51"/>
    <mergeCell ref="S50:AA51"/>
  </mergeCells>
  <phoneticPr fontId="1"/>
  <dataValidations count="8">
    <dataValidation type="list" allowBlank="1" showDropDown="0" showInputMessage="1" showErrorMessage="1" sqref="Q3:R3">
      <formula1>"小学校,中学校,高等学校,支援学校"</formula1>
    </dataValidation>
    <dataValidation type="list" allowBlank="1" showDropDown="0" showInputMessage="1" showErrorMessage="1" sqref="M28:M51 H4 O4 V4">
      <formula1>"1,2,3,4,5,6,7,8,9,10,11,12,13,14,15,16,17,18,19,20,21,22,23,24,25,26,27,28,29,30,31"</formula1>
    </dataValidation>
    <dataValidation type="list" allowBlank="1" showDropDown="0" showInputMessage="1" showErrorMessage="1" sqref="AA21 Y21 AA24:AA25 Y24:Y25 AA18:AA19 Y18:Y19 U18:U25 S18:S25 N18:N25 L18:L25 G22 G18:G20 E18:E20 E22 G24:G25 E24:E25 C3">
      <formula1>"1,2,3,4"</formula1>
    </dataValidation>
    <dataValidation type="list" allowBlank="1" showDropDown="0" showInputMessage="1" showErrorMessage="1" sqref="D3">
      <formula1>"0,1,2,3,4,5,6,7,8,9"</formula1>
    </dataValidation>
    <dataValidation type="list" allowBlank="1" showDropDown="0" showInputMessage="1" showErrorMessage="1" sqref="F4 M4 T4">
      <formula1>"4,5,6,7,8,9,10,11,12,1,2,3"</formula1>
    </dataValidation>
    <dataValidation type="list" allowBlank="1" showDropDown="0" showInputMessage="1" showErrorMessage="1" sqref="K28:K51">
      <formula1>"1,2,3,4,5,6,7,8,9,10,11,12"</formula1>
    </dataValidation>
    <dataValidation type="list" allowBlank="1" showDropDown="0" showInputMessage="1" showErrorMessage="1" sqref="Z21 Z24:Z25 Z18:Z19 T18:T25 M18:M25 F22 F18:F20 F24:F25">
      <formula1>"○,◎"</formula1>
    </dataValidation>
    <dataValidation type="list" allowBlank="1" showDropDown="0" showInputMessage="1" showErrorMessage="1" sqref="K4 D4 R4">
      <formula1>"2024,2025,2026,2027,2028,2029,2030,2031,2032,2033"</formula1>
    </dataValidation>
  </dataValidations>
  <printOptions horizontalCentered="1" verticalCentered="1"/>
  <pageMargins left="0.31496062992125984" right="0.31496062992125984" top="0.15748031496062992" bottom="0.15748031496062992" header="0.31496062992125984" footer="0.31496062992125984"/>
  <pageSetup paperSize="9" scale="74" fitToWidth="1" fitToHeight="1" orientation="portrait" usePrinterDefaults="1" horizontalDpi="6553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BZ35"/>
  <sheetViews>
    <sheetView workbookViewId="0">
      <selection activeCell="C38" sqref="C38"/>
    </sheetView>
  </sheetViews>
  <sheetFormatPr defaultRowHeight="13.5"/>
  <cols>
    <col min="1" max="1" width="19.75" customWidth="1"/>
    <col min="2" max="2" width="16.25" customWidth="1"/>
    <col min="3" max="3" width="19.875" customWidth="1"/>
    <col min="4" max="4" width="5.125" customWidth="1"/>
    <col min="5" max="5" width="7.125" customWidth="1"/>
    <col min="6" max="28" width="6.375" customWidth="1"/>
    <col min="29" max="29" width="8.25" customWidth="1"/>
    <col min="30" max="30" width="7.875" customWidth="1"/>
    <col min="31" max="75" width="4.75" customWidth="1"/>
    <col min="76" max="76" width="7" customWidth="1"/>
    <col min="77" max="77" width="7.5" customWidth="1"/>
    <col min="78" max="78" width="7.25" customWidth="1"/>
  </cols>
  <sheetData>
    <row r="1" spans="1:78" ht="23.25" customHeight="1">
      <c r="A1" s="210" t="str">
        <f>入力用!A6</f>
        <v>第２ステージ（目安：４年目～１０年目）実践的指導力向上期</v>
      </c>
    </row>
    <row r="2" spans="1:78" ht="19.5" customHeight="1">
      <c r="A2" s="211" t="s">
        <v>23</v>
      </c>
      <c r="B2" s="211"/>
      <c r="C2" s="211"/>
      <c r="D2" s="218"/>
      <c r="E2" s="226" t="s">
        <v>57</v>
      </c>
      <c r="F2" s="230"/>
      <c r="G2" s="230"/>
      <c r="H2" s="230"/>
      <c r="I2" s="230"/>
      <c r="J2" s="230"/>
      <c r="K2" s="230"/>
      <c r="L2" s="242" t="s">
        <v>29</v>
      </c>
      <c r="M2" s="245"/>
      <c r="N2" s="245"/>
      <c r="O2" s="245"/>
      <c r="P2" s="245"/>
      <c r="Q2" s="245"/>
      <c r="R2" s="245"/>
      <c r="S2" s="245"/>
      <c r="T2" s="253" t="s">
        <v>32</v>
      </c>
      <c r="U2" s="245"/>
      <c r="V2" s="245"/>
      <c r="W2" s="245"/>
      <c r="X2" s="254" t="s">
        <v>71</v>
      </c>
      <c r="Y2" s="245"/>
      <c r="Z2" s="245"/>
      <c r="AA2" s="245"/>
      <c r="AB2" s="245"/>
      <c r="AC2" s="259"/>
      <c r="AD2" s="264"/>
      <c r="AE2" s="264"/>
      <c r="AF2" s="264"/>
      <c r="AG2" s="264"/>
      <c r="AH2" s="264"/>
      <c r="AI2" s="264"/>
      <c r="AJ2" s="264"/>
      <c r="AK2" s="264"/>
      <c r="AL2" s="264"/>
      <c r="AM2" s="264"/>
      <c r="AN2" s="264"/>
      <c r="AO2" s="264"/>
      <c r="AP2" s="264"/>
      <c r="AU2" s="264"/>
      <c r="AV2" s="264"/>
      <c r="AW2" s="264"/>
      <c r="AX2" s="264"/>
      <c r="AY2" s="264"/>
      <c r="AZ2" s="264"/>
      <c r="BA2" s="264"/>
      <c r="BB2" s="264"/>
      <c r="BJ2" s="264"/>
      <c r="BK2" s="264"/>
      <c r="BL2" s="264"/>
      <c r="BM2" s="264"/>
      <c r="BN2" s="264"/>
      <c r="BO2" s="264"/>
      <c r="BP2" s="264"/>
      <c r="BQ2" s="264"/>
      <c r="BR2" s="264"/>
      <c r="BS2" s="264"/>
      <c r="BT2" s="264"/>
      <c r="BU2" s="264"/>
      <c r="BV2" s="264"/>
      <c r="BW2" s="264"/>
    </row>
    <row r="3" spans="1:78" ht="19.5" customHeight="1">
      <c r="A3" s="212" t="s">
        <v>4</v>
      </c>
      <c r="B3" s="212" t="s">
        <v>46</v>
      </c>
      <c r="C3" s="213" t="s">
        <v>48</v>
      </c>
      <c r="D3" s="219" t="s">
        <v>43</v>
      </c>
      <c r="E3" s="227"/>
      <c r="F3" s="227" t="s">
        <v>55</v>
      </c>
      <c r="G3" s="227" t="s">
        <v>53</v>
      </c>
      <c r="H3" s="227" t="s">
        <v>21</v>
      </c>
      <c r="I3" s="227" t="s">
        <v>40</v>
      </c>
      <c r="J3" s="227" t="s">
        <v>8</v>
      </c>
      <c r="K3" s="227" t="s">
        <v>6</v>
      </c>
      <c r="L3" s="227" t="s">
        <v>55</v>
      </c>
      <c r="M3" s="227" t="s">
        <v>53</v>
      </c>
      <c r="N3" s="227" t="s">
        <v>1</v>
      </c>
      <c r="O3" s="227" t="s">
        <v>5</v>
      </c>
      <c r="P3" s="227" t="s">
        <v>8</v>
      </c>
      <c r="Q3" s="227" t="s">
        <v>6</v>
      </c>
      <c r="R3" s="227" t="s">
        <v>30</v>
      </c>
      <c r="S3" s="227" t="s">
        <v>58</v>
      </c>
      <c r="T3" s="227" t="s">
        <v>0</v>
      </c>
      <c r="U3" s="227" t="s">
        <v>5</v>
      </c>
      <c r="V3" s="227" t="s">
        <v>8</v>
      </c>
      <c r="W3" s="227" t="s">
        <v>6</v>
      </c>
      <c r="X3" s="227" t="s">
        <v>0</v>
      </c>
      <c r="Y3" s="227" t="s">
        <v>5</v>
      </c>
      <c r="Z3" s="227" t="s">
        <v>8</v>
      </c>
      <c r="AA3" s="227" t="s">
        <v>6</v>
      </c>
      <c r="AB3" s="227" t="s">
        <v>16</v>
      </c>
      <c r="AC3" s="260" t="s">
        <v>7</v>
      </c>
      <c r="AD3" s="265" t="s">
        <v>60</v>
      </c>
      <c r="AF3" s="265"/>
      <c r="AG3" s="265"/>
      <c r="AI3" s="265"/>
      <c r="AJ3" s="265"/>
      <c r="AL3" s="265"/>
      <c r="AM3" s="265"/>
      <c r="AO3" s="265"/>
      <c r="AP3" s="265"/>
      <c r="AR3" s="265"/>
      <c r="AS3" s="265"/>
      <c r="AU3" s="265"/>
      <c r="AV3" s="265"/>
      <c r="AX3" s="265"/>
      <c r="AY3" s="265"/>
      <c r="BA3" s="265"/>
      <c r="BB3" s="265"/>
      <c r="BD3" s="265"/>
      <c r="BE3" s="265"/>
      <c r="BG3" s="265"/>
      <c r="BH3" s="265"/>
      <c r="BJ3" s="265"/>
      <c r="BK3" s="265"/>
      <c r="BM3" s="265"/>
      <c r="BN3" s="265"/>
      <c r="BP3" s="265"/>
      <c r="BQ3" s="265"/>
      <c r="BS3" s="265"/>
      <c r="BT3" s="265"/>
      <c r="BV3" s="265"/>
      <c r="BW3" s="265"/>
    </row>
    <row r="4" spans="1:78" ht="19.5" customHeight="1">
      <c r="A4" s="213">
        <f>入力用!I3</f>
        <v>0</v>
      </c>
      <c r="B4" s="213">
        <f>入力用!Q3</f>
        <v>0</v>
      </c>
      <c r="C4" s="213">
        <f>入力用!U3</f>
        <v>0</v>
      </c>
      <c r="D4" s="213">
        <f>入力用!C3*10+入力用!D3</f>
        <v>0</v>
      </c>
      <c r="E4" s="228" t="s">
        <v>50</v>
      </c>
      <c r="F4" s="213">
        <f>入力用!E18</f>
        <v>0</v>
      </c>
      <c r="G4" s="213">
        <f>入力用!E19</f>
        <v>0</v>
      </c>
      <c r="H4" s="213">
        <f>入力用!E20</f>
        <v>0</v>
      </c>
      <c r="I4" s="213">
        <f>入力用!E22</f>
        <v>0</v>
      </c>
      <c r="J4" s="213">
        <f>入力用!E24</f>
        <v>0</v>
      </c>
      <c r="K4" s="238">
        <f>入力用!E25</f>
        <v>0</v>
      </c>
      <c r="L4" s="213">
        <f>入力用!L18</f>
        <v>0</v>
      </c>
      <c r="M4" s="213">
        <f>入力用!L19</f>
        <v>0</v>
      </c>
      <c r="N4" s="213">
        <f>入力用!L20</f>
        <v>0</v>
      </c>
      <c r="O4" s="213">
        <f>入力用!L21</f>
        <v>0</v>
      </c>
      <c r="P4" s="213">
        <f>入力用!L22</f>
        <v>0</v>
      </c>
      <c r="Q4" s="213">
        <f>入力用!L23</f>
        <v>0</v>
      </c>
      <c r="R4" s="213">
        <f>入力用!L24</f>
        <v>0</v>
      </c>
      <c r="S4" s="213">
        <f>入力用!L25</f>
        <v>0</v>
      </c>
      <c r="T4" s="213">
        <f>入力用!S18</f>
        <v>0</v>
      </c>
      <c r="U4" s="213">
        <f>入力用!S20</f>
        <v>0</v>
      </c>
      <c r="V4" s="213">
        <f>入力用!S22</f>
        <v>0</v>
      </c>
      <c r="W4" s="213">
        <f>入力用!S24</f>
        <v>0</v>
      </c>
      <c r="X4" s="213">
        <f>入力用!Y18</f>
        <v>0</v>
      </c>
      <c r="Y4" s="213">
        <f>入力用!Y19</f>
        <v>0</v>
      </c>
      <c r="Z4" s="213">
        <f>入力用!Y21</f>
        <v>0</v>
      </c>
      <c r="AA4" s="213">
        <f>入力用!Y24</f>
        <v>0</v>
      </c>
      <c r="AB4" s="213">
        <f>入力用!Y25</f>
        <v>0</v>
      </c>
      <c r="AC4" s="261">
        <f>AVERAGE(F4:AB4)</f>
        <v>0</v>
      </c>
      <c r="AD4" s="266"/>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row>
    <row r="5" spans="1:78" ht="19.5" customHeight="1">
      <c r="A5" s="214" t="e">
        <f>DATE(D7,E7,F7)</f>
        <v>#NUM!</v>
      </c>
      <c r="B5" s="214" t="e">
        <f>DATE(D8,E8,F8)</f>
        <v>#NUM!</v>
      </c>
      <c r="C5" s="214" t="e">
        <f>DATE(D9,E9,F9)</f>
        <v>#NUM!</v>
      </c>
      <c r="E5" s="228" t="s">
        <v>41</v>
      </c>
      <c r="F5" s="231">
        <f>入力用!$F$18</f>
        <v>0</v>
      </c>
      <c r="G5" s="231">
        <f>入力用!$F$19</f>
        <v>0</v>
      </c>
      <c r="H5" s="231">
        <f>入力用!$F$20</f>
        <v>0</v>
      </c>
      <c r="I5" s="231">
        <f>入力用!$F$22</f>
        <v>0</v>
      </c>
      <c r="J5" s="231">
        <f>入力用!$F$24</f>
        <v>0</v>
      </c>
      <c r="K5" s="231">
        <f>入力用!$F$25</f>
        <v>0</v>
      </c>
      <c r="L5" s="231">
        <f>入力用!$M$18</f>
        <v>0</v>
      </c>
      <c r="M5" s="231">
        <f>入力用!$M$19</f>
        <v>0</v>
      </c>
      <c r="N5" s="231">
        <f>入力用!$M$20</f>
        <v>0</v>
      </c>
      <c r="O5" s="231">
        <f>入力用!$M$21</f>
        <v>0</v>
      </c>
      <c r="P5" s="231">
        <f>入力用!$M$22</f>
        <v>0</v>
      </c>
      <c r="Q5" s="231">
        <f>入力用!$M$23</f>
        <v>0</v>
      </c>
      <c r="R5" s="231">
        <f>入力用!$M$24</f>
        <v>0</v>
      </c>
      <c r="S5" s="231">
        <f>入力用!$M$25</f>
        <v>0</v>
      </c>
      <c r="T5" s="231">
        <f>入力用!$T$18</f>
        <v>0</v>
      </c>
      <c r="U5" s="231">
        <f>入力用!$T$20</f>
        <v>0</v>
      </c>
      <c r="V5" s="231">
        <f>入力用!$T$22</f>
        <v>0</v>
      </c>
      <c r="W5" s="231">
        <f>入力用!$T$24</f>
        <v>0</v>
      </c>
      <c r="X5" s="231">
        <f>入力用!Z18</f>
        <v>0</v>
      </c>
      <c r="Y5" s="231">
        <f>入力用!Z19</f>
        <v>0</v>
      </c>
      <c r="Z5" s="231">
        <f>入力用!Z21</f>
        <v>0</v>
      </c>
      <c r="AA5" s="231">
        <f>入力用!Z24</f>
        <v>0</v>
      </c>
      <c r="AB5" s="231">
        <f>入力用!Z25</f>
        <v>0</v>
      </c>
      <c r="AC5" s="261"/>
      <c r="BX5" s="233"/>
      <c r="BY5" s="233"/>
      <c r="BZ5" s="269"/>
    </row>
    <row r="6" spans="1:78" ht="19.5" customHeight="1">
      <c r="A6" s="215" t="e">
        <f>C5-A5</f>
        <v>#NUM!</v>
      </c>
      <c r="B6" s="215" t="e">
        <f>C5-B5</f>
        <v>#NUM!</v>
      </c>
      <c r="C6" s="217"/>
      <c r="E6" s="228" t="s">
        <v>37</v>
      </c>
      <c r="F6" s="213">
        <f>入力用!G18</f>
        <v>0</v>
      </c>
      <c r="G6" s="213">
        <f>入力用!G19</f>
        <v>0</v>
      </c>
      <c r="H6" s="213">
        <f>入力用!G20</f>
        <v>0</v>
      </c>
      <c r="I6" s="213">
        <f>入力用!G22</f>
        <v>0</v>
      </c>
      <c r="J6" s="213">
        <f>入力用!G24</f>
        <v>0</v>
      </c>
      <c r="K6" s="238">
        <f>入力用!G25</f>
        <v>0</v>
      </c>
      <c r="L6" s="213">
        <f>入力用!N18</f>
        <v>0</v>
      </c>
      <c r="M6" s="213">
        <f>入力用!N19</f>
        <v>0</v>
      </c>
      <c r="N6" s="213">
        <f>入力用!N20</f>
        <v>0</v>
      </c>
      <c r="O6" s="213">
        <f>入力用!N21</f>
        <v>0</v>
      </c>
      <c r="P6" s="213">
        <f>入力用!N22</f>
        <v>0</v>
      </c>
      <c r="Q6" s="213">
        <f>入力用!N23</f>
        <v>0</v>
      </c>
      <c r="R6" s="213">
        <f>入力用!N24</f>
        <v>0</v>
      </c>
      <c r="S6" s="213">
        <f>入力用!N25</f>
        <v>0</v>
      </c>
      <c r="T6" s="213">
        <f>入力用!U18</f>
        <v>0</v>
      </c>
      <c r="U6" s="213">
        <f>入力用!U20</f>
        <v>0</v>
      </c>
      <c r="V6" s="213">
        <f>入力用!U22</f>
        <v>0</v>
      </c>
      <c r="W6" s="213">
        <f>入力用!U24</f>
        <v>0</v>
      </c>
      <c r="X6" s="213">
        <f>入力用!AA18</f>
        <v>0</v>
      </c>
      <c r="Y6" s="213">
        <f>入力用!AA19</f>
        <v>0</v>
      </c>
      <c r="Z6" s="213">
        <f>入力用!AA21</f>
        <v>0</v>
      </c>
      <c r="AA6" s="213">
        <f>入力用!AA24</f>
        <v>0</v>
      </c>
      <c r="AB6" s="213">
        <f>入力用!AA25</f>
        <v>0</v>
      </c>
      <c r="AC6" s="261">
        <f>AVERAGE(F6:AB6)</f>
        <v>0</v>
      </c>
      <c r="AD6" s="233">
        <f>AC6-AC4</f>
        <v>0</v>
      </c>
      <c r="AF6" s="217"/>
      <c r="AI6" s="217"/>
      <c r="AL6" s="217"/>
      <c r="AO6" s="217"/>
      <c r="AR6" s="217"/>
      <c r="AU6" s="217"/>
      <c r="AX6" s="217"/>
      <c r="BA6" s="217"/>
      <c r="BD6" s="217"/>
      <c r="BG6" s="217"/>
      <c r="BJ6" s="217"/>
      <c r="BM6" s="217"/>
      <c r="BP6" s="217"/>
      <c r="BS6" s="217"/>
      <c r="BV6" s="217"/>
      <c r="BX6" s="233"/>
      <c r="BY6" s="233"/>
      <c r="BZ6" s="269"/>
    </row>
    <row r="7" spans="1:78" ht="19.5" customHeight="1">
      <c r="D7" s="220">
        <f>入力用!D4</f>
        <v>0</v>
      </c>
      <c r="E7" s="220">
        <f>入力用!F4</f>
        <v>0</v>
      </c>
      <c r="F7" s="220">
        <f>入力用!H4</f>
        <v>0</v>
      </c>
      <c r="I7" s="217"/>
      <c r="J7" s="233"/>
      <c r="K7" s="233">
        <f>AVERAGE(F4:K4)</f>
        <v>0</v>
      </c>
      <c r="M7" s="217"/>
      <c r="P7" s="217"/>
      <c r="S7" s="233">
        <f>AVERAGE(L4:S4)</f>
        <v>0</v>
      </c>
      <c r="V7" s="217"/>
      <c r="W7" s="233">
        <f>AVERAGE(T4:W4)</f>
        <v>0</v>
      </c>
      <c r="Y7" s="217"/>
      <c r="Z7" s="217"/>
      <c r="AA7" s="217"/>
      <c r="AB7" s="233">
        <f>AVERAGE(X4:AB4)</f>
        <v>0</v>
      </c>
      <c r="AC7" s="217"/>
      <c r="AF7" s="217"/>
      <c r="AI7" s="217"/>
      <c r="AL7" s="217"/>
      <c r="AO7" s="217"/>
      <c r="AR7" s="217"/>
      <c r="AU7" s="217"/>
      <c r="AX7" s="217"/>
      <c r="BA7" s="217"/>
      <c r="BD7" s="217"/>
      <c r="BG7" s="217"/>
      <c r="BJ7" s="217"/>
      <c r="BM7" s="217"/>
      <c r="BP7" s="217"/>
      <c r="BS7" s="217"/>
      <c r="BV7" s="217"/>
      <c r="BX7" s="233"/>
      <c r="BY7" s="233"/>
      <c r="BZ7" s="269"/>
    </row>
    <row r="8" spans="1:78" ht="18" customHeight="1">
      <c r="A8" s="216"/>
      <c r="B8" s="216"/>
      <c r="D8" s="220">
        <f>入力用!K4</f>
        <v>0</v>
      </c>
      <c r="E8" s="220">
        <f>入力用!M4</f>
        <v>0</v>
      </c>
      <c r="F8" s="220">
        <f>入力用!O4</f>
        <v>0</v>
      </c>
      <c r="I8" s="217"/>
      <c r="J8" s="233"/>
      <c r="K8" s="233">
        <f>AVERAGE(F6:K6)</f>
        <v>0</v>
      </c>
      <c r="M8" s="217"/>
      <c r="P8" s="217"/>
      <c r="S8" s="233">
        <f>AVERAGE(L6:S6)</f>
        <v>0</v>
      </c>
      <c r="V8" s="217"/>
      <c r="W8" s="233">
        <f>AVERAGE(T6:W6)</f>
        <v>0</v>
      </c>
      <c r="Y8" s="217"/>
      <c r="Z8" s="217"/>
      <c r="AA8" s="217"/>
      <c r="AB8" s="233">
        <f>AVERAGE(X6:AB6)</f>
        <v>0</v>
      </c>
      <c r="AC8" s="217"/>
      <c r="AF8" s="217"/>
      <c r="AI8" s="217"/>
      <c r="AL8" s="217"/>
      <c r="AO8" s="217"/>
      <c r="AR8" s="217"/>
      <c r="AU8" s="217"/>
      <c r="AX8" s="217"/>
      <c r="BA8" s="217"/>
      <c r="BD8" s="217"/>
      <c r="BG8" s="217"/>
      <c r="BJ8" s="217"/>
      <c r="BM8" s="217"/>
      <c r="BP8" s="217"/>
      <c r="BS8" s="217"/>
      <c r="BV8" s="217"/>
      <c r="BX8" s="233"/>
      <c r="BY8" s="233"/>
      <c r="BZ8" s="269"/>
    </row>
    <row r="9" spans="1:78" ht="19.5" customHeight="1">
      <c r="D9" s="220">
        <f>入力用!R4</f>
        <v>0</v>
      </c>
      <c r="E9" s="220">
        <f>入力用!T4</f>
        <v>0</v>
      </c>
      <c r="F9" s="220">
        <f>入力用!V4</f>
        <v>0</v>
      </c>
      <c r="R9" s="252"/>
      <c r="S9" s="252"/>
      <c r="T9" s="252"/>
      <c r="AN9" s="233"/>
      <c r="AP9" s="233"/>
      <c r="AZ9" s="233"/>
      <c r="BB9" s="233"/>
      <c r="BU9" s="268"/>
      <c r="BW9" s="268"/>
      <c r="BX9" s="233"/>
    </row>
    <row r="10" spans="1:78" ht="14.25">
      <c r="D10" s="221" t="str">
        <f>入力用!K26</f>
        <v>研修のあしあと</v>
      </c>
      <c r="E10" s="221"/>
      <c r="F10" s="221"/>
      <c r="G10" s="221"/>
      <c r="H10" s="221"/>
      <c r="I10" s="221"/>
    </row>
    <row r="11" spans="1:78">
      <c r="D11" s="222" t="s">
        <v>54</v>
      </c>
      <c r="E11" s="229"/>
      <c r="F11" s="229"/>
      <c r="G11" s="229"/>
      <c r="H11" s="229"/>
      <c r="I11" s="232"/>
      <c r="J11" s="234" t="s">
        <v>25</v>
      </c>
      <c r="K11" s="229"/>
      <c r="L11" s="243"/>
      <c r="M11" s="243"/>
      <c r="N11" s="243"/>
      <c r="O11" s="243"/>
      <c r="P11" s="246"/>
      <c r="Q11" s="250" t="s">
        <v>31</v>
      </c>
      <c r="R11" s="243"/>
      <c r="S11" s="243"/>
      <c r="T11" s="243"/>
      <c r="U11" s="243"/>
      <c r="V11" s="243"/>
      <c r="W11" s="243"/>
      <c r="X11" s="243"/>
      <c r="Y11" s="243"/>
      <c r="Z11" s="243"/>
      <c r="AA11" s="243"/>
      <c r="AB11" s="255"/>
      <c r="AC11" s="262"/>
    </row>
    <row r="12" spans="1:78">
      <c r="D12" s="223">
        <f>入力用!K28</f>
        <v>0</v>
      </c>
      <c r="E12" s="40"/>
      <c r="F12" s="99" t="s">
        <v>10</v>
      </c>
      <c r="G12" s="40">
        <f>入力用!M28</f>
        <v>0</v>
      </c>
      <c r="H12" s="40" t="s">
        <v>39</v>
      </c>
      <c r="I12" s="50" t="s">
        <v>52</v>
      </c>
      <c r="J12" s="235">
        <f>入力用!P28</f>
        <v>0</v>
      </c>
      <c r="K12" s="239"/>
      <c r="L12" s="244"/>
      <c r="M12" s="244"/>
      <c r="N12" s="244"/>
      <c r="O12" s="244"/>
      <c r="P12" s="247"/>
      <c r="Q12" s="251">
        <f>入力用!S28</f>
        <v>0</v>
      </c>
      <c r="R12" s="244"/>
      <c r="S12" s="244"/>
      <c r="T12" s="244"/>
      <c r="U12" s="244"/>
      <c r="V12" s="244"/>
      <c r="W12" s="244"/>
      <c r="X12" s="244"/>
      <c r="Y12" s="244"/>
      <c r="Z12" s="244"/>
      <c r="AA12" s="244"/>
      <c r="AB12" s="256"/>
      <c r="AC12" s="263"/>
    </row>
    <row r="13" spans="1:78">
      <c r="D13" s="224">
        <f>入力用!K29</f>
        <v>0</v>
      </c>
      <c r="E13" s="111"/>
      <c r="F13" s="100" t="s">
        <v>10</v>
      </c>
      <c r="G13" s="111">
        <f>入力用!M29</f>
        <v>0</v>
      </c>
      <c r="H13" s="111" t="s">
        <v>39</v>
      </c>
      <c r="I13" s="121"/>
      <c r="J13" s="236"/>
      <c r="K13" s="240"/>
      <c r="L13" s="240"/>
      <c r="M13" s="240"/>
      <c r="N13" s="240"/>
      <c r="O13" s="240"/>
      <c r="P13" s="248"/>
      <c r="Q13" s="236"/>
      <c r="R13" s="240"/>
      <c r="S13" s="240"/>
      <c r="T13" s="240"/>
      <c r="U13" s="240"/>
      <c r="V13" s="240"/>
      <c r="W13" s="240"/>
      <c r="X13" s="240"/>
      <c r="Y13" s="240"/>
      <c r="Z13" s="240"/>
      <c r="AA13" s="240"/>
      <c r="AB13" s="257"/>
      <c r="AC13" s="263"/>
    </row>
    <row r="14" spans="1:78">
      <c r="D14" s="223">
        <f>入力用!K30</f>
        <v>0</v>
      </c>
      <c r="E14" s="40"/>
      <c r="F14" s="99" t="s">
        <v>38</v>
      </c>
      <c r="G14" s="40">
        <f>入力用!M30</f>
        <v>0</v>
      </c>
      <c r="H14" s="40" t="s">
        <v>34</v>
      </c>
      <c r="I14" s="50" t="s">
        <v>52</v>
      </c>
      <c r="J14" s="235">
        <f>入力用!P30</f>
        <v>0</v>
      </c>
      <c r="K14" s="239"/>
      <c r="L14" s="244"/>
      <c r="M14" s="244"/>
      <c r="N14" s="244"/>
      <c r="O14" s="244"/>
      <c r="P14" s="247"/>
      <c r="Q14" s="251">
        <f>入力用!S30</f>
        <v>0</v>
      </c>
      <c r="R14" s="244"/>
      <c r="S14" s="244"/>
      <c r="T14" s="244"/>
      <c r="U14" s="244"/>
      <c r="V14" s="244"/>
      <c r="W14" s="244"/>
      <c r="X14" s="244"/>
      <c r="Y14" s="244"/>
      <c r="Z14" s="244"/>
      <c r="AA14" s="244"/>
      <c r="AB14" s="256"/>
      <c r="AC14" s="263"/>
    </row>
    <row r="15" spans="1:78">
      <c r="D15" s="224">
        <f>入力用!K31</f>
        <v>0</v>
      </c>
      <c r="E15" s="111"/>
      <c r="F15" s="100" t="s">
        <v>38</v>
      </c>
      <c r="G15" s="111">
        <f>入力用!M31</f>
        <v>0</v>
      </c>
      <c r="H15" s="111" t="s">
        <v>34</v>
      </c>
      <c r="I15" s="121"/>
      <c r="J15" s="236"/>
      <c r="K15" s="240"/>
      <c r="L15" s="240"/>
      <c r="M15" s="240"/>
      <c r="N15" s="240"/>
      <c r="O15" s="240"/>
      <c r="P15" s="248"/>
      <c r="Q15" s="236"/>
      <c r="R15" s="240"/>
      <c r="S15" s="240"/>
      <c r="T15" s="240"/>
      <c r="U15" s="240"/>
      <c r="V15" s="240"/>
      <c r="W15" s="240"/>
      <c r="X15" s="240"/>
      <c r="Y15" s="240"/>
      <c r="Z15" s="240"/>
      <c r="AA15" s="240"/>
      <c r="AB15" s="257"/>
      <c r="AC15" s="263"/>
    </row>
    <row r="16" spans="1:78">
      <c r="D16" s="223">
        <f>入力用!K32</f>
        <v>0</v>
      </c>
      <c r="E16" s="40"/>
      <c r="F16" s="99" t="s">
        <v>38</v>
      </c>
      <c r="G16" s="40">
        <f>入力用!M32</f>
        <v>0</v>
      </c>
      <c r="H16" s="40" t="s">
        <v>34</v>
      </c>
      <c r="I16" s="50" t="s">
        <v>52</v>
      </c>
      <c r="J16" s="235">
        <f>入力用!P32</f>
        <v>0</v>
      </c>
      <c r="K16" s="239"/>
      <c r="L16" s="244"/>
      <c r="M16" s="244"/>
      <c r="N16" s="244"/>
      <c r="O16" s="244"/>
      <c r="P16" s="247"/>
      <c r="Q16" s="251">
        <f>入力用!S32</f>
        <v>0</v>
      </c>
      <c r="R16" s="244"/>
      <c r="S16" s="244"/>
      <c r="T16" s="244"/>
      <c r="U16" s="244"/>
      <c r="V16" s="244"/>
      <c r="W16" s="244"/>
      <c r="X16" s="244"/>
      <c r="Y16" s="244"/>
      <c r="Z16" s="244"/>
      <c r="AA16" s="244"/>
      <c r="AB16" s="256"/>
      <c r="AC16" s="263"/>
    </row>
    <row r="17" spans="4:29">
      <c r="D17" s="224">
        <f>入力用!K33</f>
        <v>0</v>
      </c>
      <c r="E17" s="111"/>
      <c r="F17" s="100" t="s">
        <v>38</v>
      </c>
      <c r="G17" s="111">
        <f>入力用!M33</f>
        <v>0</v>
      </c>
      <c r="H17" s="111" t="s">
        <v>34</v>
      </c>
      <c r="I17" s="121"/>
      <c r="J17" s="236"/>
      <c r="K17" s="240"/>
      <c r="L17" s="240"/>
      <c r="M17" s="240"/>
      <c r="N17" s="240"/>
      <c r="O17" s="240"/>
      <c r="P17" s="248"/>
      <c r="Q17" s="236"/>
      <c r="R17" s="240"/>
      <c r="S17" s="240"/>
      <c r="T17" s="240"/>
      <c r="U17" s="240"/>
      <c r="V17" s="240"/>
      <c r="W17" s="240"/>
      <c r="X17" s="240"/>
      <c r="Y17" s="240"/>
      <c r="Z17" s="240"/>
      <c r="AA17" s="240"/>
      <c r="AB17" s="257"/>
      <c r="AC17" s="263"/>
    </row>
    <row r="18" spans="4:29">
      <c r="D18" s="223">
        <f>入力用!K34</f>
        <v>0</v>
      </c>
      <c r="E18" s="40"/>
      <c r="F18" s="99" t="s">
        <v>38</v>
      </c>
      <c r="G18" s="40">
        <f>入力用!M34</f>
        <v>0</v>
      </c>
      <c r="H18" s="40" t="s">
        <v>34</v>
      </c>
      <c r="I18" s="50" t="s">
        <v>52</v>
      </c>
      <c r="J18" s="235">
        <f>入力用!P34</f>
        <v>0</v>
      </c>
      <c r="K18" s="239"/>
      <c r="L18" s="244"/>
      <c r="M18" s="244"/>
      <c r="N18" s="244"/>
      <c r="O18" s="244"/>
      <c r="P18" s="247"/>
      <c r="Q18" s="251">
        <f>入力用!S34</f>
        <v>0</v>
      </c>
      <c r="R18" s="244"/>
      <c r="S18" s="244"/>
      <c r="T18" s="244"/>
      <c r="U18" s="244"/>
      <c r="V18" s="244"/>
      <c r="W18" s="244"/>
      <c r="X18" s="244"/>
      <c r="Y18" s="244"/>
      <c r="Z18" s="244"/>
      <c r="AA18" s="244"/>
      <c r="AB18" s="256"/>
      <c r="AC18" s="263"/>
    </row>
    <row r="19" spans="4:29">
      <c r="D19" s="224">
        <f>入力用!K35</f>
        <v>0</v>
      </c>
      <c r="E19" s="111"/>
      <c r="F19" s="100" t="s">
        <v>38</v>
      </c>
      <c r="G19" s="111">
        <f>入力用!M35</f>
        <v>0</v>
      </c>
      <c r="H19" s="111" t="s">
        <v>34</v>
      </c>
      <c r="I19" s="121"/>
      <c r="J19" s="236"/>
      <c r="K19" s="240"/>
      <c r="L19" s="240"/>
      <c r="M19" s="240"/>
      <c r="N19" s="240"/>
      <c r="O19" s="240"/>
      <c r="P19" s="248"/>
      <c r="Q19" s="236"/>
      <c r="R19" s="240"/>
      <c r="S19" s="240"/>
      <c r="T19" s="240"/>
      <c r="U19" s="240"/>
      <c r="V19" s="240"/>
      <c r="W19" s="240"/>
      <c r="X19" s="240"/>
      <c r="Y19" s="240"/>
      <c r="Z19" s="240"/>
      <c r="AA19" s="240"/>
      <c r="AB19" s="257"/>
      <c r="AC19" s="263"/>
    </row>
    <row r="20" spans="4:29">
      <c r="D20" s="223">
        <f>入力用!K36</f>
        <v>0</v>
      </c>
      <c r="E20" s="40"/>
      <c r="F20" s="99" t="s">
        <v>38</v>
      </c>
      <c r="G20" s="40">
        <f>入力用!M36</f>
        <v>0</v>
      </c>
      <c r="H20" s="40" t="s">
        <v>34</v>
      </c>
      <c r="I20" s="50" t="s">
        <v>52</v>
      </c>
      <c r="J20" s="235">
        <f>入力用!P36</f>
        <v>0</v>
      </c>
      <c r="K20" s="239"/>
      <c r="L20" s="244"/>
      <c r="M20" s="244"/>
      <c r="N20" s="244"/>
      <c r="O20" s="244"/>
      <c r="P20" s="247"/>
      <c r="Q20" s="251">
        <f>入力用!S36</f>
        <v>0</v>
      </c>
      <c r="R20" s="244"/>
      <c r="S20" s="244"/>
      <c r="T20" s="244"/>
      <c r="U20" s="244"/>
      <c r="V20" s="244"/>
      <c r="W20" s="244"/>
      <c r="X20" s="244"/>
      <c r="Y20" s="244"/>
      <c r="Z20" s="244"/>
      <c r="AA20" s="244"/>
      <c r="AB20" s="256"/>
      <c r="AC20" s="263"/>
    </row>
    <row r="21" spans="4:29">
      <c r="D21" s="224">
        <f>入力用!K37</f>
        <v>0</v>
      </c>
      <c r="E21" s="111"/>
      <c r="F21" s="100" t="s">
        <v>38</v>
      </c>
      <c r="G21" s="111">
        <f>入力用!M37</f>
        <v>0</v>
      </c>
      <c r="H21" s="111" t="s">
        <v>34</v>
      </c>
      <c r="I21" s="121"/>
      <c r="J21" s="236"/>
      <c r="K21" s="240"/>
      <c r="L21" s="240"/>
      <c r="M21" s="240"/>
      <c r="N21" s="240"/>
      <c r="O21" s="240"/>
      <c r="P21" s="248"/>
      <c r="Q21" s="236"/>
      <c r="R21" s="240"/>
      <c r="S21" s="240"/>
      <c r="T21" s="240"/>
      <c r="U21" s="240"/>
      <c r="V21" s="240"/>
      <c r="W21" s="240"/>
      <c r="X21" s="240"/>
      <c r="Y21" s="240"/>
      <c r="Z21" s="240"/>
      <c r="AA21" s="240"/>
      <c r="AB21" s="257"/>
      <c r="AC21" s="263"/>
    </row>
    <row r="22" spans="4:29">
      <c r="D22" s="223">
        <f>入力用!K38</f>
        <v>0</v>
      </c>
      <c r="E22" s="40"/>
      <c r="F22" s="99" t="s">
        <v>38</v>
      </c>
      <c r="G22" s="40">
        <f>入力用!M38</f>
        <v>0</v>
      </c>
      <c r="H22" s="40" t="s">
        <v>34</v>
      </c>
      <c r="I22" s="50" t="s">
        <v>52</v>
      </c>
      <c r="J22" s="235">
        <f>入力用!P38</f>
        <v>0</v>
      </c>
      <c r="K22" s="239"/>
      <c r="L22" s="244"/>
      <c r="M22" s="244"/>
      <c r="N22" s="244"/>
      <c r="O22" s="244"/>
      <c r="P22" s="247"/>
      <c r="Q22" s="251">
        <f>入力用!S38</f>
        <v>0</v>
      </c>
      <c r="R22" s="244"/>
      <c r="S22" s="244"/>
      <c r="T22" s="244"/>
      <c r="U22" s="244"/>
      <c r="V22" s="244"/>
      <c r="W22" s="244"/>
      <c r="X22" s="244"/>
      <c r="Y22" s="244"/>
      <c r="Z22" s="244"/>
      <c r="AA22" s="244"/>
      <c r="AB22" s="256"/>
      <c r="AC22" s="263"/>
    </row>
    <row r="23" spans="4:29">
      <c r="D23" s="224">
        <f>入力用!K39</f>
        <v>0</v>
      </c>
      <c r="E23" s="111"/>
      <c r="F23" s="100" t="s">
        <v>38</v>
      </c>
      <c r="G23" s="111">
        <f>入力用!M39</f>
        <v>0</v>
      </c>
      <c r="H23" s="111" t="s">
        <v>34</v>
      </c>
      <c r="I23" s="121"/>
      <c r="J23" s="236"/>
      <c r="K23" s="240"/>
      <c r="L23" s="240"/>
      <c r="M23" s="240"/>
      <c r="N23" s="240"/>
      <c r="O23" s="240"/>
      <c r="P23" s="248"/>
      <c r="Q23" s="236"/>
      <c r="R23" s="240"/>
      <c r="S23" s="240"/>
      <c r="T23" s="240"/>
      <c r="U23" s="240"/>
      <c r="V23" s="240"/>
      <c r="W23" s="240"/>
      <c r="X23" s="240"/>
      <c r="Y23" s="240"/>
      <c r="Z23" s="240"/>
      <c r="AA23" s="240"/>
      <c r="AB23" s="257"/>
      <c r="AC23" s="263"/>
    </row>
    <row r="24" spans="4:29">
      <c r="D24" s="223">
        <f>入力用!K40</f>
        <v>0</v>
      </c>
      <c r="E24" s="40"/>
      <c r="F24" s="99" t="s">
        <v>38</v>
      </c>
      <c r="G24" s="40">
        <f>入力用!M40</f>
        <v>0</v>
      </c>
      <c r="H24" s="40" t="s">
        <v>34</v>
      </c>
      <c r="I24" s="50" t="s">
        <v>52</v>
      </c>
      <c r="J24" s="235">
        <f>入力用!P40</f>
        <v>0</v>
      </c>
      <c r="K24" s="239"/>
      <c r="L24" s="244"/>
      <c r="M24" s="244"/>
      <c r="N24" s="244"/>
      <c r="O24" s="244"/>
      <c r="P24" s="247"/>
      <c r="Q24" s="251">
        <f>入力用!S40</f>
        <v>0</v>
      </c>
      <c r="R24" s="244"/>
      <c r="S24" s="244"/>
      <c r="T24" s="244"/>
      <c r="U24" s="244"/>
      <c r="V24" s="244"/>
      <c r="W24" s="244"/>
      <c r="X24" s="244"/>
      <c r="Y24" s="244"/>
      <c r="Z24" s="244"/>
      <c r="AA24" s="244"/>
      <c r="AB24" s="256"/>
      <c r="AC24" s="263"/>
    </row>
    <row r="25" spans="4:29">
      <c r="D25" s="224">
        <f>入力用!K41</f>
        <v>0</v>
      </c>
      <c r="E25" s="111"/>
      <c r="F25" s="100" t="s">
        <v>38</v>
      </c>
      <c r="G25" s="111">
        <f>入力用!M41</f>
        <v>0</v>
      </c>
      <c r="H25" s="111" t="s">
        <v>34</v>
      </c>
      <c r="I25" s="121"/>
      <c r="J25" s="236"/>
      <c r="K25" s="240"/>
      <c r="L25" s="240"/>
      <c r="M25" s="240"/>
      <c r="N25" s="240"/>
      <c r="O25" s="240"/>
      <c r="P25" s="248"/>
      <c r="Q25" s="236"/>
      <c r="R25" s="240"/>
      <c r="S25" s="240"/>
      <c r="T25" s="240"/>
      <c r="U25" s="240"/>
      <c r="V25" s="240"/>
      <c r="W25" s="240"/>
      <c r="X25" s="240"/>
      <c r="Y25" s="240"/>
      <c r="Z25" s="240"/>
      <c r="AA25" s="240"/>
      <c r="AB25" s="257"/>
      <c r="AC25" s="263"/>
    </row>
    <row r="26" spans="4:29">
      <c r="D26" s="223">
        <f>入力用!K42</f>
        <v>0</v>
      </c>
      <c r="E26" s="40"/>
      <c r="F26" s="99" t="s">
        <v>38</v>
      </c>
      <c r="G26" s="40">
        <f>入力用!M42</f>
        <v>0</v>
      </c>
      <c r="H26" s="40" t="s">
        <v>34</v>
      </c>
      <c r="I26" s="50" t="s">
        <v>52</v>
      </c>
      <c r="J26" s="235">
        <f>入力用!P42</f>
        <v>0</v>
      </c>
      <c r="K26" s="239"/>
      <c r="L26" s="244"/>
      <c r="M26" s="244"/>
      <c r="N26" s="244"/>
      <c r="O26" s="244"/>
      <c r="P26" s="247"/>
      <c r="Q26" s="251">
        <f>入力用!S42</f>
        <v>0</v>
      </c>
      <c r="R26" s="244"/>
      <c r="S26" s="244"/>
      <c r="T26" s="244"/>
      <c r="U26" s="244"/>
      <c r="V26" s="244"/>
      <c r="W26" s="244"/>
      <c r="X26" s="244"/>
      <c r="Y26" s="244"/>
      <c r="Z26" s="244"/>
      <c r="AA26" s="244"/>
      <c r="AB26" s="256"/>
      <c r="AC26" s="263"/>
    </row>
    <row r="27" spans="4:29">
      <c r="D27" s="224">
        <f>入力用!K43</f>
        <v>0</v>
      </c>
      <c r="E27" s="111"/>
      <c r="F27" s="100" t="s">
        <v>38</v>
      </c>
      <c r="G27" s="111">
        <f>入力用!M43</f>
        <v>0</v>
      </c>
      <c r="H27" s="111" t="s">
        <v>34</v>
      </c>
      <c r="I27" s="121"/>
      <c r="J27" s="236"/>
      <c r="K27" s="240"/>
      <c r="L27" s="240"/>
      <c r="M27" s="240"/>
      <c r="N27" s="240"/>
      <c r="O27" s="240"/>
      <c r="P27" s="248"/>
      <c r="Q27" s="236"/>
      <c r="R27" s="240"/>
      <c r="S27" s="240"/>
      <c r="T27" s="240"/>
      <c r="U27" s="240"/>
      <c r="V27" s="240"/>
      <c r="W27" s="240"/>
      <c r="X27" s="240"/>
      <c r="Y27" s="240"/>
      <c r="Z27" s="240"/>
      <c r="AA27" s="240"/>
      <c r="AB27" s="257"/>
      <c r="AC27" s="263"/>
    </row>
    <row r="28" spans="4:29">
      <c r="D28" s="223">
        <f>入力用!K44</f>
        <v>0</v>
      </c>
      <c r="E28" s="40"/>
      <c r="F28" s="99" t="s">
        <v>38</v>
      </c>
      <c r="G28" s="40">
        <f>入力用!M44</f>
        <v>0</v>
      </c>
      <c r="H28" s="40" t="s">
        <v>34</v>
      </c>
      <c r="I28" s="50" t="s">
        <v>52</v>
      </c>
      <c r="J28" s="235">
        <f>入力用!P44</f>
        <v>0</v>
      </c>
      <c r="K28" s="239"/>
      <c r="L28" s="244"/>
      <c r="M28" s="244"/>
      <c r="N28" s="244"/>
      <c r="O28" s="244"/>
      <c r="P28" s="247"/>
      <c r="Q28" s="251">
        <f>入力用!S44</f>
        <v>0</v>
      </c>
      <c r="R28" s="244"/>
      <c r="S28" s="244"/>
      <c r="T28" s="244"/>
      <c r="U28" s="244"/>
      <c r="V28" s="244"/>
      <c r="W28" s="244"/>
      <c r="X28" s="244"/>
      <c r="Y28" s="244"/>
      <c r="Z28" s="244"/>
      <c r="AA28" s="244"/>
      <c r="AB28" s="256"/>
      <c r="AC28" s="263"/>
    </row>
    <row r="29" spans="4:29">
      <c r="D29" s="224">
        <f>入力用!K45</f>
        <v>0</v>
      </c>
      <c r="E29" s="111"/>
      <c r="F29" s="100" t="s">
        <v>38</v>
      </c>
      <c r="G29" s="111">
        <f>入力用!M45</f>
        <v>0</v>
      </c>
      <c r="H29" s="111" t="s">
        <v>34</v>
      </c>
      <c r="I29" s="121"/>
      <c r="J29" s="236"/>
      <c r="K29" s="240"/>
      <c r="L29" s="240"/>
      <c r="M29" s="240"/>
      <c r="N29" s="240"/>
      <c r="O29" s="240"/>
      <c r="P29" s="248"/>
      <c r="Q29" s="236"/>
      <c r="R29" s="240"/>
      <c r="S29" s="240"/>
      <c r="T29" s="240"/>
      <c r="U29" s="240"/>
      <c r="V29" s="240"/>
      <c r="W29" s="240"/>
      <c r="X29" s="240"/>
      <c r="Y29" s="240"/>
      <c r="Z29" s="240"/>
      <c r="AA29" s="240"/>
      <c r="AB29" s="257"/>
      <c r="AC29" s="263"/>
    </row>
    <row r="30" spans="4:29">
      <c r="D30" s="223">
        <f>入力用!K46</f>
        <v>0</v>
      </c>
      <c r="E30" s="40"/>
      <c r="F30" s="99" t="s">
        <v>38</v>
      </c>
      <c r="G30" s="40">
        <f>入力用!M46</f>
        <v>0</v>
      </c>
      <c r="H30" s="40" t="s">
        <v>34</v>
      </c>
      <c r="I30" s="50" t="s">
        <v>52</v>
      </c>
      <c r="J30" s="235">
        <f>入力用!P46</f>
        <v>0</v>
      </c>
      <c r="K30" s="239"/>
      <c r="L30" s="244"/>
      <c r="M30" s="244"/>
      <c r="N30" s="244"/>
      <c r="O30" s="244"/>
      <c r="P30" s="247"/>
      <c r="Q30" s="251">
        <f>入力用!S46</f>
        <v>0</v>
      </c>
      <c r="R30" s="244"/>
      <c r="S30" s="244"/>
      <c r="T30" s="244"/>
      <c r="U30" s="244"/>
      <c r="V30" s="244"/>
      <c r="W30" s="244"/>
      <c r="X30" s="244"/>
      <c r="Y30" s="244"/>
      <c r="Z30" s="244"/>
      <c r="AA30" s="244"/>
      <c r="AB30" s="256"/>
      <c r="AC30" s="263"/>
    </row>
    <row r="31" spans="4:29">
      <c r="D31" s="224">
        <f>入力用!K47</f>
        <v>0</v>
      </c>
      <c r="E31" s="111"/>
      <c r="F31" s="100" t="s">
        <v>38</v>
      </c>
      <c r="G31" s="111">
        <f>入力用!M47</f>
        <v>0</v>
      </c>
      <c r="H31" s="111" t="s">
        <v>34</v>
      </c>
      <c r="I31" s="121"/>
      <c r="J31" s="236"/>
      <c r="K31" s="240"/>
      <c r="L31" s="240"/>
      <c r="M31" s="240"/>
      <c r="N31" s="240"/>
      <c r="O31" s="240"/>
      <c r="P31" s="248"/>
      <c r="Q31" s="236"/>
      <c r="R31" s="240"/>
      <c r="S31" s="240"/>
      <c r="T31" s="240"/>
      <c r="U31" s="240"/>
      <c r="V31" s="240"/>
      <c r="W31" s="240"/>
      <c r="X31" s="240"/>
      <c r="Y31" s="240"/>
      <c r="Z31" s="240"/>
      <c r="AA31" s="240"/>
      <c r="AB31" s="257"/>
      <c r="AC31" s="263"/>
    </row>
    <row r="32" spans="4:29">
      <c r="D32" s="223">
        <f>入力用!K48</f>
        <v>0</v>
      </c>
      <c r="E32" s="40"/>
      <c r="F32" s="99" t="s">
        <v>38</v>
      </c>
      <c r="G32" s="40">
        <f>入力用!M48</f>
        <v>0</v>
      </c>
      <c r="H32" s="40" t="s">
        <v>34</v>
      </c>
      <c r="I32" s="50" t="s">
        <v>52</v>
      </c>
      <c r="J32" s="235">
        <f>入力用!P48</f>
        <v>0</v>
      </c>
      <c r="K32" s="239"/>
      <c r="L32" s="244"/>
      <c r="M32" s="244"/>
      <c r="N32" s="244"/>
      <c r="O32" s="244"/>
      <c r="P32" s="247"/>
      <c r="Q32" s="251">
        <f>入力用!S48</f>
        <v>0</v>
      </c>
      <c r="R32" s="244"/>
      <c r="S32" s="244"/>
      <c r="T32" s="244"/>
      <c r="U32" s="244"/>
      <c r="V32" s="244"/>
      <c r="W32" s="244"/>
      <c r="X32" s="244"/>
      <c r="Y32" s="244"/>
      <c r="Z32" s="244"/>
      <c r="AA32" s="244"/>
      <c r="AB32" s="256"/>
      <c r="AC32" s="263"/>
    </row>
    <row r="33" spans="4:29">
      <c r="D33" s="224">
        <f>入力用!K49</f>
        <v>0</v>
      </c>
      <c r="E33" s="111"/>
      <c r="F33" s="100" t="s">
        <v>38</v>
      </c>
      <c r="G33" s="111">
        <f>入力用!M49</f>
        <v>0</v>
      </c>
      <c r="H33" s="111" t="s">
        <v>34</v>
      </c>
      <c r="I33" s="121"/>
      <c r="J33" s="236"/>
      <c r="K33" s="240"/>
      <c r="L33" s="240"/>
      <c r="M33" s="240"/>
      <c r="N33" s="240"/>
      <c r="O33" s="240"/>
      <c r="P33" s="248"/>
      <c r="Q33" s="236"/>
      <c r="R33" s="240"/>
      <c r="S33" s="240"/>
      <c r="T33" s="240"/>
      <c r="U33" s="240"/>
      <c r="V33" s="240"/>
      <c r="W33" s="240"/>
      <c r="X33" s="240"/>
      <c r="Y33" s="240"/>
      <c r="Z33" s="240"/>
      <c r="AA33" s="240"/>
      <c r="AB33" s="257"/>
      <c r="AC33" s="263"/>
    </row>
    <row r="34" spans="4:29">
      <c r="D34" s="223">
        <f>入力用!K50</f>
        <v>0</v>
      </c>
      <c r="E34" s="40"/>
      <c r="F34" s="99" t="s">
        <v>38</v>
      </c>
      <c r="G34" s="40">
        <f>入力用!M50</f>
        <v>0</v>
      </c>
      <c r="H34" s="40" t="s">
        <v>34</v>
      </c>
      <c r="I34" s="50" t="s">
        <v>52</v>
      </c>
      <c r="J34" s="235">
        <f>入力用!P50</f>
        <v>0</v>
      </c>
      <c r="K34" s="239"/>
      <c r="L34" s="244"/>
      <c r="M34" s="244"/>
      <c r="N34" s="244"/>
      <c r="O34" s="244"/>
      <c r="P34" s="247"/>
      <c r="Q34" s="251">
        <f>入力用!S50</f>
        <v>0</v>
      </c>
      <c r="R34" s="244"/>
      <c r="S34" s="244"/>
      <c r="T34" s="244"/>
      <c r="U34" s="244"/>
      <c r="V34" s="244"/>
      <c r="W34" s="244"/>
      <c r="X34" s="244"/>
      <c r="Y34" s="244"/>
      <c r="Z34" s="244"/>
      <c r="AA34" s="244"/>
      <c r="AB34" s="256"/>
      <c r="AC34" s="263"/>
    </row>
    <row r="35" spans="4:29" ht="14.25">
      <c r="D35" s="225">
        <f>入力用!K51</f>
        <v>0</v>
      </c>
      <c r="E35" s="112"/>
      <c r="F35" s="101" t="s">
        <v>38</v>
      </c>
      <c r="G35" s="112">
        <f>入力用!M51</f>
        <v>0</v>
      </c>
      <c r="H35" s="112" t="s">
        <v>34</v>
      </c>
      <c r="I35" s="122"/>
      <c r="J35" s="237"/>
      <c r="K35" s="241"/>
      <c r="L35" s="241"/>
      <c r="M35" s="241"/>
      <c r="N35" s="241"/>
      <c r="O35" s="241"/>
      <c r="P35" s="249"/>
      <c r="Q35" s="237"/>
      <c r="R35" s="241"/>
      <c r="S35" s="241"/>
      <c r="T35" s="241"/>
      <c r="U35" s="241"/>
      <c r="V35" s="241"/>
      <c r="W35" s="241"/>
      <c r="X35" s="241"/>
      <c r="Y35" s="241"/>
      <c r="Z35" s="241"/>
      <c r="AA35" s="241"/>
      <c r="AB35" s="258"/>
      <c r="AC35" s="263"/>
    </row>
  </sheetData>
  <mergeCells count="57">
    <mergeCell ref="A2:D2"/>
    <mergeCell ref="E2:K2"/>
    <mergeCell ref="L2:S2"/>
    <mergeCell ref="T2:W2"/>
    <mergeCell ref="X2:AB2"/>
    <mergeCell ref="D10:I10"/>
    <mergeCell ref="D11:I11"/>
    <mergeCell ref="J11:P11"/>
    <mergeCell ref="Q11:AB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J12:P13"/>
    <mergeCell ref="Q12:AB13"/>
    <mergeCell ref="J14:P15"/>
    <mergeCell ref="Q14:AB15"/>
    <mergeCell ref="J16:P17"/>
    <mergeCell ref="Q16:AB17"/>
    <mergeCell ref="J18:P19"/>
    <mergeCell ref="Q18:AB19"/>
    <mergeCell ref="J20:P21"/>
    <mergeCell ref="Q20:AB21"/>
    <mergeCell ref="J22:P23"/>
    <mergeCell ref="Q22:AB23"/>
    <mergeCell ref="J24:P25"/>
    <mergeCell ref="Q24:AB25"/>
    <mergeCell ref="J26:P27"/>
    <mergeCell ref="Q26:AB27"/>
    <mergeCell ref="J28:P29"/>
    <mergeCell ref="Q28:AB29"/>
    <mergeCell ref="J30:P31"/>
    <mergeCell ref="Q30:AB31"/>
    <mergeCell ref="J32:P33"/>
    <mergeCell ref="Q32:AB33"/>
    <mergeCell ref="J34:P35"/>
    <mergeCell ref="Q34:AB35"/>
  </mergeCells>
  <phoneticPr fontId="1"/>
  <pageMargins left="0.70866141732283472" right="0.70866141732283472" top="0.74803149606299213" bottom="0.74803149606299213" header="0.31496062992125984" footer="0.31496062992125984"/>
  <pageSetup paperSize="9" fitToWidth="1" fitToHeight="1" orientation="portrait" usePrinterDefaults="1" horizontalDpi="6553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入力用</vt:lpstr>
      <vt:lpstr>集計用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齋藤　直美</cp:lastModifiedBy>
  <cp:lastPrinted>2019-03-28T06:04:49Z</cp:lastPrinted>
  <dcterms:created xsi:type="dcterms:W3CDTF">2018-05-30T03:02:04Z</dcterms:created>
  <dcterms:modified xsi:type="dcterms:W3CDTF">2024-02-13T02:21:27Z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2024-02-13T02:21:27Z</vt:filetime>
  </property>
</Properties>
</file>