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 name="Sheet3" sheetId="3" r:id="rId3"/>
  </sheets>
  <definedNames>
    <definedName name="_xlnm.Print_Area" localSheetId="0">入力用!$A$1:$AA$52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<sst xmlns="http://schemas.openxmlformats.org/spreadsheetml/2006/main" xmlns:r="http://schemas.openxmlformats.org/officeDocument/2006/relationships" count="95" uniqueCount="95">
  <si>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年度末</t>
    <rPh sb="0" eb="3">
      <t>ネンドマツ</t>
    </rPh>
    <phoneticPr fontId="1"/>
  </si>
  <si>
    <t>キャリア教育の視点を生かしたふるさと教育の基本的な理解と実践</t>
  </si>
  <si>
    <t>地域人材と資源の把握と活用</t>
    <rPh sb="0" eb="2">
      <t>チイキ</t>
    </rPh>
    <rPh sb="2" eb="4">
      <t>ジンザイ</t>
    </rPh>
    <rPh sb="5" eb="7">
      <t>シゲン</t>
    </rPh>
    <rPh sb="8" eb="10">
      <t>ハアク</t>
    </rPh>
    <rPh sb="11" eb="13">
      <t>カツヨウ</t>
    </rPh>
    <phoneticPr fontId="1"/>
  </si>
  <si>
    <t>①</t>
  </si>
  <si>
    <t>①－３</t>
  </si>
  <si>
    <t>保健組織活動の推進力</t>
    <rPh sb="0" eb="2">
      <t>ホケン</t>
    </rPh>
    <rPh sb="2" eb="4">
      <t>ソシキ</t>
    </rPh>
    <rPh sb="4" eb="6">
      <t>カツドウ</t>
    </rPh>
    <rPh sb="7" eb="9">
      <t>スイシン</t>
    </rPh>
    <rPh sb="9" eb="10">
      <t>チカラ</t>
    </rPh>
    <phoneticPr fontId="1"/>
  </si>
  <si>
    <t>◇</t>
  </si>
  <si>
    <t>所属</t>
    <rPh sb="0" eb="2">
      <t>ショゾク</t>
    </rPh>
    <phoneticPr fontId="1"/>
  </si>
  <si>
    <t>地域に根ざしたキャリア教育の基本的な理解と実践</t>
  </si>
  <si>
    <t>ＩＣＴ活用の基本的理解と技能の習得</t>
    <rPh sb="3" eb="5">
      <t>カツヨウ</t>
    </rPh>
    <rPh sb="6" eb="9">
      <t>キホンテキ</t>
    </rPh>
    <rPh sb="9" eb="11">
      <t>リカイ</t>
    </rPh>
    <rPh sb="12" eb="14">
      <t>ギノウ</t>
    </rPh>
    <rPh sb="15" eb="17">
      <t>シュウトク</t>
    </rPh>
    <phoneticPr fontId="1"/>
  </si>
  <si>
    <t>②</t>
  </si>
  <si>
    <t>③</t>
  </si>
  <si>
    <t>“「問い」を発する子ども”を育成する取組についての基本的理解と実践</t>
  </si>
  <si>
    <t>月</t>
    <rPh sb="0" eb="1">
      <t>ツキ</t>
    </rPh>
    <phoneticPr fontId="1"/>
  </si>
  <si>
    <t>項　　目</t>
    <rPh sb="0" eb="1">
      <t>コウ</t>
    </rPh>
    <rPh sb="3" eb="4">
      <t>メ</t>
    </rPh>
    <phoneticPr fontId="1"/>
  </si>
  <si>
    <t>重　　
点</t>
    <rPh sb="0" eb="1">
      <t>シゲル</t>
    </rPh>
    <rPh sb="5" eb="6">
      <t>テン</t>
    </rPh>
    <phoneticPr fontId="1"/>
  </si>
  <si>
    <t>ふるさと教育・キャリア教育の推進</t>
    <rPh sb="4" eb="6">
      <t>キョウイク</t>
    </rPh>
    <rPh sb="11" eb="13">
      <t>キョウイク</t>
    </rPh>
    <rPh sb="14" eb="16">
      <t>スイシン</t>
    </rPh>
    <phoneticPr fontId="1"/>
  </si>
  <si>
    <t>平均</t>
    <rPh sb="0" eb="2">
      <t>ヘイキン</t>
    </rPh>
    <phoneticPr fontId="1"/>
  </si>
  <si>
    <t>④</t>
  </si>
  <si>
    <t>研修名</t>
    <rPh sb="0" eb="2">
      <t>ケンシュウ</t>
    </rPh>
    <rPh sb="2" eb="3">
      <t>メイ</t>
    </rPh>
    <phoneticPr fontId="1"/>
  </si>
  <si>
    <t>学校保健安全法による健康相談の位置付けの理解と対応</t>
    <rPh sb="0" eb="2">
      <t>ガッコウ</t>
    </rPh>
    <rPh sb="2" eb="4">
      <t>ホケン</t>
    </rPh>
    <rPh sb="4" eb="6">
      <t>アンゼン</t>
    </rPh>
    <rPh sb="6" eb="7">
      <t>ホウ</t>
    </rPh>
    <rPh sb="10" eb="12">
      <t>ケンコウ</t>
    </rPh>
    <rPh sb="12" eb="14">
      <t>ソウダン</t>
    </rPh>
    <rPh sb="15" eb="18">
      <t>イチヅ</t>
    </rPh>
    <rPh sb="20" eb="22">
      <t>リカイ</t>
    </rPh>
    <rPh sb="23" eb="25">
      <t>タイオウ</t>
    </rPh>
    <phoneticPr fontId="1"/>
  </si>
  <si>
    <t>⑤</t>
  </si>
  <si>
    <t>若手教員の指導力向上</t>
  </si>
  <si>
    <t>学校経営への参画</t>
    <rPh sb="0" eb="2">
      <t>ガッコウ</t>
    </rPh>
    <rPh sb="2" eb="4">
      <t>ケイエイ</t>
    </rPh>
    <rPh sb="6" eb="8">
      <t>サンカク</t>
    </rPh>
    <phoneticPr fontId="1"/>
  </si>
  <si>
    <t>教育課程の理解と実践</t>
    <rPh sb="0" eb="2">
      <t>キョウイク</t>
    </rPh>
    <rPh sb="2" eb="4">
      <t>カテイ</t>
    </rPh>
    <rPh sb="5" eb="7">
      <t>リカイ</t>
    </rPh>
    <rPh sb="8" eb="10">
      <t>ジッセン</t>
    </rPh>
    <phoneticPr fontId="1"/>
  </si>
  <si>
    <t>危機に対応できる管理能力</t>
    <rPh sb="0" eb="2">
      <t>キキ</t>
    </rPh>
    <rPh sb="3" eb="5">
      <t>タイオウ</t>
    </rPh>
    <rPh sb="8" eb="10">
      <t>カンリ</t>
    </rPh>
    <rPh sb="10" eb="12">
      <t>ノウリョク</t>
    </rPh>
    <phoneticPr fontId="1"/>
  </si>
  <si>
    <t>②－１</t>
  </si>
  <si>
    <t>個人情報</t>
    <rPh sb="0" eb="2">
      <t>コジン</t>
    </rPh>
    <rPh sb="2" eb="4">
      <t>ジョウホウ</t>
    </rPh>
    <phoneticPr fontId="1"/>
  </si>
  <si>
    <t>集団に対して支援・指導する力</t>
    <rPh sb="0" eb="2">
      <t>シュウダン</t>
    </rPh>
    <rPh sb="3" eb="4">
      <t>タイ</t>
    </rPh>
    <rPh sb="6" eb="8">
      <t>シエン</t>
    </rPh>
    <rPh sb="9" eb="11">
      <t>シドウ</t>
    </rPh>
    <rPh sb="13" eb="14">
      <t>チカラ</t>
    </rPh>
    <phoneticPr fontId="1"/>
  </si>
  <si>
    <t>研　修　名</t>
    <rPh sb="0" eb="1">
      <t>ケン</t>
    </rPh>
    <rPh sb="2" eb="3">
      <t>オサム</t>
    </rPh>
    <rPh sb="4" eb="5">
      <t>メイ</t>
    </rPh>
    <phoneticPr fontId="1"/>
  </si>
  <si>
    <t>本県の教育課題への対応</t>
    <rPh sb="0" eb="2">
      <t>ホンケン</t>
    </rPh>
    <rPh sb="3" eb="5">
      <t>キョウイク</t>
    </rPh>
    <rPh sb="5" eb="7">
      <t>カダイ</t>
    </rPh>
    <rPh sb="9" eb="11">
      <t>タイオウ</t>
    </rPh>
    <phoneticPr fontId="1"/>
  </si>
  <si>
    <t>一の位</t>
    <rPh sb="0" eb="1">
      <t>イチ</t>
    </rPh>
    <rPh sb="2" eb="3">
      <t>クライ</t>
    </rPh>
    <phoneticPr fontId="1"/>
  </si>
  <si>
    <t>児童生徒の内面の理解と個々の問題に対する組織の一員としての対応</t>
    <rPh sb="0" eb="2">
      <t>ジドウ</t>
    </rPh>
    <rPh sb="2" eb="4">
      <t>セイト</t>
    </rPh>
    <rPh sb="5" eb="7">
      <t>ナイメン</t>
    </rPh>
    <rPh sb="8" eb="10">
      <t>リカイ</t>
    </rPh>
    <rPh sb="11" eb="13">
      <t>ココ</t>
    </rPh>
    <rPh sb="14" eb="16">
      <t>モンダイ</t>
    </rPh>
    <rPh sb="17" eb="18">
      <t>タイ</t>
    </rPh>
    <rPh sb="20" eb="22">
      <t>ソシキ</t>
    </rPh>
    <rPh sb="23" eb="25">
      <t>イチイン</t>
    </rPh>
    <rPh sb="29" eb="31">
      <t>タイオウ</t>
    </rPh>
    <phoneticPr fontId="1"/>
  </si>
  <si>
    <t>十の位</t>
    <rPh sb="0" eb="1">
      <t>ジュウ</t>
    </rPh>
    <rPh sb="2" eb="3">
      <t>クライ</t>
    </rPh>
    <phoneticPr fontId="1"/>
  </si>
  <si>
    <t>マネジメント能力</t>
    <rPh sb="6" eb="8">
      <t>ノウリョク</t>
    </rPh>
    <phoneticPr fontId="1"/>
  </si>
  <si>
    <t>⑤－１</t>
  </si>
  <si>
    <t>主な研修内容</t>
    <rPh sb="0" eb="1">
      <t>オモ</t>
    </rPh>
    <rPh sb="2" eb="4">
      <t>ケンシュウ</t>
    </rPh>
    <rPh sb="4" eb="6">
      <t>ナイヨウ</t>
    </rPh>
    <phoneticPr fontId="1"/>
  </si>
  <si>
    <t>生徒指導力</t>
    <rPh sb="0" eb="2">
      <t>セイト</t>
    </rPh>
    <rPh sb="2" eb="5">
      <t>シドウリョク</t>
    </rPh>
    <phoneticPr fontId="1"/>
  </si>
  <si>
    <t>保護者への共感的理解に基づく対応</t>
    <rPh sb="0" eb="3">
      <t>ホゴシャ</t>
    </rPh>
    <rPh sb="5" eb="8">
      <t>キョウカンテキ</t>
    </rPh>
    <rPh sb="8" eb="10">
      <t>リカイ</t>
    </rPh>
    <rPh sb="11" eb="12">
      <t>モト</t>
    </rPh>
    <rPh sb="14" eb="16">
      <t>タイオウ</t>
    </rPh>
    <phoneticPr fontId="1"/>
  </si>
  <si>
    <t>学校組織における校務分掌の役割等の理解と職務の協働的な遂行</t>
    <rPh sb="0" eb="2">
      <t>ガッコウ</t>
    </rPh>
    <rPh sb="2" eb="4">
      <t>ソシキ</t>
    </rPh>
    <rPh sb="8" eb="10">
      <t>コウム</t>
    </rPh>
    <rPh sb="10" eb="12">
      <t>ブンショウ</t>
    </rPh>
    <rPh sb="13" eb="15">
      <t>ヤクワリ</t>
    </rPh>
    <rPh sb="15" eb="16">
      <t>トウ</t>
    </rPh>
    <rPh sb="17" eb="19">
      <t>リカイ</t>
    </rPh>
    <rPh sb="20" eb="22">
      <t>ショクム</t>
    </rPh>
    <rPh sb="23" eb="26">
      <t>キョウドウテキ</t>
    </rPh>
    <rPh sb="27" eb="29">
      <t>スイコウ</t>
    </rPh>
    <phoneticPr fontId="1"/>
  </si>
  <si>
    <t>氏名</t>
    <rPh sb="0" eb="2">
      <t>シメイ</t>
    </rPh>
    <phoneticPr fontId="1"/>
  </si>
  <si>
    <t>第１ステージ（目安：初任～３年目）実践的指導力習得期</t>
    <rPh sb="0" eb="1">
      <t>ダイ</t>
    </rPh>
    <rPh sb="7" eb="9">
      <t>メヤス</t>
    </rPh>
    <rPh sb="10" eb="12">
      <t>ショニン</t>
    </rPh>
    <rPh sb="14" eb="16">
      <t>ネンメ</t>
    </rPh>
    <rPh sb="17" eb="20">
      <t>ジッセンテキ</t>
    </rPh>
    <rPh sb="20" eb="23">
      <t>シドウリョク</t>
    </rPh>
    <rPh sb="23" eb="26">
      <t>シュウトクキ</t>
    </rPh>
    <phoneticPr fontId="1"/>
  </si>
  <si>
    <t>日</t>
  </si>
  <si>
    <t>年</t>
    <rPh sb="0" eb="1">
      <t>ネン</t>
    </rPh>
    <phoneticPr fontId="1"/>
  </si>
  <si>
    <t>救急処置、健康診断、健康観察、疾病管理と予防、環境衛生等の保健管理に関する知識・技能の習得</t>
    <rPh sb="0" eb="2">
      <t>キュウキュウ</t>
    </rPh>
    <rPh sb="2" eb="4">
      <t>ショチ</t>
    </rPh>
    <rPh sb="5" eb="7">
      <t>ケンコウ</t>
    </rPh>
    <rPh sb="7" eb="9">
      <t>シンダン</t>
    </rPh>
    <rPh sb="10" eb="12">
      <t>ケンコウ</t>
    </rPh>
    <rPh sb="12" eb="14">
      <t>カンサツ</t>
    </rPh>
    <rPh sb="15" eb="17">
      <t>シッペイ</t>
    </rPh>
    <rPh sb="17" eb="19">
      <t>カンリ</t>
    </rPh>
    <rPh sb="20" eb="22">
      <t>ヨボウ</t>
    </rPh>
    <rPh sb="23" eb="25">
      <t>カンキョウ</t>
    </rPh>
    <rPh sb="25" eb="27">
      <t>エイセイ</t>
    </rPh>
    <rPh sb="27" eb="28">
      <t>トウ</t>
    </rPh>
    <rPh sb="29" eb="31">
      <t>ホケン</t>
    </rPh>
    <rPh sb="31" eb="33">
      <t>カンリ</t>
    </rPh>
    <rPh sb="34" eb="35">
      <t>カン</t>
    </rPh>
    <rPh sb="37" eb="39">
      <t>チシキ</t>
    </rPh>
    <rPh sb="40" eb="42">
      <t>ギノウ</t>
    </rPh>
    <rPh sb="43" eb="45">
      <t>シュウトク</t>
    </rPh>
    <phoneticPr fontId="1"/>
  </si>
  <si>
    <t>【理解と実践】</t>
  </si>
  <si>
    <t>年度末</t>
    <rPh sb="0" eb="2">
      <t>ネンド</t>
    </rPh>
    <rPh sb="2" eb="3">
      <t>スエ</t>
    </rPh>
    <phoneticPr fontId="1"/>
  </si>
  <si>
    <t>月</t>
  </si>
  <si>
    <t>日</t>
    <rPh sb="0" eb="1">
      <t>ニチ</t>
    </rPh>
    <phoneticPr fontId="1"/>
  </si>
  <si>
    <t>一貫した支援や指導に向けた、個別の教育支援計画(合理的配慮を含む)及び個別の指導計画の理解と活用</t>
    <rPh sb="0" eb="2">
      <t>イッカン</t>
    </rPh>
    <rPh sb="4" eb="6">
      <t>シエン</t>
    </rPh>
    <rPh sb="7" eb="9">
      <t>シドウ</t>
    </rPh>
    <rPh sb="10" eb="11">
      <t>ム</t>
    </rPh>
    <rPh sb="14" eb="16">
      <t>コベツ</t>
    </rPh>
    <rPh sb="17" eb="19">
      <t>キョウイク</t>
    </rPh>
    <rPh sb="19" eb="21">
      <t>シエン</t>
    </rPh>
    <rPh sb="21" eb="23">
      <t>ケイカク</t>
    </rPh>
    <rPh sb="24" eb="27">
      <t>ゴウリテキ</t>
    </rPh>
    <rPh sb="27" eb="29">
      <t>ハイリョ</t>
    </rPh>
    <rPh sb="30" eb="31">
      <t>フク</t>
    </rPh>
    <rPh sb="33" eb="34">
      <t>オヨ</t>
    </rPh>
    <rPh sb="35" eb="37">
      <t>コベツ</t>
    </rPh>
    <rPh sb="38" eb="40">
      <t>シドウ</t>
    </rPh>
    <rPh sb="40" eb="42">
      <t>ケイカク</t>
    </rPh>
    <rPh sb="43" eb="45">
      <t>リカイ</t>
    </rPh>
    <rPh sb="46" eb="48">
      <t>カツヨウ</t>
    </rPh>
    <phoneticPr fontId="1"/>
  </si>
  <si>
    <t>②－２</t>
  </si>
  <si>
    <t>重　点</t>
    <rPh sb="0" eb="1">
      <t>シゲル</t>
    </rPh>
    <rPh sb="2" eb="3">
      <t>テン</t>
    </rPh>
    <phoneticPr fontId="1"/>
  </si>
  <si>
    <t>教職
経験</t>
    <rPh sb="0" eb="2">
      <t>キョウショク</t>
    </rPh>
    <rPh sb="3" eb="5">
      <t>ケイケン</t>
    </rPh>
    <phoneticPr fontId="1"/>
  </si>
  <si>
    <t>校種</t>
    <rPh sb="0" eb="2">
      <t>コウシュ</t>
    </rPh>
    <phoneticPr fontId="1"/>
  </si>
  <si>
    <t>年目</t>
    <rPh sb="0" eb="2">
      <t>ネンメ</t>
    </rPh>
    <phoneticPr fontId="1"/>
  </si>
  <si>
    <t>記入日</t>
    <rPh sb="0" eb="2">
      <t>キニュウ</t>
    </rPh>
    <rPh sb="2" eb="3">
      <t>ビ</t>
    </rPh>
    <phoneticPr fontId="1"/>
  </si>
  <si>
    <t>年度初</t>
    <rPh sb="0" eb="2">
      <t>ネンド</t>
    </rPh>
    <rPh sb="2" eb="3">
      <t>ショ</t>
    </rPh>
    <phoneticPr fontId="1"/>
  </si>
  <si>
    <t>～</t>
  </si>
  <si>
    <t>①－２</t>
  </si>
  <si>
    <t>期　日</t>
    <rPh sb="0" eb="1">
      <t>キ</t>
    </rPh>
    <rPh sb="2" eb="3">
      <t>ヒ</t>
    </rPh>
    <phoneticPr fontId="1"/>
  </si>
  <si>
    <t>「問い」を発する力の育成の基盤となる言語活動の理解と実践</t>
  </si>
  <si>
    <t>①－１</t>
  </si>
  <si>
    <t>本県の教育課題への対応</t>
  </si>
  <si>
    <t>⑤－２</t>
  </si>
  <si>
    <t>変容</t>
    <rPh sb="0" eb="2">
      <t>ヘンヨウ</t>
    </rPh>
    <phoneticPr fontId="1"/>
  </si>
  <si>
    <t>…直接入力してください</t>
    <rPh sb="1" eb="3">
      <t>チョクセツ</t>
    </rPh>
    <rPh sb="3" eb="5">
      <t>ニュウリョク</t>
    </rPh>
    <phoneticPr fontId="1"/>
  </si>
  <si>
    <t>…リストから選択してください</t>
    <rPh sb="6" eb="8">
      <t>センタク</t>
    </rPh>
    <phoneticPr fontId="1"/>
  </si>
  <si>
    <t>年
度
初</t>
    <rPh sb="0" eb="1">
      <t>トシ</t>
    </rPh>
    <rPh sb="2" eb="3">
      <t>ド</t>
    </rPh>
    <rPh sb="4" eb="5">
      <t>ショ</t>
    </rPh>
    <phoneticPr fontId="1"/>
  </si>
  <si>
    <t>地域人材や資源、情報の活用</t>
    <rPh sb="0" eb="2">
      <t>チイキ</t>
    </rPh>
    <rPh sb="2" eb="4">
      <t>ジンザイ</t>
    </rPh>
    <rPh sb="5" eb="7">
      <t>シゲン</t>
    </rPh>
    <rPh sb="8" eb="10">
      <t>ジョウホウ</t>
    </rPh>
    <rPh sb="11" eb="13">
      <t>カツヨウ</t>
    </rPh>
    <phoneticPr fontId="1"/>
  </si>
  <si>
    <t>教員としての心構えや公務員としてのモラル、学校保健、学習指導要領や教育課程についての基礎的知識及び指導力を身に付ける</t>
    <rPh sb="0" eb="2">
      <t>キョウイン</t>
    </rPh>
    <rPh sb="6" eb="8">
      <t>ココロガマ</t>
    </rPh>
    <rPh sb="10" eb="13">
      <t>コウムイン</t>
    </rPh>
    <rPh sb="21" eb="23">
      <t>ガッコウ</t>
    </rPh>
    <rPh sb="23" eb="25">
      <t>ホケン</t>
    </rPh>
    <rPh sb="26" eb="28">
      <t>ガクシュウ</t>
    </rPh>
    <rPh sb="28" eb="30">
      <t>シドウ</t>
    </rPh>
    <rPh sb="30" eb="32">
      <t>ヨウリョウ</t>
    </rPh>
    <rPh sb="33" eb="35">
      <t>キョウイク</t>
    </rPh>
    <rPh sb="35" eb="37">
      <t>カテイ</t>
    </rPh>
    <rPh sb="42" eb="45">
      <t>キソテキ</t>
    </rPh>
    <rPh sb="45" eb="47">
      <t>チシキ</t>
    </rPh>
    <rPh sb="47" eb="48">
      <t>オヨ</t>
    </rPh>
    <rPh sb="49" eb="52">
      <t>シドウリョク</t>
    </rPh>
    <rPh sb="53" eb="54">
      <t>ミ</t>
    </rPh>
    <rPh sb="55" eb="56">
      <t>ツ</t>
    </rPh>
    <phoneticPr fontId="1"/>
  </si>
  <si>
    <t>教育目標の保健室経営への反映</t>
    <rPh sb="5" eb="8">
      <t>ホケンシツ</t>
    </rPh>
    <phoneticPr fontId="1"/>
  </si>
  <si>
    <t>児童生徒理解や健康づくりにおける自己の諸課題を解決する手段・方法の確認と実践</t>
    <rPh sb="7" eb="9">
      <t>ケンコウ</t>
    </rPh>
    <phoneticPr fontId="1"/>
  </si>
  <si>
    <t>養護教諭としての責任の自覚</t>
    <rPh sb="0" eb="2">
      <t>ヨウゴ</t>
    </rPh>
    <rPh sb="2" eb="4">
      <t>キョウユ</t>
    </rPh>
    <rPh sb="8" eb="10">
      <t>セキニン</t>
    </rPh>
    <rPh sb="11" eb="13">
      <t>ジカク</t>
    </rPh>
    <phoneticPr fontId="1"/>
  </si>
  <si>
    <t>保健室経営の基本的な理解と運営</t>
    <rPh sb="0" eb="3">
      <t>ホケンシツ</t>
    </rPh>
    <rPh sb="3" eb="5">
      <t>ケイエイ</t>
    </rPh>
    <rPh sb="6" eb="9">
      <t>キホンテキ</t>
    </rPh>
    <rPh sb="10" eb="12">
      <t>リカイ</t>
    </rPh>
    <rPh sb="13" eb="15">
      <t>ウンエイ</t>
    </rPh>
    <phoneticPr fontId="1"/>
  </si>
  <si>
    <t>学校安全管理への意識付け</t>
    <rPh sb="0" eb="2">
      <t>ガッコウ</t>
    </rPh>
    <rPh sb="2" eb="4">
      <t>アンゼン</t>
    </rPh>
    <rPh sb="4" eb="6">
      <t>カンリ</t>
    </rPh>
    <rPh sb="8" eb="10">
      <t>イシキ</t>
    </rPh>
    <rPh sb="10" eb="11">
      <t>ヅ</t>
    </rPh>
    <phoneticPr fontId="1"/>
  </si>
  <si>
    <t>基本的な生活習慣の確立のための指導</t>
    <rPh sb="0" eb="3">
      <t>キホンテキ</t>
    </rPh>
    <rPh sb="4" eb="6">
      <t>セイカツ</t>
    </rPh>
    <rPh sb="6" eb="8">
      <t>シュウカン</t>
    </rPh>
    <rPh sb="9" eb="11">
      <t>カクリツ</t>
    </rPh>
    <rPh sb="15" eb="17">
      <t>シドウ</t>
    </rPh>
    <phoneticPr fontId="1"/>
  </si>
  <si>
    <t>専門的指導力</t>
    <rPh sb="0" eb="3">
      <t>センモンテキ</t>
    </rPh>
    <rPh sb="3" eb="6">
      <t>シドウリョク</t>
    </rPh>
    <phoneticPr fontId="1"/>
  </si>
  <si>
    <t>保健管理の実践力</t>
    <rPh sb="0" eb="2">
      <t>ホケン</t>
    </rPh>
    <rPh sb="2" eb="4">
      <t>カンリ</t>
    </rPh>
    <rPh sb="5" eb="7">
      <t>ジッセン</t>
    </rPh>
    <rPh sb="7" eb="8">
      <t>チカラ</t>
    </rPh>
    <phoneticPr fontId="1"/>
  </si>
  <si>
    <t>保健教育の推進力</t>
    <rPh sb="0" eb="2">
      <t>ホケン</t>
    </rPh>
    <rPh sb="2" eb="4">
      <t>キョウイク</t>
    </rPh>
    <rPh sb="5" eb="7">
      <t>スイシン</t>
    </rPh>
    <rPh sb="7" eb="8">
      <t>チカラ</t>
    </rPh>
    <phoneticPr fontId="1"/>
  </si>
  <si>
    <t>学習指導要領の内容の把握と専門性を生かした指導の理解</t>
    <rPh sb="0" eb="2">
      <t>ガクシュウ</t>
    </rPh>
    <rPh sb="2" eb="4">
      <t>シドウ</t>
    </rPh>
    <rPh sb="4" eb="6">
      <t>ヨウリョウ</t>
    </rPh>
    <rPh sb="7" eb="9">
      <t>ナイヨウ</t>
    </rPh>
    <rPh sb="10" eb="12">
      <t>ハアク</t>
    </rPh>
    <rPh sb="13" eb="16">
      <t>センモンセイ</t>
    </rPh>
    <rPh sb="17" eb="18">
      <t>イ</t>
    </rPh>
    <rPh sb="21" eb="23">
      <t>シドウ</t>
    </rPh>
    <rPh sb="24" eb="26">
      <t>リカイ</t>
    </rPh>
    <phoneticPr fontId="1"/>
  </si>
  <si>
    <t>学校教育目標の理解と児童生徒の健康課題等を踏まえた、保健室経営計画の立案と実施</t>
    <rPh sb="0" eb="2">
      <t>ガッコウ</t>
    </rPh>
    <rPh sb="2" eb="4">
      <t>キョウイク</t>
    </rPh>
    <rPh sb="4" eb="6">
      <t>モクヒョウ</t>
    </rPh>
    <rPh sb="7" eb="9">
      <t>リカイ</t>
    </rPh>
    <rPh sb="10" eb="12">
      <t>ジドウ</t>
    </rPh>
    <rPh sb="12" eb="14">
      <t>セイト</t>
    </rPh>
    <rPh sb="15" eb="17">
      <t>ケンコウ</t>
    </rPh>
    <rPh sb="17" eb="19">
      <t>カダイ</t>
    </rPh>
    <rPh sb="19" eb="20">
      <t>トウ</t>
    </rPh>
    <rPh sb="21" eb="22">
      <t>フ</t>
    </rPh>
    <rPh sb="26" eb="29">
      <t>ホケンシツ</t>
    </rPh>
    <rPh sb="29" eb="31">
      <t>ケイエイ</t>
    </rPh>
    <rPh sb="31" eb="33">
      <t>ケイカク</t>
    </rPh>
    <rPh sb="34" eb="36">
      <t>リツアン</t>
    </rPh>
    <rPh sb="37" eb="39">
      <t>ジッシ</t>
    </rPh>
    <phoneticPr fontId="1"/>
  </si>
  <si>
    <t>保健組織活動の意義の理解</t>
    <rPh sb="0" eb="2">
      <t>ホケン</t>
    </rPh>
    <rPh sb="2" eb="4">
      <t>ソシキ</t>
    </rPh>
    <rPh sb="4" eb="6">
      <t>カツドウ</t>
    </rPh>
    <rPh sb="7" eb="9">
      <t>イギ</t>
    </rPh>
    <rPh sb="10" eb="12">
      <t>リカイ</t>
    </rPh>
    <phoneticPr fontId="1"/>
  </si>
  <si>
    <t>学校経営方針の理解と保健室経営への反映</t>
    <rPh sb="0" eb="2">
      <t>ガッコウ</t>
    </rPh>
    <rPh sb="2" eb="4">
      <t>ケイエイ</t>
    </rPh>
    <rPh sb="4" eb="6">
      <t>ホウシン</t>
    </rPh>
    <rPh sb="7" eb="9">
      <t>リカイ</t>
    </rPh>
    <rPh sb="10" eb="13">
      <t>ホケンシツ</t>
    </rPh>
    <rPh sb="13" eb="15">
      <t>ケイエイ</t>
    </rPh>
    <rPh sb="17" eb="19">
      <t>ハンエイ</t>
    </rPh>
    <phoneticPr fontId="1"/>
  </si>
  <si>
    <t>秋田県教職キャリア指標（養護教諭）「あきたキャリアアップシート」</t>
    <rPh sb="0" eb="3">
      <t>アキタケン</t>
    </rPh>
    <rPh sb="3" eb="5">
      <t>キョウショク</t>
    </rPh>
    <rPh sb="9" eb="11">
      <t>シヒョウ</t>
    </rPh>
    <rPh sb="12" eb="14">
      <t>ヨウゴ</t>
    </rPh>
    <rPh sb="14" eb="16">
      <t>キョウユ</t>
    </rPh>
    <phoneticPr fontId="1"/>
  </si>
  <si>
    <t>“「問い」を発する子ども”の育成</t>
  </si>
  <si>
    <t>保健室経営の実践力</t>
  </si>
  <si>
    <t>特別支援教育の推進</t>
    <rPh sb="0" eb="2">
      <t>トクベツ</t>
    </rPh>
    <rPh sb="2" eb="4">
      <t>シエン</t>
    </rPh>
    <rPh sb="4" eb="6">
      <t>キョウイク</t>
    </rPh>
    <rPh sb="7" eb="9">
      <t>スイシン</t>
    </rPh>
    <phoneticPr fontId="1"/>
  </si>
  <si>
    <t>家庭と共に課題を克服する力</t>
    <rPh sb="0" eb="2">
      <t>カテイ</t>
    </rPh>
    <rPh sb="3" eb="4">
      <t>トモ</t>
    </rPh>
    <rPh sb="5" eb="7">
      <t>カダイ</t>
    </rPh>
    <rPh sb="8" eb="10">
      <t>コクフク</t>
    </rPh>
    <rPh sb="12" eb="13">
      <t>チカラ</t>
    </rPh>
    <phoneticPr fontId="1"/>
  </si>
  <si>
    <t>特別な支援を必要とする児童生徒一人一人の教育的ニーズに応じて指導・支援する力</t>
    <rPh sb="6" eb="8">
      <t>ヒツヨウ</t>
    </rPh>
    <rPh sb="11" eb="13">
      <t>ジドウ</t>
    </rPh>
    <rPh sb="13" eb="15">
      <t>セイト</t>
    </rPh>
    <rPh sb="15" eb="17">
      <t>ヒトリ</t>
    </rPh>
    <rPh sb="17" eb="19">
      <t>ヒトリ</t>
    </rPh>
    <rPh sb="20" eb="23">
      <t>キョウイクテキ</t>
    </rPh>
    <rPh sb="27" eb="28">
      <t>オウ</t>
    </rPh>
    <rPh sb="33" eb="35">
      <t>シエン</t>
    </rPh>
    <phoneticPr fontId="1"/>
  </si>
  <si>
    <t>家庭との連携を生かした生徒指導の推進</t>
    <rPh sb="0" eb="2">
      <t>カテイ</t>
    </rPh>
    <rPh sb="4" eb="6">
      <t>レンケイ</t>
    </rPh>
    <rPh sb="7" eb="8">
      <t>イ</t>
    </rPh>
    <rPh sb="11" eb="13">
      <t>セイト</t>
    </rPh>
    <rPh sb="13" eb="15">
      <t>シドウ</t>
    </rPh>
    <rPh sb="16" eb="18">
      <t>スイシン</t>
    </rPh>
    <phoneticPr fontId="1"/>
  </si>
  <si>
    <t>特別な支援を必要とする児童生徒の特性の理解と把握</t>
    <rPh sb="0" eb="2">
      <t>トクベツ</t>
    </rPh>
    <rPh sb="3" eb="5">
      <t>シエン</t>
    </rPh>
    <rPh sb="6" eb="8">
      <t>ヒツヨウ</t>
    </rPh>
    <rPh sb="11" eb="13">
      <t>ジドウ</t>
    </rPh>
    <rPh sb="13" eb="15">
      <t>セイト</t>
    </rPh>
    <rPh sb="16" eb="18">
      <t>トクセイ</t>
    </rPh>
    <rPh sb="19" eb="21">
      <t>リカイ</t>
    </rPh>
    <rPh sb="22" eb="24">
      <t>ハアク</t>
    </rPh>
    <phoneticPr fontId="1"/>
  </si>
  <si>
    <t>ＩＣＴ活用の特性・強みを踏まえ、校務等において効果的に活用するとともに、役割と専門性を最大限発揮する力</t>
  </si>
  <si>
    <t>ＩＣＴの効果的な活用</t>
    <rPh sb="4" eb="7">
      <t>コウカテキ</t>
    </rPh>
    <rPh sb="8" eb="10">
      <t>カツヨウ</t>
    </rPh>
    <phoneticPr fontId="1"/>
  </si>
  <si>
    <t>児童生徒理解に基づく健康相談実践力</t>
    <rPh sb="0" eb="2">
      <t>ジドウ</t>
    </rPh>
    <rPh sb="2" eb="4">
      <t>セイト</t>
    </rPh>
    <rPh sb="4" eb="6">
      <t>リカイ</t>
    </rPh>
    <rPh sb="7" eb="8">
      <t>モト</t>
    </rPh>
    <rPh sb="10" eb="12">
      <t>ケンコウ</t>
    </rPh>
    <rPh sb="12" eb="14">
      <t>ソウダン</t>
    </rPh>
    <rPh sb="14" eb="16">
      <t>ジッセン</t>
    </rPh>
    <rPh sb="16" eb="17">
      <t>チカラ</t>
    </rPh>
    <phoneticPr fontId="1"/>
  </si>
  <si>
    <t>個に応じて支援・指導する力</t>
    <rPh sb="0" eb="1">
      <t>コ</t>
    </rPh>
    <rPh sb="2" eb="3">
      <t>オウ</t>
    </rPh>
    <rPh sb="5" eb="7">
      <t>シエン</t>
    </rPh>
    <rPh sb="8" eb="10">
      <t>シドウ</t>
    </rPh>
    <rPh sb="12" eb="13">
      <t>チカラ</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</si>
</sst>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7" formatCode="0_ "/>
    <numFmt numFmtId="178" formatCode="0.00_ "/>
    <numFmt numFmtId="179" formatCode="0.00_ ;[Red]\-0.00\ "/>
  </numFmts>
  <fonts count="16">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0"/>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0"/>
      <name val="ＭＳ Ｐゴシック"/>
      <family val="3"/>
      <scheme val="minor"/>
    </font>
    <font>
      <sz val="11"/>
      <color theme="1"/>
      <name val="ＭＳ 明朝"/>
      <family val="1"/>
    </font>
    <font>
      <sz val="8"/>
      <color theme="1"/>
      <name val="ＭＳ Ｐゴシック"/>
      <family val="3"/>
      <scheme val="minor"/>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0"/>
      <color auto="1"/>
      <name val="ＭＳ 明朝"/>
      <family val="1"/>
    </font>
    <font>
      <sz val="11"/>
      <color auto="1"/>
      <name val="ＭＳ 明朝"/>
      <family val="1"/>
    </font>
    <font>
      <sz val="11"/>
      <color theme="0"/>
      <name val="ＭＳ Ｐゴシック"/>
      <family val="3"/>
      <scheme val="minor"/>
    </font>
  </fonts>
  <fills count="8">
    <fill>
      <patternFill patternType="none"/>
    </fill>
    <fill>
      <patternFill patternType="gray125"/>
    </fill>
    <fill>
      <patternFill patternType="solid">
        <fgColor rgb="FFC00000"/>
        <bgColor indexed="64"/>
      </patternFill>
    </fill>
    <fill>
      <patternFill patternType="solid">
        <fgColor theme="3" tint="0.8"/>
        <bgColor indexed="64"/>
      </patternFill>
    </fill>
    <fill>
      <patternFill patternType="solid">
        <fgColor rgb="FF92D050"/>
        <bgColor indexed="64"/>
      </patternFill>
    </fill>
    <fill>
      <patternFill patternType="solid">
        <fgColor rgb="FFFFFFCC"/>
        <bgColor indexed="64"/>
      </patternFill>
    </fill>
    <fill>
      <patternFill patternType="solid">
        <fgColor rgb="FF0070C0"/>
        <bgColor indexed="64"/>
      </patternFill>
    </fill>
    <fill>
      <patternFill patternType="solid">
        <fgColor rgb="FF7030A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style="medium">
        <color indexed="64"/>
      </top>
      <bottom/>
      <diagonal/>
    </border>
    <border>
      <left/>
      <right style="medium">
        <color auto="1"/>
      </right>
      <top/>
      <bottom/>
      <diagonal/>
    </border>
    <border>
      <left/>
      <right style="medium">
        <color auto="1"/>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indexed="64"/>
      </left>
      <right style="medium">
        <color indexed="64"/>
      </right>
      <top style="thin">
        <color indexed="64"/>
      </top>
      <bottom style="medium">
        <color indexed="64"/>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diagonal/>
    </border>
  </borders>
  <cellStyleXfs count="1">
    <xf numFmtId="0" fontId="0" fillId="0" borderId="0">
      <alignment vertical="center"/>
    </xf>
  </cellStyleXfs>
  <cellXfs count="258">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shrinkToFit="1"/>
    </xf>
    <xf numFmtId="0" fontId="4" fillId="0" borderId="3" xfId="0" applyFont="1" applyBorder="1" applyAlignment="1">
      <alignment horizontal="center" vertical="center"/>
    </xf>
    <xf numFmtId="0" fontId="5" fillId="0" borderId="4" xfId="0" applyFont="1" applyBorder="1" applyAlignment="1">
      <alignment vertical="center" wrapText="1"/>
    </xf>
    <xf numFmtId="0" fontId="6" fillId="0" borderId="5" xfId="0" applyFont="1" applyBorder="1" applyAlignment="1">
      <alignment horizontal="right" vertical="top" wrapText="1"/>
    </xf>
    <xf numFmtId="0" fontId="7" fillId="2" borderId="3"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Border="1">
      <alignment vertical="center"/>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shrinkToFit="1"/>
    </xf>
    <xf numFmtId="0" fontId="6" fillId="0" borderId="16" xfId="0" applyFont="1" applyBorder="1" applyAlignment="1">
      <alignment horizontal="center" vertical="center"/>
    </xf>
    <xf numFmtId="0" fontId="5" fillId="0" borderId="0" xfId="0" applyFont="1" applyBorder="1" applyAlignment="1">
      <alignment vertical="center"/>
    </xf>
    <xf numFmtId="0" fontId="6" fillId="0" borderId="17" xfId="0" applyFont="1" applyBorder="1" applyAlignment="1">
      <alignment horizontal="right" vertical="top"/>
    </xf>
    <xf numFmtId="0" fontId="7" fillId="2" borderId="16" xfId="0" applyFont="1" applyFill="1" applyBorder="1" applyAlignment="1">
      <alignment horizontal="center" vertical="center"/>
    </xf>
    <xf numFmtId="0" fontId="3" fillId="0" borderId="14" xfId="0" applyFont="1" applyBorder="1" applyAlignment="1">
      <alignment vertical="center" wrapText="1"/>
    </xf>
    <xf numFmtId="0" fontId="3" fillId="0" borderId="0"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wrapText="1"/>
    </xf>
    <xf numFmtId="0" fontId="8" fillId="0" borderId="2" xfId="0" applyFont="1" applyBorder="1" applyAlignment="1">
      <alignment horizontal="center" vertical="top"/>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2" xfId="0" applyFont="1" applyBorder="1" applyAlignment="1">
      <alignment horizontal="center" vertical="top"/>
    </xf>
    <xf numFmtId="0" fontId="8" fillId="0" borderId="23" xfId="0" applyFont="1" applyBorder="1" applyAlignment="1">
      <alignment horizontal="center" vertical="top"/>
    </xf>
    <xf numFmtId="0" fontId="9" fillId="0" borderId="0" xfId="0" applyFont="1" applyAlignment="1">
      <alignment horizontal="right" vertical="center"/>
    </xf>
    <xf numFmtId="0" fontId="3" fillId="3" borderId="2" xfId="0" applyFont="1" applyFill="1" applyBorder="1" applyAlignment="1">
      <alignment horizontal="center" vertical="center"/>
    </xf>
    <xf numFmtId="0" fontId="3" fillId="0" borderId="2" xfId="0" applyFont="1" applyBorder="1" applyAlignment="1">
      <alignment horizontal="right" vertical="center"/>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vertical="top"/>
    </xf>
    <xf numFmtId="0" fontId="8" fillId="0" borderId="26" xfId="0" applyFont="1" applyBorder="1" applyAlignment="1">
      <alignment vertical="top" wrapText="1"/>
    </xf>
    <xf numFmtId="0" fontId="9" fillId="0" borderId="0" xfId="0" applyFont="1" applyAlignment="1">
      <alignment horizontal="center" vertical="center"/>
    </xf>
    <xf numFmtId="0" fontId="3" fillId="3" borderId="24" xfId="0" applyFont="1" applyFill="1" applyBorder="1" applyAlignment="1">
      <alignment horizontal="center" vertical="center"/>
    </xf>
    <xf numFmtId="0" fontId="3" fillId="3" borderId="24" xfId="0" applyFont="1" applyFill="1" applyBorder="1">
      <alignment vertical="center"/>
    </xf>
    <xf numFmtId="0" fontId="3" fillId="0" borderId="14" xfId="0" applyFont="1" applyBorder="1" applyAlignment="1">
      <alignment vertical="center"/>
    </xf>
    <xf numFmtId="0" fontId="8" fillId="0" borderId="15" xfId="0" applyFont="1" applyBorder="1" applyAlignment="1">
      <alignment vertical="top"/>
    </xf>
    <xf numFmtId="0" fontId="8" fillId="0" borderId="27" xfId="0" applyFont="1" applyBorder="1" applyAlignment="1">
      <alignment vertical="top"/>
    </xf>
    <xf numFmtId="0" fontId="8" fillId="0" borderId="28" xfId="0" applyFont="1" applyBorder="1" applyAlignment="1">
      <alignment vertical="top"/>
    </xf>
    <xf numFmtId="0" fontId="8" fillId="0" borderId="27" xfId="0" applyFont="1" applyBorder="1" applyAlignment="1">
      <alignment vertical="top" wrapText="1"/>
    </xf>
    <xf numFmtId="0" fontId="8" fillId="0" borderId="29" xfId="0" applyFont="1" applyBorder="1" applyAlignment="1">
      <alignment vertical="top" wrapText="1"/>
    </xf>
    <xf numFmtId="0" fontId="3" fillId="0" borderId="15" xfId="0" applyFont="1" applyBorder="1" applyAlignment="1"/>
    <xf numFmtId="0" fontId="3" fillId="0" borderId="24" xfId="0" applyFont="1" applyBorder="1">
      <alignment vertical="center"/>
    </xf>
    <xf numFmtId="0" fontId="8" fillId="3" borderId="1" xfId="0" applyFont="1" applyFill="1" applyBorder="1" applyAlignment="1">
      <alignment vertical="center" wrapText="1"/>
    </xf>
    <xf numFmtId="0" fontId="8" fillId="3" borderId="30" xfId="0" applyFont="1" applyFill="1" applyBorder="1" applyAlignment="1">
      <alignment vertical="center" wrapText="1"/>
    </xf>
    <xf numFmtId="0" fontId="0" fillId="3" borderId="19" xfId="0" applyFill="1" applyBorder="1" applyAlignment="1">
      <alignment vertical="center" wrapText="1"/>
    </xf>
    <xf numFmtId="0" fontId="8" fillId="3" borderId="31" xfId="0" applyFont="1" applyFill="1" applyBorder="1" applyAlignment="1">
      <alignment vertical="center" wrapText="1"/>
    </xf>
    <xf numFmtId="0" fontId="3" fillId="0" borderId="1" xfId="0" applyFont="1" applyBorder="1" applyAlignment="1"/>
    <xf numFmtId="0" fontId="8" fillId="3" borderId="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3" borderId="19" xfId="0" applyFill="1" applyBorder="1" applyAlignment="1">
      <alignment horizontal="center" vertical="center" wrapText="1"/>
    </xf>
    <xf numFmtId="0" fontId="8" fillId="3" borderId="31" xfId="0" applyFont="1" applyFill="1" applyBorder="1" applyAlignment="1">
      <alignment horizontal="center" vertical="center" wrapText="1"/>
    </xf>
    <xf numFmtId="0" fontId="7" fillId="2" borderId="32" xfId="0" applyFont="1" applyFill="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horizontal="center" vertical="center" wrapText="1"/>
    </xf>
    <xf numFmtId="0" fontId="8" fillId="3" borderId="38" xfId="0" applyFont="1" applyFill="1" applyBorder="1" applyAlignment="1">
      <alignment vertical="center" wrapText="1"/>
    </xf>
    <xf numFmtId="0" fontId="0" fillId="3" borderId="37" xfId="0" applyFill="1" applyBorder="1" applyAlignment="1">
      <alignment vertical="center" wrapText="1"/>
    </xf>
    <xf numFmtId="0" fontId="8" fillId="3" borderId="39" xfId="0" applyFont="1" applyFill="1" applyBorder="1" applyAlignment="1">
      <alignment vertical="center" wrapText="1"/>
    </xf>
    <xf numFmtId="0" fontId="7" fillId="4"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1" xfId="0" applyFont="1" applyBorder="1" applyAlignment="1">
      <alignment horizontal="center" vertical="center" wrapText="1"/>
    </xf>
    <xf numFmtId="0" fontId="0" fillId="5" borderId="0" xfId="0" applyFill="1" applyAlignment="1">
      <alignment horizontal="center" vertical="center"/>
    </xf>
    <xf numFmtId="0" fontId="3" fillId="5" borderId="2" xfId="0" applyFont="1" applyFill="1" applyBorder="1" applyAlignment="1">
      <alignment horizontal="center" vertical="center"/>
    </xf>
    <xf numFmtId="0" fontId="7" fillId="4" borderId="16" xfId="0" applyFont="1" applyFill="1" applyBorder="1" applyAlignment="1">
      <alignment horizontal="center" vertical="center"/>
    </xf>
    <xf numFmtId="0" fontId="3" fillId="0" borderId="16" xfId="0" applyFont="1" applyBorder="1" applyAlignment="1">
      <alignment vertical="center"/>
    </xf>
    <xf numFmtId="0" fontId="3" fillId="0" borderId="23" xfId="0" applyFont="1" applyBorder="1" applyAlignment="1">
      <alignment vertical="center"/>
    </xf>
    <xf numFmtId="0" fontId="3" fillId="0" borderId="18" xfId="0" applyFont="1" applyBorder="1" applyAlignment="1">
      <alignment horizontal="center" vertical="center"/>
    </xf>
    <xf numFmtId="0" fontId="8" fillId="0" borderId="42" xfId="0" applyFont="1" applyBorder="1" applyAlignment="1">
      <alignment horizontal="center" vertical="top"/>
    </xf>
    <xf numFmtId="0" fontId="10" fillId="0" borderId="23" xfId="0" applyFont="1" applyBorder="1" applyAlignment="1">
      <alignment horizontal="left" vertical="center"/>
    </xf>
    <xf numFmtId="0" fontId="10" fillId="5" borderId="24" xfId="0" applyFont="1" applyFill="1" applyBorder="1" applyAlignment="1">
      <alignment horizontal="center" vertical="center"/>
    </xf>
    <xf numFmtId="0" fontId="3" fillId="0" borderId="24" xfId="0" applyFont="1" applyBorder="1" applyAlignment="1">
      <alignment horizontal="right" vertical="center"/>
    </xf>
    <xf numFmtId="0" fontId="8" fillId="0" borderId="43" xfId="0" applyFont="1" applyBorder="1" applyAlignment="1">
      <alignment vertical="top" wrapText="1"/>
    </xf>
    <xf numFmtId="0" fontId="8" fillId="0" borderId="41" xfId="0" applyFont="1" applyBorder="1" applyAlignment="1">
      <alignment vertical="top"/>
    </xf>
    <xf numFmtId="0" fontId="11" fillId="0" borderId="44" xfId="0" applyFont="1" applyBorder="1" applyAlignment="1">
      <alignment wrapText="1"/>
    </xf>
    <xf numFmtId="0" fontId="3" fillId="0" borderId="45" xfId="0" applyFont="1" applyBorder="1" applyAlignment="1">
      <alignment horizontal="center" vertical="center" wrapText="1"/>
    </xf>
    <xf numFmtId="0" fontId="8" fillId="3" borderId="46" xfId="0" applyFont="1" applyFill="1" applyBorder="1" applyAlignment="1">
      <alignment vertical="top" wrapText="1"/>
    </xf>
    <xf numFmtId="0" fontId="8" fillId="3" borderId="40" xfId="0" applyFont="1" applyFill="1" applyBorder="1" applyAlignment="1">
      <alignment vertical="top" wrapText="1"/>
    </xf>
    <xf numFmtId="0" fontId="8" fillId="3" borderId="5" xfId="0" applyFont="1" applyFill="1" applyBorder="1" applyAlignment="1">
      <alignment vertical="top" wrapText="1"/>
    </xf>
    <xf numFmtId="0" fontId="0" fillId="0" borderId="23" xfId="0" applyBorder="1" applyAlignment="1">
      <alignment vertical="center"/>
    </xf>
    <xf numFmtId="0" fontId="8" fillId="3" borderId="47" xfId="0" applyFont="1" applyFill="1" applyBorder="1" applyAlignment="1">
      <alignment vertical="center" wrapText="1"/>
    </xf>
    <xf numFmtId="0" fontId="10" fillId="0" borderId="48" xfId="0" applyFont="1" applyBorder="1" applyAlignment="1">
      <alignment horizontal="center" vertical="center" wrapText="1"/>
    </xf>
    <xf numFmtId="0" fontId="8" fillId="0" borderId="25" xfId="0" applyFont="1" applyBorder="1" applyAlignment="1">
      <alignment horizontal="center" vertical="top" wrapText="1"/>
    </xf>
    <xf numFmtId="0" fontId="8" fillId="0" borderId="23" xfId="0" applyFont="1" applyBorder="1" applyAlignment="1">
      <alignment horizontal="center" vertical="top" wrapText="1"/>
    </xf>
    <xf numFmtId="0" fontId="8" fillId="0" borderId="17" xfId="0" applyFont="1" applyBorder="1" applyAlignment="1">
      <alignment horizontal="center" vertical="top" wrapText="1"/>
    </xf>
    <xf numFmtId="0" fontId="8" fillId="3" borderId="47" xfId="0" applyFont="1" applyFill="1" applyBorder="1" applyAlignment="1">
      <alignment horizontal="center" vertical="center" wrapText="1"/>
    </xf>
    <xf numFmtId="0" fontId="8" fillId="3" borderId="25" xfId="0" applyFont="1" applyFill="1" applyBorder="1" applyAlignment="1">
      <alignment vertical="top" shrinkToFit="1"/>
    </xf>
    <xf numFmtId="0" fontId="8" fillId="3" borderId="23" xfId="0" applyFont="1" applyFill="1" applyBorder="1" applyAlignment="1">
      <alignment vertical="top" shrinkToFit="1"/>
    </xf>
    <xf numFmtId="0" fontId="8" fillId="3" borderId="17" xfId="0" applyFont="1" applyFill="1" applyBorder="1" applyAlignment="1">
      <alignment vertical="top" shrinkToFit="1"/>
    </xf>
    <xf numFmtId="0" fontId="7" fillId="4" borderId="32" xfId="0" applyFont="1" applyFill="1" applyBorder="1" applyAlignment="1">
      <alignment horizontal="center" vertical="center"/>
    </xf>
    <xf numFmtId="0" fontId="3" fillId="0" borderId="32" xfId="0" applyFont="1" applyBorder="1" applyAlignment="1">
      <alignment vertical="center"/>
    </xf>
    <xf numFmtId="0" fontId="3" fillId="0" borderId="49" xfId="0" applyFont="1" applyBorder="1" applyAlignment="1">
      <alignment vertical="center"/>
    </xf>
    <xf numFmtId="0" fontId="8" fillId="3" borderId="50" xfId="0" applyFont="1" applyFill="1" applyBorder="1" applyAlignment="1">
      <alignment vertical="center" wrapText="1"/>
    </xf>
    <xf numFmtId="0" fontId="8" fillId="0" borderId="23" xfId="0" applyFont="1" applyBorder="1" applyAlignment="1">
      <alignment vertical="top" wrapText="1"/>
    </xf>
    <xf numFmtId="0" fontId="8" fillId="0" borderId="17" xfId="0" applyFont="1" applyBorder="1" applyAlignment="1">
      <alignment vertical="top" wrapText="1"/>
    </xf>
    <xf numFmtId="0" fontId="7" fillId="6" borderId="3" xfId="0" applyFont="1" applyFill="1" applyBorder="1" applyAlignment="1">
      <alignment horizontal="center" vertical="center"/>
    </xf>
    <xf numFmtId="0" fontId="3" fillId="0" borderId="40" xfId="0" applyFont="1" applyBorder="1" applyAlignment="1">
      <alignment vertical="center"/>
    </xf>
    <xf numFmtId="0" fontId="3" fillId="0"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46" xfId="0" applyFont="1" applyBorder="1" applyAlignment="1">
      <alignment horizontal="center" vertical="center"/>
    </xf>
    <xf numFmtId="0" fontId="3" fillId="0" borderId="51" xfId="0" applyFont="1" applyBorder="1" applyAlignment="1">
      <alignment horizontal="center" vertical="center"/>
    </xf>
    <xf numFmtId="0" fontId="0" fillId="0" borderId="44" xfId="0" applyBorder="1" applyAlignment="1">
      <alignment vertical="center"/>
    </xf>
    <xf numFmtId="0" fontId="10" fillId="0" borderId="52" xfId="0" applyFont="1" applyBorder="1" applyAlignment="1">
      <alignment horizontal="center" vertical="center" wrapText="1"/>
    </xf>
    <xf numFmtId="0" fontId="8" fillId="0" borderId="28" xfId="0" applyFont="1" applyBorder="1" applyAlignment="1">
      <alignment vertical="top" wrapText="1"/>
    </xf>
    <xf numFmtId="0" fontId="8" fillId="0" borderId="53" xfId="0" applyFont="1" applyBorder="1" applyAlignment="1">
      <alignment vertical="top" wrapText="1"/>
    </xf>
    <xf numFmtId="0" fontId="0" fillId="3" borderId="0" xfId="0" applyFill="1" applyAlignment="1">
      <alignment horizontal="center" vertical="center"/>
    </xf>
    <xf numFmtId="0" fontId="7" fillId="6" borderId="16" xfId="0" applyFont="1" applyFill="1" applyBorder="1" applyAlignment="1">
      <alignment horizontal="center" vertical="center"/>
    </xf>
    <xf numFmtId="0" fontId="3" fillId="0" borderId="0" xfId="0" applyFont="1" applyBorder="1" applyAlignment="1">
      <alignment vertical="center" wrapText="1"/>
    </xf>
    <xf numFmtId="0" fontId="3" fillId="0" borderId="23" xfId="0" applyFont="1" applyBorder="1" applyAlignment="1">
      <alignment vertical="center" wrapText="1"/>
    </xf>
    <xf numFmtId="0" fontId="8" fillId="0" borderId="54" xfId="0" applyFont="1" applyBorder="1" applyAlignment="1">
      <alignment horizontal="center" vertical="top"/>
    </xf>
    <xf numFmtId="0" fontId="3" fillId="0" borderId="55" xfId="0" applyFont="1" applyBorder="1" applyAlignment="1">
      <alignment horizontal="center" vertical="center" wrapText="1"/>
    </xf>
    <xf numFmtId="0" fontId="8" fillId="5" borderId="20"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0" fillId="5" borderId="54" xfId="0" applyFont="1" applyFill="1" applyBorder="1" applyAlignment="1">
      <alignment horizontal="left" vertical="center" wrapText="1"/>
    </xf>
    <xf numFmtId="0" fontId="12" fillId="0" borderId="23" xfId="0" applyFont="1" applyBorder="1" applyAlignment="1">
      <alignment horizontal="left" vertical="center"/>
    </xf>
    <xf numFmtId="0" fontId="3" fillId="3" borderId="24" xfId="0" applyFont="1" applyFill="1" applyBorder="1" applyAlignment="1">
      <alignment horizontal="left" vertical="center"/>
    </xf>
    <xf numFmtId="0" fontId="8" fillId="0" borderId="17" xfId="0" applyFont="1" applyBorder="1" applyAlignment="1">
      <alignment vertical="top"/>
    </xf>
    <xf numFmtId="0" fontId="10" fillId="0" borderId="48" xfId="0" applyFont="1" applyBorder="1" applyAlignment="1">
      <alignment vertical="center"/>
    </xf>
    <xf numFmtId="0" fontId="0" fillId="5" borderId="25" xfId="0" applyFont="1" applyFill="1" applyBorder="1" applyAlignment="1">
      <alignment horizontal="left" vertical="center" wrapText="1"/>
    </xf>
    <xf numFmtId="0" fontId="0" fillId="5" borderId="23"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10" fillId="3" borderId="15" xfId="0" applyFont="1" applyFill="1" applyBorder="1" applyAlignment="1">
      <alignment horizontal="left" vertical="center"/>
    </xf>
    <xf numFmtId="0" fontId="8" fillId="0" borderId="53" xfId="0" applyFont="1" applyBorder="1" applyAlignment="1">
      <alignment vertical="top"/>
    </xf>
    <xf numFmtId="0" fontId="10" fillId="0" borderId="52" xfId="0" applyFont="1" applyBorder="1" applyAlignment="1">
      <alignment vertical="center"/>
    </xf>
    <xf numFmtId="0" fontId="0" fillId="5" borderId="27" xfId="0" applyFont="1" applyFill="1" applyBorder="1" applyAlignment="1">
      <alignment horizontal="left" vertical="center" wrapText="1"/>
    </xf>
    <xf numFmtId="0" fontId="0" fillId="5" borderId="28" xfId="0" applyFont="1" applyFill="1" applyBorder="1" applyAlignment="1">
      <alignment horizontal="left" vertical="center" wrapText="1"/>
    </xf>
    <xf numFmtId="0" fontId="0" fillId="5" borderId="53" xfId="0" applyFont="1" applyFill="1" applyBorder="1" applyAlignment="1">
      <alignment horizontal="left" vertical="center" wrapText="1"/>
    </xf>
    <xf numFmtId="0" fontId="3" fillId="0" borderId="2" xfId="0" applyFont="1" applyBorder="1" applyAlignment="1">
      <alignment horizontal="center" vertical="center"/>
    </xf>
    <xf numFmtId="0" fontId="8" fillId="3" borderId="1" xfId="0" applyFont="1" applyFill="1" applyBorder="1" applyAlignment="1">
      <alignment vertical="center"/>
    </xf>
    <xf numFmtId="0" fontId="8" fillId="3" borderId="47" xfId="0" applyFont="1" applyFill="1" applyBorder="1" applyAlignment="1">
      <alignment vertical="center"/>
    </xf>
    <xf numFmtId="0" fontId="3" fillId="0" borderId="55" xfId="0" applyFont="1" applyBorder="1" applyAlignment="1">
      <alignment horizontal="center" vertical="center"/>
    </xf>
    <xf numFmtId="0" fontId="0" fillId="5" borderId="20" xfId="0" applyFont="1" applyFill="1" applyBorder="1" applyAlignment="1">
      <alignment horizontal="left" vertical="center" wrapText="1"/>
    </xf>
    <xf numFmtId="0" fontId="3" fillId="0" borderId="15" xfId="0" applyFont="1" applyBorder="1" applyAlignment="1">
      <alignment horizontal="center" vertical="center"/>
    </xf>
    <xf numFmtId="0" fontId="8" fillId="3" borderId="1" xfId="0" applyFont="1" applyFill="1" applyBorder="1" applyAlignment="1">
      <alignment horizontal="center" vertical="center"/>
    </xf>
    <xf numFmtId="0" fontId="8" fillId="3" borderId="47" xfId="0" applyFont="1" applyFill="1" applyBorder="1" applyAlignment="1">
      <alignment horizontal="center" vertical="center"/>
    </xf>
    <xf numFmtId="0" fontId="10" fillId="0" borderId="48" xfId="0" applyFont="1" applyBorder="1" applyAlignment="1">
      <alignment horizontal="center" vertical="center"/>
    </xf>
    <xf numFmtId="0" fontId="8" fillId="3" borderId="2" xfId="0" applyFont="1" applyFill="1" applyBorder="1" applyAlignment="1">
      <alignment vertical="center"/>
    </xf>
    <xf numFmtId="0" fontId="8" fillId="3" borderId="56" xfId="0" applyFont="1" applyFill="1" applyBorder="1" applyAlignment="1">
      <alignment vertical="center"/>
    </xf>
    <xf numFmtId="0" fontId="8" fillId="3" borderId="50" xfId="0" applyFont="1" applyFill="1" applyBorder="1" applyAlignment="1">
      <alignment vertical="center"/>
    </xf>
    <xf numFmtId="0" fontId="3" fillId="5" borderId="24" xfId="0" applyFont="1" applyFill="1" applyBorder="1" applyAlignment="1">
      <alignment horizontal="center" vertical="center"/>
    </xf>
    <xf numFmtId="0" fontId="7" fillId="7" borderId="57" xfId="0" applyFont="1" applyFill="1" applyBorder="1" applyAlignment="1">
      <alignment horizontal="center" vertical="center"/>
    </xf>
    <xf numFmtId="0" fontId="3" fillId="0" borderId="4" xfId="0" applyFont="1" applyBorder="1" applyAlignment="1">
      <alignment horizontal="center" vertical="top"/>
    </xf>
    <xf numFmtId="0" fontId="3" fillId="0" borderId="40" xfId="0" applyFont="1" applyBorder="1" applyAlignment="1">
      <alignment horizontal="center" vertical="center"/>
    </xf>
    <xf numFmtId="0" fontId="3" fillId="0" borderId="51" xfId="0" applyFont="1" applyBorder="1" applyAlignment="1">
      <alignment vertical="center"/>
    </xf>
    <xf numFmtId="0" fontId="7" fillId="7" borderId="44" xfId="0" applyFont="1" applyFill="1" applyBorder="1" applyAlignment="1">
      <alignment horizontal="center" vertical="center"/>
    </xf>
    <xf numFmtId="0" fontId="13" fillId="0" borderId="16"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23" xfId="0" applyFont="1" applyBorder="1" applyAlignment="1">
      <alignment vertical="center"/>
    </xf>
    <xf numFmtId="0" fontId="8" fillId="0" borderId="54" xfId="0" applyFont="1" applyBorder="1" applyAlignment="1">
      <alignment vertical="top"/>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15" xfId="0" applyFont="1" applyBorder="1" applyAlignment="1">
      <alignment vertical="top" wrapText="1"/>
    </xf>
    <xf numFmtId="0" fontId="14" fillId="0" borderId="53" xfId="0" applyFont="1" applyBorder="1" applyAlignment="1">
      <alignment vertical="top" wrapText="1"/>
    </xf>
    <xf numFmtId="0" fontId="8" fillId="3" borderId="19" xfId="0" applyFont="1" applyFill="1" applyBorder="1" applyAlignment="1">
      <alignment vertical="center" wrapText="1"/>
    </xf>
    <xf numFmtId="0" fontId="8" fillId="3" borderId="58" xfId="0" applyFont="1" applyFill="1" applyBorder="1" applyAlignment="1">
      <alignment vertical="center" wrapText="1"/>
    </xf>
    <xf numFmtId="0" fontId="8" fillId="3" borderId="19"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3" fillId="5" borderId="15" xfId="0" applyFont="1" applyFill="1" applyBorder="1" applyAlignment="1">
      <alignment horizontal="center" vertical="center"/>
    </xf>
    <xf numFmtId="0" fontId="3" fillId="0" borderId="15" xfId="0" applyFont="1" applyBorder="1">
      <alignment vertical="center"/>
    </xf>
    <xf numFmtId="0" fontId="6" fillId="0" borderId="32" xfId="0" applyFont="1" applyBorder="1" applyAlignment="1">
      <alignment horizontal="center" vertical="center"/>
    </xf>
    <xf numFmtId="0" fontId="5" fillId="0" borderId="34" xfId="0" applyFont="1" applyBorder="1" applyAlignment="1">
      <alignment vertical="center"/>
    </xf>
    <xf numFmtId="0" fontId="6" fillId="0" borderId="59" xfId="0" applyFont="1" applyBorder="1" applyAlignment="1">
      <alignment horizontal="right" vertical="top"/>
    </xf>
    <xf numFmtId="0" fontId="7" fillId="7" borderId="60" xfId="0" applyFont="1" applyFill="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49" xfId="0" applyFont="1" applyBorder="1" applyAlignment="1">
      <alignment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8" fillId="3" borderId="37" xfId="0" applyFont="1" applyFill="1" applyBorder="1" applyAlignment="1">
      <alignment vertical="center" wrapText="1"/>
    </xf>
    <xf numFmtId="0" fontId="8" fillId="3" borderId="56" xfId="0" applyFont="1" applyFill="1" applyBorder="1" applyAlignment="1">
      <alignment vertical="center" wrapText="1"/>
    </xf>
    <xf numFmtId="0" fontId="8" fillId="3" borderId="61" xfId="0" applyFont="1" applyFill="1" applyBorder="1" applyAlignment="1">
      <alignment vertical="center" wrapText="1"/>
    </xf>
    <xf numFmtId="0" fontId="10" fillId="0" borderId="62" xfId="0" applyFont="1" applyBorder="1" applyAlignment="1">
      <alignment horizontal="center" vertical="center"/>
    </xf>
    <xf numFmtId="0" fontId="0" fillId="5" borderId="63" xfId="0" applyFont="1" applyFill="1" applyBorder="1" applyAlignment="1">
      <alignment horizontal="left" vertical="center" wrapText="1"/>
    </xf>
    <xf numFmtId="0" fontId="0" fillId="5" borderId="49"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3" fillId="0" borderId="0" xfId="0" applyFont="1" applyBorder="1" applyAlignment="1">
      <alignment vertical="top" wrapText="1"/>
    </xf>
    <xf numFmtId="0" fontId="3" fillId="0" borderId="0" xfId="0" applyFont="1" applyAlignment="1">
      <alignment vertical="top" wrapText="1"/>
    </xf>
    <xf numFmtId="0" fontId="11" fillId="0" borderId="23" xfId="0" applyFont="1" applyBorder="1" applyAlignment="1">
      <alignment vertical="center"/>
    </xf>
    <xf numFmtId="0" fontId="0" fillId="0" borderId="25"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176" fontId="0" fillId="0" borderId="0" xfId="0" applyNumberFormat="1">
      <alignment vertical="center"/>
    </xf>
    <xf numFmtId="0" fontId="0" fillId="0" borderId="0" xfId="0" applyAlignment="1">
      <alignment horizontal="right" vertical="center"/>
    </xf>
    <xf numFmtId="0" fontId="0" fillId="0" borderId="27" xfId="0" applyBorder="1" applyAlignment="1">
      <alignment horizontal="center" vertical="center"/>
    </xf>
    <xf numFmtId="0" fontId="12" fillId="0" borderId="1" xfId="0" applyFont="1" applyBorder="1" applyAlignment="1">
      <alignment horizontal="center" vertical="center" wrapText="1"/>
    </xf>
    <xf numFmtId="0" fontId="15" fillId="0" borderId="0" xfId="0" applyFont="1">
      <alignment vertical="center"/>
    </xf>
    <xf numFmtId="0" fontId="0" fillId="0" borderId="17" xfId="0" applyBorder="1" applyAlignment="1">
      <alignment vertical="center"/>
    </xf>
    <xf numFmtId="0" fontId="8" fillId="0" borderId="45" xfId="0" applyFont="1" applyBorder="1" applyAlignment="1">
      <alignment horizontal="center" vertical="center" wrapText="1"/>
    </xf>
    <xf numFmtId="0" fontId="8" fillId="0" borderId="46" xfId="0" applyFont="1" applyBorder="1" applyAlignment="1">
      <alignment vertical="top" wrapText="1"/>
    </xf>
    <xf numFmtId="0" fontId="8" fillId="0" borderId="40" xfId="0" applyFont="1" applyBorder="1" applyAlignment="1">
      <alignment vertical="top" wrapText="1"/>
    </xf>
    <xf numFmtId="0" fontId="8" fillId="0" borderId="5" xfId="0" applyFont="1" applyBorder="1" applyAlignment="1">
      <alignment vertical="top" wrapText="1"/>
    </xf>
    <xf numFmtId="0" fontId="7" fillId="2" borderId="2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48" xfId="0" applyFont="1" applyBorder="1" applyAlignment="1">
      <alignment horizontal="center" vertical="center" wrapText="1"/>
    </xf>
    <xf numFmtId="0" fontId="7" fillId="2" borderId="23" xfId="0" applyFont="1" applyFill="1" applyBorder="1" applyAlignment="1">
      <alignment horizontal="center" vertical="center"/>
    </xf>
    <xf numFmtId="0" fontId="0" fillId="0" borderId="1" xfId="0" applyNumberFormat="1" applyBorder="1">
      <alignment vertical="center"/>
    </xf>
    <xf numFmtId="177" fontId="0" fillId="0" borderId="1" xfId="0" applyNumberFormat="1" applyBorder="1" applyAlignment="1">
      <alignment horizontal="right" vertical="center"/>
    </xf>
    <xf numFmtId="0" fontId="15" fillId="0" borderId="0" xfId="0" applyFont="1" applyBorder="1">
      <alignment vertical="center"/>
    </xf>
    <xf numFmtId="0" fontId="0" fillId="0" borderId="0" xfId="0" applyBorder="1" applyAlignment="1">
      <alignment horizontal="right" vertical="center"/>
    </xf>
    <xf numFmtId="0" fontId="8" fillId="0" borderId="52" xfId="0" applyFont="1" applyBorder="1" applyAlignment="1">
      <alignment horizontal="center" vertical="center" wrapText="1"/>
    </xf>
    <xf numFmtId="178" fontId="0" fillId="0" borderId="0" xfId="0" applyNumberFormat="1" applyBorder="1">
      <alignment vertical="center"/>
    </xf>
    <xf numFmtId="0" fontId="8" fillId="0" borderId="55" xfId="0" applyFont="1" applyBorder="1" applyAlignment="1">
      <alignment horizontal="center" vertical="center" wrapText="1"/>
    </xf>
    <xf numFmtId="0" fontId="8" fillId="0" borderId="20" xfId="0" applyFont="1" applyBorder="1" applyAlignment="1">
      <alignment horizontal="left" vertical="center" wrapText="1"/>
    </xf>
    <xf numFmtId="0" fontId="0" fillId="0" borderId="21" xfId="0" applyFont="1" applyBorder="1" applyAlignment="1">
      <alignment horizontal="left" vertical="center"/>
    </xf>
    <xf numFmtId="0" fontId="0" fillId="0" borderId="54" xfId="0" applyFont="1" applyBorder="1" applyAlignment="1">
      <alignment horizontal="left" vertical="center"/>
    </xf>
    <xf numFmtId="0" fontId="8" fillId="0" borderId="25" xfId="0" applyFont="1" applyBorder="1" applyAlignment="1">
      <alignment horizontal="left" vertical="center" wrapText="1"/>
    </xf>
    <xf numFmtId="0" fontId="0" fillId="0" borderId="23" xfId="0" applyFont="1" applyBorder="1" applyAlignment="1">
      <alignment horizontal="left" vertical="center"/>
    </xf>
    <xf numFmtId="0" fontId="0" fillId="0" borderId="17" xfId="0" applyFont="1" applyBorder="1" applyAlignment="1">
      <alignment horizontal="left" vertical="center"/>
    </xf>
    <xf numFmtId="0" fontId="7" fillId="4" borderId="23" xfId="0" applyFont="1" applyFill="1" applyBorder="1" applyAlignment="1">
      <alignment horizontal="center" vertical="center"/>
    </xf>
    <xf numFmtId="0" fontId="0" fillId="0" borderId="48" xfId="0" applyBorder="1" applyAlignment="1">
      <alignment horizontal="center" vertical="center"/>
    </xf>
    <xf numFmtId="0" fontId="0" fillId="0" borderId="25" xfId="0" applyFont="1" applyBorder="1" applyAlignment="1">
      <alignment horizontal="left" vertical="center"/>
    </xf>
    <xf numFmtId="0" fontId="0" fillId="0" borderId="23" xfId="0" applyBorder="1" applyAlignment="1">
      <alignment horizontal="center" vertical="center"/>
    </xf>
    <xf numFmtId="0" fontId="0" fillId="0" borderId="52" xfId="0" applyBorder="1" applyAlignment="1">
      <alignment horizontal="center"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53" xfId="0" applyFont="1" applyBorder="1" applyAlignment="1">
      <alignment horizontal="left" vertical="center"/>
    </xf>
    <xf numFmtId="0" fontId="8" fillId="0" borderId="55" xfId="0" applyFont="1" applyBorder="1" applyAlignment="1">
      <alignment horizontal="center" vertical="center"/>
    </xf>
    <xf numFmtId="0" fontId="8" fillId="0" borderId="20" xfId="0" applyFont="1" applyBorder="1" applyAlignment="1">
      <alignment horizontal="left" vertical="center"/>
    </xf>
    <xf numFmtId="178" fontId="0" fillId="0" borderId="0" xfId="0" applyNumberFormat="1">
      <alignment vertical="center"/>
    </xf>
    <xf numFmtId="0" fontId="7" fillId="6" borderId="23" xfId="0" applyFont="1" applyFill="1" applyBorder="1" applyAlignment="1">
      <alignment horizontal="center" vertical="center"/>
    </xf>
    <xf numFmtId="0" fontId="7" fillId="7" borderId="23" xfId="0" applyFont="1" applyFill="1" applyBorder="1" applyAlignment="1">
      <alignment horizontal="center" vertical="center"/>
    </xf>
    <xf numFmtId="0" fontId="0" fillId="0" borderId="62" xfId="0" applyBorder="1" applyAlignment="1">
      <alignment horizontal="center" vertical="center"/>
    </xf>
    <xf numFmtId="0" fontId="0" fillId="0" borderId="63" xfId="0" applyFont="1" applyBorder="1" applyAlignment="1">
      <alignment horizontal="left" vertical="center"/>
    </xf>
    <xf numFmtId="0" fontId="0" fillId="0" borderId="49" xfId="0" applyFont="1" applyBorder="1" applyAlignment="1">
      <alignment horizontal="left" vertical="center"/>
    </xf>
    <xf numFmtId="0" fontId="0" fillId="0" borderId="59"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178" fontId="0" fillId="0" borderId="0" xfId="0" applyNumberFormat="1" applyBorder="1" applyAlignment="1">
      <alignment horizontal="right" vertical="center"/>
    </xf>
    <xf numFmtId="0" fontId="7" fillId="0" borderId="64" xfId="0" applyFont="1" applyFill="1" applyBorder="1" applyAlignment="1">
      <alignment horizontal="center" vertical="center"/>
    </xf>
    <xf numFmtId="0" fontId="0" fillId="0" borderId="64" xfId="0" applyFont="1" applyFill="1" applyBorder="1" applyAlignment="1">
      <alignment horizontal="center" vertical="center"/>
    </xf>
    <xf numFmtId="178" fontId="0" fillId="0" borderId="64"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79"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kumimoji="0" sz="1600" i="0" u="none" strike="noStrike" kern="1200" baseline="0">
                <a:solidFill>
                  <a:schemeClr val="tx1"/>
                </a:solidFill>
              </a:defRPr>
            </a:pPr>
            <a:r>
              <a:rPr kumimoji="0" lang="ja-JP" altLang="en-US" sz="1600" b="1" i="0" u="none" strike="noStrike" kern="1200" baseline="0">
                <a:solidFill>
                  <a:schemeClr val="tx1"/>
                </a:solidFill>
              </a:rPr>
              <a:t>「あきたキャリアアップシート」</a:t>
            </a:r>
            <a:endParaRPr kumimoji="0" lang="en-US" altLang="en-US" sz="1600" b="1" i="0" u="none" strike="noStrike" kern="1200" baseline="0">
              <a:solidFill>
                <a:schemeClr val="tx1"/>
              </a:solidFill>
            </a:endParaRPr>
          </a:p>
          <a:p>
            <a:pPr algn="ctr" rtl="0">
              <a:defRPr kumimoji="0" sz="1600" i="0" u="none" strike="noStrike" kern="1200" baseline="0">
                <a:solidFill>
                  <a:schemeClr val="tx1"/>
                </a:solidFill>
              </a:defRPr>
            </a:pPr>
            <a:r>
              <a:rPr kumimoji="0" lang="ja-JP" altLang="en-US" sz="1600" b="1" i="0" u="none" strike="noStrike" kern="1200" baseline="0">
                <a:solidFill>
                  <a:schemeClr val="tx1"/>
                </a:solidFill>
              </a:rPr>
              <a:t>自己評価</a:t>
            </a:r>
            <a:endParaRPr kumimoji="0" lang="ja-JP" altLang="en-US" sz="1600" b="1" i="0" u="none" strike="noStrike" kern="1200" baseline="0">
              <a:solidFill>
                <a:schemeClr val="tx1"/>
              </a:solidFill>
            </a:endParaRPr>
          </a:p>
        </c:rich>
      </c:tx>
      <c:layout>
        <c:manualLayout>
          <c:xMode val="edge"/>
          <c:yMode val="edge"/>
          <c:x val="0.13096057845710463"/>
          <c:y val="1.8202672690861666e-002"/>
        </c:manualLayout>
      </c:layout>
      <c:overlay val="0"/>
    </c:title>
    <c:autoTitleDeleted val="0"/>
    <c:plotArea>
      <c:layout>
        <c:manualLayout>
          <c:layoutTarget val="inner"/>
          <c:xMode val="edge"/>
          <c:yMode val="edge"/>
          <c:x val="0.11519607843137254"/>
          <c:y val="0.28210526315789475"/>
          <c:w val="0.76715686274509809"/>
          <c:h val="0.65894736842105261"/>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集計用!$F$4:$AB$4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集計用!$F$6:$AB$6</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spPr>
          <a:noFill/>
        </c:spPr>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472" r="0.70866141732283472" t="0.74803149606299213" b="0.74803149606299213" header="0.31496062992125984" footer="0.31496062992125984"/>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598979028"/>
          <c:y val="1.8202386273768179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集計用!$F$4:$AB$4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集計用!$F$6:$AB$6</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2.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304165</xdr:colOff>
      <xdr:row>3</xdr:row>
      <xdr:rowOff>56515</xdr:rowOff>
    </xdr:from>
    <xdr:to xmlns:xdr="http://schemas.openxmlformats.org/drawingml/2006/spreadsheetDrawing">
      <xdr:col>2</xdr:col>
      <xdr:colOff>780415</xdr:colOff>
      <xdr:row>3</xdr:row>
      <xdr:rowOff>257810</xdr:rowOff>
    </xdr:to>
    <xdr:sp macro="" textlink="">
      <xdr:nvSpPr>
        <xdr:cNvPr id="2" name="正方形/長方形 1"/>
        <xdr:cNvSpPr/>
      </xdr:nvSpPr>
      <xdr:spPr>
        <a:xfrm>
          <a:off x="704215" y="1161415"/>
          <a:ext cx="476250" cy="2012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561340</xdr:colOff>
      <xdr:row>3</xdr:row>
      <xdr:rowOff>56515</xdr:rowOff>
    </xdr:from>
    <xdr:to xmlns:xdr="http://schemas.openxmlformats.org/drawingml/2006/spreadsheetDrawing">
      <xdr:col>9</xdr:col>
      <xdr:colOff>1038225</xdr:colOff>
      <xdr:row>3</xdr:row>
      <xdr:rowOff>257810</xdr:rowOff>
    </xdr:to>
    <xdr:sp macro="" textlink="">
      <xdr:nvSpPr>
        <xdr:cNvPr id="3" name="正方形/長方形 2"/>
        <xdr:cNvSpPr/>
      </xdr:nvSpPr>
      <xdr:spPr>
        <a:xfrm>
          <a:off x="3580765" y="1161415"/>
          <a:ext cx="476885" cy="2012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314325</xdr:colOff>
      <xdr:row>3</xdr:row>
      <xdr:rowOff>46990</xdr:rowOff>
    </xdr:from>
    <xdr:to xmlns:xdr="http://schemas.openxmlformats.org/drawingml/2006/spreadsheetDrawing">
      <xdr:col>16</xdr:col>
      <xdr:colOff>800100</xdr:colOff>
      <xdr:row>3</xdr:row>
      <xdr:rowOff>256540</xdr:rowOff>
    </xdr:to>
    <xdr:sp macro="" textlink="">
      <xdr:nvSpPr>
        <xdr:cNvPr id="5" name="正方形/長方形 4"/>
        <xdr:cNvSpPr/>
      </xdr:nvSpPr>
      <xdr:spPr>
        <a:xfrm>
          <a:off x="5953125" y="1151890"/>
          <a:ext cx="48577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28575</xdr:colOff>
      <xdr:row>25</xdr:row>
      <xdr:rowOff>170180</xdr:rowOff>
    </xdr:from>
    <xdr:to xmlns:xdr="http://schemas.openxmlformats.org/drawingml/2006/spreadsheetDrawing">
      <xdr:col>9</xdr:col>
      <xdr:colOff>894080</xdr:colOff>
      <xdr:row>51</xdr:row>
      <xdr:rowOff>8255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19050</xdr:colOff>
      <xdr:row>30</xdr:row>
      <xdr:rowOff>78105</xdr:rowOff>
    </xdr:from>
    <xdr:to xmlns:xdr="http://schemas.openxmlformats.org/drawingml/2006/spreadsheetDrawing">
      <xdr:col>10</xdr:col>
      <xdr:colOff>38100</xdr:colOff>
      <xdr:row>32</xdr:row>
      <xdr:rowOff>1270</xdr:rowOff>
    </xdr:to>
    <xdr:sp macro="" textlink="">
      <xdr:nvSpPr>
        <xdr:cNvPr id="12" name="テキスト ボックス 11"/>
        <xdr:cNvSpPr txBox="1"/>
      </xdr:nvSpPr>
      <xdr:spPr>
        <a:xfrm>
          <a:off x="2238375" y="11317605"/>
          <a:ext cx="185737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b="1">
              <a:solidFill>
                <a:srgbClr val="CC0000"/>
              </a:solidFill>
            </a:rPr>
            <a:t>本県教育課題への対応</a:t>
          </a:r>
          <a:endParaRPr kumimoji="1" lang="ja-JP" altLang="en-US" sz="1050" b="1">
            <a:solidFill>
              <a:srgbClr val="CC0000"/>
            </a:solidFill>
          </a:endParaRPr>
        </a:p>
      </xdr:txBody>
    </xdr:sp>
    <xdr:clientData/>
  </xdr:twoCellAnchor>
  <xdr:twoCellAnchor>
    <xdr:from xmlns:xdr="http://schemas.openxmlformats.org/drawingml/2006/spreadsheetDrawing">
      <xdr:col>6</xdr:col>
      <xdr:colOff>143510</xdr:colOff>
      <xdr:row>48</xdr:row>
      <xdr:rowOff>160655</xdr:rowOff>
    </xdr:from>
    <xdr:to xmlns:xdr="http://schemas.openxmlformats.org/drawingml/2006/spreadsheetDrawing">
      <xdr:col>9</xdr:col>
      <xdr:colOff>736600</xdr:colOff>
      <xdr:row>50</xdr:row>
      <xdr:rowOff>122555</xdr:rowOff>
    </xdr:to>
    <xdr:sp macro="" textlink="">
      <xdr:nvSpPr>
        <xdr:cNvPr id="13" name="テキスト ボックス 12"/>
        <xdr:cNvSpPr txBox="1"/>
      </xdr:nvSpPr>
      <xdr:spPr>
        <a:xfrm>
          <a:off x="2562860" y="14486255"/>
          <a:ext cx="1193165" cy="3048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50" b="1">
              <a:solidFill>
                <a:srgbClr val="00B050"/>
              </a:solidFill>
            </a:rPr>
            <a:t>マネジメント能力</a:t>
          </a:r>
          <a:endParaRPr kumimoji="1" lang="ja-JP" altLang="en-US" sz="1050" b="1">
            <a:solidFill>
              <a:srgbClr val="00B050"/>
            </a:solidFill>
          </a:endParaRPr>
        </a:p>
      </xdr:txBody>
    </xdr:sp>
    <xdr:clientData/>
  </xdr:twoCellAnchor>
  <xdr:twoCellAnchor>
    <xdr:from xmlns:xdr="http://schemas.openxmlformats.org/drawingml/2006/spreadsheetDrawing">
      <xdr:col>0</xdr:col>
      <xdr:colOff>13970</xdr:colOff>
      <xdr:row>46</xdr:row>
      <xdr:rowOff>12700</xdr:rowOff>
    </xdr:from>
    <xdr:to xmlns:xdr="http://schemas.openxmlformats.org/drawingml/2006/spreadsheetDrawing">
      <xdr:col>2</xdr:col>
      <xdr:colOff>556260</xdr:colOff>
      <xdr:row>47</xdr:row>
      <xdr:rowOff>104140</xdr:rowOff>
    </xdr:to>
    <xdr:sp macro="" textlink="">
      <xdr:nvSpPr>
        <xdr:cNvPr id="14" name="テキスト ボックス 13"/>
        <xdr:cNvSpPr txBox="1"/>
      </xdr:nvSpPr>
      <xdr:spPr>
        <a:xfrm>
          <a:off x="13970" y="13995400"/>
          <a:ext cx="9423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b="1">
              <a:solidFill>
                <a:srgbClr val="0070C0"/>
              </a:solidFill>
            </a:rPr>
            <a:t>生徒指導力</a:t>
          </a:r>
          <a:endParaRPr kumimoji="1" lang="ja-JP" altLang="en-US" sz="1050" b="1">
            <a:solidFill>
              <a:srgbClr val="0070C0"/>
            </a:solidFill>
          </a:endParaRPr>
        </a:p>
      </xdr:txBody>
    </xdr:sp>
    <xdr:clientData/>
  </xdr:twoCellAnchor>
  <xdr:twoCellAnchor>
    <xdr:from xmlns:xdr="http://schemas.openxmlformats.org/drawingml/2006/spreadsheetDrawing">
      <xdr:col>0</xdr:col>
      <xdr:colOff>8255</xdr:colOff>
      <xdr:row>31</xdr:row>
      <xdr:rowOff>142240</xdr:rowOff>
    </xdr:from>
    <xdr:to xmlns:xdr="http://schemas.openxmlformats.org/drawingml/2006/spreadsheetDrawing">
      <xdr:col>2</xdr:col>
      <xdr:colOff>601345</xdr:colOff>
      <xdr:row>33</xdr:row>
      <xdr:rowOff>66040</xdr:rowOff>
    </xdr:to>
    <xdr:sp macro="" textlink="">
      <xdr:nvSpPr>
        <xdr:cNvPr id="15" name="テキスト ボックス 14"/>
        <xdr:cNvSpPr txBox="1"/>
      </xdr:nvSpPr>
      <xdr:spPr>
        <a:xfrm>
          <a:off x="8255" y="11553190"/>
          <a:ext cx="9931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50" b="1">
              <a:solidFill>
                <a:srgbClr val="7030A0"/>
              </a:solidFill>
            </a:rPr>
            <a:t>専門的指導力</a:t>
          </a:r>
          <a:endParaRPr kumimoji="1" lang="ja-JP" altLang="en-US" sz="1050" b="1">
            <a:solidFill>
              <a:srgbClr val="7030A0"/>
            </a:solidFill>
          </a:endParaRPr>
        </a:p>
      </xdr:txBody>
    </xdr:sp>
    <xdr:clientData/>
  </xdr:twoCellAnchor>
  <xdr:twoCellAnchor>
    <xdr:from xmlns:xdr="http://schemas.openxmlformats.org/drawingml/2006/spreadsheetDrawing">
      <xdr:col>2</xdr:col>
      <xdr:colOff>192405</xdr:colOff>
      <xdr:row>31</xdr:row>
      <xdr:rowOff>161925</xdr:rowOff>
    </xdr:from>
    <xdr:to xmlns:xdr="http://schemas.openxmlformats.org/drawingml/2006/spreadsheetDrawing">
      <xdr:col>9</xdr:col>
      <xdr:colOff>437515</xdr:colOff>
      <xdr:row>48</xdr:row>
      <xdr:rowOff>124460</xdr:rowOff>
    </xdr:to>
    <xdr:grpSp>
      <xdr:nvGrpSpPr>
        <xdr:cNvPr id="28" name="グループ 16"/>
        <xdr:cNvGrpSpPr/>
      </xdr:nvGrpSpPr>
      <xdr:grpSpPr>
        <a:xfrm>
          <a:off x="592455" y="11572875"/>
          <a:ext cx="2864485" cy="2877185"/>
          <a:chOff x="592366" y="11306287"/>
          <a:chExt cx="2864473" cy="2876998"/>
        </a:xfrm>
      </xdr:grpSpPr>
      <xdr:sp macro="" textlink="">
        <xdr:nvSpPr>
          <xdr:cNvPr id="23" name="円弧 22"/>
          <xdr:cNvSpPr/>
        </xdr:nvSpPr>
        <xdr:spPr>
          <a:xfrm>
            <a:off x="645391" y="11433362"/>
            <a:ext cx="2673424" cy="2645709"/>
          </a:xfrm>
          <a:prstGeom prst="arc">
            <a:avLst>
              <a:gd name="adj1" fmla="val 16224313"/>
              <a:gd name="adj2" fmla="val 289163"/>
            </a:avLst>
          </a:prstGeom>
          <a:noFill/>
          <a:ln w="127000">
            <a:solidFill>
              <a:srgbClr val="C00000">
                <a:alpha val="41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4" name="円弧 23"/>
          <xdr:cNvSpPr/>
        </xdr:nvSpPr>
        <xdr:spPr>
          <a:xfrm>
            <a:off x="667551" y="11472358"/>
            <a:ext cx="2652279" cy="2679327"/>
          </a:xfrm>
          <a:prstGeom prst="arc">
            <a:avLst>
              <a:gd name="adj1" fmla="val 223668"/>
              <a:gd name="adj2" fmla="val 7866939"/>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5" name="円弧 24"/>
          <xdr:cNvSpPr/>
        </xdr:nvSpPr>
        <xdr:spPr>
          <a:xfrm>
            <a:off x="600280" y="11306287"/>
            <a:ext cx="2856559" cy="2837329"/>
          </a:xfrm>
          <a:prstGeom prst="arc">
            <a:avLst>
              <a:gd name="adj1" fmla="val 7754898"/>
              <a:gd name="adj2" fmla="val 11336168"/>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6" name="円弧 25"/>
          <xdr:cNvSpPr/>
        </xdr:nvSpPr>
        <xdr:spPr>
          <a:xfrm>
            <a:off x="592366" y="11440758"/>
            <a:ext cx="2737613" cy="2742527"/>
          </a:xfrm>
          <a:prstGeom prst="arc">
            <a:avLst>
              <a:gd name="adj1" fmla="val 11604096"/>
              <a:gd name="adj2" fmla="val 16178442"/>
            </a:avLst>
          </a:prstGeom>
          <a:noFill/>
          <a:ln w="127000">
            <a:solidFill>
              <a:srgbClr val="7030A0">
                <a:alpha val="42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123190</xdr:rowOff>
    </xdr:from>
    <xdr:to xmlns:xdr="http://schemas.openxmlformats.org/drawingml/2006/spreadsheetDrawing">
      <xdr:col>2</xdr:col>
      <xdr:colOff>1409065</xdr:colOff>
      <xdr:row>35</xdr:row>
      <xdr:rowOff>9525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675005</xdr:colOff>
      <xdr:row>16</xdr:row>
      <xdr:rowOff>142240</xdr:rowOff>
    </xdr:from>
    <xdr:to xmlns:xdr="http://schemas.openxmlformats.org/drawingml/2006/spreadsheetDrawing">
      <xdr:col>2</xdr:col>
      <xdr:colOff>796290</xdr:colOff>
      <xdr:row>33</xdr:row>
      <xdr:rowOff>104775</xdr:rowOff>
    </xdr:to>
    <xdr:grpSp>
      <xdr:nvGrpSpPr>
        <xdr:cNvPr id="18" name="グループ 11"/>
        <xdr:cNvGrpSpPr/>
      </xdr:nvGrpSpPr>
      <xdr:grpSpPr>
        <a:xfrm>
          <a:off x="675005" y="3609340"/>
          <a:ext cx="2864485" cy="2877185"/>
          <a:chOff x="592366" y="11306287"/>
          <a:chExt cx="2864473" cy="2876998"/>
        </a:xfrm>
      </xdr:grpSpPr>
      <xdr:sp macro="" textlink="">
        <xdr:nvSpPr>
          <xdr:cNvPr id="19" name="円弧 12"/>
          <xdr:cNvSpPr/>
        </xdr:nvSpPr>
        <xdr:spPr>
          <a:xfrm>
            <a:off x="645391" y="11433362"/>
            <a:ext cx="2673424" cy="2645709"/>
          </a:xfrm>
          <a:prstGeom prst="arc">
            <a:avLst>
              <a:gd name="adj1" fmla="val 16224313"/>
              <a:gd name="adj2" fmla="val 289163"/>
            </a:avLst>
          </a:prstGeom>
          <a:noFill/>
          <a:ln w="127000">
            <a:solidFill>
              <a:srgbClr val="C00000">
                <a:alpha val="41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0" name="円弧 13"/>
          <xdr:cNvSpPr/>
        </xdr:nvSpPr>
        <xdr:spPr>
          <a:xfrm>
            <a:off x="667551" y="11472358"/>
            <a:ext cx="2652279" cy="2679327"/>
          </a:xfrm>
          <a:prstGeom prst="arc">
            <a:avLst>
              <a:gd name="adj1" fmla="val 223668"/>
              <a:gd name="adj2" fmla="val 7866939"/>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1" name="円弧 14"/>
          <xdr:cNvSpPr/>
        </xdr:nvSpPr>
        <xdr:spPr>
          <a:xfrm>
            <a:off x="600280" y="11306287"/>
            <a:ext cx="2856559" cy="2837329"/>
          </a:xfrm>
          <a:prstGeom prst="arc">
            <a:avLst>
              <a:gd name="adj1" fmla="val 7754898"/>
              <a:gd name="adj2" fmla="val 11336168"/>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2" name="円弧 15"/>
          <xdr:cNvSpPr/>
        </xdr:nvSpPr>
        <xdr:spPr>
          <a:xfrm>
            <a:off x="592366" y="11440758"/>
            <a:ext cx="2737613" cy="2742527"/>
          </a:xfrm>
          <a:prstGeom prst="arc">
            <a:avLst>
              <a:gd name="adj1" fmla="val 11604096"/>
              <a:gd name="adj2" fmla="val 16178442"/>
            </a:avLst>
          </a:prstGeom>
          <a:noFill/>
          <a:ln w="127000">
            <a:solidFill>
              <a:srgbClr val="7030A0">
                <a:alpha val="42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cdr:x>
      <cdr:y>0.23200000000000001</cdr:y>
    </cdr:from>
    <cdr:to>
      <cdr:x>1</cdr:x>
      <cdr:y>0.95850000000000002</cdr:y>
    </cdr:to>
    <cdr:grpSp>
      <cdr:nvGrpSpPr>
        <cdr:cNvPr id="20" name="グループ 6"/>
        <cdr:cNvGrpSpPr/>
      </cdr:nvGrpSpPr>
      <cdr:grpSpPr>
        <a:xfrm xmlns:a="http://schemas.openxmlformats.org/drawingml/2006/main">
          <a:off x="0" y="1012235"/>
          <a:ext cx="4152265" cy="3169781"/>
          <a:chOff x="0" y="1040498"/>
          <a:chExt cx="4152727" cy="3169850"/>
        </a:xfrm>
      </cdr:grpSpPr>
      <cdr:sp macro="" textlink="">
        <cdr:nvSpPr>
          <cdr:cNvPr id="16" name="テキスト ボックス 11"/>
          <cdr:cNvSpPr txBox="1"/>
        </cdr:nvSpPr>
        <cdr:spPr>
          <a:xfrm xmlns:a="http://schemas.openxmlformats.org/drawingml/2006/main">
            <a:off x="2618192" y="1040498"/>
            <a:ext cx="1534535"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sp macro="" textlink="">
        <cdr:nvSpPr>
          <cdr:cNvPr id="17" name="テキスト ボックス 12"/>
          <cdr:cNvSpPr txBox="1"/>
        </cdr:nvSpPr>
        <cdr:spPr>
          <a:xfrm xmlns:a="http://schemas.openxmlformats.org/drawingml/2006/main">
            <a:off x="2969084" y="3943857"/>
            <a:ext cx="1124417" cy="26649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sp macro="" textlink="">
        <cdr:nvSpPr>
          <cdr:cNvPr id="18" name="テキスト ボックス 13"/>
          <cdr:cNvSpPr txBox="1"/>
        </cdr:nvSpPr>
        <cdr:spPr>
          <a:xfrm xmlns:a="http://schemas.openxmlformats.org/drawingml/2006/main">
            <a:off x="80975" y="3660284"/>
            <a:ext cx="858707"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ja-JP" altLang="en-US" sz="1050" b="1">
              <a:solidFill>
                <a:srgbClr val="0070C0"/>
              </a:solidFill>
            </a:endParaRPr>
          </a:p>
        </cdr:txBody>
      </cdr:sp>
      <cdr:sp macro="" textlink="">
        <cdr:nvSpPr>
          <cdr:cNvPr id="19" name="テキスト ボックス 14"/>
          <cdr:cNvSpPr txBox="1"/>
        </cdr:nvSpPr>
        <cdr:spPr>
          <a:xfrm xmlns:a="http://schemas.openxmlformats.org/drawingml/2006/main">
            <a:off x="0" y="1322981"/>
            <a:ext cx="993867"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endParaRPr kumimoji="1" lang="ja-JP" altLang="en-US" sz="1050" b="1">
              <a:solidFill>
                <a:srgbClr val="7030A0"/>
              </a:solidFill>
            </a:endParaRP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3"/>
  <sheetViews>
    <sheetView tabSelected="1" view="pageBreakPreview" zoomScale="104" zoomScaleSheetLayoutView="104" workbookViewId="0">
      <selection activeCell="P12" sqref="P12:U12"/>
    </sheetView>
  </sheetViews>
  <sheetFormatPr defaultRowHeight="13.5"/>
  <cols>
    <col min="1" max="2" width="2.625" customWidth="1"/>
    <col min="3" max="4" width="10.625" customWidth="1"/>
    <col min="5" max="9" width="2.625" customWidth="1"/>
    <col min="10" max="10" width="13.625" customWidth="1"/>
    <col min="11" max="11" width="7.625" customWidth="1"/>
    <col min="12" max="16" width="2.625" customWidth="1"/>
    <col min="17" max="17" width="10.625" customWidth="1"/>
    <col min="18" max="18" width="7.625" customWidth="1"/>
    <col min="19" max="23" width="2.625" customWidth="1"/>
    <col min="24" max="24" width="17.875" customWidth="1"/>
    <col min="25" max="27" width="2.625" customWidth="1"/>
  </cols>
  <sheetData>
    <row r="1" spans="1:36" ht="35.25" customHeight="1">
      <c r="A1" s="1" t="s">
        <v>83</v>
      </c>
      <c r="B1" s="20"/>
      <c r="C1" s="20"/>
      <c r="D1" s="20"/>
      <c r="E1" s="20"/>
      <c r="F1" s="20"/>
      <c r="G1" s="20"/>
      <c r="H1" s="20"/>
      <c r="I1" s="20"/>
      <c r="J1" s="20"/>
      <c r="K1" s="20"/>
      <c r="L1" s="20"/>
      <c r="M1" s="20"/>
      <c r="N1" s="20"/>
      <c r="O1" s="20"/>
      <c r="P1" s="20"/>
      <c r="Q1" s="20"/>
      <c r="R1" s="20"/>
      <c r="S1" s="20"/>
      <c r="T1" s="20"/>
      <c r="U1" s="20"/>
      <c r="V1" s="20"/>
      <c r="W1" s="20"/>
      <c r="X1" s="20"/>
      <c r="Y1" s="20"/>
      <c r="Z1" s="20"/>
      <c r="AA1" s="20"/>
    </row>
    <row r="2" spans="1:36" ht="14.25" customHeight="1">
      <c r="A2" s="1"/>
      <c r="B2" s="20"/>
      <c r="C2" s="36" t="s">
        <v>33</v>
      </c>
      <c r="D2" s="43" t="s">
        <v>31</v>
      </c>
      <c r="E2" s="20"/>
      <c r="F2" s="20"/>
      <c r="G2" s="20"/>
      <c r="H2" s="20"/>
      <c r="I2" s="80"/>
      <c r="J2" s="87" t="s">
        <v>65</v>
      </c>
      <c r="K2" s="87"/>
      <c r="L2" s="97"/>
      <c r="M2" s="20"/>
      <c r="N2" s="20"/>
      <c r="O2" s="20"/>
      <c r="P2" s="123"/>
      <c r="Q2" s="132" t="s">
        <v>66</v>
      </c>
      <c r="R2" s="132"/>
      <c r="S2" s="97"/>
      <c r="T2" s="97"/>
      <c r="U2" s="20"/>
      <c r="V2" s="20"/>
      <c r="W2" s="20"/>
      <c r="X2" s="20"/>
      <c r="Y2" s="20"/>
      <c r="Z2" s="20"/>
      <c r="AA2" s="20"/>
    </row>
    <row r="3" spans="1:36" ht="37.5" customHeight="1">
      <c r="A3" s="2" t="s">
        <v>52</v>
      </c>
      <c r="B3" s="21"/>
      <c r="C3" s="37"/>
      <c r="D3" s="44"/>
      <c r="E3" s="52" t="s">
        <v>54</v>
      </c>
      <c r="F3" s="58"/>
      <c r="G3" s="21" t="s">
        <v>7</v>
      </c>
      <c r="H3" s="21"/>
      <c r="I3" s="81"/>
      <c r="J3" s="88"/>
      <c r="K3" s="88"/>
      <c r="L3" s="88"/>
      <c r="M3" s="88"/>
      <c r="N3" s="88"/>
      <c r="O3" s="88"/>
      <c r="P3" s="88"/>
      <c r="Q3" s="133"/>
      <c r="R3" s="139"/>
      <c r="S3" s="145" t="s">
        <v>40</v>
      </c>
      <c r="T3" s="150"/>
      <c r="U3" s="81"/>
      <c r="V3" s="157"/>
      <c r="W3" s="157"/>
      <c r="X3" s="157"/>
      <c r="Y3" s="157"/>
      <c r="Z3" s="157"/>
      <c r="AA3" s="176"/>
    </row>
    <row r="4" spans="1:36" ht="24.75" customHeight="1">
      <c r="A4" s="3" t="s">
        <v>55</v>
      </c>
      <c r="B4" s="22"/>
      <c r="C4" s="38" t="s">
        <v>56</v>
      </c>
      <c r="D4" s="45"/>
      <c r="E4" s="53" t="s">
        <v>43</v>
      </c>
      <c r="F4" s="45"/>
      <c r="G4" s="53" t="s">
        <v>13</v>
      </c>
      <c r="H4" s="45"/>
      <c r="I4" s="53" t="s">
        <v>48</v>
      </c>
      <c r="J4" s="89" t="s">
        <v>51</v>
      </c>
      <c r="K4" s="45"/>
      <c r="L4" s="53" t="s">
        <v>43</v>
      </c>
      <c r="M4" s="45"/>
      <c r="N4" s="53" t="s">
        <v>13</v>
      </c>
      <c r="O4" s="45"/>
      <c r="P4" s="53" t="s">
        <v>48</v>
      </c>
      <c r="Q4" s="89" t="s">
        <v>0</v>
      </c>
      <c r="R4" s="45"/>
      <c r="S4" s="53" t="s">
        <v>43</v>
      </c>
      <c r="T4" s="45"/>
      <c r="U4" s="53" t="s">
        <v>13</v>
      </c>
      <c r="V4" s="45"/>
      <c r="W4" s="53" t="s">
        <v>48</v>
      </c>
      <c r="X4" s="53"/>
      <c r="Y4" s="53"/>
      <c r="Z4" s="53"/>
      <c r="AA4" s="177"/>
    </row>
    <row r="5" spans="1:36" ht="17.25" customHeight="1"/>
    <row r="6" spans="1:36" ht="24" customHeight="1">
      <c r="A6" s="4" t="s">
        <v>41</v>
      </c>
      <c r="B6" s="23"/>
      <c r="C6" s="23"/>
      <c r="D6" s="23"/>
      <c r="E6" s="23"/>
      <c r="F6" s="23"/>
      <c r="G6" s="23"/>
      <c r="H6" s="23"/>
      <c r="I6" s="23"/>
      <c r="J6" s="23"/>
      <c r="K6" s="23"/>
      <c r="L6" s="23"/>
      <c r="M6" s="23"/>
      <c r="N6" s="23"/>
      <c r="O6" s="23"/>
      <c r="P6" s="23"/>
      <c r="Q6" s="23"/>
      <c r="R6" s="23"/>
      <c r="S6" s="23"/>
      <c r="T6" s="23"/>
      <c r="U6" s="23"/>
      <c r="V6" s="23"/>
      <c r="W6" s="23"/>
      <c r="X6" s="23"/>
      <c r="Y6" s="23"/>
      <c r="Z6" s="23"/>
      <c r="AA6" s="178"/>
    </row>
    <row r="7" spans="1:36" ht="22.5" customHeight="1">
      <c r="A7" s="5" t="s">
        <v>69</v>
      </c>
      <c r="B7" s="24"/>
      <c r="C7" s="24"/>
      <c r="D7" s="24"/>
      <c r="E7" s="24"/>
      <c r="F7" s="24"/>
      <c r="G7" s="24"/>
      <c r="H7" s="24"/>
      <c r="I7" s="24"/>
      <c r="J7" s="24"/>
      <c r="K7" s="24"/>
      <c r="L7" s="24"/>
      <c r="M7" s="24"/>
      <c r="N7" s="24"/>
      <c r="O7" s="24"/>
      <c r="P7" s="24"/>
      <c r="Q7" s="24"/>
      <c r="R7" s="24"/>
      <c r="S7" s="24"/>
      <c r="T7" s="24"/>
      <c r="U7" s="24"/>
      <c r="V7" s="24"/>
      <c r="W7" s="24"/>
      <c r="X7" s="24"/>
      <c r="Y7" s="24"/>
      <c r="Z7" s="24"/>
      <c r="AA7" s="179"/>
    </row>
    <row r="8" spans="1:36" ht="27" customHeight="1">
      <c r="A8" s="6" t="s">
        <v>45</v>
      </c>
      <c r="B8" s="25"/>
      <c r="C8" s="25"/>
      <c r="D8" s="25"/>
      <c r="E8" s="25"/>
      <c r="F8" s="25"/>
      <c r="G8" s="25"/>
      <c r="H8" s="25"/>
      <c r="I8" s="25"/>
      <c r="J8" s="25"/>
      <c r="K8" s="25"/>
      <c r="L8" s="25"/>
      <c r="M8" s="25"/>
      <c r="N8" s="25"/>
      <c r="O8" s="25"/>
      <c r="P8" s="25"/>
      <c r="Q8" s="25"/>
      <c r="R8" s="25"/>
      <c r="S8" s="25"/>
      <c r="T8" s="25"/>
      <c r="U8" s="25"/>
      <c r="V8" s="25"/>
      <c r="W8" s="25"/>
      <c r="X8" s="25"/>
      <c r="Y8" s="25"/>
      <c r="Z8" s="25"/>
      <c r="AA8" s="180"/>
    </row>
    <row r="9" spans="1:36" ht="23.25" customHeight="1">
      <c r="A9" s="7" t="s">
        <v>30</v>
      </c>
      <c r="B9" s="26"/>
      <c r="C9" s="26"/>
      <c r="D9" s="26"/>
      <c r="E9" s="26"/>
      <c r="F9" s="26"/>
      <c r="G9" s="63"/>
      <c r="H9" s="72" t="s">
        <v>34</v>
      </c>
      <c r="I9" s="82"/>
      <c r="J9" s="82"/>
      <c r="K9" s="82"/>
      <c r="L9" s="82"/>
      <c r="M9" s="82"/>
      <c r="N9" s="107"/>
      <c r="O9" s="113" t="s">
        <v>37</v>
      </c>
      <c r="P9" s="124"/>
      <c r="Q9" s="124"/>
      <c r="R9" s="124"/>
      <c r="S9" s="124"/>
      <c r="T9" s="124"/>
      <c r="U9" s="124"/>
      <c r="V9" s="158" t="s">
        <v>76</v>
      </c>
      <c r="W9" s="162"/>
      <c r="X9" s="162"/>
      <c r="Y9" s="162"/>
      <c r="Z9" s="162"/>
      <c r="AA9" s="181"/>
    </row>
    <row r="10" spans="1:36" ht="21" customHeight="1">
      <c r="A10" s="8" t="s">
        <v>3</v>
      </c>
      <c r="B10" s="27" t="s">
        <v>16</v>
      </c>
      <c r="C10" s="27"/>
      <c r="D10" s="46"/>
      <c r="E10" s="46"/>
      <c r="F10" s="46"/>
      <c r="G10" s="64"/>
      <c r="H10" s="73" t="s">
        <v>3</v>
      </c>
      <c r="I10" s="83" t="s">
        <v>24</v>
      </c>
      <c r="J10" s="83"/>
      <c r="K10" s="83"/>
      <c r="L10" s="83"/>
      <c r="M10" s="83"/>
      <c r="N10" s="108"/>
      <c r="O10" s="73" t="s">
        <v>3</v>
      </c>
      <c r="P10" s="83" t="s">
        <v>94</v>
      </c>
      <c r="Q10" s="83"/>
      <c r="R10" s="83"/>
      <c r="S10" s="83"/>
      <c r="T10" s="83"/>
      <c r="U10" s="83"/>
      <c r="V10" s="73" t="s">
        <v>3</v>
      </c>
      <c r="W10" s="163" t="s">
        <v>77</v>
      </c>
      <c r="X10" s="163"/>
      <c r="Y10" s="163"/>
      <c r="Z10" s="163"/>
      <c r="AA10" s="182"/>
    </row>
    <row r="11" spans="1:36" ht="21" customHeight="1">
      <c r="A11" s="9" t="s">
        <v>10</v>
      </c>
      <c r="B11" s="28" t="s">
        <v>84</v>
      </c>
      <c r="C11" s="28"/>
      <c r="D11" s="28"/>
      <c r="E11" s="28"/>
      <c r="F11" s="28"/>
      <c r="G11" s="65"/>
      <c r="H11" s="74" t="s">
        <v>10</v>
      </c>
      <c r="I11" s="28" t="s">
        <v>70</v>
      </c>
      <c r="J11" s="28"/>
      <c r="K11" s="28"/>
      <c r="L11" s="28"/>
      <c r="M11" s="28"/>
      <c r="N11" s="65"/>
      <c r="O11" s="74" t="s">
        <v>10</v>
      </c>
      <c r="P11" s="28" t="s">
        <v>28</v>
      </c>
      <c r="Q11" s="28"/>
      <c r="R11" s="28"/>
      <c r="S11" s="28"/>
      <c r="T11" s="28"/>
      <c r="U11" s="28"/>
      <c r="V11" s="74" t="s">
        <v>10</v>
      </c>
      <c r="W11" s="164" t="s">
        <v>78</v>
      </c>
      <c r="X11" s="164"/>
      <c r="Y11" s="164"/>
      <c r="Z11" s="164"/>
      <c r="AA11" s="183"/>
    </row>
    <row r="12" spans="1:36" ht="27" customHeight="1">
      <c r="A12" s="9" t="s">
        <v>11</v>
      </c>
      <c r="B12" s="28" t="s">
        <v>22</v>
      </c>
      <c r="C12" s="28"/>
      <c r="D12" s="28"/>
      <c r="E12" s="28"/>
      <c r="F12" s="28"/>
      <c r="G12" s="65"/>
      <c r="H12" s="75" t="s">
        <v>11</v>
      </c>
      <c r="I12" s="28" t="s">
        <v>23</v>
      </c>
      <c r="J12" s="28"/>
      <c r="K12" s="28"/>
      <c r="L12" s="28"/>
      <c r="M12" s="28"/>
      <c r="N12" s="65"/>
      <c r="O12" s="74" t="s">
        <v>11</v>
      </c>
      <c r="P12" s="28" t="s">
        <v>87</v>
      </c>
      <c r="Q12" s="28"/>
      <c r="R12" s="28"/>
      <c r="S12" s="28"/>
      <c r="T12" s="28"/>
      <c r="U12" s="28"/>
      <c r="V12" s="159" t="s">
        <v>11</v>
      </c>
      <c r="W12" s="165" t="s">
        <v>93</v>
      </c>
      <c r="X12" s="165"/>
      <c r="Y12" s="165"/>
      <c r="Z12" s="165"/>
      <c r="AA12" s="184"/>
    </row>
    <row r="13" spans="1:36" ht="21" customHeight="1">
      <c r="A13" s="10"/>
      <c r="B13" s="28"/>
      <c r="C13" s="28"/>
      <c r="D13" s="28"/>
      <c r="E13" s="28"/>
      <c r="F13" s="28"/>
      <c r="G13" s="65"/>
      <c r="H13" s="75" t="s">
        <v>18</v>
      </c>
      <c r="I13" s="28" t="s">
        <v>25</v>
      </c>
      <c r="J13" s="28"/>
      <c r="K13" s="28"/>
      <c r="L13" s="28"/>
      <c r="M13" s="28"/>
      <c r="N13" s="65"/>
      <c r="O13" s="74"/>
      <c r="P13" s="125"/>
      <c r="Q13" s="125"/>
      <c r="R13" s="125"/>
      <c r="S13" s="125"/>
      <c r="T13" s="125"/>
      <c r="U13" s="125"/>
      <c r="V13" s="74" t="s">
        <v>18</v>
      </c>
      <c r="W13" s="164" t="s">
        <v>85</v>
      </c>
      <c r="X13" s="164"/>
      <c r="Y13" s="164"/>
      <c r="Z13" s="164"/>
      <c r="AA13" s="183"/>
      <c r="AE13" s="195"/>
      <c r="AF13" s="195"/>
      <c r="AG13" s="195"/>
      <c r="AH13" s="195"/>
      <c r="AI13" s="195"/>
      <c r="AJ13" s="195"/>
    </row>
    <row r="14" spans="1:36" ht="21" customHeight="1">
      <c r="A14" s="9"/>
      <c r="B14" s="28"/>
      <c r="C14" s="28"/>
      <c r="D14" s="28"/>
      <c r="E14" s="28"/>
      <c r="F14" s="28"/>
      <c r="G14" s="65"/>
      <c r="H14" s="76" t="s">
        <v>21</v>
      </c>
      <c r="I14" s="84" t="s">
        <v>68</v>
      </c>
      <c r="J14" s="84"/>
      <c r="K14" s="84"/>
      <c r="L14" s="84"/>
      <c r="M14" s="84"/>
      <c r="N14" s="109"/>
      <c r="O14" s="114"/>
      <c r="P14" s="126"/>
      <c r="Q14" s="126"/>
      <c r="R14" s="126"/>
      <c r="S14" s="126"/>
      <c r="T14" s="126"/>
      <c r="U14" s="126"/>
      <c r="V14" s="160" t="s">
        <v>21</v>
      </c>
      <c r="W14" s="166" t="s">
        <v>5</v>
      </c>
      <c r="X14" s="166"/>
      <c r="Y14" s="166"/>
      <c r="Z14" s="166"/>
      <c r="AA14" s="185"/>
      <c r="AE14" s="195"/>
      <c r="AF14" s="195"/>
      <c r="AG14" s="195"/>
      <c r="AH14" s="195"/>
      <c r="AI14" s="195"/>
      <c r="AJ14" s="195"/>
    </row>
    <row r="15" spans="1:36" ht="21" customHeight="1">
      <c r="A15" s="11" t="s">
        <v>18</v>
      </c>
      <c r="B15" s="29" t="s">
        <v>86</v>
      </c>
      <c r="C15" s="29"/>
      <c r="D15" s="29"/>
      <c r="E15" s="29"/>
      <c r="F15" s="29"/>
      <c r="G15" s="66"/>
      <c r="H15" s="77" t="s">
        <v>88</v>
      </c>
      <c r="I15" s="77"/>
      <c r="J15" s="77"/>
      <c r="K15" s="77"/>
      <c r="L15" s="77"/>
      <c r="M15" s="77"/>
      <c r="N15" s="77"/>
      <c r="O15" s="77"/>
      <c r="P15" s="77"/>
      <c r="Q15" s="77"/>
      <c r="R15" s="77"/>
      <c r="S15" s="77"/>
      <c r="T15" s="77"/>
      <c r="U15" s="77"/>
      <c r="V15" s="77"/>
      <c r="W15" s="77"/>
      <c r="X15" s="77"/>
      <c r="Y15" s="77"/>
      <c r="Z15" s="77"/>
      <c r="AA15" s="186"/>
      <c r="AE15" s="196"/>
      <c r="AF15" s="196"/>
      <c r="AG15" s="196"/>
      <c r="AH15" s="196"/>
      <c r="AI15" s="196"/>
      <c r="AJ15" s="196"/>
    </row>
    <row r="16" spans="1:36" ht="21" customHeight="1">
      <c r="A16" s="12" t="s">
        <v>21</v>
      </c>
      <c r="B16" s="29" t="s">
        <v>92</v>
      </c>
      <c r="C16" s="29"/>
      <c r="D16" s="29"/>
      <c r="E16" s="29"/>
      <c r="F16" s="29"/>
      <c r="G16" s="67"/>
      <c r="H16" s="78" t="s">
        <v>91</v>
      </c>
      <c r="I16" s="85"/>
      <c r="J16" s="85"/>
      <c r="K16" s="85"/>
      <c r="L16" s="85"/>
      <c r="M16" s="85"/>
      <c r="N16" s="85"/>
      <c r="O16" s="85"/>
      <c r="P16" s="85"/>
      <c r="Q16" s="85"/>
      <c r="R16" s="85"/>
      <c r="S16" s="85"/>
      <c r="T16" s="85"/>
      <c r="U16" s="85"/>
      <c r="V16" s="85"/>
      <c r="W16" s="85"/>
      <c r="X16" s="85"/>
      <c r="Y16" s="85"/>
      <c r="Z16" s="85"/>
      <c r="AA16" s="187"/>
      <c r="AE16" s="196"/>
      <c r="AF16" s="196"/>
      <c r="AG16" s="196"/>
      <c r="AH16" s="196"/>
      <c r="AI16" s="196"/>
      <c r="AJ16" s="196"/>
    </row>
    <row r="17" spans="1:27" ht="43.5" customHeight="1">
      <c r="A17" s="13" t="s">
        <v>14</v>
      </c>
      <c r="B17" s="30"/>
      <c r="C17" s="30"/>
      <c r="D17" s="30"/>
      <c r="E17" s="30" t="s">
        <v>67</v>
      </c>
      <c r="F17" s="30" t="s">
        <v>15</v>
      </c>
      <c r="G17" s="68" t="s">
        <v>0</v>
      </c>
      <c r="H17" s="13" t="s">
        <v>14</v>
      </c>
      <c r="I17" s="30"/>
      <c r="J17" s="30"/>
      <c r="K17" s="30"/>
      <c r="L17" s="30" t="s">
        <v>67</v>
      </c>
      <c r="M17" s="30" t="s">
        <v>15</v>
      </c>
      <c r="N17" s="68" t="s">
        <v>0</v>
      </c>
      <c r="O17" s="13" t="s">
        <v>14</v>
      </c>
      <c r="P17" s="30"/>
      <c r="Q17" s="30"/>
      <c r="R17" s="30"/>
      <c r="S17" s="30" t="s">
        <v>67</v>
      </c>
      <c r="T17" s="30" t="s">
        <v>15</v>
      </c>
      <c r="U17" s="68" t="s">
        <v>0</v>
      </c>
      <c r="V17" s="13" t="s">
        <v>14</v>
      </c>
      <c r="W17" s="30"/>
      <c r="X17" s="30"/>
      <c r="Y17" s="30" t="s">
        <v>67</v>
      </c>
      <c r="Z17" s="30" t="s">
        <v>15</v>
      </c>
      <c r="AA17" s="68" t="s">
        <v>0</v>
      </c>
    </row>
    <row r="18" spans="1:27" ht="45" customHeight="1">
      <c r="A18" s="14" t="s">
        <v>3</v>
      </c>
      <c r="B18" s="31" t="s">
        <v>6</v>
      </c>
      <c r="C18" s="39" t="s">
        <v>1</v>
      </c>
      <c r="D18" s="47"/>
      <c r="E18" s="54"/>
      <c r="F18" s="59"/>
      <c r="G18" s="54"/>
      <c r="H18" s="14" t="s">
        <v>3</v>
      </c>
      <c r="I18" s="31" t="s">
        <v>6</v>
      </c>
      <c r="J18" s="39" t="s">
        <v>72</v>
      </c>
      <c r="K18" s="47"/>
      <c r="L18" s="54"/>
      <c r="M18" s="59"/>
      <c r="N18" s="54"/>
      <c r="O18" s="115" t="s">
        <v>3</v>
      </c>
      <c r="P18" s="32" t="s">
        <v>6</v>
      </c>
      <c r="Q18" s="40" t="s">
        <v>32</v>
      </c>
      <c r="R18" s="48"/>
      <c r="S18" s="146"/>
      <c r="T18" s="151"/>
      <c r="U18" s="154"/>
      <c r="V18" s="115" t="s">
        <v>3</v>
      </c>
      <c r="W18" s="32" t="s">
        <v>6</v>
      </c>
      <c r="X18" s="168" t="s">
        <v>44</v>
      </c>
      <c r="Y18" s="55"/>
      <c r="Z18" s="60"/>
      <c r="AA18" s="69"/>
    </row>
    <row r="19" spans="1:27" ht="45" customHeight="1">
      <c r="A19" s="14"/>
      <c r="B19" s="31" t="s">
        <v>6</v>
      </c>
      <c r="C19" s="39" t="s">
        <v>8</v>
      </c>
      <c r="D19" s="47"/>
      <c r="E19" s="54"/>
      <c r="F19" s="59"/>
      <c r="G19" s="54"/>
      <c r="H19" s="14"/>
      <c r="I19" s="31" t="s">
        <v>6</v>
      </c>
      <c r="J19" s="39" t="s">
        <v>73</v>
      </c>
      <c r="K19" s="47"/>
      <c r="L19" s="54"/>
      <c r="M19" s="59"/>
      <c r="N19" s="54"/>
      <c r="O19" s="116"/>
      <c r="P19" s="33"/>
      <c r="Q19" s="41"/>
      <c r="R19" s="49"/>
      <c r="S19" s="146"/>
      <c r="T19" s="151"/>
      <c r="U19" s="154"/>
      <c r="V19" s="116"/>
      <c r="W19" s="33"/>
      <c r="X19" s="169"/>
      <c r="Y19" s="172"/>
      <c r="Z19" s="174"/>
      <c r="AA19" s="188"/>
    </row>
    <row r="20" spans="1:27" ht="37.5" customHeight="1">
      <c r="A20" s="15" t="s">
        <v>10</v>
      </c>
      <c r="B20" s="32" t="s">
        <v>6</v>
      </c>
      <c r="C20" s="40" t="s">
        <v>12</v>
      </c>
      <c r="D20" s="48"/>
      <c r="E20" s="55"/>
      <c r="F20" s="60"/>
      <c r="G20" s="69"/>
      <c r="H20" s="14"/>
      <c r="I20" s="31" t="s">
        <v>6</v>
      </c>
      <c r="J20" s="39" t="s">
        <v>38</v>
      </c>
      <c r="K20" s="47"/>
      <c r="L20" s="54"/>
      <c r="M20" s="59"/>
      <c r="N20" s="54"/>
      <c r="O20" s="115" t="s">
        <v>10</v>
      </c>
      <c r="P20" s="32" t="s">
        <v>6</v>
      </c>
      <c r="Q20" s="40" t="s">
        <v>75</v>
      </c>
      <c r="R20" s="48"/>
      <c r="S20" s="146"/>
      <c r="T20" s="151"/>
      <c r="U20" s="154"/>
      <c r="V20" s="115" t="s">
        <v>10</v>
      </c>
      <c r="W20" s="32" t="s">
        <v>6</v>
      </c>
      <c r="X20" s="168" t="s">
        <v>79</v>
      </c>
      <c r="Y20" s="55"/>
      <c r="Z20" s="60"/>
      <c r="AA20" s="69"/>
    </row>
    <row r="21" spans="1:27" ht="37.5" customHeight="1">
      <c r="A21" s="16"/>
      <c r="B21" s="33"/>
      <c r="C21" s="41"/>
      <c r="D21" s="49"/>
      <c r="E21" s="56"/>
      <c r="F21" s="61"/>
      <c r="G21" s="70"/>
      <c r="H21" s="14" t="s">
        <v>10</v>
      </c>
      <c r="I21" s="31" t="s">
        <v>6</v>
      </c>
      <c r="J21" s="39" t="s">
        <v>82</v>
      </c>
      <c r="K21" s="47"/>
      <c r="L21" s="54"/>
      <c r="M21" s="59"/>
      <c r="N21" s="54"/>
      <c r="O21" s="116"/>
      <c r="P21" s="33"/>
      <c r="Q21" s="41"/>
      <c r="R21" s="49"/>
      <c r="S21" s="146"/>
      <c r="T21" s="151"/>
      <c r="U21" s="154"/>
      <c r="V21" s="116"/>
      <c r="W21" s="33"/>
      <c r="X21" s="169"/>
      <c r="Y21" s="172"/>
      <c r="Z21" s="174"/>
      <c r="AA21" s="188"/>
    </row>
    <row r="22" spans="1:27" ht="57" customHeight="1">
      <c r="A22" s="16"/>
      <c r="B22" s="32" t="s">
        <v>6</v>
      </c>
      <c r="C22" s="40" t="s">
        <v>60</v>
      </c>
      <c r="D22" s="48"/>
      <c r="E22" s="55"/>
      <c r="F22" s="60"/>
      <c r="G22" s="69"/>
      <c r="H22" s="14" t="s">
        <v>11</v>
      </c>
      <c r="I22" s="31" t="s">
        <v>6</v>
      </c>
      <c r="J22" s="39" t="s">
        <v>39</v>
      </c>
      <c r="K22" s="47"/>
      <c r="L22" s="54"/>
      <c r="M22" s="59"/>
      <c r="N22" s="54"/>
      <c r="O22" s="117" t="s">
        <v>11</v>
      </c>
      <c r="P22" s="32" t="s">
        <v>6</v>
      </c>
      <c r="Q22" s="40" t="s">
        <v>89</v>
      </c>
      <c r="R22" s="48"/>
      <c r="S22" s="146"/>
      <c r="T22" s="151"/>
      <c r="U22" s="154"/>
      <c r="V22" s="116" t="s">
        <v>11</v>
      </c>
      <c r="W22" s="31" t="s">
        <v>6</v>
      </c>
      <c r="X22" s="170" t="s">
        <v>20</v>
      </c>
      <c r="Y22" s="54"/>
      <c r="Z22" s="59"/>
      <c r="AA22" s="189"/>
    </row>
    <row r="23" spans="1:27" ht="28.5" customHeight="1">
      <c r="A23" s="13"/>
      <c r="B23" s="33"/>
      <c r="C23" s="41"/>
      <c r="D23" s="49"/>
      <c r="E23" s="56"/>
      <c r="F23" s="61"/>
      <c r="G23" s="70"/>
      <c r="H23" s="14" t="s">
        <v>18</v>
      </c>
      <c r="I23" s="31" t="s">
        <v>6</v>
      </c>
      <c r="J23" s="39" t="s">
        <v>74</v>
      </c>
      <c r="K23" s="47"/>
      <c r="L23" s="54"/>
      <c r="M23" s="59"/>
      <c r="N23" s="54"/>
      <c r="O23" s="74"/>
      <c r="P23" s="33"/>
      <c r="Q23" s="41"/>
      <c r="R23" s="49"/>
      <c r="S23" s="146"/>
      <c r="T23" s="151"/>
      <c r="U23" s="154"/>
      <c r="V23" s="115" t="s">
        <v>18</v>
      </c>
      <c r="W23" s="32" t="s">
        <v>6</v>
      </c>
      <c r="X23" s="168" t="s">
        <v>80</v>
      </c>
      <c r="Y23" s="55"/>
      <c r="Z23" s="60"/>
      <c r="AA23" s="69"/>
    </row>
    <row r="24" spans="1:27" ht="56.25" customHeight="1">
      <c r="A24" s="15" t="s">
        <v>11</v>
      </c>
      <c r="B24" s="32" t="s">
        <v>6</v>
      </c>
      <c r="C24" s="40" t="s">
        <v>71</v>
      </c>
      <c r="D24" s="50"/>
      <c r="E24" s="55"/>
      <c r="F24" s="60"/>
      <c r="G24" s="69"/>
      <c r="H24" s="14" t="s">
        <v>21</v>
      </c>
      <c r="I24" s="31" t="s">
        <v>6</v>
      </c>
      <c r="J24" s="39" t="s">
        <v>2</v>
      </c>
      <c r="K24" s="47"/>
      <c r="L24" s="54"/>
      <c r="M24" s="59"/>
      <c r="N24" s="54"/>
      <c r="O24" s="115" t="s">
        <v>18</v>
      </c>
      <c r="P24" s="32" t="s">
        <v>6</v>
      </c>
      <c r="Q24" s="40" t="s">
        <v>90</v>
      </c>
      <c r="R24" s="48"/>
      <c r="S24" s="146"/>
      <c r="T24" s="151"/>
      <c r="U24" s="155"/>
      <c r="V24" s="116"/>
      <c r="W24" s="33"/>
      <c r="X24" s="169"/>
      <c r="Y24" s="173"/>
      <c r="Z24" s="175"/>
      <c r="AA24" s="190"/>
    </row>
    <row r="25" spans="1:27" ht="71.25" customHeight="1">
      <c r="A25" s="17" t="s">
        <v>18</v>
      </c>
      <c r="B25" s="34" t="s">
        <v>6</v>
      </c>
      <c r="C25" s="42" t="s">
        <v>49</v>
      </c>
      <c r="D25" s="51"/>
      <c r="E25" s="57"/>
      <c r="F25" s="62"/>
      <c r="G25" s="71"/>
      <c r="H25" s="79"/>
      <c r="I25" s="86" t="s">
        <v>6</v>
      </c>
      <c r="J25" s="90" t="s">
        <v>9</v>
      </c>
      <c r="K25" s="91"/>
      <c r="L25" s="98"/>
      <c r="M25" s="103"/>
      <c r="N25" s="110"/>
      <c r="O25" s="118"/>
      <c r="P25" s="127"/>
      <c r="Q25" s="134"/>
      <c r="R25" s="140"/>
      <c r="S25" s="147"/>
      <c r="T25" s="152"/>
      <c r="U25" s="156"/>
      <c r="V25" s="161" t="s">
        <v>21</v>
      </c>
      <c r="W25" s="167" t="s">
        <v>6</v>
      </c>
      <c r="X25" s="171" t="s">
        <v>81</v>
      </c>
      <c r="Y25" s="147"/>
      <c r="Z25" s="147"/>
      <c r="AA25" s="156"/>
    </row>
    <row r="26" spans="1:27" ht="24.75" customHeight="1">
      <c r="A26" s="18"/>
      <c r="B26" s="35"/>
      <c r="E26" s="19"/>
      <c r="F26" s="19"/>
      <c r="G26" s="19"/>
      <c r="H26" s="19"/>
      <c r="I26" s="19"/>
      <c r="J26" s="19"/>
      <c r="K26" s="92"/>
      <c r="L26" s="92"/>
      <c r="M26" s="92"/>
      <c r="N26" s="92"/>
      <c r="O26" s="119"/>
      <c r="P26" s="119"/>
    </row>
    <row r="27" spans="1:27" ht="19.5" customHeight="1">
      <c r="K27" s="93" t="s">
        <v>59</v>
      </c>
      <c r="L27" s="99"/>
      <c r="M27" s="99"/>
      <c r="N27" s="99"/>
      <c r="O27" s="120"/>
      <c r="P27" s="128" t="s">
        <v>19</v>
      </c>
      <c r="Q27" s="135"/>
      <c r="R27" s="141"/>
      <c r="S27" s="148" t="s">
        <v>36</v>
      </c>
      <c r="T27" s="153"/>
      <c r="U27" s="153"/>
      <c r="V27" s="153"/>
      <c r="W27" s="153"/>
      <c r="X27" s="153"/>
      <c r="Y27" s="153"/>
      <c r="Z27" s="153"/>
      <c r="AA27" s="191"/>
    </row>
    <row r="28" spans="1:27">
      <c r="K28" s="94"/>
      <c r="L28" s="100" t="s">
        <v>13</v>
      </c>
      <c r="M28" s="104"/>
      <c r="N28" s="40" t="s">
        <v>48</v>
      </c>
      <c r="O28" s="50" t="s">
        <v>57</v>
      </c>
      <c r="P28" s="129"/>
      <c r="Q28" s="136"/>
      <c r="R28" s="142"/>
      <c r="S28" s="149"/>
      <c r="T28" s="136"/>
      <c r="U28" s="136"/>
      <c r="V28" s="136"/>
      <c r="W28" s="136"/>
      <c r="X28" s="136"/>
      <c r="Y28" s="136"/>
      <c r="Z28" s="136"/>
      <c r="AA28" s="192"/>
    </row>
    <row r="29" spans="1:27">
      <c r="K29" s="95"/>
      <c r="L29" s="101" t="s">
        <v>13</v>
      </c>
      <c r="M29" s="105"/>
      <c r="N29" s="111" t="s">
        <v>48</v>
      </c>
      <c r="O29" s="121"/>
      <c r="P29" s="130"/>
      <c r="Q29" s="137"/>
      <c r="R29" s="143"/>
      <c r="S29" s="130"/>
      <c r="T29" s="137"/>
      <c r="U29" s="137"/>
      <c r="V29" s="137"/>
      <c r="W29" s="137"/>
      <c r="X29" s="137"/>
      <c r="Y29" s="137"/>
      <c r="Z29" s="137"/>
      <c r="AA29" s="193"/>
    </row>
    <row r="30" spans="1:27">
      <c r="K30" s="94"/>
      <c r="L30" s="100" t="s">
        <v>13</v>
      </c>
      <c r="M30" s="104"/>
      <c r="N30" s="40" t="s">
        <v>48</v>
      </c>
      <c r="O30" s="50" t="s">
        <v>57</v>
      </c>
      <c r="P30" s="129"/>
      <c r="Q30" s="136"/>
      <c r="R30" s="142"/>
      <c r="S30" s="149"/>
      <c r="T30" s="136"/>
      <c r="U30" s="136"/>
      <c r="V30" s="136"/>
      <c r="W30" s="136"/>
      <c r="X30" s="136"/>
      <c r="Y30" s="136"/>
      <c r="Z30" s="136"/>
      <c r="AA30" s="192"/>
    </row>
    <row r="31" spans="1:27">
      <c r="K31" s="95"/>
      <c r="L31" s="101" t="s">
        <v>13</v>
      </c>
      <c r="M31" s="105"/>
      <c r="N31" s="111" t="s">
        <v>48</v>
      </c>
      <c r="O31" s="121"/>
      <c r="P31" s="130"/>
      <c r="Q31" s="137"/>
      <c r="R31" s="143"/>
      <c r="S31" s="130"/>
      <c r="T31" s="137"/>
      <c r="U31" s="137"/>
      <c r="V31" s="137"/>
      <c r="W31" s="137"/>
      <c r="X31" s="137"/>
      <c r="Y31" s="137"/>
      <c r="Z31" s="137"/>
      <c r="AA31" s="193"/>
    </row>
    <row r="32" spans="1:27">
      <c r="K32" s="94"/>
      <c r="L32" s="100" t="s">
        <v>13</v>
      </c>
      <c r="M32" s="104"/>
      <c r="N32" s="40" t="s">
        <v>48</v>
      </c>
      <c r="O32" s="50" t="s">
        <v>57</v>
      </c>
      <c r="P32" s="129"/>
      <c r="Q32" s="136"/>
      <c r="R32" s="142"/>
      <c r="S32" s="149"/>
      <c r="T32" s="136"/>
      <c r="U32" s="136"/>
      <c r="V32" s="136"/>
      <c r="W32" s="136"/>
      <c r="X32" s="136"/>
      <c r="Y32" s="136"/>
      <c r="Z32" s="136"/>
      <c r="AA32" s="192"/>
    </row>
    <row r="33" spans="11:27">
      <c r="K33" s="95"/>
      <c r="L33" s="101" t="s">
        <v>13</v>
      </c>
      <c r="M33" s="105"/>
      <c r="N33" s="111" t="s">
        <v>48</v>
      </c>
      <c r="O33" s="121"/>
      <c r="P33" s="130"/>
      <c r="Q33" s="137"/>
      <c r="R33" s="143"/>
      <c r="S33" s="130"/>
      <c r="T33" s="137"/>
      <c r="U33" s="137"/>
      <c r="V33" s="137"/>
      <c r="W33" s="137"/>
      <c r="X33" s="137"/>
      <c r="Y33" s="137"/>
      <c r="Z33" s="137"/>
      <c r="AA33" s="193"/>
    </row>
    <row r="34" spans="11:27">
      <c r="K34" s="94"/>
      <c r="L34" s="100" t="s">
        <v>13</v>
      </c>
      <c r="M34" s="104"/>
      <c r="N34" s="40" t="s">
        <v>48</v>
      </c>
      <c r="O34" s="50" t="s">
        <v>57</v>
      </c>
      <c r="P34" s="129"/>
      <c r="Q34" s="136"/>
      <c r="R34" s="142"/>
      <c r="S34" s="149"/>
      <c r="T34" s="136"/>
      <c r="U34" s="136"/>
      <c r="V34" s="136"/>
      <c r="W34" s="136"/>
      <c r="X34" s="136"/>
      <c r="Y34" s="136"/>
      <c r="Z34" s="136"/>
      <c r="AA34" s="192"/>
    </row>
    <row r="35" spans="11:27">
      <c r="K35" s="95"/>
      <c r="L35" s="101" t="s">
        <v>13</v>
      </c>
      <c r="M35" s="105"/>
      <c r="N35" s="111" t="s">
        <v>48</v>
      </c>
      <c r="O35" s="121"/>
      <c r="P35" s="130"/>
      <c r="Q35" s="137"/>
      <c r="R35" s="143"/>
      <c r="S35" s="130"/>
      <c r="T35" s="137"/>
      <c r="U35" s="137"/>
      <c r="V35" s="137"/>
      <c r="W35" s="137"/>
      <c r="X35" s="137"/>
      <c r="Y35" s="137"/>
      <c r="Z35" s="137"/>
      <c r="AA35" s="193"/>
    </row>
    <row r="36" spans="11:27">
      <c r="K36" s="94"/>
      <c r="L36" s="100" t="s">
        <v>13</v>
      </c>
      <c r="M36" s="104"/>
      <c r="N36" s="40" t="s">
        <v>42</v>
      </c>
      <c r="O36" s="50" t="s">
        <v>57</v>
      </c>
      <c r="P36" s="129"/>
      <c r="Q36" s="136"/>
      <c r="R36" s="142"/>
      <c r="S36" s="149"/>
      <c r="T36" s="136"/>
      <c r="U36" s="136"/>
      <c r="V36" s="136"/>
      <c r="W36" s="136"/>
      <c r="X36" s="136"/>
      <c r="Y36" s="136"/>
      <c r="Z36" s="136"/>
      <c r="AA36" s="192"/>
    </row>
    <row r="37" spans="11:27">
      <c r="K37" s="95"/>
      <c r="L37" s="101" t="s">
        <v>13</v>
      </c>
      <c r="M37" s="105"/>
      <c r="N37" s="111" t="s">
        <v>42</v>
      </c>
      <c r="O37" s="121"/>
      <c r="P37" s="130"/>
      <c r="Q37" s="137"/>
      <c r="R37" s="143"/>
      <c r="S37" s="130"/>
      <c r="T37" s="137"/>
      <c r="U37" s="137"/>
      <c r="V37" s="137"/>
      <c r="W37" s="137"/>
      <c r="X37" s="137"/>
      <c r="Y37" s="137"/>
      <c r="Z37" s="137"/>
      <c r="AA37" s="193"/>
    </row>
    <row r="38" spans="11:27">
      <c r="K38" s="94"/>
      <c r="L38" s="100" t="s">
        <v>13</v>
      </c>
      <c r="M38" s="104"/>
      <c r="N38" s="40" t="s">
        <v>42</v>
      </c>
      <c r="O38" s="50" t="s">
        <v>57</v>
      </c>
      <c r="P38" s="129"/>
      <c r="Q38" s="136"/>
      <c r="R38" s="142"/>
      <c r="S38" s="149"/>
      <c r="T38" s="136"/>
      <c r="U38" s="136"/>
      <c r="V38" s="136"/>
      <c r="W38" s="136"/>
      <c r="X38" s="136"/>
      <c r="Y38" s="136"/>
      <c r="Z38" s="136"/>
      <c r="AA38" s="192"/>
    </row>
    <row r="39" spans="11:27">
      <c r="K39" s="95"/>
      <c r="L39" s="101" t="s">
        <v>13</v>
      </c>
      <c r="M39" s="105"/>
      <c r="N39" s="111" t="s">
        <v>42</v>
      </c>
      <c r="O39" s="121"/>
      <c r="P39" s="130"/>
      <c r="Q39" s="137"/>
      <c r="R39" s="143"/>
      <c r="S39" s="130"/>
      <c r="T39" s="137"/>
      <c r="U39" s="137"/>
      <c r="V39" s="137"/>
      <c r="W39" s="137"/>
      <c r="X39" s="137"/>
      <c r="Y39" s="137"/>
      <c r="Z39" s="137"/>
      <c r="AA39" s="193"/>
    </row>
    <row r="40" spans="11:27">
      <c r="K40" s="94"/>
      <c r="L40" s="100" t="s">
        <v>13</v>
      </c>
      <c r="M40" s="104"/>
      <c r="N40" s="40" t="s">
        <v>42</v>
      </c>
      <c r="O40" s="50" t="s">
        <v>57</v>
      </c>
      <c r="P40" s="129"/>
      <c r="Q40" s="136"/>
      <c r="R40" s="142"/>
      <c r="S40" s="149"/>
      <c r="T40" s="136"/>
      <c r="U40" s="136"/>
      <c r="V40" s="136"/>
      <c r="W40" s="136"/>
      <c r="X40" s="136"/>
      <c r="Y40" s="136"/>
      <c r="Z40" s="136"/>
      <c r="AA40" s="192"/>
    </row>
    <row r="41" spans="11:27">
      <c r="K41" s="95"/>
      <c r="L41" s="101" t="s">
        <v>13</v>
      </c>
      <c r="M41" s="105"/>
      <c r="N41" s="111" t="s">
        <v>42</v>
      </c>
      <c r="O41" s="121"/>
      <c r="P41" s="130"/>
      <c r="Q41" s="137"/>
      <c r="R41" s="143"/>
      <c r="S41" s="130"/>
      <c r="T41" s="137"/>
      <c r="U41" s="137"/>
      <c r="V41" s="137"/>
      <c r="W41" s="137"/>
      <c r="X41" s="137"/>
      <c r="Y41" s="137"/>
      <c r="Z41" s="137"/>
      <c r="AA41" s="193"/>
    </row>
    <row r="42" spans="11:27">
      <c r="K42" s="94"/>
      <c r="L42" s="100" t="s">
        <v>13</v>
      </c>
      <c r="M42" s="104"/>
      <c r="N42" s="40" t="s">
        <v>42</v>
      </c>
      <c r="O42" s="50" t="s">
        <v>57</v>
      </c>
      <c r="P42" s="129"/>
      <c r="Q42" s="136"/>
      <c r="R42" s="142"/>
      <c r="S42" s="149"/>
      <c r="T42" s="136"/>
      <c r="U42" s="136"/>
      <c r="V42" s="136"/>
      <c r="W42" s="136"/>
      <c r="X42" s="136"/>
      <c r="Y42" s="136"/>
      <c r="Z42" s="136"/>
      <c r="AA42" s="192"/>
    </row>
    <row r="43" spans="11:27">
      <c r="K43" s="95"/>
      <c r="L43" s="101" t="s">
        <v>13</v>
      </c>
      <c r="M43" s="105"/>
      <c r="N43" s="111" t="s">
        <v>42</v>
      </c>
      <c r="O43" s="121"/>
      <c r="P43" s="130"/>
      <c r="Q43" s="137"/>
      <c r="R43" s="143"/>
      <c r="S43" s="130"/>
      <c r="T43" s="137"/>
      <c r="U43" s="137"/>
      <c r="V43" s="137"/>
      <c r="W43" s="137"/>
      <c r="X43" s="137"/>
      <c r="Y43" s="137"/>
      <c r="Z43" s="137"/>
      <c r="AA43" s="193"/>
    </row>
    <row r="44" spans="11:27">
      <c r="K44" s="94"/>
      <c r="L44" s="100" t="s">
        <v>13</v>
      </c>
      <c r="M44" s="104"/>
      <c r="N44" s="40" t="s">
        <v>42</v>
      </c>
      <c r="O44" s="50" t="s">
        <v>57</v>
      </c>
      <c r="P44" s="129"/>
      <c r="Q44" s="136"/>
      <c r="R44" s="142"/>
      <c r="S44" s="149"/>
      <c r="T44" s="136"/>
      <c r="U44" s="136"/>
      <c r="V44" s="136"/>
      <c r="W44" s="136"/>
      <c r="X44" s="136"/>
      <c r="Y44" s="136"/>
      <c r="Z44" s="136"/>
      <c r="AA44" s="192"/>
    </row>
    <row r="45" spans="11:27">
      <c r="K45" s="95"/>
      <c r="L45" s="101" t="s">
        <v>13</v>
      </c>
      <c r="M45" s="105"/>
      <c r="N45" s="111" t="s">
        <v>42</v>
      </c>
      <c r="O45" s="121"/>
      <c r="P45" s="130"/>
      <c r="Q45" s="137"/>
      <c r="R45" s="143"/>
      <c r="S45" s="130"/>
      <c r="T45" s="137"/>
      <c r="U45" s="137"/>
      <c r="V45" s="137"/>
      <c r="W45" s="137"/>
      <c r="X45" s="137"/>
      <c r="Y45" s="137"/>
      <c r="Z45" s="137"/>
      <c r="AA45" s="193"/>
    </row>
    <row r="46" spans="11:27">
      <c r="K46" s="94"/>
      <c r="L46" s="100" t="s">
        <v>13</v>
      </c>
      <c r="M46" s="104"/>
      <c r="N46" s="40" t="s">
        <v>42</v>
      </c>
      <c r="O46" s="50" t="s">
        <v>57</v>
      </c>
      <c r="P46" s="129"/>
      <c r="Q46" s="136"/>
      <c r="R46" s="142"/>
      <c r="S46" s="149"/>
      <c r="T46" s="136"/>
      <c r="U46" s="136"/>
      <c r="V46" s="136"/>
      <c r="W46" s="136"/>
      <c r="X46" s="136"/>
      <c r="Y46" s="136"/>
      <c r="Z46" s="136"/>
      <c r="AA46" s="192"/>
    </row>
    <row r="47" spans="11:27">
      <c r="K47" s="95"/>
      <c r="L47" s="101" t="s">
        <v>13</v>
      </c>
      <c r="M47" s="105"/>
      <c r="N47" s="111" t="s">
        <v>42</v>
      </c>
      <c r="O47" s="121"/>
      <c r="P47" s="130"/>
      <c r="Q47" s="137"/>
      <c r="R47" s="143"/>
      <c r="S47" s="130"/>
      <c r="T47" s="137"/>
      <c r="U47" s="137"/>
      <c r="V47" s="137"/>
      <c r="W47" s="137"/>
      <c r="X47" s="137"/>
      <c r="Y47" s="137"/>
      <c r="Z47" s="137"/>
      <c r="AA47" s="193"/>
    </row>
    <row r="48" spans="11:27">
      <c r="K48" s="94"/>
      <c r="L48" s="100" t="s">
        <v>13</v>
      </c>
      <c r="M48" s="104"/>
      <c r="N48" s="40" t="s">
        <v>42</v>
      </c>
      <c r="O48" s="50" t="s">
        <v>57</v>
      </c>
      <c r="P48" s="129"/>
      <c r="Q48" s="136"/>
      <c r="R48" s="142"/>
      <c r="S48" s="149"/>
      <c r="T48" s="136"/>
      <c r="U48" s="136"/>
      <c r="V48" s="136"/>
      <c r="W48" s="136"/>
      <c r="X48" s="136"/>
      <c r="Y48" s="136"/>
      <c r="Z48" s="136"/>
      <c r="AA48" s="192"/>
    </row>
    <row r="49" spans="1:27">
      <c r="K49" s="95"/>
      <c r="L49" s="101" t="s">
        <v>13</v>
      </c>
      <c r="M49" s="105"/>
      <c r="N49" s="111" t="s">
        <v>42</v>
      </c>
      <c r="O49" s="121"/>
      <c r="P49" s="130"/>
      <c r="Q49" s="137"/>
      <c r="R49" s="143"/>
      <c r="S49" s="130"/>
      <c r="T49" s="137"/>
      <c r="U49" s="137"/>
      <c r="V49" s="137"/>
      <c r="W49" s="137"/>
      <c r="X49" s="137"/>
      <c r="Y49" s="137"/>
      <c r="Z49" s="137"/>
      <c r="AA49" s="193"/>
    </row>
    <row r="50" spans="1:27">
      <c r="K50" s="94"/>
      <c r="L50" s="100" t="s">
        <v>13</v>
      </c>
      <c r="M50" s="104"/>
      <c r="N50" s="40" t="s">
        <v>42</v>
      </c>
      <c r="O50" s="50" t="s">
        <v>57</v>
      </c>
      <c r="P50" s="129"/>
      <c r="Q50" s="136"/>
      <c r="R50" s="142"/>
      <c r="S50" s="149"/>
      <c r="T50" s="136"/>
      <c r="U50" s="136"/>
      <c r="V50" s="136"/>
      <c r="W50" s="136"/>
      <c r="X50" s="136"/>
      <c r="Y50" s="136"/>
      <c r="Z50" s="136"/>
      <c r="AA50" s="192"/>
    </row>
    <row r="51" spans="1:27" ht="14.25">
      <c r="K51" s="96"/>
      <c r="L51" s="102" t="s">
        <v>13</v>
      </c>
      <c r="M51" s="106"/>
      <c r="N51" s="112" t="s">
        <v>42</v>
      </c>
      <c r="O51" s="122"/>
      <c r="P51" s="131"/>
      <c r="Q51" s="138"/>
      <c r="R51" s="144"/>
      <c r="S51" s="131"/>
      <c r="T51" s="138"/>
      <c r="U51" s="138"/>
      <c r="V51" s="138"/>
      <c r="W51" s="138"/>
      <c r="X51" s="138"/>
      <c r="Y51" s="138"/>
      <c r="Z51" s="138"/>
      <c r="AA51" s="194"/>
    </row>
    <row r="52" spans="1:27">
      <c r="A52" s="19"/>
      <c r="B52" s="19"/>
      <c r="C52" s="19"/>
      <c r="D52" s="19"/>
      <c r="E52" s="19"/>
      <c r="F52" s="19"/>
      <c r="G52" s="19"/>
      <c r="H52" s="19"/>
      <c r="I52" s="19"/>
      <c r="J52" s="19"/>
      <c r="K52" s="19"/>
      <c r="L52" s="19"/>
    </row>
    <row r="53" spans="1:27">
      <c r="A53" s="19"/>
      <c r="B53" s="19"/>
      <c r="C53" s="19"/>
      <c r="D53" s="19"/>
      <c r="E53" s="19"/>
      <c r="F53" s="19"/>
    </row>
  </sheetData>
  <mergeCells count="141">
    <mergeCell ref="A1:AA1"/>
    <mergeCell ref="J2:L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W13:AA13"/>
    <mergeCell ref="B14:G14"/>
    <mergeCell ref="I14:N14"/>
    <mergeCell ref="W14:AA14"/>
    <mergeCell ref="B15:G15"/>
    <mergeCell ref="H15:AA15"/>
    <mergeCell ref="B16:G16"/>
    <mergeCell ref="H16:AA16"/>
    <mergeCell ref="A17:D17"/>
    <mergeCell ref="H17:K17"/>
    <mergeCell ref="O17:R17"/>
    <mergeCell ref="V17:X17"/>
    <mergeCell ref="C18:D18"/>
    <mergeCell ref="J18:K18"/>
    <mergeCell ref="C19:D19"/>
    <mergeCell ref="J19:K19"/>
    <mergeCell ref="J20:K20"/>
    <mergeCell ref="J21:K21"/>
    <mergeCell ref="J22:K22"/>
    <mergeCell ref="J23:K23"/>
    <mergeCell ref="C24:D24"/>
    <mergeCell ref="J24:K24"/>
    <mergeCell ref="C25:D25"/>
    <mergeCell ref="J25:K25"/>
    <mergeCell ref="K26:P26"/>
    <mergeCell ref="K27:O27"/>
    <mergeCell ref="P27:R27"/>
    <mergeCell ref="S27:AA27"/>
    <mergeCell ref="P13:U14"/>
    <mergeCell ref="A18:A19"/>
    <mergeCell ref="H18:H20"/>
    <mergeCell ref="O18:O19"/>
    <mergeCell ref="P18:P19"/>
    <mergeCell ref="Q18:R19"/>
    <mergeCell ref="S18:S19"/>
    <mergeCell ref="T18:T19"/>
    <mergeCell ref="U18:U19"/>
    <mergeCell ref="V18:V19"/>
    <mergeCell ref="W18:W19"/>
    <mergeCell ref="X18:X19"/>
    <mergeCell ref="Y18:Y19"/>
    <mergeCell ref="Z18:Z19"/>
    <mergeCell ref="AA18:AA19"/>
    <mergeCell ref="A20:A23"/>
    <mergeCell ref="B20:B21"/>
    <mergeCell ref="C20:D21"/>
    <mergeCell ref="E20:E21"/>
    <mergeCell ref="F20:F21"/>
    <mergeCell ref="G20:G21"/>
    <mergeCell ref="O20:O21"/>
    <mergeCell ref="P20:P21"/>
    <mergeCell ref="Q20:R21"/>
    <mergeCell ref="S20:S21"/>
    <mergeCell ref="T20:T21"/>
    <mergeCell ref="U20:U21"/>
    <mergeCell ref="V20:V21"/>
    <mergeCell ref="W20:W21"/>
    <mergeCell ref="X20:X21"/>
    <mergeCell ref="Y20:Y21"/>
    <mergeCell ref="Z20:Z21"/>
    <mergeCell ref="AA20:AA21"/>
    <mergeCell ref="B22:B23"/>
    <mergeCell ref="C22:D23"/>
    <mergeCell ref="E22:E23"/>
    <mergeCell ref="F22:F23"/>
    <mergeCell ref="G22:G23"/>
    <mergeCell ref="O22:O23"/>
    <mergeCell ref="P22:P23"/>
    <mergeCell ref="Q22:R23"/>
    <mergeCell ref="S22:S23"/>
    <mergeCell ref="T22:T23"/>
    <mergeCell ref="U22:U23"/>
    <mergeCell ref="V23:V24"/>
    <mergeCell ref="W23:W24"/>
    <mergeCell ref="X23:X24"/>
    <mergeCell ref="Y23:Y24"/>
    <mergeCell ref="Z23:Z24"/>
    <mergeCell ref="AA23:AA24"/>
    <mergeCell ref="H24:H25"/>
    <mergeCell ref="O24:O25"/>
    <mergeCell ref="P24:P25"/>
    <mergeCell ref="Q24:R25"/>
    <mergeCell ref="S24:S25"/>
    <mergeCell ref="T24:T25"/>
    <mergeCell ref="U24:U25"/>
    <mergeCell ref="P28:R29"/>
    <mergeCell ref="S28:AA29"/>
    <mergeCell ref="P30:R31"/>
    <mergeCell ref="S30:AA31"/>
    <mergeCell ref="P32:R33"/>
    <mergeCell ref="S32:AA33"/>
    <mergeCell ref="P34:R35"/>
    <mergeCell ref="S34:AA35"/>
    <mergeCell ref="P36:R37"/>
    <mergeCell ref="S36:AA37"/>
    <mergeCell ref="P38:R39"/>
    <mergeCell ref="S38:AA39"/>
    <mergeCell ref="P40:R41"/>
    <mergeCell ref="S40:AA41"/>
    <mergeCell ref="P42:R43"/>
    <mergeCell ref="S42:AA43"/>
    <mergeCell ref="P44:R45"/>
    <mergeCell ref="S44:AA45"/>
    <mergeCell ref="P46:R47"/>
    <mergeCell ref="S46:AA47"/>
    <mergeCell ref="P48:R49"/>
    <mergeCell ref="S48:AA49"/>
    <mergeCell ref="P50:R51"/>
    <mergeCell ref="S50:AA51"/>
  </mergeCells>
  <phoneticPr fontId="1"/>
  <dataValidations count="8">
    <dataValidation type="list" allowBlank="1" showDropDown="0" showInputMessage="1" showErrorMessage="1" sqref="Q3:R3">
      <formula1>"小学校,中学校,高等学校,支援学校"</formula1>
    </dataValidation>
    <dataValidation type="list" allowBlank="1" showDropDown="0" showInputMessage="1" showErrorMessage="1" sqref="K28:K51 M4 T4">
      <formula1>"1,2,3,4,5,6,7,8,9,10,11,12"</formula1>
    </dataValidation>
    <dataValidation type="list" allowBlank="1" showDropDown="0" showInputMessage="1" showErrorMessage="1" sqref="M28:M51 H4 O4 V4">
      <formula1>"1,2,3,4,5,6,7,8,9,10,11,12,13,14,15,16,17,18,19,20,21,22,23,24,25,26,27,28,29,30,31"</formula1>
    </dataValidation>
    <dataValidation type="list" allowBlank="1" showDropDown="0" showInputMessage="1" showErrorMessage="1" sqref="AA20 AA18 Y18 Y20 AA22:AA23 Y22:Y23 AA25 Y25 U18:U25 S18:S25 N18:N25 L18:L25 G22 G18:G20 E18:E20 E22 G24:G25 E24:E25 C3">
      <formula1>"1,2,3,4"</formula1>
    </dataValidation>
    <dataValidation type="list" allowBlank="1" showDropDown="0" showInputMessage="1" showErrorMessage="1" sqref="D3">
      <formula1>"0,1,2,3,4,5,6,7,8,9"</formula1>
    </dataValidation>
    <dataValidation type="list" allowBlank="1" showDropDown="0" showInputMessage="1" showErrorMessage="1" sqref="F4">
      <formula1>"4,5,6,7,8,9,10,11,12,1,2,3"</formula1>
    </dataValidation>
    <dataValidation type="list" allowBlank="1" showDropDown="0" showInputMessage="1" showErrorMessage="1" sqref="Z20 Z18 Z22:Z23 Z25 T18:T25 M18:M25 F22 F18:F20 F24:F25">
      <formula1>"○,◎"</formula1>
    </dataValidation>
    <dataValidation type="list" allowBlank="1" showDropDown="0" showInputMessage="1" showErrorMessage="1" sqref="R4 D4 K4">
      <formula1>"2024,2025,2026,2027,2028,2029,2030,2031,2032,2033"</formula1>
    </dataValidation>
  </dataValidations>
  <printOptions horizontalCentered="1" verticalCentered="1"/>
  <pageMargins left="0.19685039370078736" right="0.19685039370078736" top="0.19685039370078736" bottom="0.19685039370078736" header="0.31496062992125984" footer="0.31496062992125984"/>
  <pageSetup paperSize="9" scale="7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Z35"/>
  <sheetViews>
    <sheetView workbookViewId="0">
      <selection activeCell="G38" sqref="G38"/>
    </sheetView>
  </sheetViews>
  <sheetFormatPr defaultRowHeight="13.5"/>
  <cols>
    <col min="1" max="1" width="19.75" customWidth="1"/>
    <col min="2" max="2" width="16.25" customWidth="1"/>
    <col min="3" max="3" width="19.875" customWidth="1"/>
    <col min="4" max="4" width="5.125" customWidth="1"/>
    <col min="5" max="5" width="7.125" customWidth="1"/>
    <col min="6" max="28" width="6.375" customWidth="1"/>
    <col min="29" max="29" width="8.25" customWidth="1"/>
    <col min="30" max="30" width="7.875" customWidth="1"/>
    <col min="31" max="75" width="4.75" customWidth="1"/>
    <col min="76" max="76" width="7" customWidth="1"/>
    <col min="77" max="77" width="7.5" customWidth="1"/>
    <col min="78" max="78" width="7.25" customWidth="1"/>
  </cols>
  <sheetData>
    <row r="1" spans="1:78" ht="23.25" customHeight="1">
      <c r="A1" s="197" t="str">
        <f>入力用!A6</f>
        <v>第１ステージ（目安：初任～３年目）実践的指導力習得期</v>
      </c>
      <c r="B1" s="97"/>
      <c r="C1" s="97"/>
      <c r="D1" s="97"/>
    </row>
    <row r="2" spans="1:78" ht="19.5" customHeight="1">
      <c r="A2" s="198" t="s">
        <v>27</v>
      </c>
      <c r="B2" s="198"/>
      <c r="C2" s="198"/>
      <c r="D2" s="204"/>
      <c r="E2" s="212" t="s">
        <v>62</v>
      </c>
      <c r="F2" s="216"/>
      <c r="G2" s="216"/>
      <c r="H2" s="216"/>
      <c r="I2" s="216"/>
      <c r="J2" s="216"/>
      <c r="K2" s="216"/>
      <c r="L2" s="230" t="s">
        <v>34</v>
      </c>
      <c r="M2" s="233"/>
      <c r="N2" s="233"/>
      <c r="O2" s="233"/>
      <c r="P2" s="233"/>
      <c r="Q2" s="233"/>
      <c r="R2" s="233"/>
      <c r="S2" s="233"/>
      <c r="T2" s="241" t="s">
        <v>37</v>
      </c>
      <c r="U2" s="233"/>
      <c r="V2" s="233"/>
      <c r="W2" s="233"/>
      <c r="X2" s="242" t="s">
        <v>76</v>
      </c>
      <c r="Y2" s="233"/>
      <c r="Z2" s="233"/>
      <c r="AA2" s="233"/>
      <c r="AB2" s="233"/>
      <c r="AC2" s="250"/>
      <c r="AD2" s="253"/>
      <c r="AE2" s="253"/>
      <c r="AF2" s="253"/>
      <c r="AG2" s="253"/>
      <c r="AH2" s="253"/>
      <c r="AI2" s="253"/>
      <c r="AJ2" s="253"/>
      <c r="AK2" s="253"/>
      <c r="AL2" s="253"/>
      <c r="AM2" s="253"/>
      <c r="AN2" s="253"/>
      <c r="AO2" s="253"/>
      <c r="AP2" s="253"/>
      <c r="AU2" s="253"/>
      <c r="AV2" s="253"/>
      <c r="AW2" s="253"/>
      <c r="AX2" s="253"/>
      <c r="AY2" s="253"/>
      <c r="AZ2" s="253"/>
      <c r="BA2" s="253"/>
      <c r="BB2" s="253"/>
      <c r="BJ2" s="253"/>
      <c r="BK2" s="253"/>
      <c r="BL2" s="253"/>
      <c r="BM2" s="253"/>
      <c r="BN2" s="253"/>
      <c r="BO2" s="253"/>
      <c r="BP2" s="253"/>
      <c r="BQ2" s="253"/>
      <c r="BR2" s="253"/>
      <c r="BS2" s="253"/>
      <c r="BT2" s="253"/>
      <c r="BU2" s="253"/>
      <c r="BV2" s="253"/>
      <c r="BW2" s="253"/>
    </row>
    <row r="3" spans="1:78" ht="19.5" customHeight="1">
      <c r="A3" s="199" t="s">
        <v>7</v>
      </c>
      <c r="B3" s="199" t="s">
        <v>53</v>
      </c>
      <c r="C3" s="200" t="s">
        <v>40</v>
      </c>
      <c r="D3" s="205" t="s">
        <v>52</v>
      </c>
      <c r="E3" s="213"/>
      <c r="F3" s="213" t="s">
        <v>61</v>
      </c>
      <c r="G3" s="213" t="s">
        <v>58</v>
      </c>
      <c r="H3" s="213" t="s">
        <v>26</v>
      </c>
      <c r="I3" s="213" t="s">
        <v>50</v>
      </c>
      <c r="J3" s="213" t="s">
        <v>11</v>
      </c>
      <c r="K3" s="213" t="s">
        <v>18</v>
      </c>
      <c r="L3" s="213" t="s">
        <v>61</v>
      </c>
      <c r="M3" s="213" t="s">
        <v>58</v>
      </c>
      <c r="N3" s="213" t="s">
        <v>4</v>
      </c>
      <c r="O3" s="213" t="s">
        <v>10</v>
      </c>
      <c r="P3" s="213" t="s">
        <v>11</v>
      </c>
      <c r="Q3" s="213" t="s">
        <v>18</v>
      </c>
      <c r="R3" s="213" t="s">
        <v>35</v>
      </c>
      <c r="S3" s="213" t="s">
        <v>63</v>
      </c>
      <c r="T3" s="213" t="s">
        <v>3</v>
      </c>
      <c r="U3" s="213" t="s">
        <v>10</v>
      </c>
      <c r="V3" s="213" t="s">
        <v>11</v>
      </c>
      <c r="W3" s="213" t="s">
        <v>18</v>
      </c>
      <c r="X3" s="213" t="s">
        <v>3</v>
      </c>
      <c r="Y3" s="213" t="s">
        <v>10</v>
      </c>
      <c r="Z3" s="213" t="s">
        <v>11</v>
      </c>
      <c r="AA3" s="213" t="s">
        <v>18</v>
      </c>
      <c r="AB3" s="213" t="s">
        <v>21</v>
      </c>
      <c r="AC3" s="251" t="s">
        <v>17</v>
      </c>
      <c r="AD3" s="254" t="s">
        <v>64</v>
      </c>
      <c r="AF3" s="254"/>
      <c r="AG3" s="254"/>
      <c r="AI3" s="254"/>
      <c r="AJ3" s="254"/>
      <c r="AL3" s="254"/>
      <c r="AM3" s="254"/>
      <c r="AO3" s="254"/>
      <c r="AP3" s="254"/>
      <c r="AR3" s="254"/>
      <c r="AS3" s="254"/>
      <c r="AU3" s="254"/>
      <c r="AV3" s="254"/>
      <c r="AX3" s="254"/>
      <c r="AY3" s="254"/>
      <c r="BA3" s="254"/>
      <c r="BB3" s="254"/>
      <c r="BD3" s="254"/>
      <c r="BE3" s="254"/>
      <c r="BG3" s="254"/>
      <c r="BH3" s="254"/>
      <c r="BJ3" s="254"/>
      <c r="BK3" s="254"/>
      <c r="BM3" s="254"/>
      <c r="BN3" s="254"/>
      <c r="BP3" s="254"/>
      <c r="BQ3" s="254"/>
      <c r="BS3" s="254"/>
      <c r="BT3" s="254"/>
      <c r="BV3" s="254"/>
      <c r="BW3" s="254"/>
    </row>
    <row r="4" spans="1:78" ht="19.5" customHeight="1">
      <c r="A4" s="200">
        <f>入力用!I3</f>
        <v>0</v>
      </c>
      <c r="B4" s="200">
        <f>入力用!Q3</f>
        <v>0</v>
      </c>
      <c r="C4" s="200">
        <f>入力用!U3</f>
        <v>0</v>
      </c>
      <c r="D4" s="200">
        <f>入力用!C3*10+入力用!D3</f>
        <v>0</v>
      </c>
      <c r="E4" s="214" t="s">
        <v>56</v>
      </c>
      <c r="F4" s="217">
        <f>入力用!E18</f>
        <v>0</v>
      </c>
      <c r="G4" s="200">
        <f>入力用!E19</f>
        <v>0</v>
      </c>
      <c r="H4" s="200">
        <f>入力用!E20</f>
        <v>0</v>
      </c>
      <c r="I4" s="200">
        <f>入力用!E22</f>
        <v>0</v>
      </c>
      <c r="J4" s="200">
        <f>入力用!E24</f>
        <v>0</v>
      </c>
      <c r="K4" s="217">
        <f>入力用!E25</f>
        <v>0</v>
      </c>
      <c r="L4" s="200">
        <f>入力用!L18</f>
        <v>0</v>
      </c>
      <c r="M4" s="200">
        <f>入力用!L19</f>
        <v>0</v>
      </c>
      <c r="N4" s="200">
        <f>入力用!L20</f>
        <v>0</v>
      </c>
      <c r="O4" s="200">
        <f>入力用!L21</f>
        <v>0</v>
      </c>
      <c r="P4" s="200">
        <f>入力用!L22</f>
        <v>0</v>
      </c>
      <c r="Q4" s="200">
        <f>入力用!L23</f>
        <v>0</v>
      </c>
      <c r="R4" s="200">
        <f>入力用!L24</f>
        <v>0</v>
      </c>
      <c r="S4" s="200">
        <f>入力用!L25</f>
        <v>0</v>
      </c>
      <c r="T4" s="200">
        <f>入力用!S18</f>
        <v>0</v>
      </c>
      <c r="U4" s="200">
        <f>入力用!S20</f>
        <v>0</v>
      </c>
      <c r="V4" s="200">
        <f>入力用!S22</f>
        <v>0</v>
      </c>
      <c r="W4" s="200">
        <f>入力用!S24</f>
        <v>0</v>
      </c>
      <c r="X4" s="200">
        <f>入力用!Y18</f>
        <v>0</v>
      </c>
      <c r="Y4" s="200">
        <f>入力用!Y20</f>
        <v>0</v>
      </c>
      <c r="Z4" s="200">
        <f>入力用!Y22</f>
        <v>0</v>
      </c>
      <c r="AA4" s="200">
        <f>入力用!Y23</f>
        <v>0</v>
      </c>
      <c r="AB4" s="200">
        <f>入力用!Y25</f>
        <v>0</v>
      </c>
      <c r="AC4" s="252">
        <f>AVERAGE(F4:AB4)</f>
        <v>0</v>
      </c>
      <c r="AD4" s="255"/>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row>
    <row r="5" spans="1:78" ht="19.5" customHeight="1">
      <c r="A5" s="201" t="e">
        <f>DATE(D7,E7,F7)</f>
        <v>#NUM!</v>
      </c>
      <c r="B5" s="201" t="e">
        <f>DATE(D8,E8,F8)</f>
        <v>#NUM!</v>
      </c>
      <c r="C5" s="201" t="e">
        <f>DATE(D9,E9,F9)</f>
        <v>#NUM!</v>
      </c>
      <c r="E5" s="214" t="s">
        <v>51</v>
      </c>
      <c r="F5" s="218">
        <f>入力用!F18</f>
        <v>0</v>
      </c>
      <c r="G5" s="218">
        <f>入力用!F19</f>
        <v>0</v>
      </c>
      <c r="H5" s="218">
        <f>入力用!F20</f>
        <v>0</v>
      </c>
      <c r="I5" s="218">
        <f>入力用!F22</f>
        <v>0</v>
      </c>
      <c r="J5" s="218">
        <f>入力用!F24</f>
        <v>0</v>
      </c>
      <c r="K5" s="218">
        <f>入力用!F25</f>
        <v>0</v>
      </c>
      <c r="L5" s="218">
        <f>入力用!M18</f>
        <v>0</v>
      </c>
      <c r="M5" s="218">
        <f>入力用!M19</f>
        <v>0</v>
      </c>
      <c r="N5" s="218">
        <f>入力用!M20</f>
        <v>0</v>
      </c>
      <c r="O5" s="218">
        <f>入力用!M21</f>
        <v>0</v>
      </c>
      <c r="P5" s="218">
        <f>入力用!M22</f>
        <v>0</v>
      </c>
      <c r="Q5" s="218">
        <f>入力用!M23</f>
        <v>0</v>
      </c>
      <c r="R5" s="218">
        <f>入力用!M24</f>
        <v>0</v>
      </c>
      <c r="S5" s="218">
        <f>入力用!M25</f>
        <v>0</v>
      </c>
      <c r="T5" s="218">
        <f>入力用!T18</f>
        <v>0</v>
      </c>
      <c r="U5" s="218">
        <f>入力用!T20</f>
        <v>0</v>
      </c>
      <c r="V5" s="218">
        <f>入力用!T22</f>
        <v>0</v>
      </c>
      <c r="W5" s="218">
        <f>入力用!T24</f>
        <v>0</v>
      </c>
      <c r="X5" s="218">
        <f>入力用!Z18</f>
        <v>0</v>
      </c>
      <c r="Y5" s="218">
        <f>入力用!Z20</f>
        <v>0</v>
      </c>
      <c r="Z5" s="218">
        <f>入力用!Z22</f>
        <v>0</v>
      </c>
      <c r="AA5" s="218">
        <f>入力用!Z23</f>
        <v>0</v>
      </c>
      <c r="AB5" s="218">
        <f>入力用!Z25</f>
        <v>0</v>
      </c>
      <c r="AC5" s="252"/>
      <c r="BX5" s="222"/>
      <c r="BY5" s="222"/>
      <c r="BZ5" s="257"/>
    </row>
    <row r="6" spans="1:78" ht="19.5" customHeight="1">
      <c r="A6" s="202" t="e">
        <f>C5-A5</f>
        <v>#NUM!</v>
      </c>
      <c r="B6" s="202" t="e">
        <f>C5-B5</f>
        <v>#NUM!</v>
      </c>
      <c r="E6" s="214" t="s">
        <v>46</v>
      </c>
      <c r="F6" s="200">
        <f>入力用!G18</f>
        <v>0</v>
      </c>
      <c r="G6" s="200">
        <f>入力用!G19</f>
        <v>0</v>
      </c>
      <c r="H6" s="200">
        <f>入力用!G20</f>
        <v>0</v>
      </c>
      <c r="I6" s="200">
        <f>入力用!G22</f>
        <v>0</v>
      </c>
      <c r="J6" s="200">
        <f>入力用!G24</f>
        <v>0</v>
      </c>
      <c r="K6" s="217">
        <f>入力用!G25</f>
        <v>0</v>
      </c>
      <c r="L6" s="200">
        <f>入力用!N18</f>
        <v>0</v>
      </c>
      <c r="M6" s="200">
        <f>入力用!N19</f>
        <v>0</v>
      </c>
      <c r="N6" s="200">
        <f>入力用!N20</f>
        <v>0</v>
      </c>
      <c r="O6" s="200">
        <f>入力用!N21</f>
        <v>0</v>
      </c>
      <c r="P6" s="200">
        <f>入力用!N22</f>
        <v>0</v>
      </c>
      <c r="Q6" s="200">
        <f>入力用!N23</f>
        <v>0</v>
      </c>
      <c r="R6" s="200">
        <f>入力用!N24</f>
        <v>0</v>
      </c>
      <c r="S6" s="200">
        <f>入力用!N25</f>
        <v>0</v>
      </c>
      <c r="T6" s="200">
        <f>入力用!U18</f>
        <v>0</v>
      </c>
      <c r="U6" s="200">
        <f>入力用!U20</f>
        <v>0</v>
      </c>
      <c r="V6" s="200">
        <f>入力用!U22</f>
        <v>0</v>
      </c>
      <c r="W6" s="200">
        <f>入力用!U24</f>
        <v>0</v>
      </c>
      <c r="X6" s="200">
        <f>入力用!AA18</f>
        <v>0</v>
      </c>
      <c r="Y6" s="200">
        <f>入力用!AA20</f>
        <v>0</v>
      </c>
      <c r="Z6" s="200">
        <f>入力用!AA22</f>
        <v>0</v>
      </c>
      <c r="AA6" s="200">
        <f>入力用!AA23</f>
        <v>0</v>
      </c>
      <c r="AB6" s="200">
        <f>入力用!AA25</f>
        <v>0</v>
      </c>
      <c r="AC6" s="252">
        <f>AVERAGE(F6:AB6)</f>
        <v>0</v>
      </c>
      <c r="AD6" s="222">
        <f>AC6-AC4</f>
        <v>0</v>
      </c>
      <c r="AF6" s="220"/>
      <c r="AI6" s="220"/>
      <c r="AL6" s="220"/>
      <c r="AO6" s="220"/>
      <c r="AR6" s="220"/>
      <c r="AU6" s="220"/>
      <c r="AX6" s="220"/>
      <c r="BA6" s="220"/>
      <c r="BD6" s="220"/>
      <c r="BG6" s="220"/>
      <c r="BJ6" s="220"/>
      <c r="BM6" s="220"/>
      <c r="BP6" s="220"/>
      <c r="BS6" s="220"/>
      <c r="BV6" s="220"/>
      <c r="BX6" s="222"/>
      <c r="BY6" s="222"/>
      <c r="BZ6" s="257"/>
    </row>
    <row r="7" spans="1:78" ht="19.5" customHeight="1">
      <c r="D7" s="206">
        <f>入力用!D4</f>
        <v>0</v>
      </c>
      <c r="E7" s="206">
        <f>入力用!F4</f>
        <v>0</v>
      </c>
      <c r="F7" s="219">
        <f>入力用!H4</f>
        <v>0</v>
      </c>
      <c r="I7" s="220"/>
      <c r="J7" s="222"/>
      <c r="K7" s="222">
        <f>AVERAGE(F4:K4)</f>
        <v>0</v>
      </c>
      <c r="M7" s="220"/>
      <c r="P7" s="220"/>
      <c r="S7" s="222">
        <f>AVERAGE(L4:S4)</f>
        <v>0</v>
      </c>
      <c r="V7" s="220"/>
      <c r="W7" s="222">
        <f>AVERAGE(T4:W4)</f>
        <v>0</v>
      </c>
      <c r="Y7" s="220"/>
      <c r="AB7" s="249">
        <f>AVERAGE(X4:AB4)</f>
        <v>0</v>
      </c>
      <c r="AC7" s="220"/>
      <c r="AF7" s="220"/>
      <c r="AI7" s="220"/>
      <c r="AL7" s="220"/>
      <c r="AO7" s="220"/>
      <c r="AR7" s="220"/>
      <c r="AU7" s="220"/>
      <c r="AX7" s="220"/>
      <c r="BA7" s="220"/>
      <c r="BD7" s="220"/>
      <c r="BG7" s="220"/>
      <c r="BJ7" s="220"/>
      <c r="BM7" s="220"/>
      <c r="BP7" s="220"/>
      <c r="BS7" s="220"/>
      <c r="BV7" s="220"/>
      <c r="BX7" s="222"/>
      <c r="BY7" s="222"/>
      <c r="BZ7" s="257"/>
    </row>
    <row r="8" spans="1:78" ht="18" customHeight="1">
      <c r="A8" s="203"/>
      <c r="B8" s="203"/>
      <c r="D8" s="206">
        <f>入力用!K4</f>
        <v>0</v>
      </c>
      <c r="E8" s="206">
        <f>入力用!M4</f>
        <v>0</v>
      </c>
      <c r="F8" s="219">
        <f>入力用!O4</f>
        <v>0</v>
      </c>
      <c r="I8" s="220"/>
      <c r="J8" s="222"/>
      <c r="K8" s="222">
        <f>AVERAGE(F6:K6)</f>
        <v>0</v>
      </c>
      <c r="M8" s="220"/>
      <c r="P8" s="220"/>
      <c r="S8" s="222">
        <f>AVERAGE(L6:S6)</f>
        <v>0</v>
      </c>
      <c r="V8" s="220"/>
      <c r="W8" s="222">
        <f>AVERAGE(T6:W6)</f>
        <v>0</v>
      </c>
      <c r="Y8" s="220"/>
      <c r="AB8" s="249">
        <f>AVERAGE(X6:AB6)</f>
        <v>0</v>
      </c>
      <c r="AC8" s="220"/>
      <c r="AF8" s="220"/>
      <c r="AI8" s="220"/>
      <c r="AL8" s="220"/>
      <c r="AO8" s="220"/>
      <c r="AR8" s="220"/>
      <c r="AU8" s="220"/>
      <c r="AX8" s="220"/>
      <c r="BA8" s="220"/>
      <c r="BD8" s="220"/>
      <c r="BG8" s="220"/>
      <c r="BJ8" s="220"/>
      <c r="BM8" s="220"/>
      <c r="BP8" s="220"/>
      <c r="BS8" s="220"/>
      <c r="BV8" s="220"/>
      <c r="BX8" s="222"/>
      <c r="BY8" s="222"/>
      <c r="BZ8" s="257"/>
    </row>
    <row r="9" spans="1:78" ht="19.5" customHeight="1">
      <c r="D9" s="206">
        <f>入力用!R4</f>
        <v>0</v>
      </c>
      <c r="E9" s="206">
        <f>入力用!T4</f>
        <v>0</v>
      </c>
      <c r="F9" s="206">
        <f>入力用!V4</f>
        <v>0</v>
      </c>
      <c r="R9" s="240"/>
      <c r="S9" s="240"/>
      <c r="T9" s="240"/>
      <c r="AN9" s="222"/>
      <c r="AP9" s="222"/>
      <c r="AZ9" s="222"/>
      <c r="BB9" s="222"/>
      <c r="BU9" s="249"/>
      <c r="BW9" s="249"/>
      <c r="BX9" s="222"/>
    </row>
    <row r="10" spans="1:78" ht="14.25">
      <c r="D10" s="207">
        <f>入力用!K26</f>
        <v>0</v>
      </c>
      <c r="E10" s="207"/>
      <c r="F10" s="207"/>
      <c r="G10" s="207"/>
      <c r="H10" s="207"/>
      <c r="I10" s="207"/>
    </row>
    <row r="11" spans="1:78">
      <c r="D11" s="208" t="s">
        <v>59</v>
      </c>
      <c r="E11" s="215"/>
      <c r="F11" s="215"/>
      <c r="G11" s="215"/>
      <c r="H11" s="215"/>
      <c r="I11" s="221"/>
      <c r="J11" s="223" t="s">
        <v>29</v>
      </c>
      <c r="K11" s="215"/>
      <c r="L11" s="231"/>
      <c r="M11" s="231"/>
      <c r="N11" s="231"/>
      <c r="O11" s="231"/>
      <c r="P11" s="234"/>
      <c r="Q11" s="238" t="s">
        <v>36</v>
      </c>
      <c r="R11" s="231"/>
      <c r="S11" s="231"/>
      <c r="T11" s="231"/>
      <c r="U11" s="231"/>
      <c r="V11" s="231"/>
      <c r="W11" s="231"/>
      <c r="X11" s="231"/>
      <c r="Y11" s="231"/>
      <c r="Z11" s="243"/>
      <c r="AA11" s="247"/>
      <c r="AB11" s="247"/>
      <c r="AC11" s="247"/>
    </row>
    <row r="12" spans="1:78">
      <c r="D12" s="209">
        <f>入力用!K28</f>
        <v>0</v>
      </c>
      <c r="E12" s="40"/>
      <c r="F12" s="100" t="s">
        <v>13</v>
      </c>
      <c r="G12" s="40">
        <f>入力用!M28</f>
        <v>0</v>
      </c>
      <c r="H12" s="40" t="s">
        <v>48</v>
      </c>
      <c r="I12" s="50" t="s">
        <v>57</v>
      </c>
      <c r="J12" s="224">
        <f>入力用!P28</f>
        <v>0</v>
      </c>
      <c r="K12" s="227"/>
      <c r="L12" s="232"/>
      <c r="M12" s="232"/>
      <c r="N12" s="232"/>
      <c r="O12" s="232"/>
      <c r="P12" s="235"/>
      <c r="Q12" s="239">
        <f>入力用!S28</f>
        <v>0</v>
      </c>
      <c r="R12" s="232"/>
      <c r="S12" s="232"/>
      <c r="T12" s="232"/>
      <c r="U12" s="232"/>
      <c r="V12" s="232"/>
      <c r="W12" s="232"/>
      <c r="X12" s="232"/>
      <c r="Y12" s="232"/>
      <c r="Z12" s="244"/>
      <c r="AA12" s="248"/>
      <c r="AB12" s="248"/>
      <c r="AC12" s="248"/>
    </row>
    <row r="13" spans="1:78">
      <c r="D13" s="210">
        <f>入力用!K29</f>
        <v>0</v>
      </c>
      <c r="E13" s="111"/>
      <c r="F13" s="101" t="s">
        <v>13</v>
      </c>
      <c r="G13" s="111">
        <f>入力用!M29</f>
        <v>0</v>
      </c>
      <c r="H13" s="111" t="s">
        <v>48</v>
      </c>
      <c r="I13" s="121"/>
      <c r="J13" s="225"/>
      <c r="K13" s="228"/>
      <c r="L13" s="228"/>
      <c r="M13" s="228"/>
      <c r="N13" s="228"/>
      <c r="O13" s="228"/>
      <c r="P13" s="236"/>
      <c r="Q13" s="225"/>
      <c r="R13" s="228"/>
      <c r="S13" s="228"/>
      <c r="T13" s="228"/>
      <c r="U13" s="228"/>
      <c r="V13" s="228"/>
      <c r="W13" s="228"/>
      <c r="X13" s="228"/>
      <c r="Y13" s="228"/>
      <c r="Z13" s="245"/>
      <c r="AA13" s="248"/>
      <c r="AB13" s="248"/>
      <c r="AC13" s="248"/>
    </row>
    <row r="14" spans="1:78">
      <c r="D14" s="209">
        <f>入力用!K30</f>
        <v>0</v>
      </c>
      <c r="E14" s="40"/>
      <c r="F14" s="100" t="s">
        <v>47</v>
      </c>
      <c r="G14" s="40">
        <f>入力用!M30</f>
        <v>0</v>
      </c>
      <c r="H14" s="40" t="s">
        <v>42</v>
      </c>
      <c r="I14" s="50" t="s">
        <v>57</v>
      </c>
      <c r="J14" s="224">
        <f>入力用!P30</f>
        <v>0</v>
      </c>
      <c r="K14" s="227"/>
      <c r="L14" s="232"/>
      <c r="M14" s="232"/>
      <c r="N14" s="232"/>
      <c r="O14" s="232"/>
      <c r="P14" s="235"/>
      <c r="Q14" s="239">
        <f>入力用!S30</f>
        <v>0</v>
      </c>
      <c r="R14" s="232"/>
      <c r="S14" s="232"/>
      <c r="T14" s="232"/>
      <c r="U14" s="232"/>
      <c r="V14" s="232"/>
      <c r="W14" s="232"/>
      <c r="X14" s="232"/>
      <c r="Y14" s="232"/>
      <c r="Z14" s="244"/>
      <c r="AA14" s="248"/>
      <c r="AB14" s="248"/>
      <c r="AC14" s="248"/>
    </row>
    <row r="15" spans="1:78">
      <c r="D15" s="210">
        <f>入力用!K31</f>
        <v>0</v>
      </c>
      <c r="E15" s="111"/>
      <c r="F15" s="101" t="s">
        <v>47</v>
      </c>
      <c r="G15" s="111">
        <f>入力用!M31</f>
        <v>0</v>
      </c>
      <c r="H15" s="111" t="s">
        <v>42</v>
      </c>
      <c r="I15" s="121"/>
      <c r="J15" s="225"/>
      <c r="K15" s="228"/>
      <c r="L15" s="228"/>
      <c r="M15" s="228"/>
      <c r="N15" s="228"/>
      <c r="O15" s="228"/>
      <c r="P15" s="236"/>
      <c r="Q15" s="225"/>
      <c r="R15" s="228"/>
      <c r="S15" s="228"/>
      <c r="T15" s="228"/>
      <c r="U15" s="228"/>
      <c r="V15" s="228"/>
      <c r="W15" s="228"/>
      <c r="X15" s="228"/>
      <c r="Y15" s="228"/>
      <c r="Z15" s="245"/>
      <c r="AA15" s="248"/>
      <c r="AB15" s="248"/>
      <c r="AC15" s="248"/>
    </row>
    <row r="16" spans="1:78">
      <c r="D16" s="209">
        <f>入力用!K32</f>
        <v>0</v>
      </c>
      <c r="E16" s="40"/>
      <c r="F16" s="100" t="s">
        <v>47</v>
      </c>
      <c r="G16" s="40">
        <f>入力用!M32</f>
        <v>0</v>
      </c>
      <c r="H16" s="40" t="s">
        <v>42</v>
      </c>
      <c r="I16" s="50" t="s">
        <v>57</v>
      </c>
      <c r="J16" s="224">
        <f>入力用!P32</f>
        <v>0</v>
      </c>
      <c r="K16" s="227"/>
      <c r="L16" s="232"/>
      <c r="M16" s="232"/>
      <c r="N16" s="232"/>
      <c r="O16" s="232"/>
      <c r="P16" s="235"/>
      <c r="Q16" s="239">
        <f>入力用!S32</f>
        <v>0</v>
      </c>
      <c r="R16" s="232"/>
      <c r="S16" s="232"/>
      <c r="T16" s="232"/>
      <c r="U16" s="232"/>
      <c r="V16" s="232"/>
      <c r="W16" s="232"/>
      <c r="X16" s="232"/>
      <c r="Y16" s="232"/>
      <c r="Z16" s="244"/>
      <c r="AA16" s="248"/>
      <c r="AB16" s="248"/>
      <c r="AC16" s="248"/>
    </row>
    <row r="17" spans="4:29">
      <c r="D17" s="210">
        <f>入力用!K33</f>
        <v>0</v>
      </c>
      <c r="E17" s="111"/>
      <c r="F17" s="101" t="s">
        <v>47</v>
      </c>
      <c r="G17" s="111">
        <f>入力用!M33</f>
        <v>0</v>
      </c>
      <c r="H17" s="111" t="s">
        <v>42</v>
      </c>
      <c r="I17" s="121"/>
      <c r="J17" s="225"/>
      <c r="K17" s="228"/>
      <c r="L17" s="228"/>
      <c r="M17" s="228"/>
      <c r="N17" s="228"/>
      <c r="O17" s="228"/>
      <c r="P17" s="236"/>
      <c r="Q17" s="225"/>
      <c r="R17" s="228"/>
      <c r="S17" s="228"/>
      <c r="T17" s="228"/>
      <c r="U17" s="228"/>
      <c r="V17" s="228"/>
      <c r="W17" s="228"/>
      <c r="X17" s="228"/>
      <c r="Y17" s="228"/>
      <c r="Z17" s="245"/>
      <c r="AA17" s="248"/>
      <c r="AB17" s="248"/>
      <c r="AC17" s="248"/>
    </row>
    <row r="18" spans="4:29">
      <c r="D18" s="209">
        <f>入力用!K34</f>
        <v>0</v>
      </c>
      <c r="E18" s="40"/>
      <c r="F18" s="100" t="s">
        <v>47</v>
      </c>
      <c r="G18" s="40">
        <f>入力用!M34</f>
        <v>0</v>
      </c>
      <c r="H18" s="40" t="s">
        <v>42</v>
      </c>
      <c r="I18" s="50" t="s">
        <v>57</v>
      </c>
      <c r="J18" s="224">
        <f>入力用!P34</f>
        <v>0</v>
      </c>
      <c r="K18" s="227"/>
      <c r="L18" s="232"/>
      <c r="M18" s="232"/>
      <c r="N18" s="232"/>
      <c r="O18" s="232"/>
      <c r="P18" s="235"/>
      <c r="Q18" s="239">
        <f>入力用!S34</f>
        <v>0</v>
      </c>
      <c r="R18" s="232"/>
      <c r="S18" s="232"/>
      <c r="T18" s="232"/>
      <c r="U18" s="232"/>
      <c r="V18" s="232"/>
      <c r="W18" s="232"/>
      <c r="X18" s="232"/>
      <c r="Y18" s="232"/>
      <c r="Z18" s="244"/>
      <c r="AA18" s="248"/>
      <c r="AB18" s="248"/>
      <c r="AC18" s="248"/>
    </row>
    <row r="19" spans="4:29">
      <c r="D19" s="210">
        <f>入力用!K35</f>
        <v>0</v>
      </c>
      <c r="E19" s="111"/>
      <c r="F19" s="101" t="s">
        <v>47</v>
      </c>
      <c r="G19" s="111">
        <f>入力用!M35</f>
        <v>0</v>
      </c>
      <c r="H19" s="111" t="s">
        <v>42</v>
      </c>
      <c r="I19" s="121"/>
      <c r="J19" s="225"/>
      <c r="K19" s="228"/>
      <c r="L19" s="228"/>
      <c r="M19" s="228"/>
      <c r="N19" s="228"/>
      <c r="O19" s="228"/>
      <c r="P19" s="236"/>
      <c r="Q19" s="225"/>
      <c r="R19" s="228"/>
      <c r="S19" s="228"/>
      <c r="T19" s="228"/>
      <c r="U19" s="228"/>
      <c r="V19" s="228"/>
      <c r="W19" s="228"/>
      <c r="X19" s="228"/>
      <c r="Y19" s="228"/>
      <c r="Z19" s="245"/>
      <c r="AA19" s="248"/>
      <c r="AB19" s="248"/>
      <c r="AC19" s="248"/>
    </row>
    <row r="20" spans="4:29">
      <c r="D20" s="209">
        <f>入力用!K36</f>
        <v>0</v>
      </c>
      <c r="E20" s="40"/>
      <c r="F20" s="100" t="s">
        <v>47</v>
      </c>
      <c r="G20" s="40">
        <f>入力用!M36</f>
        <v>0</v>
      </c>
      <c r="H20" s="40" t="s">
        <v>42</v>
      </c>
      <c r="I20" s="50" t="s">
        <v>57</v>
      </c>
      <c r="J20" s="224">
        <f>入力用!P36</f>
        <v>0</v>
      </c>
      <c r="K20" s="227"/>
      <c r="L20" s="232"/>
      <c r="M20" s="232"/>
      <c r="N20" s="232"/>
      <c r="O20" s="232"/>
      <c r="P20" s="235"/>
      <c r="Q20" s="239">
        <f>入力用!S36</f>
        <v>0</v>
      </c>
      <c r="R20" s="232"/>
      <c r="S20" s="232"/>
      <c r="T20" s="232"/>
      <c r="U20" s="232"/>
      <c r="V20" s="232"/>
      <c r="W20" s="232"/>
      <c r="X20" s="232"/>
      <c r="Y20" s="232"/>
      <c r="Z20" s="244"/>
      <c r="AA20" s="248"/>
      <c r="AB20" s="248"/>
      <c r="AC20" s="248"/>
    </row>
    <row r="21" spans="4:29">
      <c r="D21" s="210">
        <f>入力用!K37</f>
        <v>0</v>
      </c>
      <c r="E21" s="111"/>
      <c r="F21" s="101" t="s">
        <v>47</v>
      </c>
      <c r="G21" s="111">
        <f>入力用!M37</f>
        <v>0</v>
      </c>
      <c r="H21" s="111" t="s">
        <v>42</v>
      </c>
      <c r="I21" s="121"/>
      <c r="J21" s="225"/>
      <c r="K21" s="228"/>
      <c r="L21" s="228"/>
      <c r="M21" s="228"/>
      <c r="N21" s="228"/>
      <c r="O21" s="228"/>
      <c r="P21" s="236"/>
      <c r="Q21" s="225"/>
      <c r="R21" s="228"/>
      <c r="S21" s="228"/>
      <c r="T21" s="228"/>
      <c r="U21" s="228"/>
      <c r="V21" s="228"/>
      <c r="W21" s="228"/>
      <c r="X21" s="228"/>
      <c r="Y21" s="228"/>
      <c r="Z21" s="245"/>
      <c r="AA21" s="248"/>
      <c r="AB21" s="248"/>
      <c r="AC21" s="248"/>
    </row>
    <row r="22" spans="4:29">
      <c r="D22" s="209">
        <f>入力用!K38</f>
        <v>0</v>
      </c>
      <c r="E22" s="40"/>
      <c r="F22" s="100" t="s">
        <v>47</v>
      </c>
      <c r="G22" s="40">
        <f>入力用!M38</f>
        <v>0</v>
      </c>
      <c r="H22" s="40" t="s">
        <v>42</v>
      </c>
      <c r="I22" s="50" t="s">
        <v>57</v>
      </c>
      <c r="J22" s="224">
        <f>入力用!P38</f>
        <v>0</v>
      </c>
      <c r="K22" s="227"/>
      <c r="L22" s="232"/>
      <c r="M22" s="232"/>
      <c r="N22" s="232"/>
      <c r="O22" s="232"/>
      <c r="P22" s="235"/>
      <c r="Q22" s="239">
        <f>入力用!S38</f>
        <v>0</v>
      </c>
      <c r="R22" s="232"/>
      <c r="S22" s="232"/>
      <c r="T22" s="232"/>
      <c r="U22" s="232"/>
      <c r="V22" s="232"/>
      <c r="W22" s="232"/>
      <c r="X22" s="232"/>
      <c r="Y22" s="232"/>
      <c r="Z22" s="244"/>
      <c r="AA22" s="248"/>
      <c r="AB22" s="248"/>
      <c r="AC22" s="248"/>
    </row>
    <row r="23" spans="4:29">
      <c r="D23" s="210">
        <f>入力用!K39</f>
        <v>0</v>
      </c>
      <c r="E23" s="111"/>
      <c r="F23" s="101" t="s">
        <v>47</v>
      </c>
      <c r="G23" s="111">
        <f>入力用!M39</f>
        <v>0</v>
      </c>
      <c r="H23" s="111" t="s">
        <v>42</v>
      </c>
      <c r="I23" s="121"/>
      <c r="J23" s="225"/>
      <c r="K23" s="228"/>
      <c r="L23" s="228"/>
      <c r="M23" s="228"/>
      <c r="N23" s="228"/>
      <c r="O23" s="228"/>
      <c r="P23" s="236"/>
      <c r="Q23" s="225"/>
      <c r="R23" s="228"/>
      <c r="S23" s="228"/>
      <c r="T23" s="228"/>
      <c r="U23" s="228"/>
      <c r="V23" s="228"/>
      <c r="W23" s="228"/>
      <c r="X23" s="228"/>
      <c r="Y23" s="228"/>
      <c r="Z23" s="245"/>
      <c r="AA23" s="248"/>
      <c r="AB23" s="248"/>
      <c r="AC23" s="248"/>
    </row>
    <row r="24" spans="4:29">
      <c r="D24" s="209">
        <f>入力用!K40</f>
        <v>0</v>
      </c>
      <c r="E24" s="40"/>
      <c r="F24" s="100" t="s">
        <v>47</v>
      </c>
      <c r="G24" s="40">
        <f>入力用!M40</f>
        <v>0</v>
      </c>
      <c r="H24" s="40" t="s">
        <v>42</v>
      </c>
      <c r="I24" s="50" t="s">
        <v>57</v>
      </c>
      <c r="J24" s="224">
        <f>入力用!P40</f>
        <v>0</v>
      </c>
      <c r="K24" s="227"/>
      <c r="L24" s="232"/>
      <c r="M24" s="232"/>
      <c r="N24" s="232"/>
      <c r="O24" s="232"/>
      <c r="P24" s="235"/>
      <c r="Q24" s="239">
        <f>入力用!S40</f>
        <v>0</v>
      </c>
      <c r="R24" s="232"/>
      <c r="S24" s="232"/>
      <c r="T24" s="232"/>
      <c r="U24" s="232"/>
      <c r="V24" s="232"/>
      <c r="W24" s="232"/>
      <c r="X24" s="232"/>
      <c r="Y24" s="232"/>
      <c r="Z24" s="244"/>
      <c r="AA24" s="248"/>
      <c r="AB24" s="248"/>
      <c r="AC24" s="248"/>
    </row>
    <row r="25" spans="4:29">
      <c r="D25" s="210">
        <f>入力用!K41</f>
        <v>0</v>
      </c>
      <c r="E25" s="111"/>
      <c r="F25" s="101" t="s">
        <v>47</v>
      </c>
      <c r="G25" s="111">
        <f>入力用!M41</f>
        <v>0</v>
      </c>
      <c r="H25" s="111" t="s">
        <v>42</v>
      </c>
      <c r="I25" s="121"/>
      <c r="J25" s="225"/>
      <c r="K25" s="228"/>
      <c r="L25" s="228"/>
      <c r="M25" s="228"/>
      <c r="N25" s="228"/>
      <c r="O25" s="228"/>
      <c r="P25" s="236"/>
      <c r="Q25" s="225"/>
      <c r="R25" s="228"/>
      <c r="S25" s="228"/>
      <c r="T25" s="228"/>
      <c r="U25" s="228"/>
      <c r="V25" s="228"/>
      <c r="W25" s="228"/>
      <c r="X25" s="228"/>
      <c r="Y25" s="228"/>
      <c r="Z25" s="245"/>
      <c r="AA25" s="248"/>
      <c r="AB25" s="248"/>
      <c r="AC25" s="248"/>
    </row>
    <row r="26" spans="4:29">
      <c r="D26" s="209">
        <f>入力用!K42</f>
        <v>0</v>
      </c>
      <c r="E26" s="40"/>
      <c r="F26" s="100" t="s">
        <v>47</v>
      </c>
      <c r="G26" s="40">
        <f>入力用!M42</f>
        <v>0</v>
      </c>
      <c r="H26" s="40" t="s">
        <v>42</v>
      </c>
      <c r="I26" s="50" t="s">
        <v>57</v>
      </c>
      <c r="J26" s="224">
        <f>入力用!P42</f>
        <v>0</v>
      </c>
      <c r="K26" s="227"/>
      <c r="L26" s="232"/>
      <c r="M26" s="232"/>
      <c r="N26" s="232"/>
      <c r="O26" s="232"/>
      <c r="P26" s="235"/>
      <c r="Q26" s="239">
        <f>入力用!S42</f>
        <v>0</v>
      </c>
      <c r="R26" s="232"/>
      <c r="S26" s="232"/>
      <c r="T26" s="232"/>
      <c r="U26" s="232"/>
      <c r="V26" s="232"/>
      <c r="W26" s="232"/>
      <c r="X26" s="232"/>
      <c r="Y26" s="232"/>
      <c r="Z26" s="244"/>
      <c r="AA26" s="248"/>
      <c r="AB26" s="248"/>
      <c r="AC26" s="248"/>
    </row>
    <row r="27" spans="4:29">
      <c r="D27" s="210">
        <f>入力用!K43</f>
        <v>0</v>
      </c>
      <c r="E27" s="111"/>
      <c r="F27" s="101" t="s">
        <v>47</v>
      </c>
      <c r="G27" s="111">
        <f>入力用!M43</f>
        <v>0</v>
      </c>
      <c r="H27" s="111" t="s">
        <v>42</v>
      </c>
      <c r="I27" s="121"/>
      <c r="J27" s="225"/>
      <c r="K27" s="228"/>
      <c r="L27" s="228"/>
      <c r="M27" s="228"/>
      <c r="N27" s="228"/>
      <c r="O27" s="228"/>
      <c r="P27" s="236"/>
      <c r="Q27" s="225"/>
      <c r="R27" s="228"/>
      <c r="S27" s="228"/>
      <c r="T27" s="228"/>
      <c r="U27" s="228"/>
      <c r="V27" s="228"/>
      <c r="W27" s="228"/>
      <c r="X27" s="228"/>
      <c r="Y27" s="228"/>
      <c r="Z27" s="245"/>
      <c r="AA27" s="248"/>
      <c r="AB27" s="248"/>
      <c r="AC27" s="248"/>
    </row>
    <row r="28" spans="4:29">
      <c r="D28" s="209">
        <f>入力用!K44</f>
        <v>0</v>
      </c>
      <c r="E28" s="40"/>
      <c r="F28" s="100" t="s">
        <v>47</v>
      </c>
      <c r="G28" s="40">
        <f>入力用!M44</f>
        <v>0</v>
      </c>
      <c r="H28" s="40" t="s">
        <v>42</v>
      </c>
      <c r="I28" s="50" t="s">
        <v>57</v>
      </c>
      <c r="J28" s="224">
        <f>入力用!P44</f>
        <v>0</v>
      </c>
      <c r="K28" s="227"/>
      <c r="L28" s="232"/>
      <c r="M28" s="232"/>
      <c r="N28" s="232"/>
      <c r="O28" s="232"/>
      <c r="P28" s="235"/>
      <c r="Q28" s="239">
        <f>入力用!S44</f>
        <v>0</v>
      </c>
      <c r="R28" s="232"/>
      <c r="S28" s="232"/>
      <c r="T28" s="232"/>
      <c r="U28" s="232"/>
      <c r="V28" s="232"/>
      <c r="W28" s="232"/>
      <c r="X28" s="232"/>
      <c r="Y28" s="232"/>
      <c r="Z28" s="244"/>
      <c r="AA28" s="248"/>
      <c r="AB28" s="248"/>
      <c r="AC28" s="248"/>
    </row>
    <row r="29" spans="4:29">
      <c r="D29" s="210">
        <f>入力用!K45</f>
        <v>0</v>
      </c>
      <c r="E29" s="111"/>
      <c r="F29" s="101" t="s">
        <v>47</v>
      </c>
      <c r="G29" s="111">
        <f>入力用!M45</f>
        <v>0</v>
      </c>
      <c r="H29" s="111" t="s">
        <v>42</v>
      </c>
      <c r="I29" s="121"/>
      <c r="J29" s="225"/>
      <c r="K29" s="228"/>
      <c r="L29" s="228"/>
      <c r="M29" s="228"/>
      <c r="N29" s="228"/>
      <c r="O29" s="228"/>
      <c r="P29" s="236"/>
      <c r="Q29" s="225"/>
      <c r="R29" s="228"/>
      <c r="S29" s="228"/>
      <c r="T29" s="228"/>
      <c r="U29" s="228"/>
      <c r="V29" s="228"/>
      <c r="W29" s="228"/>
      <c r="X29" s="228"/>
      <c r="Y29" s="228"/>
      <c r="Z29" s="245"/>
      <c r="AA29" s="248"/>
      <c r="AB29" s="248"/>
      <c r="AC29" s="248"/>
    </row>
    <row r="30" spans="4:29">
      <c r="D30" s="209">
        <f>入力用!K46</f>
        <v>0</v>
      </c>
      <c r="E30" s="40"/>
      <c r="F30" s="100" t="s">
        <v>47</v>
      </c>
      <c r="G30" s="40">
        <f>入力用!M46</f>
        <v>0</v>
      </c>
      <c r="H30" s="40" t="s">
        <v>42</v>
      </c>
      <c r="I30" s="50" t="s">
        <v>57</v>
      </c>
      <c r="J30" s="224">
        <f>入力用!P46</f>
        <v>0</v>
      </c>
      <c r="K30" s="227"/>
      <c r="L30" s="232"/>
      <c r="M30" s="232"/>
      <c r="N30" s="232"/>
      <c r="O30" s="232"/>
      <c r="P30" s="235"/>
      <c r="Q30" s="239">
        <f>入力用!S46</f>
        <v>0</v>
      </c>
      <c r="R30" s="232"/>
      <c r="S30" s="232"/>
      <c r="T30" s="232"/>
      <c r="U30" s="232"/>
      <c r="V30" s="232"/>
      <c r="W30" s="232"/>
      <c r="X30" s="232"/>
      <c r="Y30" s="232"/>
      <c r="Z30" s="244"/>
      <c r="AA30" s="248"/>
      <c r="AB30" s="248"/>
      <c r="AC30" s="248"/>
    </row>
    <row r="31" spans="4:29">
      <c r="D31" s="210">
        <f>入力用!K47</f>
        <v>0</v>
      </c>
      <c r="E31" s="111"/>
      <c r="F31" s="101" t="s">
        <v>47</v>
      </c>
      <c r="G31" s="111">
        <f>入力用!M47</f>
        <v>0</v>
      </c>
      <c r="H31" s="111" t="s">
        <v>42</v>
      </c>
      <c r="I31" s="121"/>
      <c r="J31" s="225"/>
      <c r="K31" s="228"/>
      <c r="L31" s="228"/>
      <c r="M31" s="228"/>
      <c r="N31" s="228"/>
      <c r="O31" s="228"/>
      <c r="P31" s="236"/>
      <c r="Q31" s="225"/>
      <c r="R31" s="228"/>
      <c r="S31" s="228"/>
      <c r="T31" s="228"/>
      <c r="U31" s="228"/>
      <c r="V31" s="228"/>
      <c r="W31" s="228"/>
      <c r="X31" s="228"/>
      <c r="Y31" s="228"/>
      <c r="Z31" s="245"/>
      <c r="AA31" s="248"/>
      <c r="AB31" s="248"/>
      <c r="AC31" s="248"/>
    </row>
    <row r="32" spans="4:29">
      <c r="D32" s="209">
        <f>入力用!K48</f>
        <v>0</v>
      </c>
      <c r="E32" s="40"/>
      <c r="F32" s="100" t="s">
        <v>47</v>
      </c>
      <c r="G32" s="40">
        <f>入力用!M48</f>
        <v>0</v>
      </c>
      <c r="H32" s="40" t="s">
        <v>42</v>
      </c>
      <c r="I32" s="50" t="s">
        <v>57</v>
      </c>
      <c r="J32" s="224">
        <f>入力用!P48</f>
        <v>0</v>
      </c>
      <c r="K32" s="227"/>
      <c r="L32" s="232"/>
      <c r="M32" s="232"/>
      <c r="N32" s="232"/>
      <c r="O32" s="232"/>
      <c r="P32" s="235"/>
      <c r="Q32" s="239">
        <f>入力用!S48</f>
        <v>0</v>
      </c>
      <c r="R32" s="232"/>
      <c r="S32" s="232"/>
      <c r="T32" s="232"/>
      <c r="U32" s="232"/>
      <c r="V32" s="232"/>
      <c r="W32" s="232"/>
      <c r="X32" s="232"/>
      <c r="Y32" s="232"/>
      <c r="Z32" s="244"/>
      <c r="AA32" s="248"/>
      <c r="AB32" s="248"/>
      <c r="AC32" s="248"/>
    </row>
    <row r="33" spans="4:29">
      <c r="D33" s="210">
        <f>入力用!K49</f>
        <v>0</v>
      </c>
      <c r="E33" s="111"/>
      <c r="F33" s="101" t="s">
        <v>47</v>
      </c>
      <c r="G33" s="111">
        <f>入力用!M49</f>
        <v>0</v>
      </c>
      <c r="H33" s="111" t="s">
        <v>42</v>
      </c>
      <c r="I33" s="121"/>
      <c r="J33" s="225"/>
      <c r="K33" s="228"/>
      <c r="L33" s="228"/>
      <c r="M33" s="228"/>
      <c r="N33" s="228"/>
      <c r="O33" s="228"/>
      <c r="P33" s="236"/>
      <c r="Q33" s="225"/>
      <c r="R33" s="228"/>
      <c r="S33" s="228"/>
      <c r="T33" s="228"/>
      <c r="U33" s="228"/>
      <c r="V33" s="228"/>
      <c r="W33" s="228"/>
      <c r="X33" s="228"/>
      <c r="Y33" s="228"/>
      <c r="Z33" s="245"/>
      <c r="AA33" s="248"/>
      <c r="AB33" s="248"/>
      <c r="AC33" s="248"/>
    </row>
    <row r="34" spans="4:29">
      <c r="D34" s="209">
        <f>入力用!K50</f>
        <v>0</v>
      </c>
      <c r="E34" s="40"/>
      <c r="F34" s="100" t="s">
        <v>47</v>
      </c>
      <c r="G34" s="40">
        <f>入力用!M50</f>
        <v>0</v>
      </c>
      <c r="H34" s="40" t="s">
        <v>42</v>
      </c>
      <c r="I34" s="50" t="s">
        <v>57</v>
      </c>
      <c r="J34" s="224">
        <f>入力用!P50</f>
        <v>0</v>
      </c>
      <c r="K34" s="227"/>
      <c r="L34" s="232"/>
      <c r="M34" s="232"/>
      <c r="N34" s="232"/>
      <c r="O34" s="232"/>
      <c r="P34" s="235"/>
      <c r="Q34" s="239">
        <f>入力用!S50</f>
        <v>0</v>
      </c>
      <c r="R34" s="232"/>
      <c r="S34" s="232"/>
      <c r="T34" s="232"/>
      <c r="U34" s="232"/>
      <c r="V34" s="232"/>
      <c r="W34" s="232"/>
      <c r="X34" s="232"/>
      <c r="Y34" s="232"/>
      <c r="Z34" s="244"/>
      <c r="AA34" s="248"/>
      <c r="AB34" s="248"/>
      <c r="AC34" s="248"/>
    </row>
    <row r="35" spans="4:29" ht="14.25">
      <c r="D35" s="211">
        <f>入力用!K51</f>
        <v>0</v>
      </c>
      <c r="E35" s="112"/>
      <c r="F35" s="102" t="s">
        <v>47</v>
      </c>
      <c r="G35" s="112">
        <f>入力用!M51</f>
        <v>0</v>
      </c>
      <c r="H35" s="112" t="s">
        <v>42</v>
      </c>
      <c r="I35" s="122"/>
      <c r="J35" s="226"/>
      <c r="K35" s="229"/>
      <c r="L35" s="229"/>
      <c r="M35" s="229"/>
      <c r="N35" s="229"/>
      <c r="O35" s="229"/>
      <c r="P35" s="237"/>
      <c r="Q35" s="226"/>
      <c r="R35" s="229"/>
      <c r="S35" s="229"/>
      <c r="T35" s="229"/>
      <c r="U35" s="229"/>
      <c r="V35" s="229"/>
      <c r="W35" s="229"/>
      <c r="X35" s="229"/>
      <c r="Y35" s="229"/>
      <c r="Z35" s="246"/>
      <c r="AA35" s="248"/>
      <c r="AB35" s="248"/>
      <c r="AC35" s="248"/>
    </row>
  </sheetData>
  <mergeCells count="58">
    <mergeCell ref="A1:D1"/>
    <mergeCell ref="A2:D2"/>
    <mergeCell ref="E2:K2"/>
    <mergeCell ref="L2:S2"/>
    <mergeCell ref="T2:W2"/>
    <mergeCell ref="X2:AB2"/>
    <mergeCell ref="D10:I10"/>
    <mergeCell ref="D11:I11"/>
    <mergeCell ref="J11:P11"/>
    <mergeCell ref="Q11:Z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J12:P13"/>
    <mergeCell ref="Q12:Z13"/>
    <mergeCell ref="J14:P15"/>
    <mergeCell ref="Q14:Z15"/>
    <mergeCell ref="J16:P17"/>
    <mergeCell ref="Q16:Z17"/>
    <mergeCell ref="J18:P19"/>
    <mergeCell ref="Q18:Z19"/>
    <mergeCell ref="J20:P21"/>
    <mergeCell ref="Q20:Z21"/>
    <mergeCell ref="J22:P23"/>
    <mergeCell ref="Q22:Z23"/>
    <mergeCell ref="J24:P25"/>
    <mergeCell ref="Q24:Z25"/>
    <mergeCell ref="J26:P27"/>
    <mergeCell ref="Q26:Z27"/>
    <mergeCell ref="J28:P29"/>
    <mergeCell ref="Q28:Z29"/>
    <mergeCell ref="J30:P31"/>
    <mergeCell ref="Q30:Z31"/>
    <mergeCell ref="J32:P33"/>
    <mergeCell ref="Q32:Z33"/>
    <mergeCell ref="J34:P35"/>
    <mergeCell ref="Q34:Z35"/>
  </mergeCells>
  <phoneticPr fontId="1"/>
  <pageMargins left="0.7" right="0.7" top="0.75" bottom="0.75" header="0.3" footer="0.3"/>
  <pageSetup paperSize="9"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直美</cp:lastModifiedBy>
  <cp:lastPrinted>2020-04-06T10:20:10Z</cp:lastPrinted>
  <dcterms:created xsi:type="dcterms:W3CDTF">2018-05-30T03:02:04Z</dcterms:created>
  <dcterms:modified xsi:type="dcterms:W3CDTF">2024-02-13T00:57:27Z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2024-02-13T00:57:27Z</vt:filetime>
  </property>
</Properties>
</file>