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10.72.2.241\業務実績\2024年度\10研修講座委員会\01_1　事前　研修講座実施のために\04 オリエンテーション・キャリアアップシート\R6あきたキャリアアップシート関連\"/>
    </mc:Choice>
  </mc:AlternateContent>
  <xr:revisionPtr revIDLastSave="0" documentId="8_{E40AD5F5-5339-43FC-AE40-99C647094E56}" xr6:coauthVersionLast="47" xr6:coauthVersionMax="47" xr10:uidLastSave="{00000000-0000-0000-0000-000000000000}"/>
  <bookViews>
    <workbookView xWindow="-120" yWindow="-120" windowWidth="29040" windowHeight="17520" xr2:uid="{00000000-000D-0000-FFFF-FFFF00000000}"/>
  </bookViews>
  <sheets>
    <sheet name="入力用" sheetId="1" r:id="rId1"/>
    <sheet name="集計用" sheetId="2" r:id="rId2"/>
  </sheets>
  <definedNames>
    <definedName name="_xlnm.Print_Area" localSheetId="0">入力用!$A$1:$AC$42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9" i="2" l="1"/>
  <c r="D29" i="2"/>
  <c r="R28" i="2"/>
  <c r="J28" i="2"/>
  <c r="G28" i="2"/>
  <c r="D28" i="2"/>
  <c r="G27" i="2"/>
  <c r="D27" i="2"/>
  <c r="R26" i="2"/>
  <c r="J26" i="2"/>
  <c r="G26" i="2"/>
  <c r="D26" i="2"/>
  <c r="G25" i="2"/>
  <c r="D25" i="2"/>
  <c r="R24" i="2"/>
  <c r="J24" i="2"/>
  <c r="G24" i="2"/>
  <c r="D24" i="2"/>
  <c r="G23" i="2"/>
  <c r="D23" i="2"/>
  <c r="R22" i="2"/>
  <c r="J22" i="2"/>
  <c r="G22" i="2"/>
  <c r="D22" i="2"/>
  <c r="G21" i="2"/>
  <c r="D21" i="2"/>
  <c r="R20" i="2"/>
  <c r="J20" i="2"/>
  <c r="G20" i="2"/>
  <c r="D20" i="2"/>
  <c r="G19" i="2"/>
  <c r="D19" i="2"/>
  <c r="R18" i="2"/>
  <c r="J18" i="2"/>
  <c r="G18" i="2"/>
  <c r="D18" i="2"/>
  <c r="G17" i="2"/>
  <c r="D17" i="2"/>
  <c r="R16" i="2"/>
  <c r="J16" i="2"/>
  <c r="G16" i="2"/>
  <c r="D16" i="2"/>
  <c r="D14" i="2"/>
  <c r="D11" i="2"/>
  <c r="F9" i="2"/>
  <c r="E9" i="2"/>
  <c r="D9" i="2"/>
  <c r="C5" i="2" s="1"/>
  <c r="F8" i="2"/>
  <c r="B5" i="2" s="1"/>
  <c r="E8" i="2"/>
  <c r="D8" i="2"/>
  <c r="F7" i="2"/>
  <c r="E7" i="2"/>
  <c r="D7" i="2"/>
  <c r="A5" i="2" s="1"/>
  <c r="X6" i="2"/>
  <c r="X8" i="2" s="1"/>
  <c r="W6" i="2"/>
  <c r="V6" i="2"/>
  <c r="U6" i="2"/>
  <c r="T6" i="2"/>
  <c r="S6" i="2"/>
  <c r="R6" i="2"/>
  <c r="V8" i="2" s="1"/>
  <c r="Q6" i="2"/>
  <c r="P6" i="2"/>
  <c r="O6" i="2"/>
  <c r="Q8" i="2" s="1"/>
  <c r="N6" i="2"/>
  <c r="M6" i="2"/>
  <c r="L6" i="2"/>
  <c r="Y6" i="2" s="1"/>
  <c r="K6" i="2"/>
  <c r="J6" i="2"/>
  <c r="I6" i="2"/>
  <c r="H6" i="2"/>
  <c r="G6" i="2"/>
  <c r="F6" i="2"/>
  <c r="N8" i="2" s="1"/>
  <c r="X5" i="2"/>
  <c r="W5" i="2"/>
  <c r="V5" i="2"/>
  <c r="U5" i="2"/>
  <c r="T5" i="2"/>
  <c r="S5" i="2"/>
  <c r="R5" i="2"/>
  <c r="Q5" i="2"/>
  <c r="P5" i="2"/>
  <c r="O5" i="2"/>
  <c r="N5" i="2"/>
  <c r="M5" i="2"/>
  <c r="L5" i="2"/>
  <c r="K5" i="2"/>
  <c r="J5" i="2"/>
  <c r="I5" i="2"/>
  <c r="H5" i="2"/>
  <c r="G5" i="2"/>
  <c r="F5" i="2"/>
  <c r="X4" i="2"/>
  <c r="W4" i="2"/>
  <c r="X7" i="2" s="1"/>
  <c r="V4" i="2"/>
  <c r="U4" i="2"/>
  <c r="T4" i="2"/>
  <c r="V7" i="2" s="1"/>
  <c r="S4" i="2"/>
  <c r="R4" i="2"/>
  <c r="Q4" i="2"/>
  <c r="P4" i="2"/>
  <c r="O4" i="2"/>
  <c r="Q7" i="2" s="1"/>
  <c r="N4" i="2"/>
  <c r="M4" i="2"/>
  <c r="L4" i="2"/>
  <c r="K4" i="2"/>
  <c r="J4" i="2"/>
  <c r="I4" i="2"/>
  <c r="H4" i="2"/>
  <c r="Y4" i="2" s="1"/>
  <c r="G4" i="2"/>
  <c r="F4" i="2"/>
  <c r="D4" i="2"/>
  <c r="C4" i="2"/>
  <c r="B4" i="2"/>
  <c r="A4" i="2"/>
  <c r="A1" i="2"/>
  <c r="B6" i="2" l="1"/>
  <c r="A6" i="2"/>
  <c r="Z6" i="2"/>
  <c r="N7" i="2"/>
</calcChain>
</file>

<file path=xl/sharedStrings.xml><?xml version="1.0" encoding="utf-8"?>
<sst xmlns="http://schemas.openxmlformats.org/spreadsheetml/2006/main" count="189" uniqueCount="68">
  <si>
    <t>⑹</t>
  </si>
  <si>
    <t>所属</t>
    <rPh sb="0" eb="2">
      <t>ショゾク</t>
    </rPh>
    <phoneticPr fontId="1"/>
  </si>
  <si>
    <t>月</t>
    <rPh sb="0" eb="1">
      <t>ツキ</t>
    </rPh>
    <phoneticPr fontId="1"/>
  </si>
  <si>
    <t>項　　目</t>
    <rPh sb="0" eb="1">
      <t>コウ</t>
    </rPh>
    <rPh sb="3" eb="4">
      <t>メ</t>
    </rPh>
    <phoneticPr fontId="1"/>
  </si>
  <si>
    <t>年</t>
    <rPh sb="0" eb="1">
      <t>ネン</t>
    </rPh>
    <phoneticPr fontId="1"/>
  </si>
  <si>
    <t>日</t>
  </si>
  <si>
    <t>年度末</t>
  </si>
  <si>
    <t>年度末</t>
    <rPh sb="0" eb="3">
      <t>ネンドマツ</t>
    </rPh>
    <phoneticPr fontId="1"/>
  </si>
  <si>
    <t>⑼</t>
  </si>
  <si>
    <t>人材育成力</t>
    <rPh sb="0" eb="2">
      <t>ジンザイ</t>
    </rPh>
    <rPh sb="2" eb="4">
      <t>イクセイ</t>
    </rPh>
    <rPh sb="4" eb="5">
      <t>リョク</t>
    </rPh>
    <phoneticPr fontId="1"/>
  </si>
  <si>
    <t>重　　
点</t>
    <rPh sb="0" eb="1">
      <t>シゲル</t>
    </rPh>
    <rPh sb="5" eb="6">
      <t>テン</t>
    </rPh>
    <phoneticPr fontId="1"/>
  </si>
  <si>
    <t>月</t>
  </si>
  <si>
    <t>年度末</t>
    <rPh sb="0" eb="2">
      <t>ネンド</t>
    </rPh>
    <rPh sb="2" eb="3">
      <t>スエ</t>
    </rPh>
    <phoneticPr fontId="1"/>
  </si>
  <si>
    <t>日</t>
    <rPh sb="0" eb="1">
      <t>ニチ</t>
    </rPh>
    <phoneticPr fontId="1"/>
  </si>
  <si>
    <t>教員の資質向上に向けた主体的な研修受講への指導・じ助言</t>
    <rPh sb="0" eb="2">
      <t>キョウイン</t>
    </rPh>
    <rPh sb="3" eb="5">
      <t>シシツ</t>
    </rPh>
    <rPh sb="5" eb="7">
      <t>コウジョウ</t>
    </rPh>
    <rPh sb="8" eb="9">
      <t>ム</t>
    </rPh>
    <rPh sb="11" eb="14">
      <t>シュタイテキ</t>
    </rPh>
    <rPh sb="15" eb="17">
      <t>ケンシュウ</t>
    </rPh>
    <rPh sb="17" eb="19">
      <t>ジュコウ</t>
    </rPh>
    <rPh sb="21" eb="23">
      <t>シドウ</t>
    </rPh>
    <rPh sb="25" eb="27">
      <t>ジョゲン</t>
    </rPh>
    <phoneticPr fontId="1"/>
  </si>
  <si>
    <t>重　点</t>
    <rPh sb="0" eb="1">
      <t>シゲル</t>
    </rPh>
    <rPh sb="2" eb="3">
      <t>テン</t>
    </rPh>
    <phoneticPr fontId="1"/>
  </si>
  <si>
    <t>教職
経験</t>
    <rPh sb="0" eb="2">
      <t>キョウショク</t>
    </rPh>
    <rPh sb="3" eb="5">
      <t>ケイケン</t>
    </rPh>
    <phoneticPr fontId="1"/>
  </si>
  <si>
    <t>家庭や地域、関係機関との素早い連携と適切な対処の判断</t>
    <rPh sb="0" eb="2">
      <t>カテイ</t>
    </rPh>
    <rPh sb="3" eb="5">
      <t>チイキ</t>
    </rPh>
    <rPh sb="6" eb="8">
      <t>カンケイ</t>
    </rPh>
    <rPh sb="8" eb="10">
      <t>キカン</t>
    </rPh>
    <rPh sb="12" eb="14">
      <t>スバヤ</t>
    </rPh>
    <rPh sb="15" eb="17">
      <t>レンケイ</t>
    </rPh>
    <rPh sb="18" eb="20">
      <t>テキセツ</t>
    </rPh>
    <rPh sb="21" eb="23">
      <t>タイショ</t>
    </rPh>
    <rPh sb="24" eb="26">
      <t>ハンダン</t>
    </rPh>
    <phoneticPr fontId="1"/>
  </si>
  <si>
    <t>年目</t>
    <rPh sb="0" eb="2">
      <t>ネンメ</t>
    </rPh>
    <phoneticPr fontId="1"/>
  </si>
  <si>
    <t>校種</t>
    <rPh sb="0" eb="2">
      <t>コウシュ</t>
    </rPh>
    <phoneticPr fontId="1"/>
  </si>
  <si>
    <t>氏名</t>
    <rPh sb="0" eb="2">
      <t>シメイ</t>
    </rPh>
    <phoneticPr fontId="1"/>
  </si>
  <si>
    <t>よりよい働き方を目指す校務分掌の改善・整備</t>
    <rPh sb="4" eb="5">
      <t>ハタラ</t>
    </rPh>
    <rPh sb="6" eb="7">
      <t>カタ</t>
    </rPh>
    <rPh sb="8" eb="10">
      <t>メザ</t>
    </rPh>
    <rPh sb="11" eb="13">
      <t>コウム</t>
    </rPh>
    <rPh sb="13" eb="15">
      <t>ブンショウ</t>
    </rPh>
    <rPh sb="16" eb="18">
      <t>カイゼン</t>
    </rPh>
    <rPh sb="19" eb="21">
      <t>セイビ</t>
    </rPh>
    <phoneticPr fontId="1"/>
  </si>
  <si>
    <t>記入日</t>
    <rPh sb="0" eb="2">
      <t>キニュウ</t>
    </rPh>
    <rPh sb="2" eb="3">
      <t>ビ</t>
    </rPh>
    <phoneticPr fontId="1"/>
  </si>
  <si>
    <t>⑴</t>
  </si>
  <si>
    <t>年度初</t>
    <rPh sb="0" eb="2">
      <t>ネンド</t>
    </rPh>
    <rPh sb="2" eb="3">
      <t>ショ</t>
    </rPh>
    <phoneticPr fontId="1"/>
  </si>
  <si>
    <t>研修のあしあと</t>
    <rPh sb="0" eb="2">
      <t>ケンシュウ</t>
    </rPh>
    <phoneticPr fontId="1"/>
  </si>
  <si>
    <t>年
度
初</t>
    <rPh sb="0" eb="1">
      <t>トシ</t>
    </rPh>
    <rPh sb="2" eb="3">
      <t>ド</t>
    </rPh>
    <rPh sb="4" eb="5">
      <t>ショ</t>
    </rPh>
    <phoneticPr fontId="1"/>
  </si>
  <si>
    <t>～</t>
  </si>
  <si>
    <t>第４ステージ　学校経営推進・充実期【副校長・教頭】</t>
    <rPh sb="0" eb="1">
      <t>ダイ</t>
    </rPh>
    <rPh sb="7" eb="9">
      <t>ガッコウ</t>
    </rPh>
    <rPh sb="9" eb="11">
      <t>ケイエイ</t>
    </rPh>
    <rPh sb="11" eb="13">
      <t>スイシン</t>
    </rPh>
    <rPh sb="14" eb="16">
      <t>ジュウジツ</t>
    </rPh>
    <rPh sb="16" eb="17">
      <t>キ</t>
    </rPh>
    <rPh sb="18" eb="21">
      <t>フクコウチョウ</t>
    </rPh>
    <rPh sb="22" eb="24">
      <t>キョウトウ</t>
    </rPh>
    <phoneticPr fontId="1"/>
  </si>
  <si>
    <t>⑺</t>
  </si>
  <si>
    <t>特別支援教育の推進力</t>
    <rPh sb="0" eb="2">
      <t>トクベツ</t>
    </rPh>
    <rPh sb="2" eb="4">
      <t>シエン</t>
    </rPh>
    <rPh sb="4" eb="6">
      <t>キョウイク</t>
    </rPh>
    <rPh sb="7" eb="9">
      <t>スイシン</t>
    </rPh>
    <rPh sb="9" eb="10">
      <t>リョク</t>
    </rPh>
    <phoneticPr fontId="1"/>
  </si>
  <si>
    <t>⑻</t>
  </si>
  <si>
    <t>期　日</t>
    <rPh sb="0" eb="1">
      <t>キ</t>
    </rPh>
    <rPh sb="2" eb="3">
      <t>ヒ</t>
    </rPh>
    <phoneticPr fontId="1"/>
  </si>
  <si>
    <t>外部折衝力</t>
    <rPh sb="0" eb="2">
      <t>ガイブ</t>
    </rPh>
    <rPh sb="2" eb="5">
      <t>セッショウリョク</t>
    </rPh>
    <phoneticPr fontId="1"/>
  </si>
  <si>
    <t>自校の特色や教育課題等</t>
    <rPh sb="0" eb="2">
      <t>ジコウ</t>
    </rPh>
    <rPh sb="3" eb="5">
      <t>トクショク</t>
    </rPh>
    <rPh sb="6" eb="8">
      <t>キョウイク</t>
    </rPh>
    <rPh sb="8" eb="10">
      <t>カダイ</t>
    </rPh>
    <rPh sb="10" eb="11">
      <t>ナド</t>
    </rPh>
    <phoneticPr fontId="1"/>
  </si>
  <si>
    <t>研　修　名</t>
    <rPh sb="0" eb="1">
      <t>ケン</t>
    </rPh>
    <rPh sb="2" eb="3">
      <t>オサム</t>
    </rPh>
    <rPh sb="4" eb="5">
      <t>メイ</t>
    </rPh>
    <phoneticPr fontId="1"/>
  </si>
  <si>
    <t>主な研修内容</t>
    <rPh sb="0" eb="1">
      <t>オモ</t>
    </rPh>
    <rPh sb="2" eb="4">
      <t>ケンシュウ</t>
    </rPh>
    <rPh sb="4" eb="6">
      <t>ナイヨウ</t>
    </rPh>
    <phoneticPr fontId="1"/>
  </si>
  <si>
    <t>十の位</t>
    <rPh sb="0" eb="1">
      <t>ジュウ</t>
    </rPh>
    <rPh sb="2" eb="3">
      <t>クライ</t>
    </rPh>
    <phoneticPr fontId="1"/>
  </si>
  <si>
    <t>地域と学校相互の活性化を目指した地域人材・地域資源の有効活用</t>
    <rPh sb="0" eb="2">
      <t>チイキ</t>
    </rPh>
    <rPh sb="3" eb="5">
      <t>ガッコウ</t>
    </rPh>
    <rPh sb="5" eb="7">
      <t>ソウゴ</t>
    </rPh>
    <rPh sb="8" eb="11">
      <t>カッセイカ</t>
    </rPh>
    <rPh sb="12" eb="14">
      <t>メザ</t>
    </rPh>
    <rPh sb="16" eb="18">
      <t>チイキ</t>
    </rPh>
    <rPh sb="18" eb="20">
      <t>ジンザイ</t>
    </rPh>
    <rPh sb="21" eb="23">
      <t>チイキ</t>
    </rPh>
    <rPh sb="23" eb="25">
      <t>シゲン</t>
    </rPh>
    <rPh sb="26" eb="28">
      <t>ユウコウ</t>
    </rPh>
    <rPh sb="28" eb="30">
      <t>カツヨウ</t>
    </rPh>
    <phoneticPr fontId="1"/>
  </si>
  <si>
    <t>一の位</t>
    <rPh sb="0" eb="1">
      <t>イチ</t>
    </rPh>
    <rPh sb="2" eb="3">
      <t>クライ</t>
    </rPh>
    <phoneticPr fontId="1"/>
  </si>
  <si>
    <t>地域と学校との信頼関係の確立</t>
    <rPh sb="0" eb="2">
      <t>チイキ</t>
    </rPh>
    <rPh sb="3" eb="5">
      <t>ガッコウ</t>
    </rPh>
    <rPh sb="7" eb="9">
      <t>シンライ</t>
    </rPh>
    <rPh sb="9" eb="11">
      <t>カンケイ</t>
    </rPh>
    <rPh sb="12" eb="14">
      <t>カクリツ</t>
    </rPh>
    <phoneticPr fontId="1"/>
  </si>
  <si>
    <t>個人情報</t>
    <rPh sb="0" eb="2">
      <t>コジン</t>
    </rPh>
    <rPh sb="2" eb="4">
      <t>ジョウホウ</t>
    </rPh>
    <phoneticPr fontId="1"/>
  </si>
  <si>
    <t>変容</t>
    <rPh sb="0" eb="2">
      <t>ヘンヨウ</t>
    </rPh>
    <phoneticPr fontId="1"/>
  </si>
  <si>
    <t>平均</t>
    <rPh sb="0" eb="2">
      <t>ヘイキン</t>
    </rPh>
    <phoneticPr fontId="1"/>
  </si>
  <si>
    <t>研修名</t>
    <rPh sb="0" eb="2">
      <t>ケンシュウ</t>
    </rPh>
    <rPh sb="2" eb="3">
      <t>メイ</t>
    </rPh>
    <phoneticPr fontId="1"/>
  </si>
  <si>
    <t>学校運営状況の適切な評価、結果を踏まえた施策の改善及び人事評価の実施</t>
  </si>
  <si>
    <t>教職員の勤務やメンタルヘルスに関する日常的な状況把握と校内ケア体制の確立</t>
  </si>
  <si>
    <t>…直接入力してください</t>
    <rPh sb="1" eb="3">
      <t>チョクセツ</t>
    </rPh>
    <rPh sb="3" eb="5">
      <t>ニュウリョク</t>
    </rPh>
    <phoneticPr fontId="1"/>
  </si>
  <si>
    <t>…リストから選択してください</t>
    <rPh sb="6" eb="8">
      <t>センタク</t>
    </rPh>
    <phoneticPr fontId="1"/>
  </si>
  <si>
    <t>実践的なリーダーの育成を可能にする人材育成システムの構築</t>
    <rPh sb="0" eb="3">
      <t>ジッセンテキ</t>
    </rPh>
    <rPh sb="9" eb="11">
      <t>イクセイ</t>
    </rPh>
    <rPh sb="12" eb="14">
      <t>カノウ</t>
    </rPh>
    <rPh sb="17" eb="19">
      <t>ジンザイ</t>
    </rPh>
    <rPh sb="19" eb="21">
      <t>イクセイ</t>
    </rPh>
    <rPh sb="26" eb="28">
      <t>コウチク</t>
    </rPh>
    <phoneticPr fontId="1"/>
  </si>
  <si>
    <t>自校の特色や教育課題の解決に資する柔軟なカリキュラムの編成と実施</t>
  </si>
  <si>
    <t>秋田県教職キャリア指標「あきたキャリアアップシート」</t>
    <rPh sb="0" eb="3">
      <t>アキタケン</t>
    </rPh>
    <rPh sb="3" eb="5">
      <t>キョウショク</t>
    </rPh>
    <rPh sb="9" eb="11">
      <t>シヒョウ</t>
    </rPh>
    <phoneticPr fontId="1"/>
  </si>
  <si>
    <t>⑸</t>
  </si>
  <si>
    <t>学校経営力</t>
    <rPh sb="0" eb="2">
      <t>ガッコウ</t>
    </rPh>
    <rPh sb="2" eb="5">
      <t>ケイエイリョク</t>
    </rPh>
    <phoneticPr fontId="1"/>
  </si>
  <si>
    <t>適切な校務分掌による教職員の資質能力の向上</t>
    <rPh sb="0" eb="2">
      <t>テキセツ</t>
    </rPh>
    <rPh sb="3" eb="5">
      <t>コウム</t>
    </rPh>
    <rPh sb="5" eb="7">
      <t>ブンショウ</t>
    </rPh>
    <rPh sb="10" eb="13">
      <t>キョウショクイン</t>
    </rPh>
    <rPh sb="14" eb="16">
      <t>シシツ</t>
    </rPh>
    <rPh sb="16" eb="18">
      <t>ノウリョク</t>
    </rPh>
    <rPh sb="19" eb="21">
      <t>コウジョウ</t>
    </rPh>
    <phoneticPr fontId="1"/>
  </si>
  <si>
    <t>地域との連携を通した安全で安心な学校づくりと危機管理体制の確立</t>
  </si>
  <si>
    <t>⑷</t>
  </si>
  <si>
    <t>授業観察や職務の実績に応じた適切な評価と指導・助言</t>
    <rPh sb="0" eb="2">
      <t>ジュギョウ</t>
    </rPh>
    <rPh sb="2" eb="4">
      <t>カンサツ</t>
    </rPh>
    <rPh sb="5" eb="7">
      <t>ショクム</t>
    </rPh>
    <rPh sb="8" eb="10">
      <t>ジッセキ</t>
    </rPh>
    <rPh sb="11" eb="12">
      <t>オウ</t>
    </rPh>
    <rPh sb="14" eb="16">
      <t>テキセツ</t>
    </rPh>
    <rPh sb="17" eb="19">
      <t>ヒョウカ</t>
    </rPh>
    <rPh sb="20" eb="22">
      <t>シドウ</t>
    </rPh>
    <rPh sb="23" eb="25">
      <t>ジョゲン</t>
    </rPh>
    <phoneticPr fontId="1"/>
  </si>
  <si>
    <t>ＩＣＴの積極的・効果的活用に資する情報化推進体制の構築</t>
  </si>
  <si>
    <t>⑶</t>
  </si>
  <si>
    <t>⑵</t>
  </si>
  <si>
    <t>校務に関する情報の収集・分析・活用と情報セキュリティシステムの構築</t>
  </si>
  <si>
    <t>インクルーシブ教育システムの理念の共有と実現に向けた組織的取組の推進</t>
    <rPh sb="7" eb="9">
      <t>キョウイク</t>
    </rPh>
    <rPh sb="14" eb="16">
      <t>リネン</t>
    </rPh>
    <rPh sb="17" eb="19">
      <t>キョウユウ</t>
    </rPh>
    <rPh sb="20" eb="22">
      <t>ジツゲン</t>
    </rPh>
    <rPh sb="23" eb="24">
      <t>ム</t>
    </rPh>
    <rPh sb="26" eb="29">
      <t>ソシキテキ</t>
    </rPh>
    <rPh sb="29" eb="31">
      <t>トリクミ</t>
    </rPh>
    <rPh sb="32" eb="34">
      <t>スイシン</t>
    </rPh>
    <phoneticPr fontId="1"/>
  </si>
  <si>
    <t>授業力等の向上に資する教員同士による効果的な校内研修の充実</t>
    <rPh sb="27" eb="29">
      <t>ジュウジツ</t>
    </rPh>
    <phoneticPr fontId="1"/>
  </si>
  <si>
    <t>校内支援体制の整備・充実に向けたリーダーシップの発揮</t>
    <rPh sb="0" eb="2">
      <t>コウナイ</t>
    </rPh>
    <rPh sb="2" eb="4">
      <t>シエン</t>
    </rPh>
    <rPh sb="4" eb="6">
      <t>タイセイ</t>
    </rPh>
    <rPh sb="7" eb="9">
      <t>セイビ</t>
    </rPh>
    <rPh sb="10" eb="12">
      <t>ジュウジツ</t>
    </rPh>
    <rPh sb="13" eb="14">
      <t>ム</t>
    </rPh>
    <rPh sb="24" eb="26">
      <t>ハッキ</t>
    </rPh>
    <phoneticPr fontId="1"/>
  </si>
  <si>
    <t>家庭や地域、関係機関との連携推進に向けた整備と教職員への指導・助言</t>
    <rPh sb="0" eb="2">
      <t>カテイ</t>
    </rPh>
    <rPh sb="3" eb="5">
      <t>チイキ</t>
    </rPh>
    <rPh sb="6" eb="8">
      <t>カンケイ</t>
    </rPh>
    <rPh sb="8" eb="10">
      <t>キカン</t>
    </rPh>
    <rPh sb="12" eb="14">
      <t>レンケイ</t>
    </rPh>
    <rPh sb="14" eb="16">
      <t>スイシン</t>
    </rPh>
    <rPh sb="17" eb="18">
      <t>ム</t>
    </rPh>
    <rPh sb="20" eb="22">
      <t>セイビ</t>
    </rPh>
    <rPh sb="23" eb="26">
      <t>キョウショクイン</t>
    </rPh>
    <rPh sb="28" eb="30">
      <t>シドウ</t>
    </rPh>
    <rPh sb="31" eb="33">
      <t>ジョゲン</t>
    </rPh>
    <phoneticPr fontId="1"/>
  </si>
  <si>
    <t>学校経営ビジョンの実現と組織を動かすリーダーシップの発揮</t>
    <rPh sb="0" eb="2">
      <t>ガッコウ</t>
    </rPh>
    <rPh sb="2" eb="4">
      <t>ケイエイ</t>
    </rPh>
    <rPh sb="9" eb="11">
      <t>ジツゲン</t>
    </rPh>
    <rPh sb="12" eb="14">
      <t>ソシキ</t>
    </rPh>
    <rPh sb="15" eb="16">
      <t>ウゴ</t>
    </rPh>
    <rPh sb="26" eb="28">
      <t>ハッキ</t>
    </rPh>
    <phoneticPr fontId="1"/>
  </si>
  <si>
    <t>管理職としての責任と自覚をもって校長を補佐し、特色ある教育活動を推進するとともに、教育課題に対応するマネジメント能力を発揮する</t>
    <rPh sb="0" eb="3">
      <t>カンリショク</t>
    </rPh>
    <rPh sb="7" eb="9">
      <t>セキニン</t>
    </rPh>
    <rPh sb="10" eb="12">
      <t>ジカク</t>
    </rPh>
    <rPh sb="16" eb="18">
      <t>コウチョウ</t>
    </rPh>
    <rPh sb="19" eb="21">
      <t>ホサ</t>
    </rPh>
    <rPh sb="23" eb="25">
      <t>トクショク</t>
    </rPh>
    <rPh sb="27" eb="29">
      <t>キョウイク</t>
    </rPh>
    <rPh sb="29" eb="31">
      <t>カツドウ</t>
    </rPh>
    <rPh sb="32" eb="34">
      <t>スイシン</t>
    </rPh>
    <rPh sb="41" eb="43">
      <t>キョウイク</t>
    </rPh>
    <rPh sb="43" eb="45">
      <t>カダイ</t>
    </rPh>
    <rPh sb="46" eb="48">
      <t>タイオウ</t>
    </rPh>
    <rPh sb="56" eb="58">
      <t>ノウリョク</t>
    </rPh>
    <rPh sb="59" eb="61">
      <t>ハッキ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</si>
</sst>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00_ "/>
    <numFmt numFmtId="178" formatCode="#,##0.00_ "/>
    <numFmt numFmtId="179" formatCode="0.00_ ;[Red]\-0.00\ "/>
  </numFmts>
  <fonts count="16" x14ac:knownFonts="1">
    <font>
      <sz val="11"/>
      <color theme="1"/>
      <name val="ＭＳ Ｐゴシック"/>
      <family val="3"/>
      <scheme val="minor"/>
    </font>
    <font>
      <sz val="6"/>
      <name val="ＭＳ Ｐゴシック"/>
      <family val="3"/>
      <scheme val="minor"/>
    </font>
    <font>
      <sz val="20"/>
      <color theme="1"/>
      <name val="ＭＳ Ｐゴシック"/>
      <family val="3"/>
      <scheme val="minor"/>
    </font>
    <font>
      <sz val="10"/>
      <color theme="1"/>
      <name val="ＭＳ 明朝"/>
      <family val="1"/>
    </font>
    <font>
      <sz val="9"/>
      <color theme="1"/>
      <name val="ＭＳ 明朝"/>
      <family val="1"/>
    </font>
    <font>
      <b/>
      <sz val="18"/>
      <color theme="1"/>
      <name val="ＭＳ Ｐゴシック"/>
      <family val="3"/>
      <scheme val="minor"/>
    </font>
    <font>
      <sz val="12"/>
      <color theme="1"/>
      <name val="ＭＳ Ｐゴシック"/>
      <family val="3"/>
      <scheme val="minor"/>
    </font>
    <font>
      <b/>
      <sz val="11"/>
      <color theme="1"/>
      <name val="ＭＳ Ｐゴシック"/>
      <family val="3"/>
      <scheme val="minor"/>
    </font>
    <font>
      <sz val="11"/>
      <color theme="1"/>
      <name val="ＭＳ 明朝"/>
      <family val="1"/>
    </font>
    <font>
      <sz val="18"/>
      <color theme="1"/>
      <name val="ＭＳ Ｐゴシック"/>
      <family val="3"/>
      <scheme val="minor"/>
    </font>
    <font>
      <sz val="8"/>
      <color theme="1"/>
      <name val="ＭＳ Ｐゴシック"/>
      <family val="3"/>
      <scheme val="minor"/>
    </font>
    <font>
      <sz val="10"/>
      <color theme="1"/>
      <name val="ＭＳ Ｐゴシック"/>
      <family val="3"/>
      <scheme val="minor"/>
    </font>
    <font>
      <sz val="9"/>
      <color theme="1"/>
      <name val="ＭＳ Ｐゴシック"/>
      <family val="3"/>
      <scheme val="minor"/>
    </font>
    <font>
      <sz val="14"/>
      <color theme="1"/>
      <name val="ＭＳ Ｐゴシック"/>
      <family val="3"/>
      <scheme val="minor"/>
    </font>
    <font>
      <sz val="11"/>
      <color theme="0"/>
      <name val="ＭＳ Ｐゴシック"/>
      <family val="3"/>
      <scheme val="minor"/>
    </font>
    <font>
      <b/>
      <sz val="11"/>
      <color theme="0"/>
      <name val="ＭＳ Ｐゴシック"/>
      <family val="3"/>
      <scheme val="minor"/>
    </font>
  </fonts>
  <fills count="10">
    <fill>
      <patternFill patternType="none"/>
    </fill>
    <fill>
      <patternFill patternType="gray125"/>
    </fill>
    <fill>
      <patternFill patternType="solid">
        <fgColor rgb="FFD4F3B5"/>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rgb="FFFFFFCC"/>
        <bgColor indexed="64"/>
      </patternFill>
    </fill>
    <fill>
      <patternFill patternType="solid">
        <fgColor rgb="FFFFE9FF"/>
        <bgColor indexed="64"/>
      </patternFill>
    </fill>
    <fill>
      <patternFill patternType="solid">
        <fgColor theme="4" tint="0.39997558519241921"/>
        <bgColor indexed="64"/>
      </patternFill>
    </fill>
    <fill>
      <patternFill patternType="solid">
        <fgColor rgb="FFFFFFBE"/>
        <bgColor indexed="64"/>
      </patternFill>
    </fill>
    <fill>
      <patternFill patternType="solid">
        <fgColor theme="5" tint="0.79998168889431442"/>
        <bgColor indexed="64"/>
      </patternFill>
    </fill>
  </fills>
  <borders count="7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diagonal/>
    </border>
    <border>
      <left style="medium">
        <color auto="1"/>
      </left>
      <right/>
      <top/>
      <bottom/>
      <diagonal/>
    </border>
    <border>
      <left style="medium">
        <color indexed="64"/>
      </left>
      <right style="medium">
        <color auto="1"/>
      </right>
      <top style="medium">
        <color indexed="64"/>
      </top>
      <bottom style="medium">
        <color auto="1"/>
      </bottom>
      <diagonal/>
    </border>
    <border>
      <left style="medium">
        <color indexed="64"/>
      </left>
      <right style="thin">
        <color auto="1"/>
      </right>
      <top/>
      <bottom style="thin">
        <color auto="1"/>
      </bottom>
      <diagonal/>
    </border>
    <border>
      <left style="medium">
        <color indexed="64"/>
      </left>
      <right/>
      <top style="thin">
        <color auto="1"/>
      </top>
      <bottom style="thin">
        <color auto="1"/>
      </bottom>
      <diagonal/>
    </border>
    <border>
      <left style="medium">
        <color indexed="64"/>
      </left>
      <right/>
      <top style="thin">
        <color auto="1"/>
      </top>
      <bottom/>
      <diagonal/>
    </border>
    <border>
      <left style="medium">
        <color indexed="64"/>
      </left>
      <right/>
      <top/>
      <bottom/>
      <diagonal/>
    </border>
    <border>
      <left style="medium">
        <color indexed="64"/>
      </left>
      <right/>
      <top style="thin">
        <color indexed="64"/>
      </top>
      <bottom/>
      <diagonal/>
    </border>
    <border>
      <left style="medium">
        <color indexed="64"/>
      </left>
      <right/>
      <top/>
      <bottom style="medium">
        <color indexed="64"/>
      </bottom>
      <diagonal/>
    </border>
    <border>
      <left/>
      <right style="thin">
        <color auto="1"/>
      </right>
      <top style="thin">
        <color auto="1"/>
      </top>
      <bottom style="thin">
        <color auto="1"/>
      </bottom>
      <diagonal/>
    </border>
    <border>
      <left/>
      <right/>
      <top style="medium">
        <color auto="1"/>
      </top>
      <bottom/>
      <diagonal/>
    </border>
    <border>
      <left style="medium">
        <color auto="1"/>
      </left>
      <right style="medium">
        <color auto="1"/>
      </right>
      <top style="medium">
        <color indexed="64"/>
      </top>
      <bottom style="medium">
        <color auto="1"/>
      </bottom>
      <diagonal/>
    </border>
    <border>
      <left style="thin">
        <color auto="1"/>
      </left>
      <right style="thin">
        <color auto="1"/>
      </right>
      <top/>
      <bottom style="thin">
        <color auto="1"/>
      </bottom>
      <diagonal/>
    </border>
    <border>
      <left/>
      <right/>
      <top style="thin">
        <color auto="1"/>
      </top>
      <bottom style="thin">
        <color auto="1"/>
      </bottom>
      <diagonal/>
    </border>
    <border>
      <left/>
      <right/>
      <top style="thin">
        <color auto="1"/>
      </top>
      <bottom/>
      <diagonal/>
    </border>
    <border>
      <left/>
      <right/>
      <top style="thin">
        <color indexed="64"/>
      </top>
      <bottom/>
      <diagonal/>
    </border>
    <border>
      <left/>
      <right/>
      <top/>
      <bottom style="medium">
        <color indexed="64"/>
      </bottom>
      <diagonal/>
    </border>
    <border>
      <left/>
      <right style="thin">
        <color auto="1"/>
      </right>
      <top style="thin">
        <color auto="1"/>
      </top>
      <bottom/>
      <diagonal/>
    </border>
    <border>
      <left/>
      <right style="thin">
        <color auto="1"/>
      </right>
      <top/>
      <bottom/>
      <diagonal/>
    </border>
    <border>
      <left/>
      <right style="thin">
        <color auto="1"/>
      </right>
      <top style="thin">
        <color indexed="64"/>
      </top>
      <bottom/>
      <diagonal/>
    </border>
    <border>
      <left/>
      <right style="thin">
        <color auto="1"/>
      </right>
      <top/>
      <bottom style="medium">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indexed="64"/>
      </bottom>
      <diagonal/>
    </border>
    <border>
      <left style="medium">
        <color auto="1"/>
      </left>
      <right style="medium">
        <color indexed="64"/>
      </right>
      <top style="medium">
        <color indexed="64"/>
      </top>
      <bottom style="medium">
        <color auto="1"/>
      </bottom>
      <diagonal/>
    </border>
    <border>
      <left style="thin">
        <color auto="1"/>
      </left>
      <right style="medium">
        <color indexed="64"/>
      </right>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diagonal/>
    </border>
    <border>
      <left style="thin">
        <color auto="1"/>
      </left>
      <right style="medium">
        <color indexed="64"/>
      </right>
      <top/>
      <bottom/>
      <diagonal/>
    </border>
    <border>
      <left style="thin">
        <color auto="1"/>
      </left>
      <right style="medium">
        <color indexed="64"/>
      </right>
      <top/>
      <bottom style="medium">
        <color indexed="64"/>
      </bottom>
      <diagonal/>
    </border>
    <border>
      <left/>
      <right style="medium">
        <color auto="1"/>
      </right>
      <top style="medium">
        <color indexed="64"/>
      </top>
      <bottom style="medium">
        <color auto="1"/>
      </bottom>
      <diagonal/>
    </border>
    <border>
      <left/>
      <right style="thin">
        <color auto="1"/>
      </right>
      <top/>
      <bottom style="thin">
        <color auto="1"/>
      </bottom>
      <diagonal/>
    </border>
    <border>
      <left/>
      <right/>
      <top/>
      <bottom style="thin">
        <color auto="1"/>
      </bottom>
      <diagonal/>
    </border>
    <border>
      <left/>
      <right/>
      <top/>
      <bottom style="medium">
        <color auto="1"/>
      </bottom>
      <diagonal/>
    </border>
    <border>
      <left style="medium">
        <color auto="1"/>
      </left>
      <right/>
      <top/>
      <bottom style="medium">
        <color auto="1"/>
      </bottom>
      <diagonal/>
    </border>
    <border>
      <left/>
      <right/>
      <top style="medium">
        <color auto="1"/>
      </top>
      <bottom style="medium">
        <color auto="1"/>
      </bottom>
      <diagonal/>
    </border>
    <border>
      <left style="medium">
        <color auto="1"/>
      </left>
      <right/>
      <top style="medium">
        <color auto="1"/>
      </top>
      <bottom style="thin">
        <color auto="1"/>
      </bottom>
      <diagonal/>
    </border>
    <border>
      <left style="medium">
        <color auto="1"/>
      </left>
      <right/>
      <top style="thin">
        <color auto="1"/>
      </top>
      <bottom/>
      <diagonal/>
    </border>
    <border>
      <left style="medium">
        <color auto="1"/>
      </left>
      <right/>
      <top/>
      <bottom style="thin">
        <color auto="1"/>
      </bottom>
      <diagonal/>
    </border>
    <border>
      <left/>
      <right/>
      <top style="medium">
        <color indexed="64"/>
      </top>
      <bottom/>
      <diagonal/>
    </border>
    <border>
      <left/>
      <right/>
      <top style="medium">
        <color auto="1"/>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medium">
        <color auto="1"/>
      </left>
      <right style="thin">
        <color auto="1"/>
      </right>
      <top/>
      <bottom style="thin">
        <color auto="1"/>
      </bottom>
      <diagonal/>
    </border>
    <border>
      <left style="medium">
        <color auto="1"/>
      </left>
      <right/>
      <top/>
      <bottom style="thin">
        <color indexed="64"/>
      </bottom>
      <diagonal/>
    </border>
    <border>
      <left style="medium">
        <color auto="1"/>
      </left>
      <right/>
      <top/>
      <bottom style="medium">
        <color indexed="64"/>
      </bottom>
      <diagonal/>
    </border>
    <border>
      <left/>
      <right style="thin">
        <color auto="1"/>
      </right>
      <top style="medium">
        <color auto="1"/>
      </top>
      <bottom style="thin">
        <color auto="1"/>
      </bottom>
      <diagonal/>
    </border>
    <border>
      <left/>
      <right/>
      <top/>
      <bottom style="thin">
        <color indexed="64"/>
      </bottom>
      <diagonal/>
    </border>
    <border>
      <left style="thin">
        <color auto="1"/>
      </left>
      <right/>
      <top style="medium">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bottom style="thin">
        <color indexed="64"/>
      </bottom>
      <diagonal/>
    </border>
    <border>
      <left style="thin">
        <color auto="1"/>
      </left>
      <right style="thin">
        <color auto="1"/>
      </right>
      <top/>
      <bottom style="thin">
        <color indexed="64"/>
      </bottom>
      <diagonal/>
    </border>
    <border>
      <left style="thin">
        <color auto="1"/>
      </left>
      <right style="medium">
        <color auto="1"/>
      </right>
      <top/>
      <bottom style="thin">
        <color indexed="64"/>
      </bottom>
      <diagonal/>
    </border>
    <border>
      <left style="thin">
        <color auto="1"/>
      </left>
      <right style="medium">
        <color auto="1"/>
      </right>
      <top/>
      <bottom style="medium">
        <color indexed="64"/>
      </bottom>
      <diagonal/>
    </border>
    <border>
      <left style="medium">
        <color auto="1"/>
      </left>
      <right/>
      <top style="medium">
        <color indexed="64"/>
      </top>
      <bottom style="medium">
        <color auto="1"/>
      </bottom>
      <diagonal/>
    </border>
    <border>
      <left style="medium">
        <color auto="1"/>
      </left>
      <right style="thin">
        <color auto="1"/>
      </right>
      <top style="thin">
        <color auto="1"/>
      </top>
      <bottom style="thin">
        <color auto="1"/>
      </bottom>
      <diagonal/>
    </border>
    <border>
      <left/>
      <right/>
      <top style="medium">
        <color indexed="64"/>
      </top>
      <bottom style="medium">
        <color auto="1"/>
      </bottom>
      <diagonal/>
    </border>
    <border>
      <left/>
      <right style="medium">
        <color auto="1"/>
      </right>
      <top style="medium">
        <color auto="1"/>
      </top>
      <bottom/>
      <diagonal/>
    </border>
    <border>
      <left/>
      <right style="medium">
        <color auto="1"/>
      </right>
      <top/>
      <bottom/>
      <diagonal/>
    </border>
    <border>
      <left/>
      <right style="medium">
        <color indexed="64"/>
      </right>
      <top style="medium">
        <color indexed="64"/>
      </top>
      <bottom style="medium">
        <color auto="1"/>
      </bottom>
      <diagonal/>
    </border>
    <border>
      <left/>
      <right style="medium">
        <color auto="1"/>
      </right>
      <top/>
      <bottom style="medium">
        <color auto="1"/>
      </bottom>
      <diagonal/>
    </border>
    <border>
      <left/>
      <right style="medium">
        <color auto="1"/>
      </right>
      <top style="medium">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auto="1"/>
      </right>
      <top/>
      <bottom style="medium">
        <color auto="1"/>
      </bottom>
      <diagonal/>
    </border>
    <border>
      <left style="thin">
        <color auto="1"/>
      </left>
      <right/>
      <top/>
      <bottom style="medium">
        <color auto="1"/>
      </bottom>
      <diagonal/>
    </border>
    <border>
      <left/>
      <right style="medium">
        <color indexed="64"/>
      </right>
      <top style="medium">
        <color indexed="64"/>
      </top>
      <bottom style="medium">
        <color indexed="64"/>
      </bottom>
      <diagonal/>
    </border>
    <border>
      <left/>
      <right style="medium">
        <color auto="1"/>
      </right>
      <top style="medium">
        <color auto="1"/>
      </top>
      <bottom style="medium">
        <color auto="1"/>
      </bottom>
      <diagonal/>
    </border>
  </borders>
  <cellStyleXfs count="1">
    <xf numFmtId="0" fontId="0" fillId="0" borderId="0">
      <alignment vertical="center"/>
    </xf>
  </cellStyleXfs>
  <cellXfs count="249">
    <xf numFmtId="0" fontId="0" fillId="0" borderId="0" xfId="0">
      <alignment vertical="center"/>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8" fillId="0" borderId="7" xfId="0" applyFont="1" applyBorder="1" applyAlignment="1">
      <alignment horizontal="center" vertical="top" textRotation="255"/>
    </xf>
    <xf numFmtId="0" fontId="0" fillId="0" borderId="0" xfId="0" applyAlignment="1">
      <alignment vertical="top" wrapText="1"/>
    </xf>
    <xf numFmtId="0" fontId="0" fillId="0" borderId="0" xfId="0" applyAlignment="1">
      <alignment horizontal="center" vertical="center"/>
    </xf>
    <xf numFmtId="0" fontId="3" fillId="0" borderId="15" xfId="0" applyFont="1" applyBorder="1" applyAlignment="1">
      <alignment horizontal="center" vertical="center" wrapText="1"/>
    </xf>
    <xf numFmtId="0" fontId="8" fillId="0" borderId="17" xfId="0" applyFont="1" applyBorder="1" applyAlignment="1">
      <alignment vertical="top" wrapText="1"/>
    </xf>
    <xf numFmtId="0" fontId="8" fillId="0" borderId="0" xfId="0" applyFont="1" applyBorder="1" applyAlignment="1">
      <alignment vertical="top" wrapText="1"/>
    </xf>
    <xf numFmtId="0" fontId="3" fillId="0" borderId="2" xfId="0" applyFont="1" applyBorder="1" applyAlignment="1">
      <alignment horizontal="center" vertical="center"/>
    </xf>
    <xf numFmtId="0" fontId="3" fillId="0" borderId="16" xfId="0" applyFont="1" applyBorder="1" applyAlignment="1">
      <alignment horizontal="right" vertical="center"/>
    </xf>
    <xf numFmtId="0" fontId="10" fillId="0" borderId="0" xfId="0" applyFont="1" applyAlignment="1">
      <alignment horizontal="right" vertical="center"/>
    </xf>
    <xf numFmtId="0" fontId="3" fillId="3" borderId="16" xfId="0" applyFont="1" applyFill="1" applyBorder="1" applyAlignment="1">
      <alignment horizontal="right" vertical="center"/>
    </xf>
    <xf numFmtId="0" fontId="10" fillId="0" borderId="0" xfId="0" applyFont="1" applyAlignment="1">
      <alignment horizontal="center" vertical="center"/>
    </xf>
    <xf numFmtId="0" fontId="3" fillId="3" borderId="16" xfId="0" applyFont="1" applyFill="1" applyBorder="1" applyAlignment="1">
      <alignment horizontal="center" vertical="center"/>
    </xf>
    <xf numFmtId="0" fontId="8" fillId="0" borderId="20" xfId="0" applyFont="1" applyBorder="1" applyAlignment="1">
      <alignment vertical="top" wrapText="1"/>
    </xf>
    <xf numFmtId="0" fontId="8" fillId="0" borderId="21" xfId="0" applyFont="1" applyBorder="1" applyAlignment="1">
      <alignment vertical="top" wrapText="1"/>
    </xf>
    <xf numFmtId="0" fontId="3" fillId="0" borderId="16" xfId="0" applyFont="1" applyBorder="1">
      <alignment vertical="center"/>
    </xf>
    <xf numFmtId="0" fontId="8" fillId="3" borderId="1" xfId="0" applyFont="1" applyFill="1" applyBorder="1" applyAlignment="1">
      <alignment horizontal="center" vertical="center" wrapText="1"/>
    </xf>
    <xf numFmtId="0" fontId="3" fillId="3" borderId="16" xfId="0" applyFont="1" applyFill="1" applyBorder="1">
      <alignment vertical="center"/>
    </xf>
    <xf numFmtId="0" fontId="3" fillId="0" borderId="28" xfId="0" applyFont="1" applyBorder="1" applyAlignment="1">
      <alignment horizontal="center" vertical="center" wrapText="1"/>
    </xf>
    <xf numFmtId="0" fontId="8" fillId="3" borderId="29" xfId="0" applyFont="1" applyFill="1" applyBorder="1" applyAlignment="1">
      <alignment horizontal="center" vertical="center" wrapText="1"/>
    </xf>
    <xf numFmtId="0" fontId="0" fillId="5" borderId="0" xfId="0" applyFill="1" applyAlignment="1">
      <alignment horizontal="center" vertical="center"/>
    </xf>
    <xf numFmtId="0" fontId="8" fillId="0" borderId="17" xfId="0" applyFont="1" applyBorder="1" applyAlignment="1">
      <alignment horizontal="left" vertical="top" wrapText="1"/>
    </xf>
    <xf numFmtId="0" fontId="8" fillId="0" borderId="0" xfId="0" applyFont="1" applyBorder="1" applyAlignment="1">
      <alignment horizontal="left" vertical="top" wrapText="1"/>
    </xf>
    <xf numFmtId="0" fontId="8" fillId="3" borderId="40" xfId="0" applyFont="1" applyFill="1" applyBorder="1" applyAlignment="1">
      <alignment vertical="top" wrapText="1"/>
    </xf>
    <xf numFmtId="0" fontId="8" fillId="3" borderId="41" xfId="0" applyFont="1" applyFill="1" applyBorder="1" applyAlignment="1">
      <alignment vertical="top" wrapText="1"/>
    </xf>
    <xf numFmtId="0" fontId="8" fillId="3" borderId="4" xfId="0" applyFont="1" applyFill="1" applyBorder="1" applyAlignment="1">
      <alignment vertical="top" wrapText="1"/>
    </xf>
    <xf numFmtId="0" fontId="8" fillId="0" borderId="42" xfId="0" applyFont="1" applyFill="1" applyBorder="1" applyAlignment="1">
      <alignment vertical="top" wrapText="1"/>
    </xf>
    <xf numFmtId="0" fontId="8" fillId="0" borderId="35" xfId="0" applyFont="1" applyBorder="1" applyAlignment="1">
      <alignment horizontal="left" vertical="top" wrapText="1"/>
    </xf>
    <xf numFmtId="0" fontId="8" fillId="0" borderId="42" xfId="0" applyFont="1" applyFill="1" applyBorder="1" applyAlignment="1">
      <alignment horizontal="left" vertical="top" wrapText="1"/>
    </xf>
    <xf numFmtId="0" fontId="8" fillId="3" borderId="17" xfId="0" applyFont="1" applyFill="1" applyBorder="1" applyAlignment="1">
      <alignment vertical="top" wrapText="1"/>
    </xf>
    <xf numFmtId="0" fontId="8" fillId="3" borderId="35" xfId="0" applyFont="1" applyFill="1" applyBorder="1" applyAlignment="1">
      <alignment vertical="top" wrapText="1"/>
    </xf>
    <xf numFmtId="0" fontId="8" fillId="3" borderId="0" xfId="0" applyFont="1" applyFill="1" applyBorder="1" applyAlignment="1">
      <alignment vertical="top" wrapText="1"/>
    </xf>
    <xf numFmtId="0" fontId="3" fillId="0" borderId="44" xfId="0" applyFont="1" applyBorder="1" applyAlignment="1">
      <alignment horizontal="center" vertical="center" wrapText="1"/>
    </xf>
    <xf numFmtId="0" fontId="8" fillId="0" borderId="35" xfId="0" applyFont="1" applyBorder="1" applyAlignment="1">
      <alignment vertical="top" wrapText="1"/>
    </xf>
    <xf numFmtId="0" fontId="8" fillId="0" borderId="34" xfId="0" applyFont="1" applyBorder="1" applyAlignment="1">
      <alignment vertical="top" wrapText="1"/>
    </xf>
    <xf numFmtId="0" fontId="0" fillId="3" borderId="0" xfId="0" applyFill="1" applyAlignment="1">
      <alignment horizontal="center" vertical="center"/>
    </xf>
    <xf numFmtId="0" fontId="3" fillId="0" borderId="12" xfId="0" applyFont="1" applyBorder="1">
      <alignment vertical="center"/>
    </xf>
    <xf numFmtId="0" fontId="3" fillId="0" borderId="29" xfId="0" applyFont="1" applyBorder="1" applyAlignment="1">
      <alignment horizontal="center" vertical="center" wrapText="1"/>
    </xf>
    <xf numFmtId="0" fontId="0" fillId="0" borderId="1" xfId="0" applyBorder="1" applyAlignment="1">
      <alignment vertical="center"/>
    </xf>
    <xf numFmtId="0" fontId="0" fillId="0" borderId="1" xfId="0" applyBorder="1">
      <alignment vertical="center"/>
    </xf>
    <xf numFmtId="14" fontId="0" fillId="0" borderId="0" xfId="0" applyNumberFormat="1" applyBorder="1">
      <alignment vertical="center"/>
    </xf>
    <xf numFmtId="0" fontId="0" fillId="0" borderId="0" xfId="0" applyAlignment="1">
      <alignment horizontal="right" vertical="center"/>
    </xf>
    <xf numFmtId="0" fontId="0" fillId="0" borderId="0" xfId="0" applyBorder="1">
      <alignment vertical="center"/>
    </xf>
    <xf numFmtId="0" fontId="12" fillId="0" borderId="1" xfId="0" applyFont="1" applyBorder="1" applyAlignment="1">
      <alignment horizontal="center" vertical="center" wrapText="1"/>
    </xf>
    <xf numFmtId="0" fontId="14" fillId="0" borderId="0" xfId="0" applyFont="1">
      <alignment vertical="center"/>
    </xf>
    <xf numFmtId="0" fontId="0" fillId="0" borderId="34" xfId="0" applyBorder="1" applyAlignment="1">
      <alignment vertical="center"/>
    </xf>
    <xf numFmtId="0" fontId="8" fillId="0" borderId="1" xfId="0" applyFont="1" applyBorder="1" applyAlignment="1">
      <alignment horizontal="center" vertical="center" wrapText="1"/>
    </xf>
    <xf numFmtId="0" fontId="14" fillId="0" borderId="0" xfId="0" applyFont="1" applyBorder="1">
      <alignment vertical="center"/>
    </xf>
    <xf numFmtId="0" fontId="8" fillId="0" borderId="36" xfId="0" applyFont="1" applyBorder="1" applyAlignment="1">
      <alignment vertical="top" wrapText="1"/>
    </xf>
    <xf numFmtId="0" fontId="0" fillId="0" borderId="34" xfId="0" applyBorder="1" applyAlignment="1">
      <alignment horizontal="center" vertical="center"/>
    </xf>
    <xf numFmtId="0" fontId="0" fillId="0" borderId="1" xfId="0" applyNumberFormat="1" applyBorder="1">
      <alignment vertical="center"/>
    </xf>
    <xf numFmtId="176" fontId="0" fillId="0" borderId="1" xfId="0" applyNumberFormat="1" applyBorder="1" applyAlignment="1">
      <alignment horizontal="right" vertical="center"/>
    </xf>
    <xf numFmtId="0" fontId="8" fillId="0" borderId="17" xfId="0" applyFont="1" applyBorder="1" applyAlignment="1">
      <alignment horizontal="center" vertical="top" wrapText="1"/>
    </xf>
    <xf numFmtId="0" fontId="8" fillId="0" borderId="35" xfId="0" applyFont="1" applyBorder="1" applyAlignment="1">
      <alignment horizontal="center" vertical="top" wrapText="1"/>
    </xf>
    <xf numFmtId="0" fontId="8" fillId="0" borderId="36" xfId="0" applyFont="1" applyBorder="1" applyAlignment="1">
      <alignment horizontal="center" vertical="top" wrapText="1"/>
    </xf>
    <xf numFmtId="0" fontId="0" fillId="0" borderId="15" xfId="0" applyBorder="1" applyAlignment="1">
      <alignment horizontal="center" vertical="center"/>
    </xf>
    <xf numFmtId="0" fontId="0" fillId="0" borderId="0" xfId="0" applyBorder="1" applyAlignment="1">
      <alignment horizontal="right" vertical="center"/>
    </xf>
    <xf numFmtId="0" fontId="8" fillId="0" borderId="72" xfId="0" applyFont="1" applyBorder="1" applyAlignment="1">
      <alignment vertical="top" wrapText="1"/>
    </xf>
    <xf numFmtId="177" fontId="0" fillId="0" borderId="0" xfId="0" applyNumberFormat="1" applyBorder="1">
      <alignment vertical="center"/>
    </xf>
    <xf numFmtId="0" fontId="0" fillId="0" borderId="1" xfId="0" applyBorder="1" applyAlignment="1">
      <alignment horizontal="center" vertical="center"/>
    </xf>
    <xf numFmtId="177" fontId="0" fillId="0" borderId="0" xfId="0" applyNumberFormat="1" applyFont="1" applyBorder="1" applyAlignment="1">
      <alignment horizontal="right" vertical="center"/>
    </xf>
    <xf numFmtId="178" fontId="0" fillId="0" borderId="0" xfId="0" applyNumberFormat="1" applyFont="1">
      <alignment vertical="center"/>
    </xf>
    <xf numFmtId="0" fontId="15" fillId="0" borderId="4" xfId="0" applyFont="1" applyFill="1" applyBorder="1" applyAlignment="1">
      <alignment horizontal="center" vertical="center"/>
    </xf>
    <xf numFmtId="0" fontId="0" fillId="0" borderId="55" xfId="0" applyFont="1" applyFill="1" applyBorder="1" applyAlignment="1">
      <alignment horizontal="center" vertical="center"/>
    </xf>
    <xf numFmtId="177" fontId="0" fillId="0" borderId="55" xfId="0" applyNumberFormat="1" applyFont="1" applyFill="1" applyBorder="1" applyAlignment="1">
      <alignment horizontal="center" vertical="center" wrapText="1"/>
    </xf>
    <xf numFmtId="0" fontId="8" fillId="0" borderId="0" xfId="0" applyFont="1" applyBorder="1" applyAlignment="1">
      <alignment horizontal="center" vertical="center"/>
    </xf>
    <xf numFmtId="0" fontId="8" fillId="0" borderId="0" xfId="0" applyFont="1" applyBorder="1" applyAlignment="1">
      <alignment vertical="center"/>
    </xf>
    <xf numFmtId="0" fontId="15"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179" fontId="0" fillId="0" borderId="0" xfId="0" applyNumberFormat="1" applyFill="1" applyBorder="1">
      <alignment vertical="center"/>
    </xf>
    <xf numFmtId="0" fontId="2" fillId="0" borderId="0" xfId="0" applyFont="1" applyAlignment="1">
      <alignment horizontal="center" vertical="center"/>
    </xf>
    <xf numFmtId="0" fontId="0" fillId="0" borderId="0" xfId="0" applyAlignment="1">
      <alignment horizontal="center" vertical="center"/>
    </xf>
    <xf numFmtId="0" fontId="12" fillId="0" borderId="35" xfId="0" applyFont="1" applyBorder="1" applyAlignment="1">
      <alignment horizontal="left" vertical="center"/>
    </xf>
    <xf numFmtId="0" fontId="0" fillId="0" borderId="35" xfId="0" applyBorder="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2" xfId="0" applyFont="1" applyBorder="1" applyAlignment="1"/>
    <xf numFmtId="0" fontId="3" fillId="0" borderId="1" xfId="0" applyFont="1" applyBorder="1" applyAlignment="1"/>
    <xf numFmtId="0" fontId="3" fillId="5" borderId="2" xfId="0" applyFont="1" applyFill="1" applyBorder="1" applyAlignment="1">
      <alignment vertical="center"/>
    </xf>
    <xf numFmtId="0" fontId="11" fillId="5" borderId="16" xfId="0" applyFont="1" applyFill="1" applyBorder="1" applyAlignment="1">
      <alignment vertical="center"/>
    </xf>
    <xf numFmtId="0" fontId="3" fillId="3" borderId="16" xfId="0" applyFont="1" applyFill="1" applyBorder="1" applyAlignment="1">
      <alignment vertical="center"/>
    </xf>
    <xf numFmtId="0" fontId="11" fillId="3" borderId="12" xfId="0" applyFont="1" applyFill="1" applyBorder="1" applyAlignment="1">
      <alignment vertical="center"/>
    </xf>
    <xf numFmtId="0" fontId="3" fillId="0" borderId="2" xfId="0" applyFont="1" applyBorder="1" applyAlignment="1">
      <alignment horizontal="center" vertical="center"/>
    </xf>
    <xf numFmtId="0" fontId="3" fillId="0" borderId="12" xfId="0" applyFont="1" applyBorder="1" applyAlignment="1">
      <alignment horizontal="center" vertical="center"/>
    </xf>
    <xf numFmtId="0" fontId="3" fillId="5" borderId="16" xfId="0" applyFont="1" applyFill="1" applyBorder="1" applyAlignment="1">
      <alignment vertical="center"/>
    </xf>
    <xf numFmtId="0" fontId="3" fillId="5" borderId="12" xfId="0" applyFont="1" applyFill="1" applyBorder="1" applyAlignment="1">
      <alignment vertical="center"/>
    </xf>
    <xf numFmtId="0" fontId="4" fillId="0" borderId="2" xfId="0" applyFont="1" applyBorder="1" applyAlignment="1">
      <alignment vertical="center"/>
    </xf>
    <xf numFmtId="0" fontId="4" fillId="0" borderId="12" xfId="0" applyFont="1" applyBorder="1" applyAlignment="1">
      <alignment vertical="center"/>
    </xf>
    <xf numFmtId="0" fontId="11" fillId="0" borderId="16" xfId="0" applyFont="1" applyBorder="1" applyAlignment="1">
      <alignment vertical="center"/>
    </xf>
    <xf numFmtId="0" fontId="3" fillId="0" borderId="16" xfId="0" applyFont="1" applyBorder="1" applyAlignment="1">
      <alignment horizontal="right" vertical="center"/>
    </xf>
    <xf numFmtId="0" fontId="5" fillId="0" borderId="3" xfId="0" applyFont="1" applyBorder="1" applyAlignment="1">
      <alignment horizontal="center" vertical="center"/>
    </xf>
    <xf numFmtId="0" fontId="9" fillId="0" borderId="13" xfId="0" applyFont="1" applyBorder="1" applyAlignment="1">
      <alignment horizontal="center" vertical="center"/>
    </xf>
    <xf numFmtId="0" fontId="9" fillId="0" borderId="63" xfId="0" applyFont="1" applyBorder="1" applyAlignment="1">
      <alignment horizontal="center" vertical="center"/>
    </xf>
    <xf numFmtId="0" fontId="6" fillId="0" borderId="4" xfId="0" applyFont="1" applyBorder="1" applyAlignment="1">
      <alignment vertical="center" wrapText="1"/>
    </xf>
    <xf numFmtId="0" fontId="6" fillId="0" borderId="0" xfId="0" applyFont="1" applyBorder="1" applyAlignment="1">
      <alignment vertical="center"/>
    </xf>
    <xf numFmtId="0" fontId="6" fillId="0" borderId="64" xfId="0" applyFont="1" applyBorder="1" applyAlignment="1">
      <alignment vertical="center"/>
    </xf>
    <xf numFmtId="0" fontId="7" fillId="2" borderId="5"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27" xfId="0" applyFont="1" applyFill="1" applyBorder="1" applyAlignment="1">
      <alignment horizontal="center" vertical="center"/>
    </xf>
    <xf numFmtId="0" fontId="7" fillId="4" borderId="33" xfId="0" applyFont="1" applyFill="1" applyBorder="1" applyAlignment="1">
      <alignment horizontal="center" vertical="center"/>
    </xf>
    <xf numFmtId="0" fontId="7" fillId="4" borderId="14" xfId="0" applyFont="1" applyFill="1" applyBorder="1" applyAlignment="1">
      <alignment horizontal="center" vertical="center"/>
    </xf>
    <xf numFmtId="0" fontId="7" fillId="5" borderId="14" xfId="0" applyFont="1" applyFill="1" applyBorder="1" applyAlignment="1">
      <alignment horizontal="center" vertical="center"/>
    </xf>
    <xf numFmtId="0" fontId="7" fillId="6" borderId="60" xfId="0" applyFont="1" applyFill="1" applyBorder="1" applyAlignment="1">
      <alignment horizontal="center" vertical="center" shrinkToFit="1"/>
    </xf>
    <xf numFmtId="0" fontId="7" fillId="6" borderId="62" xfId="0" applyFont="1" applyFill="1" applyBorder="1" applyAlignment="1">
      <alignment horizontal="center" vertical="center" shrinkToFit="1"/>
    </xf>
    <xf numFmtId="0" fontId="7" fillId="6" borderId="65" xfId="0" applyFont="1" applyFill="1" applyBorder="1" applyAlignment="1">
      <alignment horizontal="center" vertical="center" shrinkToFit="1"/>
    </xf>
    <xf numFmtId="0" fontId="3" fillId="0" borderId="6"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61" xfId="0" applyFont="1" applyBorder="1" applyAlignment="1">
      <alignment horizontal="center" vertical="center" wrapText="1"/>
    </xf>
    <xf numFmtId="0" fontId="3" fillId="0" borderId="12" xfId="0" applyFont="1" applyBorder="1" applyAlignment="1">
      <alignment horizontal="center" vertical="center" wrapText="1"/>
    </xf>
    <xf numFmtId="0" fontId="8" fillId="0" borderId="16" xfId="0" applyFont="1" applyBorder="1" applyAlignment="1">
      <alignment vertical="top" wrapText="1"/>
    </xf>
    <xf numFmtId="0" fontId="0" fillId="0" borderId="16" xfId="0" applyBorder="1" applyAlignment="1">
      <alignment vertical="top"/>
    </xf>
    <xf numFmtId="0" fontId="0" fillId="0" borderId="12" xfId="0" applyBorder="1" applyAlignment="1">
      <alignment vertical="top"/>
    </xf>
    <xf numFmtId="0" fontId="13" fillId="0" borderId="36" xfId="0" applyFont="1" applyBorder="1" applyAlignment="1">
      <alignment wrapText="1"/>
    </xf>
    <xf numFmtId="0" fontId="0" fillId="0" borderId="36" xfId="0" applyBorder="1" applyAlignment="1">
      <alignment vertical="center"/>
    </xf>
    <xf numFmtId="0" fontId="13" fillId="0" borderId="38" xfId="0" applyFont="1" applyBorder="1" applyAlignment="1">
      <alignment wrapText="1"/>
    </xf>
    <xf numFmtId="0" fontId="0" fillId="0" borderId="38" xfId="0" applyBorder="1" applyAlignment="1">
      <alignment vertical="center"/>
    </xf>
    <xf numFmtId="0" fontId="3" fillId="0" borderId="39" xfId="0" applyFont="1" applyBorder="1" applyAlignment="1">
      <alignment horizontal="center" vertical="center" wrapText="1"/>
    </xf>
    <xf numFmtId="0" fontId="11" fillId="0" borderId="43" xfId="0" applyFont="1" applyBorder="1" applyAlignment="1">
      <alignment horizontal="center" vertical="center" wrapText="1"/>
    </xf>
    <xf numFmtId="0" fontId="11" fillId="0" borderId="50" xfId="0" applyFont="1" applyBorder="1" applyAlignment="1">
      <alignment horizontal="center" vertical="center" wrapText="1"/>
    </xf>
    <xf numFmtId="0" fontId="3" fillId="0" borderId="52" xfId="0" applyFont="1" applyBorder="1" applyAlignment="1">
      <alignment horizontal="center" vertical="center" wrapText="1"/>
    </xf>
    <xf numFmtId="0" fontId="11" fillId="0" borderId="43" xfId="0" applyFont="1" applyBorder="1" applyAlignment="1">
      <alignment vertical="center"/>
    </xf>
    <xf numFmtId="0" fontId="11" fillId="0" borderId="50" xfId="0" applyFont="1" applyBorder="1" applyAlignment="1">
      <alignment vertical="center"/>
    </xf>
    <xf numFmtId="0" fontId="3" fillId="0" borderId="52" xfId="0" applyFont="1" applyBorder="1" applyAlignment="1">
      <alignment horizontal="center" vertical="center"/>
    </xf>
    <xf numFmtId="0" fontId="11" fillId="0" borderId="43" xfId="0" applyFont="1" applyBorder="1" applyAlignment="1">
      <alignment horizontal="center" vertical="center"/>
    </xf>
    <xf numFmtId="0" fontId="11" fillId="0" borderId="67" xfId="0" applyFont="1" applyBorder="1" applyAlignment="1">
      <alignment horizontal="center" vertical="center"/>
    </xf>
    <xf numFmtId="0" fontId="8" fillId="0" borderId="17" xfId="0" applyFont="1" applyBorder="1" applyAlignment="1">
      <alignment horizontal="center" vertical="top" textRotation="255"/>
    </xf>
    <xf numFmtId="0" fontId="0" fillId="0" borderId="0" xfId="0" applyFont="1" applyBorder="1" applyAlignment="1">
      <alignment horizontal="center" vertical="top" textRotation="255"/>
    </xf>
    <xf numFmtId="0" fontId="0" fillId="0" borderId="35" xfId="0" applyFont="1" applyBorder="1" applyAlignment="1">
      <alignment horizontal="center" vertical="top" textRotation="255"/>
    </xf>
    <xf numFmtId="0" fontId="8" fillId="0" borderId="17" xfId="0" applyFont="1" applyBorder="1" applyAlignment="1">
      <alignment horizontal="left" vertical="top" wrapText="1"/>
    </xf>
    <xf numFmtId="0" fontId="0" fillId="0" borderId="17" xfId="0" applyBorder="1" applyAlignment="1">
      <alignment horizontal="left" vertical="top" wrapText="1"/>
    </xf>
    <xf numFmtId="0" fontId="0" fillId="0" borderId="20" xfId="0" applyBorder="1" applyAlignment="1">
      <alignment horizontal="left" vertical="top" wrapText="1"/>
    </xf>
    <xf numFmtId="0" fontId="0" fillId="0" borderId="0" xfId="0" applyAlignment="1">
      <alignment horizontal="left" vertical="top" wrapText="1"/>
    </xf>
    <xf numFmtId="0" fontId="0" fillId="0" borderId="21" xfId="0" applyBorder="1" applyAlignment="1">
      <alignment horizontal="left" vertical="top" wrapText="1"/>
    </xf>
    <xf numFmtId="0" fontId="0" fillId="0" borderId="35" xfId="0" applyBorder="1" applyAlignment="1">
      <alignment horizontal="left" vertical="top" wrapText="1"/>
    </xf>
    <xf numFmtId="0" fontId="0" fillId="0" borderId="34" xfId="0" applyBorder="1" applyAlignment="1">
      <alignment horizontal="left" vertical="top" wrapText="1"/>
    </xf>
    <xf numFmtId="0" fontId="8" fillId="3" borderId="24" xfId="0" applyFont="1" applyFill="1" applyBorder="1" applyAlignment="1">
      <alignment horizontal="center" vertical="center" wrapText="1"/>
    </xf>
    <xf numFmtId="0" fontId="0" fillId="0" borderId="25" xfId="0" applyBorder="1" applyAlignment="1">
      <alignment horizontal="center" vertical="center" wrapText="1"/>
    </xf>
    <xf numFmtId="0" fontId="0" fillId="0" borderId="15" xfId="0" applyBorder="1" applyAlignment="1">
      <alignment horizontal="center" vertical="center" wrapText="1"/>
    </xf>
    <xf numFmtId="0" fontId="8" fillId="3" borderId="45" xfId="0" applyFont="1" applyFill="1" applyBorder="1" applyAlignment="1">
      <alignment horizontal="center" vertical="center" wrapText="1"/>
    </xf>
    <xf numFmtId="0" fontId="0" fillId="0" borderId="46" xfId="0" applyBorder="1" applyAlignment="1">
      <alignment horizontal="center" vertical="center" wrapText="1"/>
    </xf>
    <xf numFmtId="0" fontId="0" fillId="0" borderId="44" xfId="0" applyBorder="1" applyAlignment="1">
      <alignment horizontal="center" vertical="center" wrapText="1"/>
    </xf>
    <xf numFmtId="0" fontId="8" fillId="0" borderId="40" xfId="0" applyFont="1" applyBorder="1" applyAlignment="1">
      <alignment horizontal="center" vertical="top" textRotation="255"/>
    </xf>
    <xf numFmtId="0" fontId="8" fillId="0" borderId="4" xfId="0" applyFont="1" applyBorder="1" applyAlignment="1">
      <alignment horizontal="center" vertical="top" textRotation="255"/>
    </xf>
    <xf numFmtId="0" fontId="8" fillId="0" borderId="20" xfId="0" applyFont="1" applyBorder="1" applyAlignment="1">
      <alignment horizontal="left" vertical="top" wrapText="1"/>
    </xf>
    <xf numFmtId="0" fontId="8" fillId="0" borderId="0" xfId="0" applyFont="1" applyBorder="1" applyAlignment="1">
      <alignment horizontal="left" vertical="top" wrapText="1"/>
    </xf>
    <xf numFmtId="0" fontId="8" fillId="0" borderId="21" xfId="0" applyFont="1" applyBorder="1" applyAlignment="1">
      <alignment horizontal="left" vertical="top" wrapText="1"/>
    </xf>
    <xf numFmtId="0" fontId="8" fillId="3" borderId="25" xfId="0" applyFont="1" applyFill="1" applyBorder="1" applyAlignment="1">
      <alignment horizontal="center" vertical="center" wrapText="1"/>
    </xf>
    <xf numFmtId="0" fontId="8" fillId="3" borderId="46" xfId="0" applyFont="1" applyFill="1" applyBorder="1" applyAlignment="1">
      <alignment horizontal="center" vertical="center" wrapText="1"/>
    </xf>
    <xf numFmtId="0" fontId="8" fillId="0" borderId="41" xfId="0" applyFont="1" applyBorder="1" applyAlignment="1">
      <alignment horizontal="center" vertical="top" textRotation="255"/>
    </xf>
    <xf numFmtId="0" fontId="8" fillId="0" borderId="35" xfId="0" applyFont="1" applyBorder="1" applyAlignment="1">
      <alignment horizontal="left" vertical="top" wrapText="1"/>
    </xf>
    <xf numFmtId="0" fontId="8" fillId="0" borderId="34" xfId="0" applyFont="1" applyBorder="1" applyAlignment="1">
      <alignment horizontal="left" vertical="top" wrapText="1"/>
    </xf>
    <xf numFmtId="0" fontId="8" fillId="3" borderId="15" xfId="0" applyFont="1" applyFill="1" applyBorder="1" applyAlignment="1">
      <alignment horizontal="center" vertical="center" wrapText="1"/>
    </xf>
    <xf numFmtId="0" fontId="8" fillId="3" borderId="30" xfId="0" applyFont="1" applyFill="1" applyBorder="1" applyAlignment="1">
      <alignment horizontal="center" vertical="center" wrapText="1"/>
    </xf>
    <xf numFmtId="0" fontId="8" fillId="3" borderId="31" xfId="0" applyFont="1" applyFill="1" applyBorder="1" applyAlignment="1">
      <alignment horizontal="center" vertical="center" wrapText="1"/>
    </xf>
    <xf numFmtId="0" fontId="8" fillId="3" borderId="28" xfId="0" applyFont="1" applyFill="1" applyBorder="1" applyAlignment="1">
      <alignment horizontal="center" vertical="center" wrapText="1"/>
    </xf>
    <xf numFmtId="0" fontId="8" fillId="0" borderId="48" xfId="0" applyFont="1" applyBorder="1" applyAlignment="1">
      <alignment horizontal="center" vertical="top" textRotation="255"/>
    </xf>
    <xf numFmtId="0" fontId="8" fillId="0" borderId="51" xfId="0" applyFont="1" applyBorder="1" applyAlignment="1">
      <alignment horizontal="left" vertical="top" wrapText="1"/>
    </xf>
    <xf numFmtId="0" fontId="8" fillId="0" borderId="56" xfId="0" applyFont="1" applyBorder="1" applyAlignment="1">
      <alignment horizontal="left" vertical="top" wrapText="1"/>
    </xf>
    <xf numFmtId="0" fontId="8" fillId="3" borderId="57"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8" fillId="0" borderId="8" xfId="0" applyFont="1" applyBorder="1" applyAlignment="1">
      <alignment horizontal="center" vertical="top" textRotation="255"/>
    </xf>
    <xf numFmtId="0" fontId="8" fillId="0" borderId="9" xfId="0" applyFont="1" applyBorder="1" applyAlignment="1">
      <alignment horizontal="center" vertical="top" textRotation="255"/>
    </xf>
    <xf numFmtId="0" fontId="8" fillId="0" borderId="17" xfId="0" applyFont="1" applyBorder="1" applyAlignment="1">
      <alignment vertical="top" wrapText="1"/>
    </xf>
    <xf numFmtId="0" fontId="8" fillId="0" borderId="20" xfId="0" applyFont="1" applyBorder="1" applyAlignment="1">
      <alignment vertical="top" wrapText="1"/>
    </xf>
    <xf numFmtId="0" fontId="8" fillId="0" borderId="0" xfId="0" applyFont="1" applyBorder="1" applyAlignment="1">
      <alignment vertical="top" wrapText="1"/>
    </xf>
    <xf numFmtId="0" fontId="8" fillId="0" borderId="21" xfId="0" applyFont="1" applyBorder="1" applyAlignment="1">
      <alignment vertical="top" wrapText="1"/>
    </xf>
    <xf numFmtId="0" fontId="8" fillId="0" borderId="49" xfId="0" applyFont="1" applyBorder="1" applyAlignment="1">
      <alignment horizontal="center" vertical="top" textRotation="255"/>
    </xf>
    <xf numFmtId="0" fontId="8" fillId="0" borderId="0" xfId="0" applyFont="1" applyAlignment="1">
      <alignment horizontal="left" vertical="top" wrapText="1"/>
    </xf>
    <xf numFmtId="0" fontId="8" fillId="0" borderId="19" xfId="0" applyFont="1" applyBorder="1" applyAlignment="1">
      <alignment horizontal="left" vertical="top" wrapText="1"/>
    </xf>
    <xf numFmtId="0" fontId="8" fillId="0" borderId="23" xfId="0" applyFont="1" applyBorder="1" applyAlignment="1">
      <alignment horizontal="left" vertical="top" wrapText="1"/>
    </xf>
    <xf numFmtId="0" fontId="8" fillId="3" borderId="26" xfId="0" applyFont="1" applyFill="1" applyBorder="1" applyAlignment="1">
      <alignment horizontal="center" vertical="center" wrapText="1"/>
    </xf>
    <xf numFmtId="0" fontId="8" fillId="3" borderId="59" xfId="0" applyFont="1" applyFill="1" applyBorder="1" applyAlignment="1">
      <alignment horizontal="center" vertical="center" wrapText="1"/>
    </xf>
    <xf numFmtId="0" fontId="8" fillId="0" borderId="10" xfId="0" applyFont="1" applyBorder="1" applyAlignment="1">
      <alignment horizontal="center" vertical="top" textRotation="255"/>
    </xf>
    <xf numFmtId="0" fontId="8" fillId="0" borderId="11" xfId="0" applyFont="1" applyBorder="1" applyAlignment="1">
      <alignment horizontal="center" vertical="top" textRotation="255"/>
    </xf>
    <xf numFmtId="0" fontId="8" fillId="0" borderId="18" xfId="0" applyFont="1" applyBorder="1" applyAlignment="1">
      <alignment vertical="top" wrapText="1"/>
    </xf>
    <xf numFmtId="0" fontId="8" fillId="0" borderId="22" xfId="0" applyFont="1" applyBorder="1" applyAlignment="1">
      <alignment vertical="top" wrapText="1"/>
    </xf>
    <xf numFmtId="0" fontId="8" fillId="0" borderId="19" xfId="0" applyFont="1" applyBorder="1" applyAlignment="1">
      <alignment vertical="top" wrapText="1"/>
    </xf>
    <xf numFmtId="0" fontId="8" fillId="0" borderId="23" xfId="0" applyFont="1" applyBorder="1" applyAlignment="1">
      <alignment vertical="top" wrapText="1"/>
    </xf>
    <xf numFmtId="0" fontId="8" fillId="3" borderId="32" xfId="0" applyFont="1" applyFill="1" applyBorder="1" applyAlignment="1">
      <alignment horizontal="center" vertical="center" wrapText="1"/>
    </xf>
    <xf numFmtId="0" fontId="8" fillId="5" borderId="3" xfId="0" applyFont="1" applyFill="1" applyBorder="1" applyAlignment="1">
      <alignment vertical="center"/>
    </xf>
    <xf numFmtId="0" fontId="8" fillId="5" borderId="13" xfId="0" applyFont="1" applyFill="1" applyBorder="1" applyAlignment="1">
      <alignment vertical="center"/>
    </xf>
    <xf numFmtId="0" fontId="8" fillId="5" borderId="63" xfId="0" applyFont="1" applyFill="1" applyBorder="1" applyAlignment="1">
      <alignment vertical="center"/>
    </xf>
    <xf numFmtId="0" fontId="8" fillId="5" borderId="4" xfId="0" applyFont="1" applyFill="1" applyBorder="1" applyAlignment="1">
      <alignment vertical="center"/>
    </xf>
    <xf numFmtId="0" fontId="8" fillId="5" borderId="0" xfId="0" applyFont="1" applyFill="1" applyBorder="1" applyAlignment="1">
      <alignment vertical="center"/>
    </xf>
    <xf numFmtId="0" fontId="8" fillId="5" borderId="64" xfId="0" applyFont="1" applyFill="1" applyBorder="1" applyAlignment="1">
      <alignment vertical="center"/>
    </xf>
    <xf numFmtId="0" fontId="8" fillId="5" borderId="37" xfId="0" applyFont="1" applyFill="1" applyBorder="1" applyAlignment="1">
      <alignment vertical="center"/>
    </xf>
    <xf numFmtId="0" fontId="8" fillId="5" borderId="36" xfId="0" applyFont="1" applyFill="1" applyBorder="1" applyAlignment="1">
      <alignment vertical="center"/>
    </xf>
    <xf numFmtId="0" fontId="8" fillId="5" borderId="66" xfId="0" applyFont="1" applyFill="1" applyBorder="1" applyAlignment="1">
      <alignment vertical="center"/>
    </xf>
    <xf numFmtId="0" fontId="8" fillId="5" borderId="53" xfId="0" applyFont="1" applyFill="1" applyBorder="1" applyAlignment="1">
      <alignment vertical="center"/>
    </xf>
    <xf numFmtId="0" fontId="8" fillId="5" borderId="17" xfId="0" applyFont="1" applyFill="1" applyBorder="1" applyAlignment="1">
      <alignment vertical="center"/>
    </xf>
    <xf numFmtId="0" fontId="8" fillId="5" borderId="20" xfId="0" applyFont="1" applyFill="1" applyBorder="1" applyAlignment="1">
      <alignment vertical="center"/>
    </xf>
    <xf numFmtId="0" fontId="8" fillId="5" borderId="54" xfId="0" applyFont="1" applyFill="1" applyBorder="1" applyAlignment="1">
      <alignment vertical="center"/>
    </xf>
    <xf numFmtId="0" fontId="8" fillId="5" borderId="35" xfId="0" applyFont="1" applyFill="1" applyBorder="1" applyAlignment="1">
      <alignment vertical="center"/>
    </xf>
    <xf numFmtId="0" fontId="8" fillId="5" borderId="34" xfId="0" applyFont="1" applyFill="1" applyBorder="1" applyAlignment="1">
      <alignment vertical="center"/>
    </xf>
    <xf numFmtId="0" fontId="8" fillId="5" borderId="68" xfId="0" applyFont="1" applyFill="1" applyBorder="1" applyAlignment="1">
      <alignment vertical="center"/>
    </xf>
    <xf numFmtId="0" fontId="8" fillId="5" borderId="69" xfId="0" applyFont="1" applyFill="1" applyBorder="1" applyAlignment="1">
      <alignment vertical="center"/>
    </xf>
    <xf numFmtId="0" fontId="8" fillId="5" borderId="55" xfId="0" applyFont="1" applyFill="1" applyBorder="1" applyAlignment="1">
      <alignment vertical="center"/>
    </xf>
    <xf numFmtId="0" fontId="8" fillId="5" borderId="21" xfId="0" applyFont="1" applyFill="1" applyBorder="1" applyAlignment="1">
      <alignment vertical="center"/>
    </xf>
    <xf numFmtId="0" fontId="12" fillId="0" borderId="42" xfId="0" applyFont="1" applyFill="1" applyBorder="1" applyAlignment="1">
      <alignment vertical="center"/>
    </xf>
    <xf numFmtId="0" fontId="12" fillId="0" borderId="0" xfId="0" applyFont="1" applyFill="1" applyBorder="1" applyAlignment="1">
      <alignment vertical="center"/>
    </xf>
    <xf numFmtId="0" fontId="13" fillId="0" borderId="0" xfId="0" applyFont="1" applyBorder="1" applyAlignment="1">
      <alignment vertical="center"/>
    </xf>
    <xf numFmtId="0" fontId="0" fillId="0" borderId="0" xfId="0" applyBorder="1" applyAlignment="1">
      <alignment vertical="center"/>
    </xf>
    <xf numFmtId="0" fontId="0" fillId="0" borderId="53" xfId="0" applyBorder="1" applyAlignment="1">
      <alignment horizontal="center" vertical="center"/>
    </xf>
    <xf numFmtId="0" fontId="0" fillId="0" borderId="17" xfId="0" applyBorder="1" applyAlignment="1">
      <alignment vertical="center"/>
    </xf>
    <xf numFmtId="0" fontId="7" fillId="2" borderId="70" xfId="0" applyFont="1" applyFill="1" applyBorder="1" applyAlignment="1">
      <alignment horizontal="center" vertical="center"/>
    </xf>
    <xf numFmtId="0" fontId="7" fillId="2" borderId="71" xfId="0" applyFont="1" applyFill="1" applyBorder="1" applyAlignment="1">
      <alignment horizontal="center" vertical="center"/>
    </xf>
    <xf numFmtId="0" fontId="7" fillId="2" borderId="74" xfId="0" applyFont="1" applyFill="1" applyBorder="1" applyAlignment="1">
      <alignment horizontal="center" vertical="center"/>
    </xf>
    <xf numFmtId="0" fontId="15" fillId="7" borderId="38" xfId="0" applyFont="1" applyFill="1" applyBorder="1" applyAlignment="1">
      <alignment horizontal="center" vertical="center"/>
    </xf>
    <xf numFmtId="0" fontId="7" fillId="8" borderId="70" xfId="0" applyFont="1" applyFill="1" applyBorder="1" applyAlignment="1">
      <alignment horizontal="center" vertical="center"/>
    </xf>
    <xf numFmtId="0" fontId="7" fillId="8" borderId="71" xfId="0" applyFont="1" applyFill="1" applyBorder="1" applyAlignment="1">
      <alignment horizontal="center" vertical="center"/>
    </xf>
    <xf numFmtId="0" fontId="7" fillId="8" borderId="74" xfId="0" applyFont="1" applyFill="1" applyBorder="1" applyAlignment="1">
      <alignment horizontal="center" vertical="center"/>
    </xf>
    <xf numFmtId="0" fontId="7" fillId="9" borderId="38" xfId="0" applyFont="1" applyFill="1" applyBorder="1" applyAlignment="1">
      <alignment horizontal="center" vertical="center" wrapText="1"/>
    </xf>
    <xf numFmtId="0" fontId="7" fillId="9" borderId="75" xfId="0" applyFont="1" applyFill="1" applyBorder="1" applyAlignment="1">
      <alignment horizontal="center" vertical="center" wrapText="1"/>
    </xf>
    <xf numFmtId="0" fontId="13" fillId="0" borderId="0" xfId="0" applyFont="1" applyBorder="1" applyAlignment="1">
      <alignment wrapText="1"/>
    </xf>
    <xf numFmtId="0" fontId="8" fillId="0" borderId="39" xfId="0" applyFont="1" applyBorder="1" applyAlignment="1">
      <alignment horizontal="center" vertical="center" wrapText="1"/>
    </xf>
    <xf numFmtId="0" fontId="8" fillId="0" borderId="43" xfId="0" applyFont="1" applyBorder="1" applyAlignment="1">
      <alignment horizontal="center" vertical="center" wrapText="1"/>
    </xf>
    <xf numFmtId="0" fontId="8" fillId="0" borderId="50" xfId="0" applyFont="1" applyBorder="1" applyAlignment="1">
      <alignment horizontal="center" vertical="center" wrapText="1"/>
    </xf>
    <xf numFmtId="0" fontId="8" fillId="0" borderId="52" xfId="0" applyFont="1" applyBorder="1" applyAlignment="1">
      <alignment horizontal="center" vertical="center" wrapText="1"/>
    </xf>
    <xf numFmtId="0" fontId="0" fillId="0" borderId="43" xfId="0" applyBorder="1" applyAlignment="1">
      <alignment horizontal="center" vertical="center"/>
    </xf>
    <xf numFmtId="0" fontId="0" fillId="0" borderId="50" xfId="0" applyBorder="1" applyAlignment="1">
      <alignment horizontal="center" vertical="center"/>
    </xf>
    <xf numFmtId="0" fontId="8" fillId="0" borderId="52" xfId="0" applyFont="1" applyBorder="1" applyAlignment="1">
      <alignment horizontal="center" vertical="center"/>
    </xf>
    <xf numFmtId="0" fontId="0" fillId="0" borderId="67" xfId="0" applyBorder="1" applyAlignment="1">
      <alignment horizontal="center" vertical="center"/>
    </xf>
    <xf numFmtId="0" fontId="8" fillId="0" borderId="40" xfId="0" applyFont="1" applyBorder="1" applyAlignment="1">
      <alignment vertical="top" wrapText="1"/>
    </xf>
    <xf numFmtId="0" fontId="8" fillId="0" borderId="41" xfId="0" applyFont="1" applyBorder="1" applyAlignment="1">
      <alignment vertical="top" wrapText="1"/>
    </xf>
    <xf numFmtId="0" fontId="8" fillId="0" borderId="35" xfId="0" applyFont="1" applyBorder="1" applyAlignment="1">
      <alignment vertical="top" wrapText="1"/>
    </xf>
    <xf numFmtId="0" fontId="8" fillId="0" borderId="37" xfId="0" applyFont="1" applyBorder="1" applyAlignment="1">
      <alignment vertical="top" wrapText="1"/>
    </xf>
    <xf numFmtId="0" fontId="8" fillId="0" borderId="36" xfId="0" applyFont="1" applyBorder="1" applyAlignment="1">
      <alignment vertical="top" wrapText="1"/>
    </xf>
    <xf numFmtId="0" fontId="0" fillId="0" borderId="3" xfId="0" applyFill="1" applyBorder="1" applyAlignment="1">
      <alignment vertical="center"/>
    </xf>
    <xf numFmtId="0" fontId="0" fillId="0" borderId="13" xfId="0" applyFill="1" applyBorder="1" applyAlignment="1">
      <alignment vertical="center"/>
    </xf>
    <xf numFmtId="0" fontId="0" fillId="0" borderId="63" xfId="0" applyBorder="1" applyAlignment="1">
      <alignment vertical="center"/>
    </xf>
    <xf numFmtId="0" fontId="0" fillId="0" borderId="4" xfId="0" applyFill="1" applyBorder="1" applyAlignment="1">
      <alignment vertical="center"/>
    </xf>
    <xf numFmtId="0" fontId="0" fillId="0" borderId="64" xfId="0" applyBorder="1" applyAlignment="1">
      <alignment vertical="center"/>
    </xf>
    <xf numFmtId="0" fontId="0" fillId="0" borderId="37" xfId="0" applyFill="1" applyBorder="1" applyAlignment="1">
      <alignment vertical="center"/>
    </xf>
    <xf numFmtId="0" fontId="0" fillId="0" borderId="66" xfId="0" applyBorder="1" applyAlignment="1">
      <alignment vertical="center"/>
    </xf>
    <xf numFmtId="0" fontId="8" fillId="0" borderId="53" xfId="0" applyFont="1" applyBorder="1" applyAlignment="1">
      <alignment vertical="top" wrapText="1"/>
    </xf>
    <xf numFmtId="0" fontId="0" fillId="0" borderId="20" xfId="0" applyBorder="1" applyAlignment="1">
      <alignment vertical="center"/>
    </xf>
    <xf numFmtId="0" fontId="0" fillId="0" borderId="54" xfId="0" applyBorder="1" applyAlignment="1">
      <alignment vertical="center"/>
    </xf>
    <xf numFmtId="0" fontId="0" fillId="0" borderId="34" xfId="0" applyBorder="1" applyAlignment="1">
      <alignment vertical="center"/>
    </xf>
    <xf numFmtId="0" fontId="8" fillId="0" borderId="53" xfId="0" applyFont="1" applyBorder="1" applyAlignment="1">
      <alignment vertical="center"/>
    </xf>
    <xf numFmtId="0" fontId="0" fillId="0" borderId="68" xfId="0" applyBorder="1" applyAlignment="1">
      <alignment vertical="center"/>
    </xf>
    <xf numFmtId="0" fontId="0" fillId="0" borderId="69" xfId="0" applyBorder="1" applyAlignment="1">
      <alignment vertical="center"/>
    </xf>
    <xf numFmtId="0" fontId="0" fillId="0" borderId="73" xfId="0" applyBorder="1" applyAlignment="1">
      <alignment vertical="center"/>
    </xf>
    <xf numFmtId="0" fontId="0" fillId="0" borderId="72" xfId="0" applyBorder="1" applyAlignment="1">
      <alignment vertical="center"/>
    </xf>
  </cellXfs>
  <cellStyles count="1">
    <cellStyle name="標準" xfId="0" builtinId="0"/>
  </cellStyles>
  <dxfs count="0"/>
  <tableStyles count="0" defaultTableStyle="TableStyleMedium2" defaultPivotStyle="PivotStyleLight16"/>
  <colors>
    <mruColors>
      <color rgb="FFFFA0A0"/>
      <color rgb="FFFFE9FF"/>
      <color rgb="FF008000"/>
      <color rgb="FFFF00FF"/>
      <color rgb="FF0000FF"/>
      <color rgb="FFFF66CC"/>
      <color rgb="FFCCFF99"/>
      <color rgb="FFFFFFCC"/>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800" i="0" u="none" strike="noStrike" baseline="0">
                <a:solidFill>
                  <a:schemeClr val="tx1"/>
                </a:solidFill>
              </a:defRPr>
            </a:pPr>
            <a:r>
              <a:rPr lang="ja-JP" altLang="en-US" sz="1800" b="1" i="0" u="none" strike="noStrike" baseline="0">
                <a:solidFill>
                  <a:schemeClr val="tx1"/>
                </a:solidFill>
              </a:rPr>
              <a:t>「あきたキャリアアップシート」</a:t>
            </a:r>
            <a:endParaRPr lang="en-US" altLang="en-US" sz="1800" b="1" i="0" u="none" strike="noStrike" baseline="0">
              <a:solidFill>
                <a:schemeClr val="tx1"/>
              </a:solidFill>
            </a:endParaRPr>
          </a:p>
          <a:p>
            <a:pPr algn="ctr" rtl="0">
              <a:defRPr sz="1800" i="0" u="none" strike="noStrike" baseline="0">
                <a:solidFill>
                  <a:schemeClr val="tx1"/>
                </a:solidFill>
              </a:defRPr>
            </a:pPr>
            <a:r>
              <a:rPr lang="ja-JP" altLang="en-US" sz="1800" b="1" i="0" u="none" strike="noStrike" baseline="0">
                <a:solidFill>
                  <a:schemeClr val="tx1"/>
                </a:solidFill>
              </a:rPr>
              <a:t>自己評価</a:t>
            </a:r>
          </a:p>
        </c:rich>
      </c:tx>
      <c:layout>
        <c:manualLayout>
          <c:xMode val="edge"/>
          <c:yMode val="edge"/>
          <c:x val="0.13096062992125984"/>
          <c:y val="1.8201662292213473E-2"/>
        </c:manualLayout>
      </c:layout>
      <c:overlay val="0"/>
    </c:title>
    <c:autoTitleDeleted val="0"/>
    <c:plotArea>
      <c:layout>
        <c:manualLayout>
          <c:layoutTarget val="inner"/>
          <c:xMode val="edge"/>
          <c:yMode val="edge"/>
          <c:x val="0.10843373493975904"/>
          <c:y val="0.27708333333333335"/>
          <c:w val="0.78554216867469884"/>
          <c:h val="0.6791666666666667"/>
        </c:manualLayout>
      </c:layout>
      <c:radarChart>
        <c:radarStyle val="marker"/>
        <c:varyColors val="0"/>
        <c:ser>
          <c:idx val="0"/>
          <c:order val="0"/>
          <c:tx>
            <c:strRef>
              <c:f>集計用!$E$4</c:f>
              <c:strCache>
                <c:ptCount val="1"/>
                <c:pt idx="0">
                  <c:v>年度初</c:v>
                </c:pt>
              </c:strCache>
            </c:strRef>
          </c:tx>
          <c:spPr>
            <a:ln w="38100"/>
          </c:spPr>
          <c:marker>
            <c:symbol val="none"/>
          </c:marker>
          <c:dLbls>
            <c:delete val="1"/>
            <c:extLst/>
          </c:dLbls>
          <c:cat>
            <c:strRef>
              <c:f>集計用!$F$3:$X$3</c:f>
              <c:strCache>
                <c:ptCount val="19"/>
                <c:pt idx="0">
                  <c:v>⑴</c:v>
                </c:pt>
                <c:pt idx="1">
                  <c:v>⑵</c:v>
                </c:pt>
                <c:pt idx="2">
                  <c:v>⑶</c:v>
                </c:pt>
                <c:pt idx="3">
                  <c:v>⑷</c:v>
                </c:pt>
                <c:pt idx="4">
                  <c:v>⑸</c:v>
                </c:pt>
                <c:pt idx="5">
                  <c:v>⑹</c:v>
                </c:pt>
                <c:pt idx="6">
                  <c:v>⑺</c:v>
                </c:pt>
                <c:pt idx="7">
                  <c:v>⑻</c:v>
                </c:pt>
                <c:pt idx="8">
                  <c:v>⑼</c:v>
                </c:pt>
                <c:pt idx="9">
                  <c:v>⑴</c:v>
                </c:pt>
                <c:pt idx="10">
                  <c:v>⑵</c:v>
                </c:pt>
                <c:pt idx="11">
                  <c:v>⑶</c:v>
                </c:pt>
                <c:pt idx="12">
                  <c:v>⑴</c:v>
                </c:pt>
                <c:pt idx="13">
                  <c:v>⑵</c:v>
                </c:pt>
                <c:pt idx="14">
                  <c:v>⑶</c:v>
                </c:pt>
                <c:pt idx="15">
                  <c:v>⑷</c:v>
                </c:pt>
                <c:pt idx="16">
                  <c:v>⑸</c:v>
                </c:pt>
                <c:pt idx="17">
                  <c:v>⑴</c:v>
                </c:pt>
                <c:pt idx="18">
                  <c:v>⑵</c:v>
                </c:pt>
              </c:strCache>
            </c:strRef>
          </c:cat>
          <c:val>
            <c:numRef>
              <c:f>集計用!$F$4:$X$4</c:f>
              <c:numCache>
                <c:formatCode>General</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extLst>
            <c:ext xmlns:c16="http://schemas.microsoft.com/office/drawing/2014/chart" uri="{C3380CC4-5D6E-409C-BE32-E72D297353CC}">
              <c16:uniqueId val="{00000000-1DDB-4ACE-AEEA-2D2E45F27F18}"/>
            </c:ext>
          </c:extLst>
        </c:ser>
        <c:ser>
          <c:idx val="2"/>
          <c:order val="1"/>
          <c:tx>
            <c:strRef>
              <c:f>集計用!$E$6</c:f>
              <c:strCache>
                <c:ptCount val="1"/>
                <c:pt idx="0">
                  <c:v>年度末</c:v>
                </c:pt>
              </c:strCache>
            </c:strRef>
          </c:tx>
          <c:spPr>
            <a:ln w="38100">
              <a:solidFill>
                <a:srgbClr val="FF0000"/>
              </a:solidFill>
            </a:ln>
          </c:spPr>
          <c:marker>
            <c:symbol val="none"/>
          </c:marker>
          <c:dLbls>
            <c:delete val="1"/>
            <c:extLst/>
          </c:dLbls>
          <c:cat>
            <c:strRef>
              <c:f>集計用!$F$3:$X$3</c:f>
              <c:strCache>
                <c:ptCount val="19"/>
                <c:pt idx="0">
                  <c:v>⑴</c:v>
                </c:pt>
                <c:pt idx="1">
                  <c:v>⑵</c:v>
                </c:pt>
                <c:pt idx="2">
                  <c:v>⑶</c:v>
                </c:pt>
                <c:pt idx="3">
                  <c:v>⑷</c:v>
                </c:pt>
                <c:pt idx="4">
                  <c:v>⑸</c:v>
                </c:pt>
                <c:pt idx="5">
                  <c:v>⑹</c:v>
                </c:pt>
                <c:pt idx="6">
                  <c:v>⑺</c:v>
                </c:pt>
                <c:pt idx="7">
                  <c:v>⑻</c:v>
                </c:pt>
                <c:pt idx="8">
                  <c:v>⑼</c:v>
                </c:pt>
                <c:pt idx="9">
                  <c:v>⑴</c:v>
                </c:pt>
                <c:pt idx="10">
                  <c:v>⑵</c:v>
                </c:pt>
                <c:pt idx="11">
                  <c:v>⑶</c:v>
                </c:pt>
                <c:pt idx="12">
                  <c:v>⑴</c:v>
                </c:pt>
                <c:pt idx="13">
                  <c:v>⑵</c:v>
                </c:pt>
                <c:pt idx="14">
                  <c:v>⑶</c:v>
                </c:pt>
                <c:pt idx="15">
                  <c:v>⑷</c:v>
                </c:pt>
                <c:pt idx="16">
                  <c:v>⑸</c:v>
                </c:pt>
                <c:pt idx="17">
                  <c:v>⑴</c:v>
                </c:pt>
                <c:pt idx="18">
                  <c:v>⑵</c:v>
                </c:pt>
              </c:strCache>
            </c:strRef>
          </c:cat>
          <c:val>
            <c:numRef>
              <c:f>集計用!$F$6:$X$6</c:f>
              <c:numCache>
                <c:formatCode>General</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extLst>
            <c:ext xmlns:c16="http://schemas.microsoft.com/office/drawing/2014/chart" uri="{C3380CC4-5D6E-409C-BE32-E72D297353CC}">
              <c16:uniqueId val="{00000001-1DDB-4ACE-AEEA-2D2E45F27F18}"/>
            </c:ext>
          </c:extLst>
        </c:ser>
        <c:dLbls>
          <c:showLegendKey val="0"/>
          <c:showVal val="1"/>
          <c:showCatName val="0"/>
          <c:showSerName val="0"/>
          <c:showPercent val="0"/>
          <c:showBubbleSize val="0"/>
        </c:dLbls>
        <c:axId val="1"/>
        <c:axId val="2"/>
      </c:radarChart>
      <c:catAx>
        <c:axId val="1"/>
        <c:scaling>
          <c:orientation val="minMax"/>
        </c:scaling>
        <c:delete val="0"/>
        <c:axPos val="b"/>
        <c:majorGridlines/>
        <c:numFmt formatCode="General" sourceLinked="1"/>
        <c:majorTickMark val="none"/>
        <c:minorTickMark val="none"/>
        <c:tickLblPos val="nextTo"/>
        <c:txPr>
          <a:bodyPr horzOverflow="overflow" anchor="ctr" anchorCtr="1"/>
          <a:lstStyle/>
          <a:p>
            <a:pPr algn="ctr" rtl="0">
              <a:defRPr sz="1000">
                <a:solidFill>
                  <a:schemeClr val="tx1"/>
                </a:solidFill>
              </a:defRPr>
            </a:pPr>
            <a:endParaRPr lang="ja-JP"/>
          </a:p>
        </c:txPr>
        <c:crossAx val="2"/>
        <c:crosses val="autoZero"/>
        <c:auto val="1"/>
        <c:lblAlgn val="ctr"/>
        <c:lblOffset val="100"/>
        <c:noMultiLvlLbl val="0"/>
      </c:catAx>
      <c:valAx>
        <c:axId val="2"/>
        <c:scaling>
          <c:orientation val="minMax"/>
          <c:max val="4"/>
        </c:scaling>
        <c:delete val="0"/>
        <c:axPos val="l"/>
        <c:majorGridlines/>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1"/>
        <c:crosses val="autoZero"/>
        <c:crossBetween val="between"/>
        <c:majorUnit val="1"/>
        <c:minorUnit val="0.1"/>
      </c:valAx>
    </c:plotArea>
    <c:legend>
      <c:legendPos val="t"/>
      <c:overlay val="0"/>
      <c:txPr>
        <a:bodyPr horzOverflow="overflow" anchor="ctr" anchorCtr="1"/>
        <a:lstStyle/>
        <a:p>
          <a:pPr algn="l" rtl="0">
            <a:defRPr sz="1000">
              <a:solidFill>
                <a:schemeClr val="tx1"/>
              </a:solidFill>
            </a:defRPr>
          </a:pPr>
          <a:endParaRPr lang="ja-JP"/>
        </a:p>
      </c:txPr>
    </c:legend>
    <c:plotVisOnly val="1"/>
    <c:dispBlanksAs val="gap"/>
    <c:showDLblsOverMax val="0"/>
  </c:chart>
  <c:txPr>
    <a:bodyPr horzOverflow="overflow" anchor="ctr" anchorCtr="1"/>
    <a:lstStyle/>
    <a:p>
      <a:pPr algn="ctr" rtl="0">
        <a:defRPr lang="ja-JP" altLang="en-US" sz="1000">
          <a:solidFill>
            <a:schemeClr val="tx1"/>
          </a:solidFill>
        </a:defRPr>
      </a:pPr>
      <a:endParaRPr lang="ja-JP"/>
    </a:p>
  </c:txPr>
  <c:printSettings>
    <c:headerFooter/>
    <c:pageMargins b="0.75" l="0.7" r="0.7" t="0.75" header="0.3" footer="0.3"/>
    <c:pageSetup orientation="portrait"/>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8181818181818177E-2"/>
          <c:y val="3.0864197530864196E-2"/>
          <c:w val="0.84943181818181823"/>
          <c:h val="0.9228395061728395"/>
        </c:manualLayout>
      </c:layout>
      <c:doughnutChart>
        <c:varyColors val="1"/>
        <c:ser>
          <c:idx val="0"/>
          <c:order val="0"/>
          <c:spPr>
            <a:noFill/>
            <a:ln>
              <a:noFill/>
            </a:ln>
            <a:effectLst>
              <a:outerShdw blurRad="50800" dist="50800" dir="5400000">
                <a:schemeClr val="bg1">
                  <a:alpha val="0"/>
                </a:schemeClr>
              </a:outerShdw>
            </a:effectLst>
          </c:spPr>
          <c:dPt>
            <c:idx val="0"/>
            <c:bubble3D val="0"/>
            <c:spPr>
              <a:solidFill>
                <a:srgbClr val="92D050">
                  <a:alpha val="31000"/>
                </a:srgbClr>
              </a:solidFill>
              <a:ln w="9525" cap="flat" cmpd="sng" algn="ctr">
                <a:noFill/>
                <a:round/>
              </a:ln>
              <a:effectLst>
                <a:outerShdw blurRad="50800" dist="50800" dir="5400000">
                  <a:schemeClr val="bg1">
                    <a:alpha val="0"/>
                  </a:schemeClr>
                </a:outerShdw>
              </a:effectLst>
            </c:spPr>
            <c:extLst>
              <c:ext xmlns:c16="http://schemas.microsoft.com/office/drawing/2014/chart" uri="{C3380CC4-5D6E-409C-BE32-E72D297353CC}">
                <c16:uniqueId val="{00000001-7DA0-4AE4-8CF7-33CE654C394F}"/>
              </c:ext>
            </c:extLst>
          </c:dPt>
          <c:dPt>
            <c:idx val="1"/>
            <c:bubble3D val="0"/>
            <c:spPr>
              <a:solidFill>
                <a:srgbClr val="90D7F0">
                  <a:alpha val="20000"/>
                </a:srgbClr>
              </a:solidFill>
              <a:ln w="9525" cap="flat" cmpd="sng" algn="ctr">
                <a:noFill/>
                <a:round/>
              </a:ln>
              <a:effectLst>
                <a:outerShdw blurRad="50800" dist="50800" dir="5400000" rotWithShape="0">
                  <a:schemeClr val="bg1">
                    <a:alpha val="0"/>
                  </a:schemeClr>
                </a:outerShdw>
              </a:effectLst>
            </c:spPr>
            <c:extLst>
              <c:ext xmlns:c16="http://schemas.microsoft.com/office/drawing/2014/chart" uri="{C3380CC4-5D6E-409C-BE32-E72D297353CC}">
                <c16:uniqueId val="{00000003-7DA0-4AE4-8CF7-33CE654C394F}"/>
              </c:ext>
            </c:extLst>
          </c:dPt>
          <c:dPt>
            <c:idx val="2"/>
            <c:bubble3D val="0"/>
            <c:spPr>
              <a:solidFill>
                <a:srgbClr val="FFE69A">
                  <a:alpha val="27000"/>
                </a:srgbClr>
              </a:solidFill>
              <a:ln w="9525" cap="flat" cmpd="sng" algn="ctr">
                <a:noFill/>
                <a:round/>
              </a:ln>
              <a:effectLst>
                <a:outerShdw blurRad="50800" dist="50800" dir="5400000" rotWithShape="0">
                  <a:schemeClr val="bg1">
                    <a:alpha val="0"/>
                  </a:schemeClr>
                </a:outerShdw>
              </a:effectLst>
            </c:spPr>
            <c:extLst>
              <c:ext xmlns:c16="http://schemas.microsoft.com/office/drawing/2014/chart" uri="{C3380CC4-5D6E-409C-BE32-E72D297353CC}">
                <c16:uniqueId val="{00000005-7DA0-4AE4-8CF7-33CE654C394F}"/>
              </c:ext>
            </c:extLst>
          </c:dPt>
          <c:dPt>
            <c:idx val="3"/>
            <c:bubble3D val="0"/>
            <c:spPr>
              <a:solidFill>
                <a:srgbClr val="FFE9FF">
                  <a:alpha val="32000"/>
                </a:srgbClr>
              </a:solidFill>
              <a:ln w="9525" cap="flat" cmpd="sng" algn="ctr">
                <a:noFill/>
                <a:round/>
              </a:ln>
              <a:effectLst>
                <a:outerShdw blurRad="50800" dist="50800" dir="5400000" rotWithShape="0">
                  <a:schemeClr val="bg1">
                    <a:alpha val="0"/>
                  </a:schemeClr>
                </a:outerShdw>
              </a:effectLst>
            </c:spPr>
            <c:extLst>
              <c:ext xmlns:c16="http://schemas.microsoft.com/office/drawing/2014/chart" uri="{C3380CC4-5D6E-409C-BE32-E72D297353CC}">
                <c16:uniqueId val="{00000007-7DA0-4AE4-8CF7-33CE654C394F}"/>
              </c:ext>
            </c:extLst>
          </c:dPt>
          <c:val>
            <c:numRef>
              <c:f>集計用!$C$50:$C$53</c:f>
              <c:numCache>
                <c:formatCode>General</c:formatCode>
                <c:ptCount val="4"/>
                <c:pt idx="0">
                  <c:v>9</c:v>
                </c:pt>
                <c:pt idx="1">
                  <c:v>3</c:v>
                </c:pt>
                <c:pt idx="2">
                  <c:v>5</c:v>
                </c:pt>
                <c:pt idx="3">
                  <c:v>2</c:v>
                </c:pt>
              </c:numCache>
            </c:numRef>
          </c:val>
          <c:extLst>
            <c:ext xmlns:c16="http://schemas.microsoft.com/office/drawing/2014/chart" uri="{C3380CC4-5D6E-409C-BE32-E72D297353CC}">
              <c16:uniqueId val="{00000008-7DA0-4AE4-8CF7-33CE654C394F}"/>
            </c:ext>
          </c:extLst>
        </c:ser>
        <c:dLbls>
          <c:showLegendKey val="0"/>
          <c:showVal val="0"/>
          <c:showCatName val="0"/>
          <c:showSerName val="0"/>
          <c:showPercent val="0"/>
          <c:showBubbleSize val="0"/>
          <c:showLeaderLines val="1"/>
        </c:dLbls>
        <c:firstSliceAng val="0"/>
        <c:holeSize val="90"/>
      </c:doughnutChart>
      <c:spPr>
        <a:noFill/>
        <a:ln>
          <a:noFill/>
        </a:ln>
        <a:effectLst/>
      </c:spPr>
    </c:plotArea>
    <c:plotVisOnly val="1"/>
    <c:dispBlanksAs val="gap"/>
    <c:showDLblsOverMax val="0"/>
  </c:chart>
  <c:spPr>
    <a:noFill/>
    <a:ln w="9525" cap="flat" cmpd="sng" algn="ctr">
      <a:noFill/>
      <a:round/>
    </a:ln>
    <a:effectLst/>
  </c:spPr>
  <c:txPr>
    <a:bodyPr vertOverflow="overflow" horzOverflow="overflow" anchor="ctr" anchorCtr="1"/>
    <a:lstStyle/>
    <a:p>
      <a:pPr algn="ctr" rtl="0">
        <a:defRPr lang="ja-JP" altLang="en-US" sz="1000">
          <a:solidFill>
            <a:schemeClr val="tx1"/>
          </a:solidFill>
        </a:defRPr>
      </a:pPr>
      <a:endParaRPr lang="ja-JP"/>
    </a:p>
  </c:txPr>
  <c:printSettings>
    <c:headerFooter/>
    <c:pageMargins b="0.75" l="0.7" r="0.7" t="0.75" header="0.3" footer="0.3"/>
    <c:pageSetup paperSize="9"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800" i="0" u="none" strike="noStrike" baseline="0">
                <a:solidFill>
                  <a:schemeClr val="tx1"/>
                </a:solidFill>
              </a:defRPr>
            </a:pPr>
            <a:r>
              <a:rPr lang="ja-JP" altLang="en-US" sz="1800" b="1" i="0" u="none" strike="noStrike" baseline="0">
                <a:solidFill>
                  <a:schemeClr val="tx1"/>
                </a:solidFill>
              </a:rPr>
              <a:t>「あきたキャリアアップシート」</a:t>
            </a:r>
            <a:endParaRPr lang="en-US" altLang="en-US" sz="1800" b="1" i="0" u="none" strike="noStrike" baseline="0">
              <a:solidFill>
                <a:schemeClr val="tx1"/>
              </a:solidFill>
            </a:endParaRPr>
          </a:p>
          <a:p>
            <a:pPr algn="ctr" rtl="0">
              <a:defRPr sz="1800" i="0" u="none" strike="noStrike" baseline="0">
                <a:solidFill>
                  <a:schemeClr val="tx1"/>
                </a:solidFill>
              </a:defRPr>
            </a:pPr>
            <a:r>
              <a:rPr lang="ja-JP" altLang="en-US" sz="1800" b="1" i="0" u="none" strike="noStrike" baseline="0">
                <a:solidFill>
                  <a:schemeClr val="tx1"/>
                </a:solidFill>
              </a:rPr>
              <a:t>自己評価</a:t>
            </a:r>
          </a:p>
        </c:rich>
      </c:tx>
      <c:layout>
        <c:manualLayout>
          <c:xMode val="edge"/>
          <c:yMode val="edge"/>
          <c:x val="0.13096125598979028"/>
          <c:y val="1.8202559731579943E-2"/>
        </c:manualLayout>
      </c:layout>
      <c:overlay val="0"/>
    </c:title>
    <c:autoTitleDeleted val="0"/>
    <c:plotArea>
      <c:layout/>
      <c:radarChart>
        <c:radarStyle val="marker"/>
        <c:varyColors val="0"/>
        <c:ser>
          <c:idx val="0"/>
          <c:order val="0"/>
          <c:tx>
            <c:strRef>
              <c:f>集計用!$E$4</c:f>
              <c:strCache>
                <c:ptCount val="1"/>
                <c:pt idx="0">
                  <c:v>年度初</c:v>
                </c:pt>
              </c:strCache>
            </c:strRef>
          </c:tx>
          <c:spPr>
            <a:ln w="38100"/>
          </c:spPr>
          <c:marker>
            <c:symbol val="none"/>
          </c:marker>
          <c:dLbls>
            <c:delete val="1"/>
            <c:extLst/>
          </c:dLbls>
          <c:cat>
            <c:strRef>
              <c:f>集計用!$F$3:$X$3</c:f>
              <c:strCache>
                <c:ptCount val="19"/>
                <c:pt idx="0">
                  <c:v>⑴</c:v>
                </c:pt>
                <c:pt idx="1">
                  <c:v>⑵</c:v>
                </c:pt>
                <c:pt idx="2">
                  <c:v>⑶</c:v>
                </c:pt>
                <c:pt idx="3">
                  <c:v>⑷</c:v>
                </c:pt>
                <c:pt idx="4">
                  <c:v>⑸</c:v>
                </c:pt>
                <c:pt idx="5">
                  <c:v>⑹</c:v>
                </c:pt>
                <c:pt idx="6">
                  <c:v>⑺</c:v>
                </c:pt>
                <c:pt idx="7">
                  <c:v>⑻</c:v>
                </c:pt>
                <c:pt idx="8">
                  <c:v>⑼</c:v>
                </c:pt>
                <c:pt idx="9">
                  <c:v>⑴</c:v>
                </c:pt>
                <c:pt idx="10">
                  <c:v>⑵</c:v>
                </c:pt>
                <c:pt idx="11">
                  <c:v>⑶</c:v>
                </c:pt>
                <c:pt idx="12">
                  <c:v>⑴</c:v>
                </c:pt>
                <c:pt idx="13">
                  <c:v>⑵</c:v>
                </c:pt>
                <c:pt idx="14">
                  <c:v>⑶</c:v>
                </c:pt>
                <c:pt idx="15">
                  <c:v>⑷</c:v>
                </c:pt>
                <c:pt idx="16">
                  <c:v>⑸</c:v>
                </c:pt>
                <c:pt idx="17">
                  <c:v>⑴</c:v>
                </c:pt>
                <c:pt idx="18">
                  <c:v>⑵</c:v>
                </c:pt>
              </c:strCache>
            </c:strRef>
          </c:cat>
          <c:val>
            <c:numRef>
              <c:f>集計用!$F$4:$X$4</c:f>
              <c:numCache>
                <c:formatCode>General</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extLst>
            <c:ext xmlns:c16="http://schemas.microsoft.com/office/drawing/2014/chart" uri="{C3380CC4-5D6E-409C-BE32-E72D297353CC}">
              <c16:uniqueId val="{00000000-2B93-40EA-B44C-FB8CF3F97F74}"/>
            </c:ext>
          </c:extLst>
        </c:ser>
        <c:ser>
          <c:idx val="2"/>
          <c:order val="1"/>
          <c:tx>
            <c:strRef>
              <c:f>集計用!$E$6</c:f>
              <c:strCache>
                <c:ptCount val="1"/>
                <c:pt idx="0">
                  <c:v>年度末</c:v>
                </c:pt>
              </c:strCache>
            </c:strRef>
          </c:tx>
          <c:spPr>
            <a:ln w="38100">
              <a:solidFill>
                <a:srgbClr val="FF0000"/>
              </a:solidFill>
            </a:ln>
          </c:spPr>
          <c:marker>
            <c:symbol val="none"/>
          </c:marker>
          <c:dLbls>
            <c:delete val="1"/>
            <c:extLst/>
          </c:dLbls>
          <c:cat>
            <c:strRef>
              <c:f>集計用!$F$3:$X$3</c:f>
              <c:strCache>
                <c:ptCount val="19"/>
                <c:pt idx="0">
                  <c:v>⑴</c:v>
                </c:pt>
                <c:pt idx="1">
                  <c:v>⑵</c:v>
                </c:pt>
                <c:pt idx="2">
                  <c:v>⑶</c:v>
                </c:pt>
                <c:pt idx="3">
                  <c:v>⑷</c:v>
                </c:pt>
                <c:pt idx="4">
                  <c:v>⑸</c:v>
                </c:pt>
                <c:pt idx="5">
                  <c:v>⑹</c:v>
                </c:pt>
                <c:pt idx="6">
                  <c:v>⑺</c:v>
                </c:pt>
                <c:pt idx="7">
                  <c:v>⑻</c:v>
                </c:pt>
                <c:pt idx="8">
                  <c:v>⑼</c:v>
                </c:pt>
                <c:pt idx="9">
                  <c:v>⑴</c:v>
                </c:pt>
                <c:pt idx="10">
                  <c:v>⑵</c:v>
                </c:pt>
                <c:pt idx="11">
                  <c:v>⑶</c:v>
                </c:pt>
                <c:pt idx="12">
                  <c:v>⑴</c:v>
                </c:pt>
                <c:pt idx="13">
                  <c:v>⑵</c:v>
                </c:pt>
                <c:pt idx="14">
                  <c:v>⑶</c:v>
                </c:pt>
                <c:pt idx="15">
                  <c:v>⑷</c:v>
                </c:pt>
                <c:pt idx="16">
                  <c:v>⑸</c:v>
                </c:pt>
                <c:pt idx="17">
                  <c:v>⑴</c:v>
                </c:pt>
                <c:pt idx="18">
                  <c:v>⑵</c:v>
                </c:pt>
              </c:strCache>
            </c:strRef>
          </c:cat>
          <c:val>
            <c:numRef>
              <c:f>集計用!$F$6:$X$6</c:f>
              <c:numCache>
                <c:formatCode>General</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extLst>
            <c:ext xmlns:c16="http://schemas.microsoft.com/office/drawing/2014/chart" uri="{C3380CC4-5D6E-409C-BE32-E72D297353CC}">
              <c16:uniqueId val="{00000001-2B93-40EA-B44C-FB8CF3F97F74}"/>
            </c:ext>
          </c:extLst>
        </c:ser>
        <c:dLbls>
          <c:showLegendKey val="0"/>
          <c:showVal val="1"/>
          <c:showCatName val="0"/>
          <c:showSerName val="0"/>
          <c:showPercent val="0"/>
          <c:showBubbleSize val="0"/>
        </c:dLbls>
        <c:axId val="1"/>
        <c:axId val="2"/>
      </c:radarChart>
      <c:catAx>
        <c:axId val="1"/>
        <c:scaling>
          <c:orientation val="minMax"/>
        </c:scaling>
        <c:delete val="0"/>
        <c:axPos val="b"/>
        <c:majorGridlines/>
        <c:numFmt formatCode="General" sourceLinked="1"/>
        <c:majorTickMark val="none"/>
        <c:minorTickMark val="none"/>
        <c:tickLblPos val="nextTo"/>
        <c:txPr>
          <a:bodyPr horzOverflow="overflow" anchor="ctr" anchorCtr="1"/>
          <a:lstStyle/>
          <a:p>
            <a:pPr algn="ctr" rtl="0">
              <a:defRPr sz="1000">
                <a:solidFill>
                  <a:schemeClr val="tx1"/>
                </a:solidFill>
              </a:defRPr>
            </a:pPr>
            <a:endParaRPr lang="ja-JP"/>
          </a:p>
        </c:txPr>
        <c:crossAx val="2"/>
        <c:crosses val="autoZero"/>
        <c:auto val="1"/>
        <c:lblAlgn val="ctr"/>
        <c:lblOffset val="100"/>
        <c:noMultiLvlLbl val="0"/>
      </c:catAx>
      <c:valAx>
        <c:axId val="2"/>
        <c:scaling>
          <c:orientation val="minMax"/>
          <c:max val="4"/>
        </c:scaling>
        <c:delete val="0"/>
        <c:axPos val="l"/>
        <c:majorGridlines/>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1"/>
        <c:crosses val="autoZero"/>
        <c:crossBetween val="between"/>
        <c:majorUnit val="1"/>
        <c:minorUnit val="0.1"/>
      </c:valAx>
    </c:plotArea>
    <c:legend>
      <c:legendPos val="t"/>
      <c:overlay val="0"/>
      <c:txPr>
        <a:bodyPr horzOverflow="overflow" anchor="ctr" anchorCtr="1"/>
        <a:lstStyle/>
        <a:p>
          <a:pPr algn="l" rtl="0">
            <a:defRPr sz="1000">
              <a:solidFill>
                <a:schemeClr val="tx1"/>
              </a:solidFill>
            </a:defRPr>
          </a:pPr>
          <a:endParaRPr lang="ja-JP"/>
        </a:p>
      </c:txPr>
    </c:legend>
    <c:plotVisOnly val="1"/>
    <c:dispBlanksAs val="gap"/>
    <c:showDLblsOverMax val="0"/>
  </c:chart>
  <c:txPr>
    <a:bodyPr horzOverflow="overflow" anchor="ctr" anchorCtr="1"/>
    <a:lstStyle/>
    <a:p>
      <a:pPr algn="ctr" rtl="0">
        <a:defRPr lang="ja-JP" altLang="en-US" sz="1000">
          <a:solidFill>
            <a:schemeClr val="tx1"/>
          </a:solidFill>
        </a:defRPr>
      </a:pPr>
      <a:endParaRPr lang="ja-JP"/>
    </a:p>
  </c:txPr>
  <c:printSettings>
    <c:headerFooter/>
    <c:pageMargins b="0.75" l="0.7" r="0.7" t="0.75" header="0.3" footer="0.3"/>
    <c:pageSetup orientation="portrait"/>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863636363636367E-2"/>
          <c:y val="3.0959752321981424E-2"/>
          <c:w val="0.84943181818181823"/>
          <c:h val="0.92569659442724461"/>
        </c:manualLayout>
      </c:layout>
      <c:doughnutChart>
        <c:varyColors val="1"/>
        <c:ser>
          <c:idx val="0"/>
          <c:order val="0"/>
          <c:spPr>
            <a:noFill/>
            <a:ln>
              <a:noFill/>
            </a:ln>
            <a:effectLst>
              <a:outerShdw blurRad="50800" dist="50800" dir="5400000">
                <a:schemeClr val="bg1">
                  <a:alpha val="0"/>
                </a:schemeClr>
              </a:outerShdw>
            </a:effectLst>
          </c:spPr>
          <c:dPt>
            <c:idx val="0"/>
            <c:bubble3D val="0"/>
            <c:spPr>
              <a:solidFill>
                <a:srgbClr val="92D050">
                  <a:alpha val="31000"/>
                </a:srgbClr>
              </a:solidFill>
              <a:ln w="9525" cap="flat" cmpd="sng" algn="ctr">
                <a:noFill/>
                <a:round/>
              </a:ln>
              <a:effectLst>
                <a:outerShdw blurRad="50800" dist="50800" dir="5400000">
                  <a:schemeClr val="bg1">
                    <a:alpha val="0"/>
                  </a:schemeClr>
                </a:outerShdw>
              </a:effectLst>
            </c:spPr>
            <c:extLst>
              <c:ext xmlns:c16="http://schemas.microsoft.com/office/drawing/2014/chart" uri="{C3380CC4-5D6E-409C-BE32-E72D297353CC}">
                <c16:uniqueId val="{00000001-06AC-4848-BED8-FD3CAFDE6267}"/>
              </c:ext>
            </c:extLst>
          </c:dPt>
          <c:dPt>
            <c:idx val="1"/>
            <c:bubble3D val="0"/>
            <c:spPr>
              <a:solidFill>
                <a:srgbClr val="90D7F0">
                  <a:alpha val="20000"/>
                </a:srgbClr>
              </a:solidFill>
              <a:ln w="9525" cap="flat" cmpd="sng" algn="ctr">
                <a:noFill/>
                <a:round/>
              </a:ln>
              <a:effectLst>
                <a:outerShdw blurRad="50800" dist="50800" dir="5400000" rotWithShape="0">
                  <a:schemeClr val="bg1">
                    <a:alpha val="0"/>
                  </a:schemeClr>
                </a:outerShdw>
              </a:effectLst>
            </c:spPr>
            <c:extLst>
              <c:ext xmlns:c16="http://schemas.microsoft.com/office/drawing/2014/chart" uri="{C3380CC4-5D6E-409C-BE32-E72D297353CC}">
                <c16:uniqueId val="{00000003-06AC-4848-BED8-FD3CAFDE6267}"/>
              </c:ext>
            </c:extLst>
          </c:dPt>
          <c:dPt>
            <c:idx val="2"/>
            <c:bubble3D val="0"/>
            <c:spPr>
              <a:solidFill>
                <a:srgbClr val="FFE69A">
                  <a:alpha val="27000"/>
                </a:srgbClr>
              </a:solidFill>
              <a:ln w="9525" cap="flat" cmpd="sng" algn="ctr">
                <a:noFill/>
                <a:round/>
              </a:ln>
              <a:effectLst>
                <a:outerShdw blurRad="50800" dist="50800" dir="5400000" rotWithShape="0">
                  <a:schemeClr val="bg1">
                    <a:alpha val="0"/>
                  </a:schemeClr>
                </a:outerShdw>
              </a:effectLst>
            </c:spPr>
            <c:extLst>
              <c:ext xmlns:c16="http://schemas.microsoft.com/office/drawing/2014/chart" uri="{C3380CC4-5D6E-409C-BE32-E72D297353CC}">
                <c16:uniqueId val="{00000005-06AC-4848-BED8-FD3CAFDE6267}"/>
              </c:ext>
            </c:extLst>
          </c:dPt>
          <c:dPt>
            <c:idx val="3"/>
            <c:bubble3D val="0"/>
            <c:spPr>
              <a:solidFill>
                <a:srgbClr val="FFE9FF">
                  <a:alpha val="32000"/>
                </a:srgbClr>
              </a:solidFill>
              <a:ln w="9525" cap="flat" cmpd="sng" algn="ctr">
                <a:noFill/>
                <a:round/>
              </a:ln>
              <a:effectLst>
                <a:outerShdw blurRad="50800" dist="50800" dir="5400000" rotWithShape="0">
                  <a:schemeClr val="bg1">
                    <a:alpha val="0"/>
                  </a:schemeClr>
                </a:outerShdw>
              </a:effectLst>
            </c:spPr>
            <c:extLst>
              <c:ext xmlns:c16="http://schemas.microsoft.com/office/drawing/2014/chart" uri="{C3380CC4-5D6E-409C-BE32-E72D297353CC}">
                <c16:uniqueId val="{00000007-06AC-4848-BED8-FD3CAFDE6267}"/>
              </c:ext>
            </c:extLst>
          </c:dPt>
          <c:val>
            <c:numRef>
              <c:f>集計用!$C$50:$C$53</c:f>
              <c:numCache>
                <c:formatCode>General</c:formatCode>
                <c:ptCount val="4"/>
                <c:pt idx="0">
                  <c:v>9</c:v>
                </c:pt>
                <c:pt idx="1">
                  <c:v>3</c:v>
                </c:pt>
                <c:pt idx="2">
                  <c:v>5</c:v>
                </c:pt>
                <c:pt idx="3">
                  <c:v>2</c:v>
                </c:pt>
              </c:numCache>
            </c:numRef>
          </c:val>
          <c:extLst>
            <c:ext xmlns:c16="http://schemas.microsoft.com/office/drawing/2014/chart" uri="{C3380CC4-5D6E-409C-BE32-E72D297353CC}">
              <c16:uniqueId val="{00000008-06AC-4848-BED8-FD3CAFDE6267}"/>
            </c:ext>
          </c:extLst>
        </c:ser>
        <c:dLbls>
          <c:showLegendKey val="0"/>
          <c:showVal val="0"/>
          <c:showCatName val="0"/>
          <c:showSerName val="0"/>
          <c:showPercent val="0"/>
          <c:showBubbleSize val="0"/>
          <c:showLeaderLines val="1"/>
        </c:dLbls>
        <c:firstSliceAng val="0"/>
        <c:holeSize val="90"/>
      </c:doughnutChart>
      <c:spPr>
        <a:noFill/>
        <a:ln>
          <a:noFill/>
        </a:ln>
        <a:effectLst/>
      </c:spPr>
    </c:plotArea>
    <c:plotVisOnly val="1"/>
    <c:dispBlanksAs val="gap"/>
    <c:showDLblsOverMax val="0"/>
  </c:chart>
  <c:spPr>
    <a:noFill/>
    <a:ln w="9525" cap="flat" cmpd="sng" algn="ctr">
      <a:noFill/>
      <a:round/>
    </a:ln>
    <a:effectLst/>
  </c:spPr>
  <c:txPr>
    <a:bodyPr vertOverflow="overflow" horzOverflow="overflow" anchor="ctr" anchorCtr="1"/>
    <a:lstStyle/>
    <a:p>
      <a:pPr algn="ctr" rtl="0">
        <a:defRPr lang="ja-JP" altLang="en-US" sz="1000">
          <a:solidFill>
            <a:schemeClr val="tx1"/>
          </a:solidFill>
        </a:defRPr>
      </a:pPr>
      <a:endParaRPr lang="ja-JP"/>
    </a:p>
  </c:txPr>
  <c:printSettings>
    <c:headerFooter/>
    <c:pageMargins b="0.75" l="0.7" r="0.7" t="0.75" header="0.3" footer="0.3"/>
    <c:pageSetup paperSize="9" orientation="landscape"/>
  </c:printSettings>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vertOverflow="clip" horzOverflow="clip"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vertOverflow="clip" horzOverflow="clip"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2</xdr:col>
      <xdr:colOff>784225</xdr:colOff>
      <xdr:row>3</xdr:row>
      <xdr:rowOff>55245</xdr:rowOff>
    </xdr:from>
    <xdr:to>
      <xdr:col>2</xdr:col>
      <xdr:colOff>1231265</xdr:colOff>
      <xdr:row>3</xdr:row>
      <xdr:rowOff>269875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flipH="1">
          <a:off x="1184275" y="1160145"/>
          <a:ext cx="447040" cy="21463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173990</xdr:colOff>
      <xdr:row>3</xdr:row>
      <xdr:rowOff>70485</xdr:rowOff>
    </xdr:from>
    <xdr:to>
      <xdr:col>10</xdr:col>
      <xdr:colOff>608965</xdr:colOff>
      <xdr:row>3</xdr:row>
      <xdr:rowOff>251460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3564890" y="1175385"/>
          <a:ext cx="434975" cy="180975"/>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168275</xdr:colOff>
      <xdr:row>3</xdr:row>
      <xdr:rowOff>66675</xdr:rowOff>
    </xdr:from>
    <xdr:to>
      <xdr:col>22</xdr:col>
      <xdr:colOff>0</xdr:colOff>
      <xdr:row>3</xdr:row>
      <xdr:rowOff>257810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6121400" y="1171575"/>
          <a:ext cx="431800" cy="191135"/>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22</xdr:row>
      <xdr:rowOff>227965</xdr:rowOff>
    </xdr:from>
    <xdr:to>
      <xdr:col>10</xdr:col>
      <xdr:colOff>561975</xdr:colOff>
      <xdr:row>41</xdr:row>
      <xdr:rowOff>123825</xdr:rowOff>
    </xdr:to>
    <xdr:graphicFrame macro="">
      <xdr:nvGraphicFramePr>
        <xdr:cNvPr id="11" name="グラフ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125095</xdr:colOff>
      <xdr:row>25</xdr:row>
      <xdr:rowOff>33655</xdr:rowOff>
    </xdr:from>
    <xdr:to>
      <xdr:col>10</xdr:col>
      <xdr:colOff>285750</xdr:colOff>
      <xdr:row>40</xdr:row>
      <xdr:rowOff>64135</xdr:rowOff>
    </xdr:to>
    <xdr:graphicFrame macro="">
      <xdr:nvGraphicFramePr>
        <xdr:cNvPr id="34" name="グラフ 7">
          <a:extLst>
            <a:ext uri="{FF2B5EF4-FFF2-40B4-BE49-F238E27FC236}">
              <a16:creationId xmlns:a16="http://schemas.microsoft.com/office/drawing/2014/main" id="{00000000-0008-0000-0000-00002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0.76325</cdr:x>
      <cdr:y>0.27725</cdr:y>
    </cdr:from>
    <cdr:to>
      <cdr:x>0.9805</cdr:x>
      <cdr:y>0.335</cdr:y>
    </cdr:to>
    <cdr:sp macro="" textlink="">
      <cdr:nvSpPr>
        <cdr:cNvPr id="17" name="テキスト ボックス 12"/>
        <cdr:cNvSpPr txBox="1"/>
      </cdr:nvSpPr>
      <cdr:spPr>
        <a:xfrm xmlns:a="http://schemas.openxmlformats.org/drawingml/2006/main">
          <a:off x="3017031" y="1267763"/>
          <a:ext cx="858762" cy="264069"/>
        </a:xfrm>
        <a:prstGeom xmlns:a="http://schemas.openxmlformats.org/drawingml/2006/main" prst="rect">
          <a:avLst/>
        </a:prstGeom>
        <a:noFill xmlns:a="http://schemas.openxmlformats.org/drawingml/2006/mai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vertOverflow="overflow" horzOverflow="overflow"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1050" b="1">
              <a:solidFill>
                <a:srgbClr val="008000"/>
              </a:solidFill>
            </a:rPr>
            <a:t>学校経営力</a:t>
          </a:r>
        </a:p>
      </cdr:txBody>
    </cdr:sp>
  </cdr:relSizeAnchor>
  <cdr:relSizeAnchor xmlns:cdr="http://schemas.openxmlformats.org/drawingml/2006/chartDrawing">
    <cdr:from>
      <cdr:x>0.06475</cdr:x>
      <cdr:y>0.9175</cdr:y>
    </cdr:from>
    <cdr:to>
      <cdr:x>0.282</cdr:x>
      <cdr:y>0.97525</cdr:y>
    </cdr:to>
    <cdr:sp macro="" textlink="">
      <cdr:nvSpPr>
        <cdr:cNvPr id="18" name="テキスト ボックス 13"/>
        <cdr:cNvSpPr txBox="1"/>
      </cdr:nvSpPr>
      <cdr:spPr>
        <a:xfrm xmlns:a="http://schemas.openxmlformats.org/drawingml/2006/main">
          <a:off x="255948" y="4195392"/>
          <a:ext cx="858762" cy="264069"/>
        </a:xfrm>
        <a:prstGeom xmlns:a="http://schemas.openxmlformats.org/drawingml/2006/main" prst="rect">
          <a:avLst/>
        </a:prstGeom>
        <a:noFill xmlns:a="http://schemas.openxmlformats.org/drawingml/2006/mai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vertOverflow="overflow" horzOverflow="overflow"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1050" b="1">
              <a:solidFill>
                <a:srgbClr val="0000FF"/>
              </a:solidFill>
            </a:rPr>
            <a:t>外部折衝力</a:t>
          </a:r>
        </a:p>
      </cdr:txBody>
    </cdr:sp>
  </cdr:relSizeAnchor>
  <cdr:relSizeAnchor xmlns:cdr="http://schemas.openxmlformats.org/drawingml/2006/chartDrawing">
    <cdr:from>
      <cdr:x>0</cdr:x>
      <cdr:y>0.4205</cdr:y>
    </cdr:from>
    <cdr:to>
      <cdr:x>0.14875</cdr:x>
      <cdr:y>0.516</cdr:y>
    </cdr:to>
    <cdr:sp macro="" textlink="">
      <cdr:nvSpPr>
        <cdr:cNvPr id="19" name="テキスト ボックス 14"/>
        <cdr:cNvSpPr txBox="1"/>
      </cdr:nvSpPr>
      <cdr:spPr>
        <a:xfrm xmlns:a="http://schemas.openxmlformats.org/drawingml/2006/main">
          <a:off x="0" y="1922793"/>
          <a:ext cx="587990" cy="436686"/>
        </a:xfrm>
        <a:prstGeom xmlns:a="http://schemas.openxmlformats.org/drawingml/2006/main" prst="rect">
          <a:avLst/>
        </a:prstGeom>
        <a:noFill xmlns:a="http://schemas.openxmlformats.org/drawingml/2006/mai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vertOverflow="overflow" horzOverflow="overflow"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l"/>
          <a:r>
            <a:rPr kumimoji="1" lang="ja-JP" altLang="en-US" sz="1050" b="1">
              <a:solidFill>
                <a:srgbClr val="FFC000"/>
              </a:solidFill>
            </a:rPr>
            <a:t>人材</a:t>
          </a:r>
          <a:endParaRPr kumimoji="1" lang="en-US" altLang="ja-JP" sz="1050" b="1">
            <a:solidFill>
              <a:srgbClr val="FFC000"/>
            </a:solidFill>
          </a:endParaRPr>
        </a:p>
        <a:p xmlns:a="http://schemas.openxmlformats.org/drawingml/2006/main">
          <a:pPr algn="l"/>
          <a:r>
            <a:rPr kumimoji="1" lang="ja-JP" altLang="en-US" sz="1050" b="1">
              <a:solidFill>
                <a:srgbClr val="FFC000"/>
              </a:solidFill>
            </a:rPr>
            <a:t>育成力</a:t>
          </a:r>
          <a:endParaRPr kumimoji="1" lang="ja-JP" altLang="en-US" sz="1050" b="1">
            <a:solidFill>
              <a:srgbClr val="FF00FF"/>
            </a:solidFill>
          </a:endParaRPr>
        </a:p>
      </cdr:txBody>
    </cdr:sp>
  </cdr:relSizeAnchor>
  <cdr:relSizeAnchor xmlns:cdr="http://schemas.openxmlformats.org/drawingml/2006/chartDrawing">
    <cdr:from>
      <cdr:x>0.05675</cdr:x>
      <cdr:y>0.2315</cdr:y>
    </cdr:from>
    <cdr:to>
      <cdr:x>0.38475</cdr:x>
      <cdr:y>0.327</cdr:y>
    </cdr:to>
    <cdr:sp macro="" textlink="">
      <cdr:nvSpPr>
        <cdr:cNvPr id="12" name="テキスト ボックス 14"/>
        <cdr:cNvSpPr txBox="1"/>
      </cdr:nvSpPr>
      <cdr:spPr>
        <a:xfrm xmlns:a="http://schemas.openxmlformats.org/drawingml/2006/main">
          <a:off x="224325" y="1058565"/>
          <a:ext cx="1296543" cy="436686"/>
        </a:xfrm>
        <a:prstGeom xmlns:a="http://schemas.openxmlformats.org/drawingml/2006/main" prst="rect">
          <a:avLst/>
        </a:prstGeom>
        <a:noFill xmlns:a="http://schemas.openxmlformats.org/drawingml/2006/mai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vertOverflow="overflow" horzOverflow="overflow" wrap="square" rtlCol="0" anchor="t"/>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1050" b="1">
              <a:solidFill>
                <a:srgbClr val="FF66CC"/>
              </a:solidFill>
            </a:rPr>
            <a:t>特別支援教育の</a:t>
          </a:r>
        </a:p>
        <a:p xmlns:a="http://schemas.openxmlformats.org/drawingml/2006/main">
          <a:r>
            <a:rPr kumimoji="1" lang="ja-JP" altLang="en-US" sz="1050" b="1">
              <a:solidFill>
                <a:srgbClr val="FF66CC"/>
              </a:solidFill>
            </a:rPr>
            <a:t>推進力</a:t>
          </a:r>
          <a:endParaRPr kumimoji="1" lang="ja-JP" altLang="en-US" sz="1050" b="1">
            <a:solidFill>
              <a:srgbClr val="FF0000"/>
            </a:solidFill>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46990</xdr:colOff>
      <xdr:row>9</xdr:row>
      <xdr:rowOff>227965</xdr:rowOff>
    </xdr:from>
    <xdr:to>
      <xdr:col>2</xdr:col>
      <xdr:colOff>1456690</xdr:colOff>
      <xdr:row>35</xdr:row>
      <xdr:rowOff>66675</xdr:rowOff>
    </xdr:to>
    <xdr:graphicFrame macro="">
      <xdr:nvGraphicFramePr>
        <xdr:cNvPr id="4" name="グラフ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448945</xdr:colOff>
      <xdr:row>16</xdr:row>
      <xdr:rowOff>0</xdr:rowOff>
    </xdr:from>
    <xdr:to>
      <xdr:col>2</xdr:col>
      <xdr:colOff>1057275</xdr:colOff>
      <xdr:row>33</xdr:row>
      <xdr:rowOff>158750</xdr:rowOff>
    </xdr:to>
    <xdr:graphicFrame macro="">
      <xdr:nvGraphicFramePr>
        <xdr:cNvPr id="25" name="グラフ 3">
          <a:extLst>
            <a:ext uri="{FF2B5EF4-FFF2-40B4-BE49-F238E27FC236}">
              <a16:creationId xmlns:a16="http://schemas.microsoft.com/office/drawing/2014/main" id="{00000000-0008-0000-0100-00001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0.78475</cdr:x>
      <cdr:y>0.33725</cdr:y>
    </cdr:from>
    <cdr:to>
      <cdr:x>0.9915</cdr:x>
      <cdr:y>0.395</cdr:y>
    </cdr:to>
    <cdr:sp macro="" textlink="">
      <cdr:nvSpPr>
        <cdr:cNvPr id="17" name="テキスト ボックス 12"/>
        <cdr:cNvSpPr txBox="1"/>
      </cdr:nvSpPr>
      <cdr:spPr>
        <a:xfrm xmlns:a="http://schemas.openxmlformats.org/drawingml/2006/main">
          <a:off x="3258988" y="1558182"/>
          <a:ext cx="858612" cy="266820"/>
        </a:xfrm>
        <a:prstGeom xmlns:a="http://schemas.openxmlformats.org/drawingml/2006/main" prst="rect">
          <a:avLst/>
        </a:prstGeom>
        <a:noFill xmlns:a="http://schemas.openxmlformats.org/drawingml/2006/mai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vertOverflow="overflow" horzOverflow="overflow"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1050" b="1">
              <a:solidFill>
                <a:srgbClr val="008000"/>
              </a:solidFill>
            </a:rPr>
            <a:t>学校経営力</a:t>
          </a:r>
          <a:endParaRPr/>
        </a:p>
      </cdr:txBody>
    </cdr:sp>
  </cdr:relSizeAnchor>
  <cdr:relSizeAnchor xmlns:cdr="http://schemas.openxmlformats.org/drawingml/2006/chartDrawing">
    <cdr:from>
      <cdr:x>0.0985</cdr:x>
      <cdr:y>0.90925</cdr:y>
    </cdr:from>
    <cdr:to>
      <cdr:x>0.30525</cdr:x>
      <cdr:y>0.967</cdr:y>
    </cdr:to>
    <cdr:sp macro="" textlink="">
      <cdr:nvSpPr>
        <cdr:cNvPr id="18" name="テキスト ボックス 13"/>
        <cdr:cNvSpPr txBox="1"/>
      </cdr:nvSpPr>
      <cdr:spPr>
        <a:xfrm xmlns:a="http://schemas.openxmlformats.org/drawingml/2006/main">
          <a:off x="409060" y="4200971"/>
          <a:ext cx="858612" cy="266820"/>
        </a:xfrm>
        <a:prstGeom xmlns:a="http://schemas.openxmlformats.org/drawingml/2006/main" prst="rect">
          <a:avLst/>
        </a:prstGeom>
        <a:noFill xmlns:a="http://schemas.openxmlformats.org/drawingml/2006/mai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vertOverflow="overflow" horzOverflow="overflow"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1050" b="1">
              <a:solidFill>
                <a:srgbClr val="0000FF"/>
              </a:solidFill>
            </a:rPr>
            <a:t>外部折衝力</a:t>
          </a:r>
          <a:endParaRPr/>
        </a:p>
      </cdr:txBody>
    </cdr:sp>
  </cdr:relSizeAnchor>
  <cdr:relSizeAnchor xmlns:cdr="http://schemas.openxmlformats.org/drawingml/2006/chartDrawing">
    <cdr:from>
      <cdr:x>0.0045</cdr:x>
      <cdr:y>0.5565</cdr:y>
    </cdr:from>
    <cdr:to>
      <cdr:x>0.14625</cdr:x>
      <cdr:y>0.652</cdr:y>
    </cdr:to>
    <cdr:sp macro="" textlink="">
      <cdr:nvSpPr>
        <cdr:cNvPr id="19" name="テキスト ボックス 14"/>
        <cdr:cNvSpPr txBox="1"/>
      </cdr:nvSpPr>
      <cdr:spPr>
        <a:xfrm xmlns:a="http://schemas.openxmlformats.org/drawingml/2006/main">
          <a:off x="18688" y="2571174"/>
          <a:ext cx="588673" cy="441234"/>
        </a:xfrm>
        <a:prstGeom xmlns:a="http://schemas.openxmlformats.org/drawingml/2006/main" prst="rect">
          <a:avLst/>
        </a:prstGeom>
        <a:noFill xmlns:a="http://schemas.openxmlformats.org/drawingml/2006/mai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vertOverflow="overflow" horzOverflow="overflow"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1050" b="1">
              <a:solidFill>
                <a:srgbClr val="FFC000"/>
              </a:solidFill>
            </a:rPr>
            <a:t>人材</a:t>
          </a:r>
          <a:endParaRPr kumimoji="1" lang="en-US" altLang="ja-JP" sz="1050" b="1">
            <a:solidFill>
              <a:srgbClr val="FFC000"/>
            </a:solidFill>
          </a:endParaRPr>
        </a:p>
        <a:p xmlns:a="http://schemas.openxmlformats.org/drawingml/2006/main">
          <a:r>
            <a:rPr kumimoji="1" lang="ja-JP" altLang="en-US" sz="1050" b="1">
              <a:solidFill>
                <a:srgbClr val="FFC000"/>
              </a:solidFill>
            </a:rPr>
            <a:t>育成力</a:t>
          </a:r>
        </a:p>
      </cdr:txBody>
    </cdr:sp>
  </cdr:relSizeAnchor>
  <cdr:relSizeAnchor xmlns:cdr="http://schemas.openxmlformats.org/drawingml/2006/chartDrawing">
    <cdr:from>
      <cdr:x>0.035</cdr:x>
      <cdr:y>0.217</cdr:y>
    </cdr:from>
    <cdr:to>
      <cdr:x>0.30275</cdr:x>
      <cdr:y>0.3125</cdr:y>
    </cdr:to>
    <cdr:sp macro="" textlink="">
      <cdr:nvSpPr>
        <cdr:cNvPr id="12" name="テキスト ボックス 14"/>
        <cdr:cNvSpPr txBox="1"/>
      </cdr:nvSpPr>
      <cdr:spPr>
        <a:xfrm xmlns:a="http://schemas.openxmlformats.org/drawingml/2006/main">
          <a:off x="145351" y="1002596"/>
          <a:ext cx="1111938" cy="441234"/>
        </a:xfrm>
        <a:prstGeom xmlns:a="http://schemas.openxmlformats.org/drawingml/2006/main" prst="rect">
          <a:avLst/>
        </a:prstGeom>
        <a:noFill xmlns:a="http://schemas.openxmlformats.org/drawingml/2006/mai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vertOverflow="overflow" horzOverflow="overflow"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1050" b="1">
              <a:solidFill>
                <a:srgbClr val="FF66CC"/>
              </a:solidFill>
            </a:rPr>
            <a:t>特別支援教育の</a:t>
          </a:r>
        </a:p>
        <a:p xmlns:a="http://schemas.openxmlformats.org/drawingml/2006/main">
          <a:r>
            <a:rPr kumimoji="1" lang="ja-JP" altLang="en-US" sz="1050" b="1">
              <a:solidFill>
                <a:srgbClr val="FF66CC"/>
              </a:solidFill>
            </a:rPr>
            <a:t>推進力</a:t>
          </a:r>
          <a:endParaRPr kumimoji="1" lang="ja-JP" altLang="en-US" sz="1050" b="1">
            <a:solidFill>
              <a:srgbClr val="FFA6A6"/>
            </a:solidFill>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44"/>
  <sheetViews>
    <sheetView tabSelected="1" zoomScale="145" zoomScaleNormal="145" workbookViewId="0">
      <selection activeCell="AC44" sqref="AC44"/>
    </sheetView>
  </sheetViews>
  <sheetFormatPr defaultRowHeight="13.5" x14ac:dyDescent="0.15"/>
  <cols>
    <col min="1" max="2" width="2.625" customWidth="1"/>
    <col min="3" max="3" width="16.25" customWidth="1"/>
    <col min="4" max="5" width="4.875" customWidth="1"/>
    <col min="6" max="9" width="2.625" customWidth="1"/>
    <col min="10" max="10" width="2.75" customWidth="1"/>
    <col min="11" max="11" width="8.125" customWidth="1"/>
    <col min="12" max="12" width="2" customWidth="1"/>
    <col min="13" max="16" width="2.625" customWidth="1"/>
    <col min="17" max="17" width="2.75" customWidth="1"/>
    <col min="18" max="18" width="3.75" customWidth="1"/>
    <col min="19" max="19" width="6.5" customWidth="1"/>
    <col min="20" max="23" width="2.625" customWidth="1"/>
    <col min="24" max="24" width="6.25" customWidth="1"/>
    <col min="25" max="25" width="3.5" customWidth="1"/>
    <col min="26" max="26" width="3.25" customWidth="1"/>
    <col min="27" max="29" width="2.625" customWidth="1"/>
  </cols>
  <sheetData>
    <row r="1" spans="1:29" ht="35.25" customHeight="1" x14ac:dyDescent="0.15">
      <c r="A1" s="74" t="s">
        <v>51</v>
      </c>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row>
    <row r="2" spans="1:29" ht="14.25" customHeight="1" x14ac:dyDescent="0.15">
      <c r="A2" s="1"/>
      <c r="B2" s="5"/>
      <c r="C2" s="5"/>
      <c r="D2" s="11" t="s">
        <v>37</v>
      </c>
      <c r="E2" s="13" t="s">
        <v>39</v>
      </c>
      <c r="F2" s="5"/>
      <c r="G2" s="5"/>
      <c r="H2" s="5"/>
      <c r="I2" s="5"/>
      <c r="J2" s="22"/>
      <c r="K2" s="76" t="s">
        <v>47</v>
      </c>
      <c r="L2" s="76"/>
      <c r="M2" s="76"/>
      <c r="N2" s="76"/>
      <c r="O2" s="76"/>
      <c r="P2" s="76"/>
      <c r="Q2" s="37"/>
      <c r="R2" s="76" t="s">
        <v>48</v>
      </c>
      <c r="S2" s="76"/>
      <c r="T2" s="77"/>
      <c r="U2" s="77"/>
      <c r="V2" s="77"/>
      <c r="W2" s="77"/>
      <c r="X2" s="5"/>
      <c r="Y2" s="5"/>
      <c r="Z2" s="5"/>
      <c r="AA2" s="5"/>
      <c r="AB2" s="5"/>
      <c r="AC2" s="5"/>
    </row>
    <row r="3" spans="1:29" ht="37.5" customHeight="1" x14ac:dyDescent="0.15">
      <c r="A3" s="78" t="s">
        <v>16</v>
      </c>
      <c r="B3" s="79"/>
      <c r="C3" s="9"/>
      <c r="D3" s="12"/>
      <c r="E3" s="14"/>
      <c r="F3" s="80" t="s">
        <v>18</v>
      </c>
      <c r="G3" s="81"/>
      <c r="H3" s="79" t="s">
        <v>1</v>
      </c>
      <c r="I3" s="79"/>
      <c r="J3" s="82"/>
      <c r="K3" s="83"/>
      <c r="L3" s="83"/>
      <c r="M3" s="83"/>
      <c r="N3" s="83"/>
      <c r="O3" s="83"/>
      <c r="P3" s="83"/>
      <c r="Q3" s="83"/>
      <c r="R3" s="84"/>
      <c r="S3" s="85"/>
      <c r="T3" s="86" t="s">
        <v>20</v>
      </c>
      <c r="U3" s="87"/>
      <c r="V3" s="82"/>
      <c r="W3" s="88"/>
      <c r="X3" s="88"/>
      <c r="Y3" s="88"/>
      <c r="Z3" s="88"/>
      <c r="AA3" s="88"/>
      <c r="AB3" s="88"/>
      <c r="AC3" s="89"/>
    </row>
    <row r="4" spans="1:29" ht="24.75" customHeight="1" x14ac:dyDescent="0.15">
      <c r="A4" s="90" t="s">
        <v>22</v>
      </c>
      <c r="B4" s="91"/>
      <c r="C4" s="10" t="s">
        <v>24</v>
      </c>
      <c r="D4" s="84"/>
      <c r="E4" s="92"/>
      <c r="F4" s="17" t="s">
        <v>4</v>
      </c>
      <c r="G4" s="19"/>
      <c r="H4" s="17" t="s">
        <v>2</v>
      </c>
      <c r="I4" s="19"/>
      <c r="J4" s="17" t="s">
        <v>13</v>
      </c>
      <c r="K4" s="10" t="s">
        <v>15</v>
      </c>
      <c r="L4" s="84"/>
      <c r="M4" s="84"/>
      <c r="N4" s="92"/>
      <c r="O4" s="17" t="s">
        <v>4</v>
      </c>
      <c r="P4" s="19"/>
      <c r="Q4" s="17" t="s">
        <v>2</v>
      </c>
      <c r="R4" s="19"/>
      <c r="S4" s="17" t="s">
        <v>13</v>
      </c>
      <c r="T4" s="93" t="s">
        <v>6</v>
      </c>
      <c r="U4" s="93"/>
      <c r="V4" s="93"/>
      <c r="W4" s="84"/>
      <c r="X4" s="92"/>
      <c r="Y4" s="17" t="s">
        <v>4</v>
      </c>
      <c r="Z4" s="19"/>
      <c r="AA4" s="17" t="s">
        <v>2</v>
      </c>
      <c r="AB4" s="19"/>
      <c r="AC4" s="38" t="s">
        <v>13</v>
      </c>
    </row>
    <row r="5" spans="1:29" ht="12.75" customHeight="1" x14ac:dyDescent="0.15"/>
    <row r="6" spans="1:29" ht="24" customHeight="1" x14ac:dyDescent="0.15">
      <c r="A6" s="94" t="s">
        <v>28</v>
      </c>
      <c r="B6" s="95"/>
      <c r="C6" s="95"/>
      <c r="D6" s="95"/>
      <c r="E6" s="95"/>
      <c r="F6" s="95"/>
      <c r="G6" s="95"/>
      <c r="H6" s="95"/>
      <c r="I6" s="95"/>
      <c r="J6" s="95"/>
      <c r="K6" s="95"/>
      <c r="L6" s="95"/>
      <c r="M6" s="95"/>
      <c r="N6" s="95"/>
      <c r="O6" s="95"/>
      <c r="P6" s="95"/>
      <c r="Q6" s="95"/>
      <c r="R6" s="95"/>
      <c r="S6" s="95"/>
      <c r="T6" s="95"/>
      <c r="U6" s="95"/>
      <c r="V6" s="95"/>
      <c r="W6" s="95"/>
      <c r="X6" s="95"/>
      <c r="Y6" s="95"/>
      <c r="Z6" s="95"/>
      <c r="AA6" s="95"/>
      <c r="AB6" s="95"/>
      <c r="AC6" s="96"/>
    </row>
    <row r="7" spans="1:29" ht="40.5" customHeight="1" x14ac:dyDescent="0.15">
      <c r="A7" s="97" t="s">
        <v>67</v>
      </c>
      <c r="B7" s="98"/>
      <c r="C7" s="98"/>
      <c r="D7" s="98"/>
      <c r="E7" s="98"/>
      <c r="F7" s="98"/>
      <c r="G7" s="98"/>
      <c r="H7" s="98"/>
      <c r="I7" s="98"/>
      <c r="J7" s="98"/>
      <c r="K7" s="98"/>
      <c r="L7" s="98"/>
      <c r="M7" s="98"/>
      <c r="N7" s="98"/>
      <c r="O7" s="98"/>
      <c r="P7" s="98"/>
      <c r="Q7" s="98"/>
      <c r="R7" s="98"/>
      <c r="S7" s="98"/>
      <c r="T7" s="98"/>
      <c r="U7" s="98"/>
      <c r="V7" s="98"/>
      <c r="W7" s="98"/>
      <c r="X7" s="98"/>
      <c r="Y7" s="98"/>
      <c r="Z7" s="98"/>
      <c r="AA7" s="98"/>
      <c r="AB7" s="98"/>
      <c r="AC7" s="99"/>
    </row>
    <row r="8" spans="1:29" ht="23.25" customHeight="1" x14ac:dyDescent="0.15">
      <c r="A8" s="100" t="s">
        <v>53</v>
      </c>
      <c r="B8" s="101"/>
      <c r="C8" s="101"/>
      <c r="D8" s="101"/>
      <c r="E8" s="101"/>
      <c r="F8" s="101"/>
      <c r="G8" s="101"/>
      <c r="H8" s="102"/>
      <c r="I8" s="103" t="s">
        <v>33</v>
      </c>
      <c r="J8" s="104"/>
      <c r="K8" s="104"/>
      <c r="L8" s="104"/>
      <c r="M8" s="104"/>
      <c r="N8" s="104"/>
      <c r="O8" s="104"/>
      <c r="P8" s="105" t="s">
        <v>9</v>
      </c>
      <c r="Q8" s="105"/>
      <c r="R8" s="105"/>
      <c r="S8" s="105"/>
      <c r="T8" s="105"/>
      <c r="U8" s="105"/>
      <c r="V8" s="105"/>
      <c r="W8" s="106" t="s">
        <v>30</v>
      </c>
      <c r="X8" s="107"/>
      <c r="Y8" s="107"/>
      <c r="Z8" s="107"/>
      <c r="AA8" s="107"/>
      <c r="AB8" s="107"/>
      <c r="AC8" s="108"/>
    </row>
    <row r="9" spans="1:29" ht="45" customHeight="1" x14ac:dyDescent="0.15">
      <c r="A9" s="109" t="s">
        <v>3</v>
      </c>
      <c r="B9" s="110"/>
      <c r="C9" s="110"/>
      <c r="D9" s="110"/>
      <c r="E9" s="110"/>
      <c r="F9" s="6" t="s">
        <v>26</v>
      </c>
      <c r="G9" s="6" t="s">
        <v>10</v>
      </c>
      <c r="H9" s="20" t="s">
        <v>7</v>
      </c>
      <c r="I9" s="111" t="s">
        <v>3</v>
      </c>
      <c r="J9" s="110"/>
      <c r="K9" s="110"/>
      <c r="L9" s="110"/>
      <c r="M9" s="6" t="s">
        <v>26</v>
      </c>
      <c r="N9" s="6" t="s">
        <v>10</v>
      </c>
      <c r="O9" s="34" t="s">
        <v>7</v>
      </c>
      <c r="P9" s="112" t="s">
        <v>3</v>
      </c>
      <c r="Q9" s="110"/>
      <c r="R9" s="110"/>
      <c r="S9" s="110"/>
      <c r="T9" s="6" t="s">
        <v>26</v>
      </c>
      <c r="U9" s="6" t="s">
        <v>10</v>
      </c>
      <c r="V9" s="34" t="s">
        <v>7</v>
      </c>
      <c r="W9" s="113" t="s">
        <v>3</v>
      </c>
      <c r="X9" s="114"/>
      <c r="Y9" s="78"/>
      <c r="Z9" s="78"/>
      <c r="AA9" s="2" t="s">
        <v>26</v>
      </c>
      <c r="AB9" s="2" t="s">
        <v>10</v>
      </c>
      <c r="AC9" s="39" t="s">
        <v>7</v>
      </c>
    </row>
    <row r="10" spans="1:29" ht="51" customHeight="1" x14ac:dyDescent="0.15">
      <c r="A10" s="3" t="s">
        <v>23</v>
      </c>
      <c r="B10" s="115" t="s">
        <v>66</v>
      </c>
      <c r="C10" s="115"/>
      <c r="D10" s="116"/>
      <c r="E10" s="117"/>
      <c r="F10" s="18"/>
      <c r="G10" s="18"/>
      <c r="H10" s="21"/>
      <c r="I10" s="131" t="s">
        <v>23</v>
      </c>
      <c r="J10" s="134" t="s">
        <v>40</v>
      </c>
      <c r="K10" s="135"/>
      <c r="L10" s="136"/>
      <c r="M10" s="141"/>
      <c r="N10" s="141"/>
      <c r="O10" s="144"/>
      <c r="P10" s="147" t="s">
        <v>23</v>
      </c>
      <c r="Q10" s="134" t="s">
        <v>49</v>
      </c>
      <c r="R10" s="134"/>
      <c r="S10" s="149"/>
      <c r="T10" s="141"/>
      <c r="U10" s="141"/>
      <c r="V10" s="144"/>
      <c r="W10" s="147" t="s">
        <v>23</v>
      </c>
      <c r="X10" s="134" t="s">
        <v>64</v>
      </c>
      <c r="Y10" s="134"/>
      <c r="Z10" s="149"/>
      <c r="AA10" s="141"/>
      <c r="AB10" s="141"/>
      <c r="AC10" s="158"/>
    </row>
    <row r="11" spans="1:29" ht="51" customHeight="1" x14ac:dyDescent="0.15">
      <c r="A11" s="3" t="s">
        <v>60</v>
      </c>
      <c r="B11" s="115" t="s">
        <v>45</v>
      </c>
      <c r="C11" s="115"/>
      <c r="D11" s="116"/>
      <c r="E11" s="117"/>
      <c r="F11" s="18"/>
      <c r="G11" s="18"/>
      <c r="H11" s="21"/>
      <c r="I11" s="132"/>
      <c r="J11" s="137"/>
      <c r="K11" s="137"/>
      <c r="L11" s="138"/>
      <c r="M11" s="142"/>
      <c r="N11" s="142"/>
      <c r="O11" s="145"/>
      <c r="P11" s="148"/>
      <c r="Q11" s="150"/>
      <c r="R11" s="150"/>
      <c r="S11" s="151"/>
      <c r="T11" s="152"/>
      <c r="U11" s="152"/>
      <c r="V11" s="153"/>
      <c r="W11" s="148"/>
      <c r="X11" s="150"/>
      <c r="Y11" s="150"/>
      <c r="Z11" s="151"/>
      <c r="AA11" s="152"/>
      <c r="AB11" s="152"/>
      <c r="AC11" s="159"/>
    </row>
    <row r="12" spans="1:29" ht="51" customHeight="1" x14ac:dyDescent="0.15">
      <c r="A12" s="3" t="s">
        <v>59</v>
      </c>
      <c r="B12" s="115" t="s">
        <v>50</v>
      </c>
      <c r="C12" s="115"/>
      <c r="D12" s="116"/>
      <c r="E12" s="117"/>
      <c r="F12" s="18"/>
      <c r="G12" s="18"/>
      <c r="H12" s="21"/>
      <c r="I12" s="133"/>
      <c r="J12" s="139"/>
      <c r="K12" s="139"/>
      <c r="L12" s="140"/>
      <c r="M12" s="143"/>
      <c r="N12" s="143"/>
      <c r="O12" s="146"/>
      <c r="P12" s="147" t="s">
        <v>60</v>
      </c>
      <c r="Q12" s="134" t="s">
        <v>54</v>
      </c>
      <c r="R12" s="134"/>
      <c r="S12" s="149"/>
      <c r="T12" s="141"/>
      <c r="U12" s="141"/>
      <c r="V12" s="144"/>
      <c r="W12" s="148"/>
      <c r="X12" s="150"/>
      <c r="Y12" s="150"/>
      <c r="Z12" s="151"/>
      <c r="AA12" s="152"/>
      <c r="AB12" s="152"/>
      <c r="AC12" s="159"/>
    </row>
    <row r="13" spans="1:29" ht="51" customHeight="1" x14ac:dyDescent="0.15">
      <c r="A13" s="3" t="s">
        <v>56</v>
      </c>
      <c r="B13" s="115" t="s">
        <v>61</v>
      </c>
      <c r="C13" s="115"/>
      <c r="D13" s="116"/>
      <c r="E13" s="117"/>
      <c r="F13" s="18"/>
      <c r="G13" s="18"/>
      <c r="H13" s="21"/>
      <c r="I13" s="131" t="s">
        <v>60</v>
      </c>
      <c r="J13" s="134" t="s">
        <v>17</v>
      </c>
      <c r="K13" s="135"/>
      <c r="L13" s="136"/>
      <c r="M13" s="141"/>
      <c r="N13" s="141"/>
      <c r="O13" s="144"/>
      <c r="P13" s="148"/>
      <c r="Q13" s="150"/>
      <c r="R13" s="150"/>
      <c r="S13" s="151"/>
      <c r="T13" s="152"/>
      <c r="U13" s="152"/>
      <c r="V13" s="153"/>
      <c r="W13" s="148"/>
      <c r="X13" s="150"/>
      <c r="Y13" s="150"/>
      <c r="Z13" s="151"/>
      <c r="AA13" s="152"/>
      <c r="AB13" s="152"/>
      <c r="AC13" s="159"/>
    </row>
    <row r="14" spans="1:29" ht="51" customHeight="1" x14ac:dyDescent="0.15">
      <c r="A14" s="3" t="s">
        <v>52</v>
      </c>
      <c r="B14" s="115" t="s">
        <v>21</v>
      </c>
      <c r="C14" s="115"/>
      <c r="D14" s="116"/>
      <c r="E14" s="117"/>
      <c r="F14" s="18"/>
      <c r="G14" s="18"/>
      <c r="H14" s="21"/>
      <c r="I14" s="132"/>
      <c r="J14" s="137"/>
      <c r="K14" s="137"/>
      <c r="L14" s="138"/>
      <c r="M14" s="142"/>
      <c r="N14" s="142"/>
      <c r="O14" s="145"/>
      <c r="P14" s="147" t="s">
        <v>59</v>
      </c>
      <c r="Q14" s="134" t="s">
        <v>57</v>
      </c>
      <c r="R14" s="134"/>
      <c r="S14" s="149"/>
      <c r="T14" s="141"/>
      <c r="U14" s="141"/>
      <c r="V14" s="144"/>
      <c r="W14" s="154"/>
      <c r="X14" s="155"/>
      <c r="Y14" s="155"/>
      <c r="Z14" s="156"/>
      <c r="AA14" s="157"/>
      <c r="AB14" s="157"/>
      <c r="AC14" s="160"/>
    </row>
    <row r="15" spans="1:29" ht="51" customHeight="1" x14ac:dyDescent="0.15">
      <c r="A15" s="3" t="s">
        <v>0</v>
      </c>
      <c r="B15" s="115" t="s">
        <v>46</v>
      </c>
      <c r="C15" s="115"/>
      <c r="D15" s="116"/>
      <c r="E15" s="117"/>
      <c r="F15" s="18"/>
      <c r="G15" s="18"/>
      <c r="H15" s="21"/>
      <c r="I15" s="133"/>
      <c r="J15" s="139"/>
      <c r="K15" s="139"/>
      <c r="L15" s="140"/>
      <c r="M15" s="143"/>
      <c r="N15" s="143"/>
      <c r="O15" s="146"/>
      <c r="P15" s="161"/>
      <c r="Q15" s="162"/>
      <c r="R15" s="162"/>
      <c r="S15" s="163"/>
      <c r="T15" s="164"/>
      <c r="U15" s="164"/>
      <c r="V15" s="165"/>
      <c r="W15" s="147" t="s">
        <v>60</v>
      </c>
      <c r="X15" s="134" t="s">
        <v>65</v>
      </c>
      <c r="Y15" s="134"/>
      <c r="Z15" s="149"/>
      <c r="AA15" s="141"/>
      <c r="AB15" s="141"/>
      <c r="AC15" s="158"/>
    </row>
    <row r="16" spans="1:29" ht="20.25" customHeight="1" x14ac:dyDescent="0.15">
      <c r="A16" s="166" t="s">
        <v>29</v>
      </c>
      <c r="B16" s="168" t="s">
        <v>55</v>
      </c>
      <c r="C16" s="168"/>
      <c r="D16" s="168"/>
      <c r="E16" s="169"/>
      <c r="F16" s="141"/>
      <c r="G16" s="141"/>
      <c r="H16" s="158"/>
      <c r="I16" s="166" t="s">
        <v>59</v>
      </c>
      <c r="J16" s="134" t="s">
        <v>38</v>
      </c>
      <c r="K16" s="134"/>
      <c r="L16" s="149"/>
      <c r="M16" s="141"/>
      <c r="N16" s="141"/>
      <c r="O16" s="141"/>
      <c r="P16" s="148" t="s">
        <v>56</v>
      </c>
      <c r="Q16" s="150" t="s">
        <v>63</v>
      </c>
      <c r="R16" s="150"/>
      <c r="S16" s="151"/>
      <c r="T16" s="141"/>
      <c r="U16" s="141"/>
      <c r="V16" s="144"/>
      <c r="W16" s="148"/>
      <c r="X16" s="173"/>
      <c r="Y16" s="173"/>
      <c r="Z16" s="151"/>
      <c r="AA16" s="152"/>
      <c r="AB16" s="152"/>
      <c r="AC16" s="159"/>
    </row>
    <row r="17" spans="1:29" ht="24.75" customHeight="1" x14ac:dyDescent="0.15">
      <c r="A17" s="167"/>
      <c r="B17" s="170"/>
      <c r="C17" s="170"/>
      <c r="D17" s="170"/>
      <c r="E17" s="171"/>
      <c r="F17" s="152"/>
      <c r="G17" s="152"/>
      <c r="H17" s="159"/>
      <c r="I17" s="167"/>
      <c r="J17" s="150"/>
      <c r="K17" s="150"/>
      <c r="L17" s="151"/>
      <c r="M17" s="152"/>
      <c r="N17" s="152"/>
      <c r="O17" s="152"/>
      <c r="P17" s="148"/>
      <c r="Q17" s="150"/>
      <c r="R17" s="150"/>
      <c r="S17" s="151"/>
      <c r="T17" s="152"/>
      <c r="U17" s="152"/>
      <c r="V17" s="153"/>
      <c r="W17" s="148"/>
      <c r="X17" s="150"/>
      <c r="Y17" s="150"/>
      <c r="Z17" s="151"/>
      <c r="AA17" s="152"/>
      <c r="AB17" s="152"/>
      <c r="AC17" s="159"/>
    </row>
    <row r="18" spans="1:29" ht="16.5" customHeight="1" x14ac:dyDescent="0.15">
      <c r="A18" s="167"/>
      <c r="B18" s="170"/>
      <c r="C18" s="170"/>
      <c r="D18" s="170"/>
      <c r="E18" s="171"/>
      <c r="F18" s="152"/>
      <c r="G18" s="152"/>
      <c r="H18" s="159"/>
      <c r="I18" s="167"/>
      <c r="J18" s="150"/>
      <c r="K18" s="150"/>
      <c r="L18" s="151"/>
      <c r="M18" s="152"/>
      <c r="N18" s="152"/>
      <c r="O18" s="152"/>
      <c r="P18" s="148"/>
      <c r="Q18" s="150"/>
      <c r="R18" s="150"/>
      <c r="S18" s="151"/>
      <c r="T18" s="152"/>
      <c r="U18" s="152"/>
      <c r="V18" s="153"/>
      <c r="W18" s="148"/>
      <c r="X18" s="173"/>
      <c r="Y18" s="173"/>
      <c r="Z18" s="151"/>
      <c r="AA18" s="152"/>
      <c r="AB18" s="152"/>
      <c r="AC18" s="159"/>
    </row>
    <row r="19" spans="1:29" ht="21" customHeight="1" x14ac:dyDescent="0.15">
      <c r="A19" s="166" t="s">
        <v>31</v>
      </c>
      <c r="B19" s="168" t="s">
        <v>58</v>
      </c>
      <c r="C19" s="168"/>
      <c r="D19" s="168"/>
      <c r="E19" s="169"/>
      <c r="F19" s="141"/>
      <c r="G19" s="141"/>
      <c r="H19" s="158"/>
      <c r="I19" s="167"/>
      <c r="J19" s="150"/>
      <c r="K19" s="150"/>
      <c r="L19" s="151"/>
      <c r="M19" s="152"/>
      <c r="N19" s="152"/>
      <c r="O19" s="152"/>
      <c r="P19" s="161"/>
      <c r="Q19" s="162"/>
      <c r="R19" s="162"/>
      <c r="S19" s="163"/>
      <c r="T19" s="164"/>
      <c r="U19" s="164"/>
      <c r="V19" s="165"/>
      <c r="W19" s="148"/>
      <c r="X19" s="150"/>
      <c r="Y19" s="150"/>
      <c r="Z19" s="151"/>
      <c r="AA19" s="152"/>
      <c r="AB19" s="152"/>
      <c r="AC19" s="159"/>
    </row>
    <row r="20" spans="1:29" ht="27.75" customHeight="1" x14ac:dyDescent="0.15">
      <c r="A20" s="167"/>
      <c r="B20" s="170"/>
      <c r="C20" s="170"/>
      <c r="D20" s="170"/>
      <c r="E20" s="171"/>
      <c r="F20" s="157"/>
      <c r="G20" s="157"/>
      <c r="H20" s="160"/>
      <c r="I20" s="167"/>
      <c r="J20" s="150"/>
      <c r="K20" s="150"/>
      <c r="L20" s="151"/>
      <c r="M20" s="152"/>
      <c r="N20" s="152"/>
      <c r="O20" s="152"/>
      <c r="P20" s="148" t="s">
        <v>52</v>
      </c>
      <c r="Q20" s="150" t="s">
        <v>14</v>
      </c>
      <c r="R20" s="150"/>
      <c r="S20" s="151"/>
      <c r="T20" s="152"/>
      <c r="U20" s="152"/>
      <c r="V20" s="153"/>
      <c r="W20" s="148"/>
      <c r="X20" s="150"/>
      <c r="Y20" s="150"/>
      <c r="Z20" s="151"/>
      <c r="AA20" s="152"/>
      <c r="AB20" s="152"/>
      <c r="AC20" s="159"/>
    </row>
    <row r="21" spans="1:29" ht="13.5" customHeight="1" x14ac:dyDescent="0.15">
      <c r="A21" s="178" t="s">
        <v>8</v>
      </c>
      <c r="B21" s="180" t="s">
        <v>62</v>
      </c>
      <c r="C21" s="180"/>
      <c r="D21" s="180"/>
      <c r="E21" s="181"/>
      <c r="F21" s="141"/>
      <c r="G21" s="141"/>
      <c r="H21" s="158"/>
      <c r="I21" s="167"/>
      <c r="J21" s="150"/>
      <c r="K21" s="150"/>
      <c r="L21" s="151"/>
      <c r="M21" s="152"/>
      <c r="N21" s="152"/>
      <c r="O21" s="152"/>
      <c r="P21" s="148"/>
      <c r="Q21" s="173"/>
      <c r="R21" s="173"/>
      <c r="S21" s="173"/>
      <c r="T21" s="152"/>
      <c r="U21" s="152"/>
      <c r="V21" s="153"/>
      <c r="W21" s="148"/>
      <c r="X21" s="173"/>
      <c r="Y21" s="173"/>
      <c r="Z21" s="173"/>
      <c r="AA21" s="152"/>
      <c r="AB21" s="152"/>
      <c r="AC21" s="159"/>
    </row>
    <row r="22" spans="1:29" ht="38.25" customHeight="1" x14ac:dyDescent="0.15">
      <c r="A22" s="179"/>
      <c r="B22" s="182"/>
      <c r="C22" s="182"/>
      <c r="D22" s="182"/>
      <c r="E22" s="183"/>
      <c r="F22" s="176"/>
      <c r="G22" s="176"/>
      <c r="H22" s="184"/>
      <c r="I22" s="179"/>
      <c r="J22" s="174"/>
      <c r="K22" s="174"/>
      <c r="L22" s="175"/>
      <c r="M22" s="176"/>
      <c r="N22" s="176"/>
      <c r="O22" s="176"/>
      <c r="P22" s="172"/>
      <c r="Q22" s="174"/>
      <c r="R22" s="174"/>
      <c r="S22" s="175"/>
      <c r="T22" s="176"/>
      <c r="U22" s="176"/>
      <c r="V22" s="177"/>
      <c r="W22" s="172"/>
      <c r="X22" s="174"/>
      <c r="Y22" s="174"/>
      <c r="Z22" s="175"/>
      <c r="AA22" s="176"/>
      <c r="AB22" s="176"/>
      <c r="AC22" s="184"/>
    </row>
    <row r="23" spans="1:29" ht="27.75" customHeight="1" x14ac:dyDescent="0.2">
      <c r="F23" s="4"/>
      <c r="G23" s="4"/>
      <c r="H23" s="4"/>
      <c r="I23" s="4"/>
      <c r="J23" s="4"/>
      <c r="K23" s="4"/>
      <c r="L23" s="118" t="s">
        <v>34</v>
      </c>
      <c r="M23" s="118"/>
      <c r="N23" s="118"/>
      <c r="O23" s="118"/>
      <c r="P23" s="119"/>
      <c r="Q23" s="119"/>
      <c r="R23" s="119"/>
      <c r="S23" s="119"/>
      <c r="T23" s="119"/>
      <c r="U23" s="119"/>
      <c r="V23" s="119"/>
      <c r="W23" s="119"/>
      <c r="X23" s="119"/>
      <c r="Y23" s="119"/>
      <c r="Z23" s="119"/>
      <c r="AA23" s="119"/>
      <c r="AB23" s="119"/>
      <c r="AC23" s="119"/>
    </row>
    <row r="24" spans="1:29" ht="42" customHeight="1" x14ac:dyDescent="0.15">
      <c r="L24" s="185"/>
      <c r="M24" s="186"/>
      <c r="N24" s="186"/>
      <c r="O24" s="186"/>
      <c r="P24" s="186"/>
      <c r="Q24" s="186"/>
      <c r="R24" s="186"/>
      <c r="S24" s="186"/>
      <c r="T24" s="186"/>
      <c r="U24" s="186"/>
      <c r="V24" s="186"/>
      <c r="W24" s="186"/>
      <c r="X24" s="186"/>
      <c r="Y24" s="186"/>
      <c r="Z24" s="186"/>
      <c r="AA24" s="186"/>
      <c r="AB24" s="186"/>
      <c r="AC24" s="187"/>
    </row>
    <row r="25" spans="1:29" ht="42" customHeight="1" x14ac:dyDescent="0.15">
      <c r="L25" s="188"/>
      <c r="M25" s="189"/>
      <c r="N25" s="189"/>
      <c r="O25" s="189"/>
      <c r="P25" s="189"/>
      <c r="Q25" s="189"/>
      <c r="R25" s="189"/>
      <c r="S25" s="189"/>
      <c r="T25" s="189"/>
      <c r="U25" s="189"/>
      <c r="V25" s="189"/>
      <c r="W25" s="189"/>
      <c r="X25" s="189"/>
      <c r="Y25" s="189"/>
      <c r="Z25" s="189"/>
      <c r="AA25" s="189"/>
      <c r="AB25" s="189"/>
      <c r="AC25" s="190"/>
    </row>
    <row r="26" spans="1:29" ht="42" customHeight="1" x14ac:dyDescent="0.15">
      <c r="L26" s="191"/>
      <c r="M26" s="192"/>
      <c r="N26" s="192"/>
      <c r="O26" s="192"/>
      <c r="P26" s="192"/>
      <c r="Q26" s="192"/>
      <c r="R26" s="192"/>
      <c r="S26" s="192"/>
      <c r="T26" s="192"/>
      <c r="U26" s="192"/>
      <c r="V26" s="192"/>
      <c r="W26" s="192"/>
      <c r="X26" s="192"/>
      <c r="Y26" s="192"/>
      <c r="Z26" s="192"/>
      <c r="AA26" s="192"/>
      <c r="AB26" s="192"/>
      <c r="AC26" s="193"/>
    </row>
    <row r="27" spans="1:29" ht="24.75" customHeight="1" x14ac:dyDescent="0.2">
      <c r="L27" s="120" t="s">
        <v>25</v>
      </c>
      <c r="M27" s="120"/>
      <c r="N27" s="120"/>
      <c r="O27" s="120"/>
      <c r="P27" s="121"/>
      <c r="Q27" s="121"/>
      <c r="R27" s="121"/>
      <c r="S27" s="121"/>
      <c r="T27" s="121"/>
      <c r="U27" s="121"/>
      <c r="V27" s="121"/>
      <c r="W27" s="121"/>
      <c r="X27" s="121"/>
      <c r="Y27" s="121"/>
      <c r="Z27" s="121"/>
      <c r="AA27" s="121"/>
      <c r="AB27" s="121"/>
      <c r="AC27" s="121"/>
    </row>
    <row r="28" spans="1:29" x14ac:dyDescent="0.15">
      <c r="L28" s="122" t="s">
        <v>32</v>
      </c>
      <c r="M28" s="123"/>
      <c r="N28" s="123"/>
      <c r="O28" s="123"/>
      <c r="P28" s="124"/>
      <c r="Q28" s="125" t="s">
        <v>44</v>
      </c>
      <c r="R28" s="126"/>
      <c r="S28" s="127"/>
      <c r="T28" s="128" t="s">
        <v>36</v>
      </c>
      <c r="U28" s="129"/>
      <c r="V28" s="129"/>
      <c r="W28" s="129"/>
      <c r="X28" s="129"/>
      <c r="Y28" s="129"/>
      <c r="Z28" s="129"/>
      <c r="AA28" s="129"/>
      <c r="AB28" s="129"/>
      <c r="AC28" s="130"/>
    </row>
    <row r="29" spans="1:29" x14ac:dyDescent="0.15">
      <c r="L29" s="25"/>
      <c r="M29" s="23" t="s">
        <v>2</v>
      </c>
      <c r="N29" s="31"/>
      <c r="O29" s="7" t="s">
        <v>13</v>
      </c>
      <c r="P29" s="15" t="s">
        <v>27</v>
      </c>
      <c r="Q29" s="194"/>
      <c r="R29" s="195"/>
      <c r="S29" s="196"/>
      <c r="T29" s="194"/>
      <c r="U29" s="195"/>
      <c r="V29" s="195"/>
      <c r="W29" s="195"/>
      <c r="X29" s="195"/>
      <c r="Y29" s="195"/>
      <c r="Z29" s="195"/>
      <c r="AA29" s="195"/>
      <c r="AB29" s="195"/>
      <c r="AC29" s="200"/>
    </row>
    <row r="30" spans="1:29" x14ac:dyDescent="0.15">
      <c r="L30" s="26"/>
      <c r="M30" s="29" t="s">
        <v>2</v>
      </c>
      <c r="N30" s="32"/>
      <c r="O30" s="35" t="s">
        <v>13</v>
      </c>
      <c r="P30" s="36"/>
      <c r="Q30" s="197"/>
      <c r="R30" s="198"/>
      <c r="S30" s="199"/>
      <c r="T30" s="197"/>
      <c r="U30" s="198"/>
      <c r="V30" s="198"/>
      <c r="W30" s="198"/>
      <c r="X30" s="198"/>
      <c r="Y30" s="198"/>
      <c r="Z30" s="198"/>
      <c r="AA30" s="198"/>
      <c r="AB30" s="198"/>
      <c r="AC30" s="201"/>
    </row>
    <row r="31" spans="1:29" x14ac:dyDescent="0.15">
      <c r="L31" s="25"/>
      <c r="M31" s="23" t="s">
        <v>2</v>
      </c>
      <c r="N31" s="31"/>
      <c r="O31" s="7" t="s">
        <v>13</v>
      </c>
      <c r="P31" s="15" t="s">
        <v>27</v>
      </c>
      <c r="Q31" s="194"/>
      <c r="R31" s="195"/>
      <c r="S31" s="196"/>
      <c r="T31" s="194"/>
      <c r="U31" s="195"/>
      <c r="V31" s="195"/>
      <c r="W31" s="195"/>
      <c r="X31" s="195"/>
      <c r="Y31" s="195"/>
      <c r="Z31" s="195"/>
      <c r="AA31" s="195"/>
      <c r="AB31" s="195"/>
      <c r="AC31" s="200"/>
    </row>
    <row r="32" spans="1:29" x14ac:dyDescent="0.15">
      <c r="L32" s="26"/>
      <c r="M32" s="29" t="s">
        <v>2</v>
      </c>
      <c r="N32" s="32"/>
      <c r="O32" s="35" t="s">
        <v>13</v>
      </c>
      <c r="P32" s="36"/>
      <c r="Q32" s="197"/>
      <c r="R32" s="198"/>
      <c r="S32" s="199"/>
      <c r="T32" s="197"/>
      <c r="U32" s="198"/>
      <c r="V32" s="198"/>
      <c r="W32" s="198"/>
      <c r="X32" s="198"/>
      <c r="Y32" s="198"/>
      <c r="Z32" s="198"/>
      <c r="AA32" s="198"/>
      <c r="AB32" s="198"/>
      <c r="AC32" s="201"/>
    </row>
    <row r="33" spans="1:29" x14ac:dyDescent="0.15">
      <c r="L33" s="25"/>
      <c r="M33" s="23" t="s">
        <v>2</v>
      </c>
      <c r="N33" s="31"/>
      <c r="O33" s="7" t="s">
        <v>13</v>
      </c>
      <c r="P33" s="15" t="s">
        <v>27</v>
      </c>
      <c r="Q33" s="194"/>
      <c r="R33" s="195"/>
      <c r="S33" s="196"/>
      <c r="T33" s="194"/>
      <c r="U33" s="195"/>
      <c r="V33" s="195"/>
      <c r="W33" s="195"/>
      <c r="X33" s="195"/>
      <c r="Y33" s="195"/>
      <c r="Z33" s="195"/>
      <c r="AA33" s="195"/>
      <c r="AB33" s="195"/>
      <c r="AC33" s="200"/>
    </row>
    <row r="34" spans="1:29" x14ac:dyDescent="0.15">
      <c r="L34" s="26"/>
      <c r="M34" s="29" t="s">
        <v>2</v>
      </c>
      <c r="N34" s="32"/>
      <c r="O34" s="35" t="s">
        <v>13</v>
      </c>
      <c r="P34" s="36"/>
      <c r="Q34" s="197"/>
      <c r="R34" s="198"/>
      <c r="S34" s="199"/>
      <c r="T34" s="197"/>
      <c r="U34" s="198"/>
      <c r="V34" s="198"/>
      <c r="W34" s="198"/>
      <c r="X34" s="198"/>
      <c r="Y34" s="198"/>
      <c r="Z34" s="198"/>
      <c r="AA34" s="198"/>
      <c r="AB34" s="198"/>
      <c r="AC34" s="201"/>
    </row>
    <row r="35" spans="1:29" x14ac:dyDescent="0.15">
      <c r="L35" s="25"/>
      <c r="M35" s="23" t="s">
        <v>2</v>
      </c>
      <c r="N35" s="31"/>
      <c r="O35" s="7" t="s">
        <v>13</v>
      </c>
      <c r="P35" s="15" t="s">
        <v>27</v>
      </c>
      <c r="Q35" s="194"/>
      <c r="R35" s="195"/>
      <c r="S35" s="196"/>
      <c r="T35" s="194"/>
      <c r="U35" s="195"/>
      <c r="V35" s="195"/>
      <c r="W35" s="195"/>
      <c r="X35" s="195"/>
      <c r="Y35" s="195"/>
      <c r="Z35" s="195"/>
      <c r="AA35" s="195"/>
      <c r="AB35" s="195"/>
      <c r="AC35" s="200"/>
    </row>
    <row r="36" spans="1:29" x14ac:dyDescent="0.15">
      <c r="L36" s="26"/>
      <c r="M36" s="29" t="s">
        <v>2</v>
      </c>
      <c r="N36" s="32"/>
      <c r="O36" s="35" t="s">
        <v>13</v>
      </c>
      <c r="P36" s="36"/>
      <c r="Q36" s="197"/>
      <c r="R36" s="198"/>
      <c r="S36" s="199"/>
      <c r="T36" s="197"/>
      <c r="U36" s="198"/>
      <c r="V36" s="198"/>
      <c r="W36" s="198"/>
      <c r="X36" s="198"/>
      <c r="Y36" s="198"/>
      <c r="Z36" s="198"/>
      <c r="AA36" s="198"/>
      <c r="AB36" s="198"/>
      <c r="AC36" s="201"/>
    </row>
    <row r="37" spans="1:29" x14ac:dyDescent="0.15">
      <c r="L37" s="25"/>
      <c r="M37" s="23" t="s">
        <v>2</v>
      </c>
      <c r="N37" s="31"/>
      <c r="O37" s="7" t="s">
        <v>5</v>
      </c>
      <c r="P37" s="15" t="s">
        <v>27</v>
      </c>
      <c r="Q37" s="194"/>
      <c r="R37" s="195"/>
      <c r="S37" s="196"/>
      <c r="T37" s="194"/>
      <c r="U37" s="195"/>
      <c r="V37" s="195"/>
      <c r="W37" s="195"/>
      <c r="X37" s="195"/>
      <c r="Y37" s="195"/>
      <c r="Z37" s="195"/>
      <c r="AA37" s="195"/>
      <c r="AB37" s="195"/>
      <c r="AC37" s="200"/>
    </row>
    <row r="38" spans="1:29" x14ac:dyDescent="0.15">
      <c r="L38" s="26"/>
      <c r="M38" s="29" t="s">
        <v>2</v>
      </c>
      <c r="N38" s="32"/>
      <c r="O38" s="35" t="s">
        <v>5</v>
      </c>
      <c r="P38" s="36"/>
      <c r="Q38" s="197"/>
      <c r="R38" s="198"/>
      <c r="S38" s="199"/>
      <c r="T38" s="197"/>
      <c r="U38" s="198"/>
      <c r="V38" s="198"/>
      <c r="W38" s="198"/>
      <c r="X38" s="198"/>
      <c r="Y38" s="198"/>
      <c r="Z38" s="198"/>
      <c r="AA38" s="198"/>
      <c r="AB38" s="198"/>
      <c r="AC38" s="201"/>
    </row>
    <row r="39" spans="1:29" x14ac:dyDescent="0.15">
      <c r="L39" s="25"/>
      <c r="M39" s="23" t="s">
        <v>2</v>
      </c>
      <c r="N39" s="31"/>
      <c r="O39" s="7" t="s">
        <v>5</v>
      </c>
      <c r="P39" s="15" t="s">
        <v>27</v>
      </c>
      <c r="Q39" s="194"/>
      <c r="R39" s="195"/>
      <c r="S39" s="196"/>
      <c r="T39" s="194"/>
      <c r="U39" s="195"/>
      <c r="V39" s="195"/>
      <c r="W39" s="195"/>
      <c r="X39" s="195"/>
      <c r="Y39" s="195"/>
      <c r="Z39" s="195"/>
      <c r="AA39" s="195"/>
      <c r="AB39" s="195"/>
      <c r="AC39" s="200"/>
    </row>
    <row r="40" spans="1:29" x14ac:dyDescent="0.15">
      <c r="L40" s="27"/>
      <c r="M40" s="24" t="s">
        <v>2</v>
      </c>
      <c r="N40" s="33"/>
      <c r="O40" s="8" t="s">
        <v>5</v>
      </c>
      <c r="P40" s="16"/>
      <c r="Q40" s="202"/>
      <c r="R40" s="189"/>
      <c r="S40" s="203"/>
      <c r="T40" s="202"/>
      <c r="U40" s="189"/>
      <c r="V40" s="189"/>
      <c r="W40" s="189"/>
      <c r="X40" s="189"/>
      <c r="Y40" s="189"/>
      <c r="Z40" s="189"/>
      <c r="AA40" s="189"/>
      <c r="AB40" s="189"/>
      <c r="AC40" s="190"/>
    </row>
    <row r="41" spans="1:29" x14ac:dyDescent="0.15">
      <c r="L41" s="28"/>
      <c r="M41" s="30"/>
      <c r="N41" s="28"/>
      <c r="O41" s="28"/>
      <c r="P41" s="28"/>
      <c r="Q41" s="204"/>
      <c r="R41" s="204"/>
      <c r="S41" s="204"/>
      <c r="T41" s="204"/>
      <c r="U41" s="204"/>
      <c r="V41" s="204"/>
      <c r="W41" s="204"/>
      <c r="X41" s="204"/>
      <c r="Y41" s="204"/>
      <c r="Z41" s="204"/>
      <c r="AA41" s="204"/>
      <c r="AB41" s="204"/>
      <c r="AC41" s="204"/>
    </row>
    <row r="42" spans="1:29" ht="12.75" customHeight="1" x14ac:dyDescent="0.15">
      <c r="L42" s="8"/>
      <c r="M42" s="24"/>
      <c r="N42" s="8"/>
      <c r="O42" s="8"/>
      <c r="P42" s="8"/>
      <c r="Q42" s="205"/>
      <c r="R42" s="205"/>
      <c r="S42" s="205"/>
      <c r="T42" s="205"/>
      <c r="U42" s="205"/>
      <c r="V42" s="205"/>
      <c r="W42" s="205"/>
      <c r="X42" s="205"/>
      <c r="Y42" s="205"/>
      <c r="Z42" s="205"/>
      <c r="AA42" s="205"/>
      <c r="AB42" s="205"/>
      <c r="AC42" s="205"/>
    </row>
    <row r="43" spans="1:29" x14ac:dyDescent="0.15">
      <c r="A43" s="4"/>
      <c r="B43" s="4"/>
      <c r="C43" s="4"/>
      <c r="D43" s="4"/>
      <c r="E43" s="4"/>
      <c r="F43" s="4"/>
      <c r="G43" s="4"/>
      <c r="H43" s="4"/>
      <c r="I43" s="4"/>
      <c r="J43" s="4"/>
      <c r="K43" s="4"/>
      <c r="L43" s="4"/>
      <c r="M43" s="4"/>
    </row>
    <row r="44" spans="1:29" x14ac:dyDescent="0.15">
      <c r="A44" s="4"/>
      <c r="B44" s="4"/>
      <c r="C44" s="4"/>
      <c r="D44" s="4"/>
      <c r="E44" s="4"/>
      <c r="F44" s="4"/>
      <c r="G44" s="4"/>
    </row>
  </sheetData>
  <mergeCells count="116">
    <mergeCell ref="Q37:S38"/>
    <mergeCell ref="T37:AC38"/>
    <mergeCell ref="Q39:S40"/>
    <mergeCell ref="T39:AC40"/>
    <mergeCell ref="Q41:S42"/>
    <mergeCell ref="T41:AC42"/>
    <mergeCell ref="W15:W22"/>
    <mergeCell ref="X15:Z22"/>
    <mergeCell ref="AA15:AA22"/>
    <mergeCell ref="AB15:AB22"/>
    <mergeCell ref="AC15:AC22"/>
    <mergeCell ref="L24:AC26"/>
    <mergeCell ref="Q29:S30"/>
    <mergeCell ref="T29:AC30"/>
    <mergeCell ref="Q31:S32"/>
    <mergeCell ref="T31:AC32"/>
    <mergeCell ref="Q33:S34"/>
    <mergeCell ref="T33:AC34"/>
    <mergeCell ref="Q35:S36"/>
    <mergeCell ref="T35:AC36"/>
    <mergeCell ref="V16:V19"/>
    <mergeCell ref="A19:A20"/>
    <mergeCell ref="B19:E20"/>
    <mergeCell ref="F19:F20"/>
    <mergeCell ref="G19:G20"/>
    <mergeCell ref="H19:H20"/>
    <mergeCell ref="P20:P22"/>
    <mergeCell ref="Q20:S22"/>
    <mergeCell ref="T20:T22"/>
    <mergeCell ref="U20:U22"/>
    <mergeCell ref="V20:V22"/>
    <mergeCell ref="A21:A22"/>
    <mergeCell ref="B21:E22"/>
    <mergeCell ref="F21:F22"/>
    <mergeCell ref="G21:G22"/>
    <mergeCell ref="H21:H22"/>
    <mergeCell ref="I16:I22"/>
    <mergeCell ref="J16:L22"/>
    <mergeCell ref="M16:M22"/>
    <mergeCell ref="N16:N22"/>
    <mergeCell ref="O16:O22"/>
    <mergeCell ref="A16:A18"/>
    <mergeCell ref="B16:E18"/>
    <mergeCell ref="F16:F18"/>
    <mergeCell ref="G16:G18"/>
    <mergeCell ref="H16:H18"/>
    <mergeCell ref="P16:P19"/>
    <mergeCell ref="Q16:S19"/>
    <mergeCell ref="T16:T19"/>
    <mergeCell ref="U16:U19"/>
    <mergeCell ref="B15:E15"/>
    <mergeCell ref="L23:AC23"/>
    <mergeCell ref="L27:AC27"/>
    <mergeCell ref="L28:P28"/>
    <mergeCell ref="Q28:S28"/>
    <mergeCell ref="T28:AC28"/>
    <mergeCell ref="I10:I12"/>
    <mergeCell ref="J10:L12"/>
    <mergeCell ref="M10:M12"/>
    <mergeCell ref="N10:N12"/>
    <mergeCell ref="O10:O12"/>
    <mergeCell ref="P10:P11"/>
    <mergeCell ref="Q10:S11"/>
    <mergeCell ref="T10:T11"/>
    <mergeCell ref="U10:U11"/>
    <mergeCell ref="V10:V11"/>
    <mergeCell ref="W10:W14"/>
    <mergeCell ref="X10:Z14"/>
    <mergeCell ref="AA10:AA14"/>
    <mergeCell ref="AB10:AB14"/>
    <mergeCell ref="AC10:AC14"/>
    <mergeCell ref="P12:P13"/>
    <mergeCell ref="Q12:S13"/>
    <mergeCell ref="T12:T13"/>
    <mergeCell ref="A9:E9"/>
    <mergeCell ref="I9:L9"/>
    <mergeCell ref="P9:S9"/>
    <mergeCell ref="W9:Z9"/>
    <mergeCell ref="B10:E10"/>
    <mergeCell ref="B11:E11"/>
    <mergeCell ref="B12:E12"/>
    <mergeCell ref="B13:E13"/>
    <mergeCell ref="B14:E14"/>
    <mergeCell ref="U12:U13"/>
    <mergeCell ref="V12:V13"/>
    <mergeCell ref="I13:I15"/>
    <mergeCell ref="J13:L15"/>
    <mergeCell ref="M13:M15"/>
    <mergeCell ref="N13:N15"/>
    <mergeCell ref="O13:O15"/>
    <mergeCell ref="P14:P15"/>
    <mergeCell ref="Q14:S15"/>
    <mergeCell ref="T14:T15"/>
    <mergeCell ref="U14:U15"/>
    <mergeCell ref="V14:V15"/>
    <mergeCell ref="A4:B4"/>
    <mergeCell ref="D4:E4"/>
    <mergeCell ref="L4:N4"/>
    <mergeCell ref="T4:V4"/>
    <mergeCell ref="W4:X4"/>
    <mergeCell ref="A6:AC6"/>
    <mergeCell ref="A7:AC7"/>
    <mergeCell ref="A8:H8"/>
    <mergeCell ref="I8:O8"/>
    <mergeCell ref="P8:V8"/>
    <mergeCell ref="W8:AC8"/>
    <mergeCell ref="A1:AC1"/>
    <mergeCell ref="K2:P2"/>
    <mergeCell ref="R2:W2"/>
    <mergeCell ref="A3:B3"/>
    <mergeCell ref="F3:G3"/>
    <mergeCell ref="H3:I3"/>
    <mergeCell ref="J3:Q3"/>
    <mergeCell ref="R3:S3"/>
    <mergeCell ref="T3:U3"/>
    <mergeCell ref="V3:AC3"/>
  </mergeCells>
  <phoneticPr fontId="1"/>
  <dataValidations count="8">
    <dataValidation type="list" allowBlank="1" showInputMessage="1" showErrorMessage="1" sqref="R3:S3" xr:uid="{00000000-0002-0000-0000-000000000000}">
      <formula1>"小学校,中学校,義務教育学校,高等学校,支援学校"</formula1>
    </dataValidation>
    <dataValidation type="list" allowBlank="1" showInputMessage="1" showErrorMessage="1" sqref="N29:N42 I4 R4 AB4" xr:uid="{00000000-0002-0000-0000-000001000000}">
      <formula1>"1,2,3,4,5,6,7,8,9,10,11,12,13,14,15,16,17,18,19,20,21,22,23,24,25,26,27,28,29,30,31"</formula1>
    </dataValidation>
    <dataValidation type="list" allowBlank="1" showInputMessage="1" showErrorMessage="1" sqref="F19 H19 V20 T20 O16:O18 M16 V12 V14 AA10 AC10 O10 M13 D3 M10 O13 V10 T12 T14 T10 AA15:AA18 AC15:AC18 F10:F16 H10:H16 F21 H21 V16 T16" xr:uid="{00000000-0002-0000-0000-000002000000}">
      <formula1>"1,2,3,4"</formula1>
    </dataValidation>
    <dataValidation type="list" allowBlank="1" showInputMessage="1" showErrorMessage="1" sqref="U16 G19 U20 N16:N18 U12 AB10 N10 N13 U14 U10 AB15:AB18 G10:G16 G21" xr:uid="{00000000-0002-0000-0000-000003000000}">
      <formula1>"○,◎"</formula1>
    </dataValidation>
    <dataValidation type="list" allowBlank="1" showInputMessage="1" showErrorMessage="1" sqref="W4 D4 L4" xr:uid="{00000000-0002-0000-0000-000004000000}">
      <formula1>"2018,2019,2020,2021,2022,2023,2024,2025,2026,2027"</formula1>
    </dataValidation>
    <dataValidation type="list" allowBlank="1" showInputMessage="1" showErrorMessage="1" sqref="E3" xr:uid="{00000000-0002-0000-0000-000005000000}">
      <formula1>"0,1,2,3,4,5,6,7,8,9"</formula1>
    </dataValidation>
    <dataValidation type="list" allowBlank="1" showInputMessage="1" showErrorMessage="1" sqref="G4 P4 Z4" xr:uid="{00000000-0002-0000-0000-000006000000}">
      <formula1>"4,5,6,7,8,9,10,11,12,1,2,3"</formula1>
    </dataValidation>
    <dataValidation type="list" allowBlank="1" showInputMessage="1" showErrorMessage="1" sqref="L29:L42" xr:uid="{00000000-0002-0000-0000-000007000000}">
      <formula1>"1,2,3,4,5,6,7,8,9,10,11,12"</formula1>
    </dataValidation>
  </dataValidations>
  <printOptions horizontalCentered="1" verticalCentered="1"/>
  <pageMargins left="0.11811023622047244" right="0.11811023622047244" top="0.15748031496062992" bottom="0.15748031496062992" header="0.31496062992125984" footer="0.31496062992125984"/>
  <pageSetup paperSize="9" scale="81" orientation="portrait" horizontalDpi="6553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V53"/>
  <sheetViews>
    <sheetView workbookViewId="0">
      <selection activeCell="L33" sqref="L33"/>
    </sheetView>
  </sheetViews>
  <sheetFormatPr defaultRowHeight="13.5" x14ac:dyDescent="0.15"/>
  <cols>
    <col min="1" max="1" width="19.75" customWidth="1"/>
    <col min="2" max="2" width="16.25" customWidth="1"/>
    <col min="3" max="3" width="19.875" customWidth="1"/>
    <col min="4" max="4" width="5.125" customWidth="1"/>
    <col min="5" max="5" width="7.125" customWidth="1"/>
    <col min="6" max="24" width="6.375" customWidth="1"/>
    <col min="25" max="25" width="8.25" customWidth="1"/>
    <col min="26" max="26" width="7.875" customWidth="1"/>
    <col min="27" max="71" width="4.75" customWidth="1"/>
    <col min="72" max="72" width="7" customWidth="1"/>
    <col min="73" max="73" width="7.5" customWidth="1"/>
    <col min="74" max="74" width="7.25" customWidth="1"/>
  </cols>
  <sheetData>
    <row r="1" spans="1:74" ht="23.25" customHeight="1" x14ac:dyDescent="0.15">
      <c r="A1" s="206" t="str">
        <f>入力用!A6</f>
        <v>第４ステージ　学校経営推進・充実期【副校長・教頭】</v>
      </c>
      <c r="B1" s="207"/>
      <c r="C1" s="207"/>
      <c r="D1" s="207"/>
    </row>
    <row r="2" spans="1:74" ht="27.75" customHeight="1" x14ac:dyDescent="0.15">
      <c r="A2" s="208" t="s">
        <v>41</v>
      </c>
      <c r="B2" s="209"/>
      <c r="C2" s="209"/>
      <c r="D2" s="209"/>
      <c r="E2" s="209"/>
      <c r="F2" s="210" t="s">
        <v>53</v>
      </c>
      <c r="G2" s="211"/>
      <c r="H2" s="211"/>
      <c r="I2" s="211"/>
      <c r="J2" s="211"/>
      <c r="K2" s="211"/>
      <c r="L2" s="211"/>
      <c r="M2" s="211"/>
      <c r="N2" s="212"/>
      <c r="O2" s="213" t="s">
        <v>33</v>
      </c>
      <c r="P2" s="213"/>
      <c r="Q2" s="213"/>
      <c r="R2" s="214" t="s">
        <v>9</v>
      </c>
      <c r="S2" s="215"/>
      <c r="T2" s="215"/>
      <c r="U2" s="215"/>
      <c r="V2" s="216"/>
      <c r="W2" s="217" t="s">
        <v>30</v>
      </c>
      <c r="X2" s="218"/>
      <c r="Y2" s="64"/>
      <c r="Z2" s="69"/>
      <c r="AA2" s="69"/>
      <c r="AB2" s="69"/>
      <c r="AC2" s="69"/>
      <c r="AD2" s="69"/>
      <c r="AE2" s="69"/>
      <c r="AF2" s="69"/>
      <c r="AG2" s="69"/>
      <c r="AH2" s="69"/>
      <c r="AI2" s="69"/>
      <c r="AJ2" s="69"/>
      <c r="AK2" s="69"/>
      <c r="AL2" s="69"/>
      <c r="AQ2" s="69"/>
      <c r="AR2" s="69"/>
      <c r="AS2" s="69"/>
      <c r="AT2" s="69"/>
      <c r="AU2" s="69"/>
      <c r="AV2" s="69"/>
      <c r="AW2" s="69"/>
      <c r="AX2" s="69"/>
      <c r="BF2" s="69"/>
      <c r="BG2" s="69"/>
      <c r="BH2" s="69"/>
      <c r="BI2" s="69"/>
      <c r="BJ2" s="69"/>
      <c r="BK2" s="69"/>
      <c r="BL2" s="69"/>
      <c r="BM2" s="69"/>
      <c r="BN2" s="69"/>
      <c r="BO2" s="69"/>
      <c r="BP2" s="69"/>
      <c r="BQ2" s="69"/>
      <c r="BR2" s="69"/>
      <c r="BS2" s="69"/>
    </row>
    <row r="3" spans="1:74" ht="19.5" customHeight="1" x14ac:dyDescent="0.15">
      <c r="A3" s="40" t="s">
        <v>1</v>
      </c>
      <c r="B3" s="40" t="s">
        <v>19</v>
      </c>
      <c r="C3" s="41" t="s">
        <v>20</v>
      </c>
      <c r="D3" s="45" t="s">
        <v>16</v>
      </c>
      <c r="E3" s="47"/>
      <c r="F3" s="51" t="s">
        <v>23</v>
      </c>
      <c r="G3" s="57" t="s">
        <v>60</v>
      </c>
      <c r="H3" s="57" t="s">
        <v>59</v>
      </c>
      <c r="I3" s="57" t="s">
        <v>56</v>
      </c>
      <c r="J3" s="57" t="s">
        <v>52</v>
      </c>
      <c r="K3" s="57" t="s">
        <v>0</v>
      </c>
      <c r="L3" s="57" t="s">
        <v>29</v>
      </c>
      <c r="M3" s="57" t="s">
        <v>31</v>
      </c>
      <c r="N3" s="57" t="s">
        <v>8</v>
      </c>
      <c r="O3" s="61" t="s">
        <v>23</v>
      </c>
      <c r="P3" s="61" t="s">
        <v>60</v>
      </c>
      <c r="Q3" s="61" t="s">
        <v>59</v>
      </c>
      <c r="R3" s="57" t="s">
        <v>23</v>
      </c>
      <c r="S3" s="57" t="s">
        <v>60</v>
      </c>
      <c r="T3" s="57" t="s">
        <v>59</v>
      </c>
      <c r="U3" s="57" t="s">
        <v>56</v>
      </c>
      <c r="V3" s="57" t="s">
        <v>52</v>
      </c>
      <c r="W3" s="57" t="s">
        <v>23</v>
      </c>
      <c r="X3" s="57" t="s">
        <v>60</v>
      </c>
      <c r="Y3" s="65" t="s">
        <v>43</v>
      </c>
      <c r="Z3" s="70" t="s">
        <v>42</v>
      </c>
      <c r="AB3" s="70"/>
      <c r="AC3" s="70"/>
      <c r="AE3" s="70"/>
      <c r="AF3" s="70"/>
      <c r="AH3" s="70"/>
      <c r="AI3" s="70"/>
      <c r="AK3" s="70"/>
      <c r="AL3" s="70"/>
      <c r="AN3" s="70"/>
      <c r="AO3" s="70"/>
      <c r="AQ3" s="70"/>
      <c r="AR3" s="70"/>
      <c r="AT3" s="70"/>
      <c r="AU3" s="70"/>
      <c r="AW3" s="70"/>
      <c r="AX3" s="70"/>
      <c r="AZ3" s="70"/>
      <c r="BA3" s="70"/>
      <c r="BC3" s="70"/>
      <c r="BD3" s="70"/>
      <c r="BF3" s="70"/>
      <c r="BG3" s="70"/>
      <c r="BI3" s="70"/>
      <c r="BJ3" s="70"/>
      <c r="BL3" s="70"/>
      <c r="BM3" s="70"/>
      <c r="BO3" s="70"/>
      <c r="BP3" s="70"/>
      <c r="BR3" s="70"/>
      <c r="BS3" s="70"/>
    </row>
    <row r="4" spans="1:74" ht="19.5" customHeight="1" x14ac:dyDescent="0.15">
      <c r="A4" s="41">
        <f>入力用!J3</f>
        <v>0</v>
      </c>
      <c r="B4" s="41">
        <f>入力用!R3</f>
        <v>0</v>
      </c>
      <c r="C4" s="41">
        <f>入力用!V3</f>
        <v>0</v>
      </c>
      <c r="D4" s="41">
        <f>入力用!D3*10+入力用!E3</f>
        <v>0</v>
      </c>
      <c r="E4" s="48" t="s">
        <v>24</v>
      </c>
      <c r="F4" s="52">
        <f>入力用!F10</f>
        <v>0</v>
      </c>
      <c r="G4" s="41">
        <f>入力用!F11</f>
        <v>0</v>
      </c>
      <c r="H4" s="41">
        <f>入力用!F12</f>
        <v>0</v>
      </c>
      <c r="I4" s="41">
        <f>入力用!F13</f>
        <v>0</v>
      </c>
      <c r="J4" s="41">
        <f>入力用!F14</f>
        <v>0</v>
      </c>
      <c r="K4" s="41">
        <f>入力用!F15</f>
        <v>0</v>
      </c>
      <c r="L4" s="52">
        <f>入力用!F16</f>
        <v>0</v>
      </c>
      <c r="M4" s="41">
        <f>入力用!F19</f>
        <v>0</v>
      </c>
      <c r="N4" s="52">
        <f>入力用!F21</f>
        <v>0</v>
      </c>
      <c r="O4" s="52">
        <f>入力用!M10</f>
        <v>0</v>
      </c>
      <c r="P4" s="52">
        <f>入力用!M13</f>
        <v>0</v>
      </c>
      <c r="Q4" s="52">
        <f>入力用!M16</f>
        <v>0</v>
      </c>
      <c r="R4" s="52">
        <f>入力用!T10</f>
        <v>0</v>
      </c>
      <c r="S4" s="52">
        <f>入力用!T12</f>
        <v>0</v>
      </c>
      <c r="T4" s="52">
        <f>入力用!T14</f>
        <v>0</v>
      </c>
      <c r="U4" s="52">
        <f>入力用!T16</f>
        <v>0</v>
      </c>
      <c r="V4" s="52">
        <f>入力用!T20</f>
        <v>0</v>
      </c>
      <c r="W4" s="52">
        <f>入力用!AA10</f>
        <v>0</v>
      </c>
      <c r="X4" s="52">
        <f>入力用!AA15</f>
        <v>0</v>
      </c>
      <c r="Y4" s="66">
        <f>AVERAGE(F4:X4)</f>
        <v>0</v>
      </c>
      <c r="Z4" s="71"/>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row>
    <row r="5" spans="1:74" ht="19.5" customHeight="1" x14ac:dyDescent="0.15">
      <c r="A5" s="42" t="e">
        <f>DATE(D7,E7,F7)</f>
        <v>#NUM!</v>
      </c>
      <c r="B5" s="42" t="e">
        <f>DATE(D8,E8,F8)</f>
        <v>#NUM!</v>
      </c>
      <c r="C5" s="42" t="e">
        <f>DATE(D9,E9,F9)</f>
        <v>#NUM!</v>
      </c>
      <c r="E5" s="48" t="s">
        <v>15</v>
      </c>
      <c r="F5" s="53">
        <f>入力用!G10</f>
        <v>0</v>
      </c>
      <c r="G5" s="53">
        <f>入力用!G11</f>
        <v>0</v>
      </c>
      <c r="H5" s="53">
        <f>入力用!G12</f>
        <v>0</v>
      </c>
      <c r="I5" s="53">
        <f>入力用!G13</f>
        <v>0</v>
      </c>
      <c r="J5" s="53">
        <f>入力用!$G14</f>
        <v>0</v>
      </c>
      <c r="K5" s="53">
        <f>入力用!$G15</f>
        <v>0</v>
      </c>
      <c r="L5" s="53">
        <f>入力用!$G16</f>
        <v>0</v>
      </c>
      <c r="M5" s="53">
        <f>入力用!$G19</f>
        <v>0</v>
      </c>
      <c r="N5" s="53">
        <f>入力用!$G21</f>
        <v>0</v>
      </c>
      <c r="O5" s="53">
        <f>入力用!$N10</f>
        <v>0</v>
      </c>
      <c r="P5" s="53">
        <f>入力用!$N13</f>
        <v>0</v>
      </c>
      <c r="Q5" s="53">
        <f>入力用!$N16</f>
        <v>0</v>
      </c>
      <c r="R5" s="53">
        <f>入力用!$U10</f>
        <v>0</v>
      </c>
      <c r="S5" s="53">
        <f>入力用!$U12</f>
        <v>0</v>
      </c>
      <c r="T5" s="53">
        <f>入力用!$U14</f>
        <v>0</v>
      </c>
      <c r="U5" s="53">
        <f>入力用!$U16</f>
        <v>0</v>
      </c>
      <c r="V5" s="53">
        <f>入力用!$U20</f>
        <v>0</v>
      </c>
      <c r="W5" s="53">
        <f>入力用!$AB10</f>
        <v>0</v>
      </c>
      <c r="X5" s="53">
        <f>入力用!$AB15</f>
        <v>0</v>
      </c>
      <c r="Y5" s="66"/>
      <c r="BT5" s="60"/>
      <c r="BU5" s="60"/>
      <c r="BV5" s="73"/>
    </row>
    <row r="6" spans="1:74" ht="19.5" customHeight="1" x14ac:dyDescent="0.15">
      <c r="A6" t="e">
        <f>C5-A5</f>
        <v>#NUM!</v>
      </c>
      <c r="B6" s="44" t="e">
        <f>C5-B5</f>
        <v>#NUM!</v>
      </c>
      <c r="C6" s="42"/>
      <c r="E6" s="48" t="s">
        <v>12</v>
      </c>
      <c r="F6" s="41">
        <f>入力用!H10</f>
        <v>0</v>
      </c>
      <c r="G6" s="41">
        <f>入力用!H11</f>
        <v>0</v>
      </c>
      <c r="H6" s="41">
        <f>入力用!H12</f>
        <v>0</v>
      </c>
      <c r="I6" s="41">
        <f>入力用!H13</f>
        <v>0</v>
      </c>
      <c r="J6" s="41">
        <f>入力用!H14</f>
        <v>0</v>
      </c>
      <c r="K6" s="41">
        <f>入力用!H15</f>
        <v>0</v>
      </c>
      <c r="L6" s="52">
        <f>入力用!H16</f>
        <v>0</v>
      </c>
      <c r="M6" s="41">
        <f>入力用!H19</f>
        <v>0</v>
      </c>
      <c r="N6" s="52">
        <f>入力用!H21</f>
        <v>0</v>
      </c>
      <c r="O6" s="52">
        <f>入力用!O10</f>
        <v>0</v>
      </c>
      <c r="P6" s="52">
        <f>入力用!O13</f>
        <v>0</v>
      </c>
      <c r="Q6" s="52">
        <f>入力用!O16</f>
        <v>0</v>
      </c>
      <c r="R6" s="52">
        <f>入力用!V10</f>
        <v>0</v>
      </c>
      <c r="S6" s="52">
        <f>入力用!V12</f>
        <v>0</v>
      </c>
      <c r="T6" s="52">
        <f>入力用!V14</f>
        <v>0</v>
      </c>
      <c r="U6" s="52">
        <f>入力用!V16</f>
        <v>0</v>
      </c>
      <c r="V6" s="52">
        <f>入力用!V20</f>
        <v>0</v>
      </c>
      <c r="W6" s="52">
        <f>入力用!AC10</f>
        <v>0</v>
      </c>
      <c r="X6" s="52">
        <f>入力用!AC15</f>
        <v>0</v>
      </c>
      <c r="Y6" s="66">
        <f>AVERAGE(F6:X6)</f>
        <v>0</v>
      </c>
      <c r="Z6" s="60">
        <f>Y6-Y4</f>
        <v>0</v>
      </c>
      <c r="AB6" s="58"/>
      <c r="AE6" s="58"/>
      <c r="AH6" s="58"/>
      <c r="AK6" s="58"/>
      <c r="AN6" s="58"/>
      <c r="AQ6" s="58"/>
      <c r="AT6" s="58"/>
      <c r="AW6" s="58"/>
      <c r="AZ6" s="58"/>
      <c r="BC6" s="58"/>
      <c r="BF6" s="58"/>
      <c r="BI6" s="58"/>
      <c r="BL6" s="58"/>
      <c r="BO6" s="58"/>
      <c r="BR6" s="58"/>
      <c r="BT6" s="60"/>
      <c r="BU6" s="60"/>
      <c r="BV6" s="73"/>
    </row>
    <row r="7" spans="1:74" ht="19.5" customHeight="1" x14ac:dyDescent="0.15">
      <c r="D7" s="46">
        <f>入力用!D4</f>
        <v>0</v>
      </c>
      <c r="E7" s="46">
        <f>入力用!G4</f>
        <v>0</v>
      </c>
      <c r="F7" s="46">
        <f>入力用!I4</f>
        <v>0</v>
      </c>
      <c r="I7" s="58"/>
      <c r="J7" s="60"/>
      <c r="K7" s="60"/>
      <c r="L7" s="60"/>
      <c r="M7" s="60"/>
      <c r="N7" s="60">
        <f>AVERAGE(F4:N4)</f>
        <v>0</v>
      </c>
      <c r="O7" s="60"/>
      <c r="Q7" s="62">
        <f>AVERAGE(O4:Q4)</f>
        <v>0</v>
      </c>
      <c r="R7" s="60"/>
      <c r="S7" s="60"/>
      <c r="T7" s="60"/>
      <c r="U7" s="60"/>
      <c r="V7" s="63">
        <f>AVERAGE(R4:V4)</f>
        <v>0</v>
      </c>
      <c r="W7" s="58"/>
      <c r="X7" s="60">
        <f>AVERAGE(W4:X4)</f>
        <v>0</v>
      </c>
      <c r="Y7" s="58"/>
      <c r="AB7" s="58"/>
      <c r="AE7" s="58"/>
      <c r="AH7" s="58"/>
      <c r="AK7" s="58"/>
      <c r="AN7" s="58"/>
      <c r="AQ7" s="58"/>
      <c r="AT7" s="58"/>
      <c r="AW7" s="58"/>
      <c r="AZ7" s="58"/>
      <c r="BC7" s="58"/>
      <c r="BF7" s="58"/>
      <c r="BI7" s="58"/>
      <c r="BL7" s="58"/>
      <c r="BO7" s="58"/>
      <c r="BR7" s="58"/>
      <c r="BT7" s="60"/>
      <c r="BU7" s="60"/>
      <c r="BV7" s="73"/>
    </row>
    <row r="8" spans="1:74" ht="18" customHeight="1" x14ac:dyDescent="0.15">
      <c r="A8" s="43"/>
      <c r="B8" s="43"/>
      <c r="D8" s="46">
        <f>入力用!L4</f>
        <v>0</v>
      </c>
      <c r="E8" s="46">
        <f>入力用!P4</f>
        <v>0</v>
      </c>
      <c r="F8" s="46">
        <f>入力用!R4</f>
        <v>0</v>
      </c>
      <c r="I8" s="58"/>
      <c r="J8" s="60"/>
      <c r="K8" s="60"/>
      <c r="L8" s="60"/>
      <c r="M8" s="60"/>
      <c r="N8" s="60">
        <f>AVERAGE(F6:N6)</f>
        <v>0</v>
      </c>
      <c r="O8" s="60"/>
      <c r="Q8" s="62">
        <f>AVERAGE(O6:Q6)</f>
        <v>0</v>
      </c>
      <c r="R8" s="60"/>
      <c r="S8" s="60"/>
      <c r="T8" s="60"/>
      <c r="U8" s="60"/>
      <c r="V8" s="63">
        <f>AVERAGE(R6:V6)</f>
        <v>0</v>
      </c>
      <c r="W8" s="58"/>
      <c r="X8" s="60">
        <f>AVERAGE(W6:X6)</f>
        <v>0</v>
      </c>
      <c r="Y8" s="58"/>
      <c r="AB8" s="58"/>
      <c r="AE8" s="58"/>
      <c r="AH8" s="58"/>
      <c r="AK8" s="58"/>
      <c r="AN8" s="58"/>
      <c r="AQ8" s="58"/>
      <c r="AT8" s="58"/>
      <c r="AW8" s="58"/>
      <c r="AZ8" s="58"/>
      <c r="BC8" s="58"/>
      <c r="BF8" s="58"/>
      <c r="BI8" s="58"/>
      <c r="BL8" s="58"/>
      <c r="BO8" s="58"/>
      <c r="BR8" s="58"/>
      <c r="BT8" s="60"/>
      <c r="BU8" s="60"/>
      <c r="BV8" s="73"/>
    </row>
    <row r="9" spans="1:74" ht="19.5" customHeight="1" x14ac:dyDescent="0.15">
      <c r="D9" s="46">
        <f>入力用!W4</f>
        <v>0</v>
      </c>
      <c r="E9" s="49">
        <f>入力用!Z4</f>
        <v>0</v>
      </c>
      <c r="F9" s="49">
        <f>入力用!AB4</f>
        <v>0</v>
      </c>
      <c r="S9" s="60"/>
      <c r="T9" s="60"/>
      <c r="U9" s="60"/>
      <c r="AJ9" s="60"/>
      <c r="AL9" s="60"/>
      <c r="AV9" s="60"/>
      <c r="AX9" s="60"/>
      <c r="BQ9" s="62"/>
      <c r="BS9" s="62"/>
      <c r="BT9" s="60"/>
    </row>
    <row r="10" spans="1:74" ht="19.5" customHeight="1" x14ac:dyDescent="0.2">
      <c r="D10" s="219" t="s">
        <v>34</v>
      </c>
      <c r="E10" s="219"/>
      <c r="F10" s="219"/>
      <c r="G10" s="219"/>
      <c r="H10" s="207"/>
      <c r="I10" s="207"/>
      <c r="J10" s="207"/>
      <c r="K10" s="207"/>
      <c r="L10" s="207"/>
      <c r="M10" s="207"/>
      <c r="N10" s="207"/>
      <c r="O10" s="207"/>
      <c r="P10" s="207"/>
      <c r="Q10" s="207"/>
      <c r="R10" s="207"/>
      <c r="S10" s="207"/>
      <c r="T10" s="207"/>
      <c r="U10" s="207"/>
      <c r="V10" s="207"/>
      <c r="W10" s="207"/>
      <c r="AJ10" s="60"/>
      <c r="AL10" s="60"/>
      <c r="AV10" s="60"/>
      <c r="AX10" s="60"/>
      <c r="BQ10" s="62"/>
      <c r="BS10" s="62"/>
      <c r="BT10" s="60"/>
    </row>
    <row r="11" spans="1:74" ht="19.5" customHeight="1" x14ac:dyDescent="0.15">
      <c r="D11" s="233">
        <f>入力用!L24</f>
        <v>0</v>
      </c>
      <c r="E11" s="234"/>
      <c r="F11" s="234"/>
      <c r="G11" s="234"/>
      <c r="H11" s="234"/>
      <c r="I11" s="234"/>
      <c r="J11" s="234"/>
      <c r="K11" s="234"/>
      <c r="L11" s="234"/>
      <c r="M11" s="234"/>
      <c r="N11" s="234"/>
      <c r="O11" s="234"/>
      <c r="P11" s="234"/>
      <c r="Q11" s="234"/>
      <c r="R11" s="234"/>
      <c r="S11" s="234"/>
      <c r="T11" s="234"/>
      <c r="U11" s="234"/>
      <c r="V11" s="234"/>
      <c r="W11" s="234"/>
      <c r="X11" s="235"/>
      <c r="AJ11" s="60"/>
      <c r="AL11" s="60"/>
      <c r="AV11" s="60"/>
      <c r="AX11" s="60"/>
      <c r="BQ11" s="62"/>
      <c r="BS11" s="62"/>
      <c r="BT11" s="60"/>
    </row>
    <row r="12" spans="1:74" ht="19.5" customHeight="1" x14ac:dyDescent="0.15">
      <c r="D12" s="236"/>
      <c r="E12" s="207"/>
      <c r="F12" s="207"/>
      <c r="G12" s="207"/>
      <c r="H12" s="207"/>
      <c r="I12" s="207"/>
      <c r="J12" s="207"/>
      <c r="K12" s="207"/>
      <c r="L12" s="207"/>
      <c r="M12" s="207"/>
      <c r="N12" s="207"/>
      <c r="O12" s="207"/>
      <c r="P12" s="207"/>
      <c r="Q12" s="207"/>
      <c r="R12" s="207"/>
      <c r="S12" s="207"/>
      <c r="T12" s="207"/>
      <c r="U12" s="207"/>
      <c r="V12" s="207"/>
      <c r="W12" s="207"/>
      <c r="X12" s="237"/>
      <c r="AJ12" s="60"/>
      <c r="AL12" s="60"/>
      <c r="AV12" s="60"/>
      <c r="AX12" s="60"/>
      <c r="BQ12" s="62"/>
      <c r="BS12" s="62"/>
      <c r="BT12" s="60"/>
    </row>
    <row r="13" spans="1:74" ht="19.5" customHeight="1" x14ac:dyDescent="0.15">
      <c r="D13" s="238"/>
      <c r="E13" s="119"/>
      <c r="F13" s="119"/>
      <c r="G13" s="119"/>
      <c r="H13" s="119"/>
      <c r="I13" s="119"/>
      <c r="J13" s="119"/>
      <c r="K13" s="119"/>
      <c r="L13" s="119"/>
      <c r="M13" s="119"/>
      <c r="N13" s="119"/>
      <c r="O13" s="119"/>
      <c r="P13" s="119"/>
      <c r="Q13" s="119"/>
      <c r="R13" s="119"/>
      <c r="S13" s="119"/>
      <c r="T13" s="119"/>
      <c r="U13" s="119"/>
      <c r="V13" s="119"/>
      <c r="W13" s="119"/>
      <c r="X13" s="239"/>
      <c r="AJ13" s="60"/>
      <c r="AL13" s="60"/>
      <c r="AV13" s="60"/>
      <c r="AX13" s="60"/>
      <c r="BQ13" s="62"/>
      <c r="BS13" s="62"/>
      <c r="BT13" s="60"/>
    </row>
    <row r="14" spans="1:74" x14ac:dyDescent="0.15">
      <c r="D14" s="119" t="str">
        <f>入力用!L27</f>
        <v>研修のあしあと</v>
      </c>
      <c r="E14" s="119"/>
      <c r="F14" s="119"/>
      <c r="G14" s="119"/>
      <c r="H14" s="119"/>
      <c r="I14" s="119"/>
    </row>
    <row r="15" spans="1:74" x14ac:dyDescent="0.15">
      <c r="D15" s="220" t="s">
        <v>32</v>
      </c>
      <c r="E15" s="221"/>
      <c r="F15" s="221"/>
      <c r="G15" s="221"/>
      <c r="H15" s="221"/>
      <c r="I15" s="222"/>
      <c r="J15" s="223" t="s">
        <v>35</v>
      </c>
      <c r="K15" s="224"/>
      <c r="L15" s="224"/>
      <c r="M15" s="224"/>
      <c r="N15" s="224"/>
      <c r="O15" s="224"/>
      <c r="P15" s="224"/>
      <c r="Q15" s="225"/>
      <c r="R15" s="226" t="s">
        <v>36</v>
      </c>
      <c r="S15" s="224"/>
      <c r="T15" s="224"/>
      <c r="U15" s="224"/>
      <c r="V15" s="224"/>
      <c r="W15" s="224"/>
      <c r="X15" s="227"/>
      <c r="Y15" s="67"/>
    </row>
    <row r="16" spans="1:74" x14ac:dyDescent="0.15">
      <c r="D16" s="228">
        <f>入力用!L29</f>
        <v>0</v>
      </c>
      <c r="E16" s="168"/>
      <c r="F16" s="54" t="s">
        <v>2</v>
      </c>
      <c r="G16" s="7">
        <f>入力用!N29</f>
        <v>0</v>
      </c>
      <c r="H16" s="7" t="s">
        <v>13</v>
      </c>
      <c r="I16" s="15" t="s">
        <v>27</v>
      </c>
      <c r="J16" s="240">
        <f>入力用!Q29</f>
        <v>0</v>
      </c>
      <c r="K16" s="209"/>
      <c r="L16" s="209"/>
      <c r="M16" s="209"/>
      <c r="N16" s="209"/>
      <c r="O16" s="209"/>
      <c r="P16" s="209"/>
      <c r="Q16" s="241"/>
      <c r="R16" s="244">
        <f>入力用!T29</f>
        <v>0</v>
      </c>
      <c r="S16" s="209"/>
      <c r="T16" s="209"/>
      <c r="U16" s="209"/>
      <c r="V16" s="209"/>
      <c r="W16" s="209"/>
      <c r="X16" s="245"/>
      <c r="Y16" s="68"/>
    </row>
    <row r="17" spans="4:25" x14ac:dyDescent="0.15">
      <c r="D17" s="229">
        <f>入力用!L30</f>
        <v>0</v>
      </c>
      <c r="E17" s="230"/>
      <c r="F17" s="55" t="s">
        <v>2</v>
      </c>
      <c r="G17" s="35">
        <f>入力用!N30</f>
        <v>0</v>
      </c>
      <c r="H17" s="35" t="s">
        <v>13</v>
      </c>
      <c r="I17" s="36"/>
      <c r="J17" s="242"/>
      <c r="K17" s="77"/>
      <c r="L17" s="77"/>
      <c r="M17" s="77"/>
      <c r="N17" s="77"/>
      <c r="O17" s="77"/>
      <c r="P17" s="77"/>
      <c r="Q17" s="243"/>
      <c r="R17" s="242"/>
      <c r="S17" s="77"/>
      <c r="T17" s="77"/>
      <c r="U17" s="77"/>
      <c r="V17" s="77"/>
      <c r="W17" s="77"/>
      <c r="X17" s="246"/>
      <c r="Y17" s="68"/>
    </row>
    <row r="18" spans="4:25" x14ac:dyDescent="0.15">
      <c r="D18" s="228">
        <f>入力用!L31</f>
        <v>0</v>
      </c>
      <c r="E18" s="168"/>
      <c r="F18" s="54" t="s">
        <v>11</v>
      </c>
      <c r="G18" s="7">
        <f>入力用!N31</f>
        <v>0</v>
      </c>
      <c r="H18" s="7" t="s">
        <v>5</v>
      </c>
      <c r="I18" s="15" t="s">
        <v>27</v>
      </c>
      <c r="J18" s="240">
        <f>入力用!Q31</f>
        <v>0</v>
      </c>
      <c r="K18" s="209"/>
      <c r="L18" s="209"/>
      <c r="M18" s="209"/>
      <c r="N18" s="209"/>
      <c r="O18" s="209"/>
      <c r="P18" s="209"/>
      <c r="Q18" s="241"/>
      <c r="R18" s="244">
        <f>入力用!T31</f>
        <v>0</v>
      </c>
      <c r="S18" s="209"/>
      <c r="T18" s="209"/>
      <c r="U18" s="209"/>
      <c r="V18" s="209"/>
      <c r="W18" s="209"/>
      <c r="X18" s="245"/>
      <c r="Y18" s="68"/>
    </row>
    <row r="19" spans="4:25" x14ac:dyDescent="0.15">
      <c r="D19" s="229">
        <f>入力用!L32</f>
        <v>0</v>
      </c>
      <c r="E19" s="230"/>
      <c r="F19" s="55" t="s">
        <v>11</v>
      </c>
      <c r="G19" s="35">
        <f>入力用!N32</f>
        <v>0</v>
      </c>
      <c r="H19" s="35" t="s">
        <v>5</v>
      </c>
      <c r="I19" s="36"/>
      <c r="J19" s="242"/>
      <c r="K19" s="77"/>
      <c r="L19" s="77"/>
      <c r="M19" s="77"/>
      <c r="N19" s="77"/>
      <c r="O19" s="77"/>
      <c r="P19" s="77"/>
      <c r="Q19" s="243"/>
      <c r="R19" s="242"/>
      <c r="S19" s="77"/>
      <c r="T19" s="77"/>
      <c r="U19" s="77"/>
      <c r="V19" s="77"/>
      <c r="W19" s="77"/>
      <c r="X19" s="246"/>
      <c r="Y19" s="68"/>
    </row>
    <row r="20" spans="4:25" x14ac:dyDescent="0.15">
      <c r="D20" s="228">
        <f>入力用!L33</f>
        <v>0</v>
      </c>
      <c r="E20" s="168"/>
      <c r="F20" s="54" t="s">
        <v>11</v>
      </c>
      <c r="G20" s="7">
        <f>入力用!N33</f>
        <v>0</v>
      </c>
      <c r="H20" s="7" t="s">
        <v>5</v>
      </c>
      <c r="I20" s="15" t="s">
        <v>27</v>
      </c>
      <c r="J20" s="240">
        <f>入力用!Q33</f>
        <v>0</v>
      </c>
      <c r="K20" s="209"/>
      <c r="L20" s="209"/>
      <c r="M20" s="209"/>
      <c r="N20" s="209"/>
      <c r="O20" s="209"/>
      <c r="P20" s="209"/>
      <c r="Q20" s="241"/>
      <c r="R20" s="244">
        <f>入力用!T33</f>
        <v>0</v>
      </c>
      <c r="S20" s="209"/>
      <c r="T20" s="209"/>
      <c r="U20" s="209"/>
      <c r="V20" s="209"/>
      <c r="W20" s="209"/>
      <c r="X20" s="245"/>
      <c r="Y20" s="68"/>
    </row>
    <row r="21" spans="4:25" x14ac:dyDescent="0.15">
      <c r="D21" s="229">
        <f>入力用!L34</f>
        <v>0</v>
      </c>
      <c r="E21" s="230"/>
      <c r="F21" s="55" t="s">
        <v>11</v>
      </c>
      <c r="G21" s="35">
        <f>入力用!N34</f>
        <v>0</v>
      </c>
      <c r="H21" s="35" t="s">
        <v>5</v>
      </c>
      <c r="I21" s="36"/>
      <c r="J21" s="242"/>
      <c r="K21" s="77"/>
      <c r="L21" s="77"/>
      <c r="M21" s="77"/>
      <c r="N21" s="77"/>
      <c r="O21" s="77"/>
      <c r="P21" s="77"/>
      <c r="Q21" s="243"/>
      <c r="R21" s="242"/>
      <c r="S21" s="77"/>
      <c r="T21" s="77"/>
      <c r="U21" s="77"/>
      <c r="V21" s="77"/>
      <c r="W21" s="77"/>
      <c r="X21" s="246"/>
      <c r="Y21" s="68"/>
    </row>
    <row r="22" spans="4:25" x14ac:dyDescent="0.15">
      <c r="D22" s="228">
        <f>入力用!L35</f>
        <v>0</v>
      </c>
      <c r="E22" s="168"/>
      <c r="F22" s="54" t="s">
        <v>11</v>
      </c>
      <c r="G22" s="7">
        <f>入力用!N35</f>
        <v>0</v>
      </c>
      <c r="H22" s="7" t="s">
        <v>5</v>
      </c>
      <c r="I22" s="15" t="s">
        <v>27</v>
      </c>
      <c r="J22" s="240">
        <f>入力用!Q35</f>
        <v>0</v>
      </c>
      <c r="K22" s="209"/>
      <c r="L22" s="209"/>
      <c r="M22" s="209"/>
      <c r="N22" s="209"/>
      <c r="O22" s="209"/>
      <c r="P22" s="209"/>
      <c r="Q22" s="241"/>
      <c r="R22" s="244">
        <f>入力用!T35</f>
        <v>0</v>
      </c>
      <c r="S22" s="209"/>
      <c r="T22" s="209"/>
      <c r="U22" s="209"/>
      <c r="V22" s="209"/>
      <c r="W22" s="209"/>
      <c r="X22" s="245"/>
      <c r="Y22" s="68"/>
    </row>
    <row r="23" spans="4:25" x14ac:dyDescent="0.15">
      <c r="D23" s="229">
        <f>入力用!L36</f>
        <v>0</v>
      </c>
      <c r="E23" s="230"/>
      <c r="F23" s="55" t="s">
        <v>11</v>
      </c>
      <c r="G23" s="35">
        <f>入力用!N36</f>
        <v>0</v>
      </c>
      <c r="H23" s="35" t="s">
        <v>5</v>
      </c>
      <c r="I23" s="36"/>
      <c r="J23" s="242"/>
      <c r="K23" s="77"/>
      <c r="L23" s="77"/>
      <c r="M23" s="77"/>
      <c r="N23" s="77"/>
      <c r="O23" s="77"/>
      <c r="P23" s="77"/>
      <c r="Q23" s="243"/>
      <c r="R23" s="242"/>
      <c r="S23" s="77"/>
      <c r="T23" s="77"/>
      <c r="U23" s="77"/>
      <c r="V23" s="77"/>
      <c r="W23" s="77"/>
      <c r="X23" s="246"/>
      <c r="Y23" s="68"/>
    </row>
    <row r="24" spans="4:25" x14ac:dyDescent="0.15">
      <c r="D24" s="228">
        <f>入力用!L37</f>
        <v>0</v>
      </c>
      <c r="E24" s="168"/>
      <c r="F24" s="54" t="s">
        <v>11</v>
      </c>
      <c r="G24" s="7">
        <f>入力用!N37</f>
        <v>0</v>
      </c>
      <c r="H24" s="7" t="s">
        <v>5</v>
      </c>
      <c r="I24" s="15" t="s">
        <v>27</v>
      </c>
      <c r="J24" s="240">
        <f>入力用!Q37</f>
        <v>0</v>
      </c>
      <c r="K24" s="209"/>
      <c r="L24" s="209"/>
      <c r="M24" s="209"/>
      <c r="N24" s="209"/>
      <c r="O24" s="209"/>
      <c r="P24" s="209"/>
      <c r="Q24" s="241"/>
      <c r="R24" s="244">
        <f>入力用!T37</f>
        <v>0</v>
      </c>
      <c r="S24" s="209"/>
      <c r="T24" s="209"/>
      <c r="U24" s="209"/>
      <c r="V24" s="209"/>
      <c r="W24" s="209"/>
      <c r="X24" s="245"/>
      <c r="Y24" s="68"/>
    </row>
    <row r="25" spans="4:25" x14ac:dyDescent="0.15">
      <c r="D25" s="229">
        <f>入力用!L38</f>
        <v>0</v>
      </c>
      <c r="E25" s="230"/>
      <c r="F25" s="55" t="s">
        <v>11</v>
      </c>
      <c r="G25" s="35">
        <f>入力用!N38</f>
        <v>0</v>
      </c>
      <c r="H25" s="35" t="s">
        <v>5</v>
      </c>
      <c r="I25" s="36"/>
      <c r="J25" s="242"/>
      <c r="K25" s="77"/>
      <c r="L25" s="77"/>
      <c r="M25" s="77"/>
      <c r="N25" s="77"/>
      <c r="O25" s="77"/>
      <c r="P25" s="77"/>
      <c r="Q25" s="243"/>
      <c r="R25" s="242"/>
      <c r="S25" s="77"/>
      <c r="T25" s="77"/>
      <c r="U25" s="77"/>
      <c r="V25" s="77"/>
      <c r="W25" s="77"/>
      <c r="X25" s="246"/>
      <c r="Y25" s="68"/>
    </row>
    <row r="26" spans="4:25" x14ac:dyDescent="0.15">
      <c r="D26" s="228">
        <f>入力用!L39</f>
        <v>0</v>
      </c>
      <c r="E26" s="168"/>
      <c r="F26" s="54" t="s">
        <v>11</v>
      </c>
      <c r="G26" s="7">
        <f>入力用!N39</f>
        <v>0</v>
      </c>
      <c r="H26" s="7" t="s">
        <v>5</v>
      </c>
      <c r="I26" s="15" t="s">
        <v>27</v>
      </c>
      <c r="J26" s="240">
        <f>入力用!Q39</f>
        <v>0</v>
      </c>
      <c r="K26" s="209"/>
      <c r="L26" s="209"/>
      <c r="M26" s="209"/>
      <c r="N26" s="209"/>
      <c r="O26" s="209"/>
      <c r="P26" s="209"/>
      <c r="Q26" s="241"/>
      <c r="R26" s="244">
        <f>入力用!T39</f>
        <v>0</v>
      </c>
      <c r="S26" s="209"/>
      <c r="T26" s="209"/>
      <c r="U26" s="209"/>
      <c r="V26" s="209"/>
      <c r="W26" s="209"/>
      <c r="X26" s="245"/>
      <c r="Y26" s="68"/>
    </row>
    <row r="27" spans="4:25" x14ac:dyDescent="0.15">
      <c r="D27" s="229">
        <f>入力用!L40</f>
        <v>0</v>
      </c>
      <c r="E27" s="230"/>
      <c r="F27" s="55" t="s">
        <v>11</v>
      </c>
      <c r="G27" s="35">
        <f>入力用!N40</f>
        <v>0</v>
      </c>
      <c r="H27" s="35" t="s">
        <v>5</v>
      </c>
      <c r="I27" s="36"/>
      <c r="J27" s="242"/>
      <c r="K27" s="77"/>
      <c r="L27" s="77"/>
      <c r="M27" s="77"/>
      <c r="N27" s="77"/>
      <c r="O27" s="77"/>
      <c r="P27" s="77"/>
      <c r="Q27" s="243"/>
      <c r="R27" s="242"/>
      <c r="S27" s="77"/>
      <c r="T27" s="77"/>
      <c r="U27" s="77"/>
      <c r="V27" s="77"/>
      <c r="W27" s="77"/>
      <c r="X27" s="246"/>
      <c r="Y27" s="68"/>
    </row>
    <row r="28" spans="4:25" x14ac:dyDescent="0.15">
      <c r="D28" s="228">
        <f>入力用!L41</f>
        <v>0</v>
      </c>
      <c r="E28" s="168"/>
      <c r="F28" s="54" t="s">
        <v>11</v>
      </c>
      <c r="G28" s="7">
        <f>入力用!N41</f>
        <v>0</v>
      </c>
      <c r="H28" s="7" t="s">
        <v>5</v>
      </c>
      <c r="I28" s="15" t="s">
        <v>27</v>
      </c>
      <c r="J28" s="240">
        <f>入力用!Q41</f>
        <v>0</v>
      </c>
      <c r="K28" s="209"/>
      <c r="L28" s="209"/>
      <c r="M28" s="209"/>
      <c r="N28" s="209"/>
      <c r="O28" s="209"/>
      <c r="P28" s="209"/>
      <c r="Q28" s="241"/>
      <c r="R28" s="244">
        <f>入力用!T41</f>
        <v>0</v>
      </c>
      <c r="S28" s="209"/>
      <c r="T28" s="209"/>
      <c r="U28" s="209"/>
      <c r="V28" s="209"/>
      <c r="W28" s="209"/>
      <c r="X28" s="245"/>
      <c r="Y28" s="68"/>
    </row>
    <row r="29" spans="4:25" x14ac:dyDescent="0.15">
      <c r="D29" s="231">
        <f>入力用!L42</f>
        <v>0</v>
      </c>
      <c r="E29" s="232"/>
      <c r="F29" s="56" t="s">
        <v>11</v>
      </c>
      <c r="G29" s="50">
        <f>入力用!N42</f>
        <v>0</v>
      </c>
      <c r="H29" s="50" t="s">
        <v>5</v>
      </c>
      <c r="I29" s="59"/>
      <c r="J29" s="247"/>
      <c r="K29" s="119"/>
      <c r="L29" s="119"/>
      <c r="M29" s="119"/>
      <c r="N29" s="119"/>
      <c r="O29" s="119"/>
      <c r="P29" s="119"/>
      <c r="Q29" s="248"/>
      <c r="R29" s="247"/>
      <c r="S29" s="119"/>
      <c r="T29" s="119"/>
      <c r="U29" s="119"/>
      <c r="V29" s="119"/>
      <c r="W29" s="119"/>
      <c r="X29" s="239"/>
      <c r="Y29" s="68"/>
    </row>
    <row r="50" spans="3:3" x14ac:dyDescent="0.15">
      <c r="C50">
        <v>9</v>
      </c>
    </row>
    <row r="51" spans="3:3" x14ac:dyDescent="0.15">
      <c r="C51">
        <v>3</v>
      </c>
    </row>
    <row r="52" spans="3:3" x14ac:dyDescent="0.15">
      <c r="C52">
        <v>5</v>
      </c>
    </row>
    <row r="53" spans="3:3" x14ac:dyDescent="0.15">
      <c r="C53">
        <v>2</v>
      </c>
    </row>
  </sheetData>
  <mergeCells count="40">
    <mergeCell ref="R26:X27"/>
    <mergeCell ref="J28:Q29"/>
    <mergeCell ref="R28:X29"/>
    <mergeCell ref="D26:E26"/>
    <mergeCell ref="D27:E27"/>
    <mergeCell ref="D28:E28"/>
    <mergeCell ref="D29:E29"/>
    <mergeCell ref="D11:X13"/>
    <mergeCell ref="J16:Q17"/>
    <mergeCell ref="R16:X17"/>
    <mergeCell ref="J18:Q19"/>
    <mergeCell ref="R18:X19"/>
    <mergeCell ref="J20:Q21"/>
    <mergeCell ref="R20:X21"/>
    <mergeCell ref="J22:Q23"/>
    <mergeCell ref="R22:X23"/>
    <mergeCell ref="J24:Q25"/>
    <mergeCell ref="R24:X25"/>
    <mergeCell ref="J26:Q27"/>
    <mergeCell ref="D21:E21"/>
    <mergeCell ref="D22:E22"/>
    <mergeCell ref="D23:E23"/>
    <mergeCell ref="D24:E24"/>
    <mergeCell ref="D25:E25"/>
    <mergeCell ref="D16:E16"/>
    <mergeCell ref="D17:E17"/>
    <mergeCell ref="D18:E18"/>
    <mergeCell ref="D19:E19"/>
    <mergeCell ref="D20:E20"/>
    <mergeCell ref="W2:X2"/>
    <mergeCell ref="D10:W10"/>
    <mergeCell ref="D14:I14"/>
    <mergeCell ref="D15:I15"/>
    <mergeCell ref="J15:Q15"/>
    <mergeCell ref="R15:X15"/>
    <mergeCell ref="A1:D1"/>
    <mergeCell ref="A2:E2"/>
    <mergeCell ref="F2:N2"/>
    <mergeCell ref="O2:Q2"/>
    <mergeCell ref="R2:V2"/>
  </mergeCells>
  <phoneticPr fontId="1"/>
  <pageMargins left="0.7" right="0.7" top="0.75" bottom="0.75" header="0.3" footer="0.3"/>
  <pageSetup paperSize="9" orientation="portrait" horizontalDpi="65534"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入力用</vt:lpstr>
      <vt:lpstr>集計用</vt:lpstr>
      <vt:lpstr>入力用!Print_Area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秋田県</dc:creator>
  <cp:lastModifiedBy>八柳　英子</cp:lastModifiedBy>
  <cp:lastPrinted>2020-03-17T00:41:21Z</cp:lastPrinted>
  <dcterms:created xsi:type="dcterms:W3CDTF">2018-05-30T03:02:04Z</dcterms:created>
  <dcterms:modified xsi:type="dcterms:W3CDTF">2025-03-17T01:10:53Z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3.1.6.0</vt:lpwstr>
      <vt:lpwstr>3.1.7.0</vt:lpwstr>
      <vt:lpwstr>3.1.9.0</vt:lpwstr>
    </vt:vector>
  </property>
  <property fmtid="{DCFEDD21-7773-49B2-8022-6FC58DB5260B}" pid="3" name="LastSavedVersion">
    <vt:lpwstr>3.1.9.0</vt:lpwstr>
  </property>
  <property fmtid="{DCFEDD21-7773-49B2-8022-6FC58DB5260B}" pid="4" name="LastSavedDate">
    <vt:filetime>2023-03-09T06:37:57Z</vt:filetime>
  </property>
</Properties>
</file>