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s>
  <definedNames>
    <definedName name="_xlnm.Print_Area" localSheetId="0">入力用!$A$1:$AA$52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<sst xmlns="http://schemas.openxmlformats.org/spreadsheetml/2006/main" xmlns:r="http://schemas.openxmlformats.org/officeDocument/2006/relationships" count="100" uniqueCount="100">
  <si>
    <t>①－３</t>
  </si>
  <si>
    <t>所属</t>
    <rPh sb="0" eb="2">
      <t>ショゾク</t>
    </rPh>
    <phoneticPr fontId="1"/>
  </si>
  <si>
    <t>◇</t>
  </si>
  <si>
    <t>①</t>
  </si>
  <si>
    <t>②</t>
  </si>
  <si>
    <t>③</t>
  </si>
  <si>
    <t>若手教員同士による生徒指導や授業分析などの実践的な研修を通した助言</t>
    <rPh sb="0" eb="2">
      <t>ワカテ</t>
    </rPh>
    <rPh sb="2" eb="4">
      <t>キョウイン</t>
    </rPh>
    <rPh sb="4" eb="6">
      <t>ドウシ</t>
    </rPh>
    <rPh sb="9" eb="11">
      <t>セイト</t>
    </rPh>
    <rPh sb="11" eb="13">
      <t>シドウ</t>
    </rPh>
    <rPh sb="14" eb="16">
      <t>ジュギョウ</t>
    </rPh>
    <rPh sb="16" eb="18">
      <t>ブンセキ</t>
    </rPh>
    <rPh sb="21" eb="24">
      <t>ジッセンテキ</t>
    </rPh>
    <rPh sb="25" eb="27">
      <t>ケンシュウ</t>
    </rPh>
    <rPh sb="28" eb="29">
      <t>トオ</t>
    </rPh>
    <rPh sb="31" eb="33">
      <t>ジョゲン</t>
    </rPh>
    <phoneticPr fontId="1"/>
  </si>
  <si>
    <t>平均</t>
    <rPh sb="0" eb="2">
      <t>ヘイキン</t>
    </rPh>
    <phoneticPr fontId="1"/>
  </si>
  <si>
    <t>④</t>
  </si>
  <si>
    <t>ふるさと教育・キャリア教育の推進</t>
    <rPh sb="4" eb="6">
      <t>キョウイク</t>
    </rPh>
    <rPh sb="11" eb="13">
      <t>キョウイク</t>
    </rPh>
    <rPh sb="14" eb="16">
      <t>スイシン</t>
    </rPh>
    <phoneticPr fontId="1"/>
  </si>
  <si>
    <t>項　　目</t>
    <rPh sb="0" eb="1">
      <t>コウ</t>
    </rPh>
    <rPh sb="3" eb="4">
      <t>メ</t>
    </rPh>
    <phoneticPr fontId="1"/>
  </si>
  <si>
    <t>月</t>
    <rPh sb="0" eb="1">
      <t>ツキ</t>
    </rPh>
    <phoneticPr fontId="1"/>
  </si>
  <si>
    <t>年度末</t>
    <rPh sb="0" eb="3">
      <t>ネンドマツ</t>
    </rPh>
    <phoneticPr fontId="1"/>
  </si>
  <si>
    <t>重　　
点</t>
    <rPh sb="0" eb="1">
      <t>シゲル</t>
    </rPh>
    <rPh sb="5" eb="6">
      <t>テン</t>
    </rPh>
    <phoneticPr fontId="1"/>
  </si>
  <si>
    <t>学校危機の洗い出しと未然防止策の策定と実践</t>
    <rPh sb="0" eb="2">
      <t>ガッコウ</t>
    </rPh>
    <rPh sb="2" eb="4">
      <t>キキ</t>
    </rPh>
    <rPh sb="5" eb="6">
      <t>アラ</t>
    </rPh>
    <rPh sb="7" eb="8">
      <t>ダ</t>
    </rPh>
    <rPh sb="10" eb="12">
      <t>ミゼン</t>
    </rPh>
    <rPh sb="12" eb="15">
      <t>ボウシサク</t>
    </rPh>
    <rPh sb="16" eb="18">
      <t>サクテイ</t>
    </rPh>
    <rPh sb="19" eb="21">
      <t>ジッセン</t>
    </rPh>
    <phoneticPr fontId="1"/>
  </si>
  <si>
    <t>⑤</t>
  </si>
  <si>
    <t>研修名</t>
    <rPh sb="0" eb="2">
      <t>ケンシュウ</t>
    </rPh>
    <rPh sb="2" eb="3">
      <t>メイ</t>
    </rPh>
    <phoneticPr fontId="1"/>
  </si>
  <si>
    <t>教育課程の理解と実践</t>
    <rPh sb="0" eb="2">
      <t>キョウイク</t>
    </rPh>
    <rPh sb="2" eb="4">
      <t>カテイ</t>
    </rPh>
    <rPh sb="5" eb="7">
      <t>リカイ</t>
    </rPh>
    <rPh sb="8" eb="10">
      <t>ジッセン</t>
    </rPh>
    <phoneticPr fontId="1"/>
  </si>
  <si>
    <t>学校経営への参画</t>
    <rPh sb="0" eb="2">
      <t>ガッコウ</t>
    </rPh>
    <rPh sb="2" eb="4">
      <t>ケイエイ</t>
    </rPh>
    <rPh sb="6" eb="8">
      <t>サンカク</t>
    </rPh>
    <phoneticPr fontId="1"/>
  </si>
  <si>
    <t>若手教員の指導力向上</t>
  </si>
  <si>
    <t>危機に対応できる管理能力</t>
    <rPh sb="0" eb="2">
      <t>キキ</t>
    </rPh>
    <rPh sb="3" eb="5">
      <t>タイオウ</t>
    </rPh>
    <rPh sb="8" eb="10">
      <t>カンリ</t>
    </rPh>
    <rPh sb="10" eb="12">
      <t>ノウリョク</t>
    </rPh>
    <phoneticPr fontId="1"/>
  </si>
  <si>
    <t>②－１</t>
  </si>
  <si>
    <t>本県の教育課題への対応</t>
    <rPh sb="0" eb="2">
      <t>ホンケン</t>
    </rPh>
    <rPh sb="3" eb="5">
      <t>キョウイク</t>
    </rPh>
    <rPh sb="5" eb="7">
      <t>カダイ</t>
    </rPh>
    <rPh sb="9" eb="11">
      <t>タイオウ</t>
    </rPh>
    <phoneticPr fontId="1"/>
  </si>
  <si>
    <t>研　修　名</t>
    <rPh sb="0" eb="1">
      <t>ケン</t>
    </rPh>
    <rPh sb="2" eb="3">
      <t>オサム</t>
    </rPh>
    <rPh sb="4" eb="5">
      <t>メイ</t>
    </rPh>
    <phoneticPr fontId="1"/>
  </si>
  <si>
    <t>教科等指導の基本的な指導力</t>
    <rPh sb="0" eb="3">
      <t>キョウカトウ</t>
    </rPh>
    <rPh sb="3" eb="5">
      <t>シドウ</t>
    </rPh>
    <rPh sb="6" eb="9">
      <t>キホンテキ</t>
    </rPh>
    <rPh sb="10" eb="13">
      <t>シドウリョク</t>
    </rPh>
    <phoneticPr fontId="1"/>
  </si>
  <si>
    <t>授業研究・授業改善を推進する実行力</t>
    <rPh sb="0" eb="2">
      <t>ジュギョウ</t>
    </rPh>
    <rPh sb="2" eb="4">
      <t>ケンキュウ</t>
    </rPh>
    <rPh sb="5" eb="7">
      <t>ジュギョウ</t>
    </rPh>
    <rPh sb="7" eb="9">
      <t>カイゼン</t>
    </rPh>
    <rPh sb="10" eb="12">
      <t>スイシン</t>
    </rPh>
    <rPh sb="14" eb="17">
      <t>ジッコウリョク</t>
    </rPh>
    <phoneticPr fontId="1"/>
  </si>
  <si>
    <t>主な研修内容</t>
    <rPh sb="0" eb="1">
      <t>オモ</t>
    </rPh>
    <rPh sb="2" eb="4">
      <t>ケンシュウ</t>
    </rPh>
    <rPh sb="4" eb="6">
      <t>ナイヨウ</t>
    </rPh>
    <phoneticPr fontId="1"/>
  </si>
  <si>
    <t>マネジメント能力</t>
    <rPh sb="6" eb="8">
      <t>ノウリョク</t>
    </rPh>
    <phoneticPr fontId="1"/>
  </si>
  <si>
    <t>十の位</t>
    <rPh sb="0" eb="1">
      <t>ジュウ</t>
    </rPh>
    <rPh sb="2" eb="3">
      <t>クライ</t>
    </rPh>
    <phoneticPr fontId="1"/>
  </si>
  <si>
    <t>生徒指導力</t>
    <rPh sb="0" eb="2">
      <t>セイト</t>
    </rPh>
    <rPh sb="2" eb="5">
      <t>シドウリョク</t>
    </rPh>
    <phoneticPr fontId="1"/>
  </si>
  <si>
    <t>教科等指導力</t>
    <rPh sb="0" eb="3">
      <t>キョウカトウ</t>
    </rPh>
    <rPh sb="3" eb="6">
      <t>シドウリョク</t>
    </rPh>
    <phoneticPr fontId="1"/>
  </si>
  <si>
    <t>第２ステージ（目安：４年目～１０年目）実践的指導力向上期</t>
    <rPh sb="0" eb="1">
      <t>ダイ</t>
    </rPh>
    <rPh sb="7" eb="9">
      <t>メヤス</t>
    </rPh>
    <rPh sb="11" eb="13">
      <t>ネンメ</t>
    </rPh>
    <rPh sb="16" eb="18">
      <t>ネンメ</t>
    </rPh>
    <rPh sb="19" eb="22">
      <t>ジッセンテキ</t>
    </rPh>
    <rPh sb="22" eb="25">
      <t>シドウリョク</t>
    </rPh>
    <rPh sb="25" eb="27">
      <t>コウジョウ</t>
    </rPh>
    <rPh sb="27" eb="28">
      <t>キ</t>
    </rPh>
    <phoneticPr fontId="1"/>
  </si>
  <si>
    <t>年</t>
    <rPh sb="0" eb="1">
      <t>ネン</t>
    </rPh>
    <phoneticPr fontId="1"/>
  </si>
  <si>
    <t>日</t>
  </si>
  <si>
    <t>月</t>
  </si>
  <si>
    <t>年度末</t>
    <rPh sb="0" eb="2">
      <t>ネンド</t>
    </rPh>
    <rPh sb="2" eb="3">
      <t>スエ</t>
    </rPh>
    <phoneticPr fontId="1"/>
  </si>
  <si>
    <t>日</t>
    <rPh sb="0" eb="1">
      <t>ニチ</t>
    </rPh>
    <phoneticPr fontId="1"/>
  </si>
  <si>
    <t>重　点</t>
    <rPh sb="0" eb="1">
      <t>シゲル</t>
    </rPh>
    <rPh sb="2" eb="3">
      <t>テン</t>
    </rPh>
    <phoneticPr fontId="1"/>
  </si>
  <si>
    <t>②－２</t>
  </si>
  <si>
    <t>教職
経験</t>
    <rPh sb="0" eb="2">
      <t>キョウショク</t>
    </rPh>
    <rPh sb="3" eb="5">
      <t>ケイケン</t>
    </rPh>
    <phoneticPr fontId="1"/>
  </si>
  <si>
    <t>年目</t>
    <rPh sb="0" eb="2">
      <t>ネンメ</t>
    </rPh>
    <phoneticPr fontId="1"/>
  </si>
  <si>
    <t>校種</t>
    <rPh sb="0" eb="2">
      <t>コウシュ</t>
    </rPh>
    <phoneticPr fontId="1"/>
  </si>
  <si>
    <t>氏名</t>
    <rPh sb="0" eb="2">
      <t>シメイ</t>
    </rPh>
    <phoneticPr fontId="1"/>
  </si>
  <si>
    <t>学年経営方針に対する建設的な具申</t>
    <rPh sb="0" eb="2">
      <t>ガクネン</t>
    </rPh>
    <rPh sb="2" eb="4">
      <t>ケイエイ</t>
    </rPh>
    <rPh sb="4" eb="6">
      <t>ホウシン</t>
    </rPh>
    <rPh sb="7" eb="8">
      <t>タイ</t>
    </rPh>
    <rPh sb="10" eb="13">
      <t>ケンセツテキ</t>
    </rPh>
    <rPh sb="14" eb="16">
      <t>グシン</t>
    </rPh>
    <phoneticPr fontId="1"/>
  </si>
  <si>
    <t>記入日</t>
    <rPh sb="0" eb="2">
      <t>キニュウ</t>
    </rPh>
    <rPh sb="2" eb="3">
      <t>ビ</t>
    </rPh>
    <phoneticPr fontId="1"/>
  </si>
  <si>
    <t>年度初</t>
    <rPh sb="0" eb="2">
      <t>ネンド</t>
    </rPh>
    <rPh sb="2" eb="3">
      <t>ショ</t>
    </rPh>
    <phoneticPr fontId="1"/>
  </si>
  <si>
    <t>学年経営の理解と学級経営への反映</t>
    <rPh sb="0" eb="2">
      <t>ガクネン</t>
    </rPh>
    <rPh sb="2" eb="4">
      <t>ケイエイ</t>
    </rPh>
    <rPh sb="5" eb="7">
      <t>リカイ</t>
    </rPh>
    <rPh sb="8" eb="10">
      <t>ガッキュウ</t>
    </rPh>
    <rPh sb="10" eb="12">
      <t>ケイエイ</t>
    </rPh>
    <rPh sb="14" eb="16">
      <t>ハンエイ</t>
    </rPh>
    <phoneticPr fontId="1"/>
  </si>
  <si>
    <t>研修のあしあと</t>
    <rPh sb="0" eb="2">
      <t>ケンシュウ</t>
    </rPh>
    <phoneticPr fontId="1"/>
  </si>
  <si>
    <t>～</t>
  </si>
  <si>
    <t>期　日</t>
    <rPh sb="0" eb="1">
      <t>キ</t>
    </rPh>
    <rPh sb="2" eb="3">
      <t>ヒ</t>
    </rPh>
    <phoneticPr fontId="1"/>
  </si>
  <si>
    <t>①－２</t>
  </si>
  <si>
    <t>児童生徒が互いに高め合おうとする学級集団づくりのための指導</t>
    <rPh sb="0" eb="2">
      <t>ジドウ</t>
    </rPh>
    <rPh sb="2" eb="4">
      <t>セイト</t>
    </rPh>
    <rPh sb="5" eb="6">
      <t>タガ</t>
    </rPh>
    <rPh sb="8" eb="9">
      <t>タカ</t>
    </rPh>
    <rPh sb="10" eb="11">
      <t>ア</t>
    </rPh>
    <rPh sb="16" eb="18">
      <t>ガッキュウ</t>
    </rPh>
    <rPh sb="18" eb="20">
      <t>シュウダン</t>
    </rPh>
    <rPh sb="27" eb="29">
      <t>シドウ</t>
    </rPh>
    <phoneticPr fontId="1"/>
  </si>
  <si>
    <t>教育目標の学級・学年経営への反映</t>
  </si>
  <si>
    <t>①－１</t>
  </si>
  <si>
    <t>「問い」を発する力を育成するための言語活動の実践と改善及び言語環境の整備</t>
    <rPh sb="25" eb="27">
      <t>カイゼン</t>
    </rPh>
    <rPh sb="27" eb="28">
      <t>オヨ</t>
    </rPh>
    <rPh sb="29" eb="31">
      <t>ゲンゴ</t>
    </rPh>
    <rPh sb="31" eb="33">
      <t>カンキョウ</t>
    </rPh>
    <rPh sb="34" eb="36">
      <t>セイビ</t>
    </rPh>
    <phoneticPr fontId="1"/>
  </si>
  <si>
    <t>本県の教育課題への対応</t>
  </si>
  <si>
    <t>一の位</t>
    <rPh sb="0" eb="1">
      <t>イチ</t>
    </rPh>
    <rPh sb="2" eb="3">
      <t>クライ</t>
    </rPh>
    <phoneticPr fontId="1"/>
  </si>
  <si>
    <t>個人情報</t>
    <rPh sb="0" eb="2">
      <t>コジン</t>
    </rPh>
    <rPh sb="2" eb="4">
      <t>ジョウホウ</t>
    </rPh>
    <phoneticPr fontId="1"/>
  </si>
  <si>
    <t>変容</t>
    <rPh sb="0" eb="2">
      <t>ヘンヨウ</t>
    </rPh>
    <phoneticPr fontId="1"/>
  </si>
  <si>
    <t>保護者への啓発活動</t>
    <rPh sb="0" eb="3">
      <t>ホゴシャ</t>
    </rPh>
    <rPh sb="5" eb="7">
      <t>ケイハツ</t>
    </rPh>
    <rPh sb="7" eb="9">
      <t>カツドウ</t>
    </rPh>
    <phoneticPr fontId="1"/>
  </si>
  <si>
    <t>コーチングの視点を生かした職務の協働的な遂行</t>
    <rPh sb="6" eb="8">
      <t>シテン</t>
    </rPh>
    <rPh sb="9" eb="10">
      <t>イ</t>
    </rPh>
    <rPh sb="13" eb="15">
      <t>ショクム</t>
    </rPh>
    <rPh sb="16" eb="19">
      <t>キョウドウテキ</t>
    </rPh>
    <rPh sb="20" eb="22">
      <t>スイコウ</t>
    </rPh>
    <phoneticPr fontId="1"/>
  </si>
  <si>
    <t>キャリア発達の段階を踏まえた体験的な活動の充実に向けた実践と改善</t>
    <rPh sb="4" eb="6">
      <t>ハッタツ</t>
    </rPh>
    <rPh sb="7" eb="9">
      <t>ダンカイ</t>
    </rPh>
    <rPh sb="10" eb="11">
      <t>フ</t>
    </rPh>
    <rPh sb="14" eb="17">
      <t>タイケンテキ</t>
    </rPh>
    <rPh sb="18" eb="20">
      <t>カツドウ</t>
    </rPh>
    <rPh sb="21" eb="23">
      <t>ジュウジツ</t>
    </rPh>
    <rPh sb="24" eb="25">
      <t>ム</t>
    </rPh>
    <rPh sb="27" eb="29">
      <t>ジッセン</t>
    </rPh>
    <rPh sb="30" eb="32">
      <t>カイゼン</t>
    </rPh>
    <phoneticPr fontId="1"/>
  </si>
  <si>
    <t>「問い」を発する力を育成するための教育活動全体を見通した実践と改善</t>
    <rPh sb="8" eb="9">
      <t>チカラ</t>
    </rPh>
    <rPh sb="10" eb="12">
      <t>イクセイ</t>
    </rPh>
    <rPh sb="17" eb="19">
      <t>キョウイク</t>
    </rPh>
    <rPh sb="19" eb="21">
      <t>カツドウ</t>
    </rPh>
    <rPh sb="21" eb="23">
      <t>ゼンタイ</t>
    </rPh>
    <rPh sb="24" eb="26">
      <t>ミトオ</t>
    </rPh>
    <rPh sb="28" eb="30">
      <t>ジッセン</t>
    </rPh>
    <rPh sb="31" eb="33">
      <t>カイゼン</t>
    </rPh>
    <phoneticPr fontId="1"/>
  </si>
  <si>
    <t>カリキュラム・マネジメントの視点に立った資源の活用</t>
    <rPh sb="14" eb="16">
      <t>シテン</t>
    </rPh>
    <rPh sb="17" eb="18">
      <t>タ</t>
    </rPh>
    <rPh sb="20" eb="22">
      <t>シゲン</t>
    </rPh>
    <rPh sb="23" eb="25">
      <t>カツヨウ</t>
    </rPh>
    <phoneticPr fontId="1"/>
  </si>
  <si>
    <t>児童生徒一人一人の内面や背景の理解と全職員の連携による適切な指導・支援</t>
    <rPh sb="0" eb="2">
      <t>ジドウ</t>
    </rPh>
    <rPh sb="2" eb="4">
      <t>セイト</t>
    </rPh>
    <rPh sb="4" eb="6">
      <t>ヒトリ</t>
    </rPh>
    <rPh sb="6" eb="8">
      <t>ヒトリ</t>
    </rPh>
    <rPh sb="9" eb="11">
      <t>ナイメン</t>
    </rPh>
    <rPh sb="12" eb="14">
      <t>ハイケイ</t>
    </rPh>
    <rPh sb="15" eb="17">
      <t>リカイ</t>
    </rPh>
    <rPh sb="18" eb="21">
      <t>ゼンショクイン</t>
    </rPh>
    <rPh sb="22" eb="24">
      <t>レンケイ</t>
    </rPh>
    <rPh sb="27" eb="29">
      <t>テキセツ</t>
    </rPh>
    <rPh sb="30" eb="32">
      <t>シドウ</t>
    </rPh>
    <rPh sb="33" eb="35">
      <t>シエン</t>
    </rPh>
    <phoneticPr fontId="1"/>
  </si>
  <si>
    <t>授業評価による継続的な授業改善</t>
    <rPh sb="0" eb="2">
      <t>ジュギョウ</t>
    </rPh>
    <rPh sb="2" eb="4">
      <t>ヒョウカ</t>
    </rPh>
    <rPh sb="7" eb="10">
      <t>ケイゾクテキ</t>
    </rPh>
    <rPh sb="11" eb="13">
      <t>ジュギョウ</t>
    </rPh>
    <rPh sb="13" eb="15">
      <t>カイゼン</t>
    </rPh>
    <phoneticPr fontId="1"/>
  </si>
  <si>
    <t>児童生徒の実態を踏まえた補充的・発展的学習の適切な計画と実践</t>
    <rPh sb="0" eb="2">
      <t>ジドウ</t>
    </rPh>
    <rPh sb="2" eb="4">
      <t>セイト</t>
    </rPh>
    <rPh sb="5" eb="7">
      <t>ジッタイ</t>
    </rPh>
    <rPh sb="8" eb="9">
      <t>フ</t>
    </rPh>
    <rPh sb="12" eb="15">
      <t>ホジュウテキ</t>
    </rPh>
    <rPh sb="16" eb="19">
      <t>ハッテンテキ</t>
    </rPh>
    <rPh sb="19" eb="21">
      <t>ガクシュウ</t>
    </rPh>
    <rPh sb="22" eb="24">
      <t>テキセツ</t>
    </rPh>
    <rPh sb="25" eb="27">
      <t>ケイカク</t>
    </rPh>
    <rPh sb="28" eb="30">
      <t>ジッセン</t>
    </rPh>
    <phoneticPr fontId="1"/>
  </si>
  <si>
    <t>問題解決のプロセスを重視した多様な学習過程の構築</t>
    <rPh sb="0" eb="2">
      <t>モンダイ</t>
    </rPh>
    <rPh sb="2" eb="4">
      <t>カイケツ</t>
    </rPh>
    <rPh sb="10" eb="12">
      <t>ジュウシ</t>
    </rPh>
    <rPh sb="14" eb="16">
      <t>タヨウ</t>
    </rPh>
    <rPh sb="17" eb="19">
      <t>ガクシュウ</t>
    </rPh>
    <rPh sb="19" eb="21">
      <t>カテイ</t>
    </rPh>
    <rPh sb="22" eb="24">
      <t>コウチク</t>
    </rPh>
    <phoneticPr fontId="1"/>
  </si>
  <si>
    <t>主体的・対話的で深い学びの視点からの授業改善</t>
    <rPh sb="0" eb="3">
      <t>シュタイテキ</t>
    </rPh>
    <rPh sb="4" eb="7">
      <t>タイワテキ</t>
    </rPh>
    <rPh sb="8" eb="9">
      <t>フカ</t>
    </rPh>
    <rPh sb="10" eb="11">
      <t>マナ</t>
    </rPh>
    <rPh sb="13" eb="15">
      <t>シテン</t>
    </rPh>
    <rPh sb="18" eb="20">
      <t>ジュギョウ</t>
    </rPh>
    <rPh sb="20" eb="22">
      <t>カイゼン</t>
    </rPh>
    <phoneticPr fontId="1"/>
  </si>
  <si>
    <t>各種研究会の企画・運営と改善及び研究会への参加による多様な視点からの授業改善</t>
    <rPh sb="0" eb="2">
      <t>カクシュ</t>
    </rPh>
    <rPh sb="2" eb="5">
      <t>ケンキュウカイ</t>
    </rPh>
    <rPh sb="6" eb="8">
      <t>キカク</t>
    </rPh>
    <rPh sb="9" eb="11">
      <t>ウンエイ</t>
    </rPh>
    <rPh sb="12" eb="14">
      <t>カイゼン</t>
    </rPh>
    <rPh sb="14" eb="15">
      <t>オヨ</t>
    </rPh>
    <rPh sb="16" eb="19">
      <t>ケンキュウカイ</t>
    </rPh>
    <rPh sb="21" eb="23">
      <t>サンカ</t>
    </rPh>
    <rPh sb="26" eb="28">
      <t>タヨウ</t>
    </rPh>
    <rPh sb="29" eb="31">
      <t>シテン</t>
    </rPh>
    <rPh sb="34" eb="36">
      <t>ジュギョウ</t>
    </rPh>
    <rPh sb="36" eb="38">
      <t>カイゼン</t>
    </rPh>
    <phoneticPr fontId="1"/>
  </si>
  <si>
    <t>…直接入力してください</t>
    <rPh sb="1" eb="3">
      <t>チョクセツ</t>
    </rPh>
    <rPh sb="3" eb="5">
      <t>ニュウリョク</t>
    </rPh>
    <phoneticPr fontId="1"/>
  </si>
  <si>
    <t>…リストから選択してください</t>
    <rPh sb="6" eb="8">
      <t>センタク</t>
    </rPh>
    <phoneticPr fontId="1"/>
  </si>
  <si>
    <t>年
度
初</t>
    <rPh sb="0" eb="1">
      <t>トシ</t>
    </rPh>
    <rPh sb="2" eb="3">
      <t>ド</t>
    </rPh>
    <rPh sb="4" eb="5">
      <t>ショ</t>
    </rPh>
    <phoneticPr fontId="1"/>
  </si>
  <si>
    <t>個に応じた指導・支援する力</t>
    <rPh sb="0" eb="1">
      <t>コ</t>
    </rPh>
    <rPh sb="2" eb="3">
      <t>オウ</t>
    </rPh>
    <rPh sb="5" eb="7">
      <t>シドウ</t>
    </rPh>
    <rPh sb="8" eb="10">
      <t>シエン</t>
    </rPh>
    <rPh sb="12" eb="13">
      <t>チカラ</t>
    </rPh>
    <phoneticPr fontId="1"/>
  </si>
  <si>
    <t>集団に対して指導・支援する力</t>
    <rPh sb="0" eb="2">
      <t>シュウダン</t>
    </rPh>
    <rPh sb="3" eb="4">
      <t>タイ</t>
    </rPh>
    <rPh sb="6" eb="8">
      <t>シドウ</t>
    </rPh>
    <rPh sb="9" eb="11">
      <t>シエン</t>
    </rPh>
    <rPh sb="13" eb="14">
      <t>チカラ</t>
    </rPh>
    <phoneticPr fontId="1"/>
  </si>
  <si>
    <t>“「問い」を発する子ども”の育成</t>
  </si>
  <si>
    <t>教育活動全体を通じたふるさと教育やキャリア教育の充実に向けた実践と改善</t>
    <rPh sb="0" eb="2">
      <t>キョウイク</t>
    </rPh>
    <rPh sb="2" eb="4">
      <t>カツドウ</t>
    </rPh>
    <rPh sb="4" eb="6">
      <t>ゼンタイ</t>
    </rPh>
    <rPh sb="7" eb="8">
      <t>ツウ</t>
    </rPh>
    <rPh sb="14" eb="16">
      <t>キョウイク</t>
    </rPh>
    <rPh sb="21" eb="23">
      <t>キョウイク</t>
    </rPh>
    <rPh sb="24" eb="26">
      <t>ジュウジツ</t>
    </rPh>
    <rPh sb="27" eb="28">
      <t>ム</t>
    </rPh>
    <rPh sb="30" eb="32">
      <t>ジッセン</t>
    </rPh>
    <rPh sb="33" eb="35">
      <t>カイゼン</t>
    </rPh>
    <phoneticPr fontId="1"/>
  </si>
  <si>
    <t>秋田県教職キャリア指標「あきたキャリアアップシート」</t>
    <rPh sb="0" eb="3">
      <t>アキタケン</t>
    </rPh>
    <rPh sb="3" eb="5">
      <t>キョウショク</t>
    </rPh>
    <rPh sb="9" eb="11">
      <t>シヒョウ</t>
    </rPh>
    <phoneticPr fontId="1"/>
  </si>
  <si>
    <t>地域人材や資源の活用</t>
    <rPh sb="0" eb="2">
      <t>チイキ</t>
    </rPh>
    <rPh sb="2" eb="4">
      <t>ジンザイ</t>
    </rPh>
    <rPh sb="5" eb="7">
      <t>シゲン</t>
    </rPh>
    <rPh sb="8" eb="10">
      <t>カツヨウ</t>
    </rPh>
    <phoneticPr fontId="1"/>
  </si>
  <si>
    <t>授業改善や校務の効率化に向けたＩＣＴの活用推進及び情報モラル教育の実践と改善</t>
    <rPh sb="0" eb="2">
      <t>ジュギョウ</t>
    </rPh>
    <rPh sb="2" eb="4">
      <t>カイゼン</t>
    </rPh>
    <rPh sb="5" eb="7">
      <t>コウム</t>
    </rPh>
    <rPh sb="8" eb="11">
      <t>コウリツカ</t>
    </rPh>
    <rPh sb="12" eb="13">
      <t>ム</t>
    </rPh>
    <rPh sb="19" eb="21">
      <t>カツヨウ</t>
    </rPh>
    <rPh sb="21" eb="23">
      <t>スイシン</t>
    </rPh>
    <rPh sb="23" eb="24">
      <t>オヨ</t>
    </rPh>
    <rPh sb="25" eb="27">
      <t>ジョウホウ</t>
    </rPh>
    <rPh sb="30" eb="32">
      <t>キョウイク</t>
    </rPh>
    <rPh sb="33" eb="35">
      <t>ジッセン</t>
    </rPh>
    <rPh sb="36" eb="38">
      <t>カイゼン</t>
    </rPh>
    <phoneticPr fontId="1"/>
  </si>
  <si>
    <t>積極的に学年経営に参画しようとする姿勢をもち、個々の個性・適性・分掌等に応じた資質能力を向上させる</t>
    <rPh sb="0" eb="3">
      <t>セッキョクテキ</t>
    </rPh>
    <rPh sb="4" eb="6">
      <t>ガクネン</t>
    </rPh>
    <rPh sb="6" eb="8">
      <t>ケイエイ</t>
    </rPh>
    <rPh sb="9" eb="11">
      <t>サンカク</t>
    </rPh>
    <rPh sb="17" eb="19">
      <t>シセイ</t>
    </rPh>
    <rPh sb="23" eb="25">
      <t>ココ</t>
    </rPh>
    <rPh sb="26" eb="28">
      <t>コセイ</t>
    </rPh>
    <rPh sb="29" eb="31">
      <t>テキセイ</t>
    </rPh>
    <rPh sb="32" eb="34">
      <t>ブンショウ</t>
    </rPh>
    <rPh sb="34" eb="35">
      <t>トウ</t>
    </rPh>
    <rPh sb="36" eb="37">
      <t>オウ</t>
    </rPh>
    <rPh sb="39" eb="41">
      <t>シシツ</t>
    </rPh>
    <rPh sb="41" eb="43">
      <t>ノウリョク</t>
    </rPh>
    <rPh sb="44" eb="46">
      <t>コウジョウ</t>
    </rPh>
    <phoneticPr fontId="1"/>
  </si>
  <si>
    <t>特別支援教育の推進</t>
    <rPh sb="0" eb="2">
      <t>トクベツ</t>
    </rPh>
    <rPh sb="2" eb="4">
      <t>シエン</t>
    </rPh>
    <rPh sb="4" eb="6">
      <t>キョウイク</t>
    </rPh>
    <rPh sb="7" eb="9">
      <t>スイシン</t>
    </rPh>
    <phoneticPr fontId="1"/>
  </si>
  <si>
    <t>教員のＩＣＴ活用指導力の定着</t>
    <rPh sb="0" eb="2">
      <t>キョウイン</t>
    </rPh>
    <rPh sb="6" eb="8">
      <t>カツヨウ</t>
    </rPh>
    <rPh sb="8" eb="11">
      <t>シドウリョク</t>
    </rPh>
    <rPh sb="12" eb="14">
      <t>テイチャク</t>
    </rPh>
    <phoneticPr fontId="1"/>
  </si>
  <si>
    <t>⑥</t>
  </si>
  <si>
    <t>授業や校務等にＩＣＴを効果的に活用するとともに、児童生徒等の情報活用能力（モラル）を育成する力</t>
    <rPh sb="0" eb="2">
      <t>ジュギョウ</t>
    </rPh>
    <rPh sb="3" eb="5">
      <t>コウム</t>
    </rPh>
    <rPh sb="5" eb="6">
      <t>トウ</t>
    </rPh>
    <rPh sb="11" eb="14">
      <t>コウカテキ</t>
    </rPh>
    <rPh sb="15" eb="17">
      <t>カツヨウ</t>
    </rPh>
    <rPh sb="24" eb="26">
      <t>ジドウ</t>
    </rPh>
    <rPh sb="26" eb="28">
      <t>セイト</t>
    </rPh>
    <rPh sb="28" eb="29">
      <t>トウ</t>
    </rPh>
    <rPh sb="30" eb="32">
      <t>ジョウホウ</t>
    </rPh>
    <rPh sb="32" eb="34">
      <t>カツヨウ</t>
    </rPh>
    <rPh sb="34" eb="36">
      <t>ノウリョク</t>
    </rPh>
    <rPh sb="42" eb="44">
      <t>イクセイ</t>
    </rPh>
    <rPh sb="46" eb="47">
      <t>チカラ</t>
    </rPh>
    <phoneticPr fontId="1"/>
  </si>
  <si>
    <t>家庭と共に課題を克服する力</t>
    <rPh sb="0" eb="2">
      <t>カテイ</t>
    </rPh>
    <rPh sb="3" eb="4">
      <t>トモ</t>
    </rPh>
    <rPh sb="5" eb="7">
      <t>カダイ</t>
    </rPh>
    <rPh sb="8" eb="10">
      <t>コクフク</t>
    </rPh>
    <rPh sb="12" eb="13">
      <t>チカラ</t>
    </rPh>
    <phoneticPr fontId="1"/>
  </si>
  <si>
    <t>秋田の探究型授業の実践力</t>
    <rPh sb="0" eb="2">
      <t>アキタ</t>
    </rPh>
    <rPh sb="3" eb="5">
      <t>タンキュウ</t>
    </rPh>
    <rPh sb="5" eb="6">
      <t>カタ</t>
    </rPh>
    <rPh sb="6" eb="8">
      <t>ジュギョウ</t>
    </rPh>
    <rPh sb="9" eb="12">
      <t>ジッセンリョク</t>
    </rPh>
    <phoneticPr fontId="1"/>
  </si>
  <si>
    <t>特別支援教育の学年・学級経営への反映と特別の教育課程の理解</t>
    <rPh sb="0" eb="2">
      <t>トクベツ</t>
    </rPh>
    <rPh sb="2" eb="4">
      <t>シエン</t>
    </rPh>
    <rPh sb="4" eb="6">
      <t>キョウイク</t>
    </rPh>
    <rPh sb="7" eb="9">
      <t>ガクネン</t>
    </rPh>
    <rPh sb="10" eb="12">
      <t>ガッキュウ</t>
    </rPh>
    <rPh sb="12" eb="14">
      <t>ケイエイ</t>
    </rPh>
    <rPh sb="16" eb="18">
      <t>ハンエイ</t>
    </rPh>
    <rPh sb="19" eb="21">
      <t>トクベツ</t>
    </rPh>
    <rPh sb="22" eb="24">
      <t>キョウイク</t>
    </rPh>
    <rPh sb="24" eb="26">
      <t>カテイ</t>
    </rPh>
    <rPh sb="27" eb="29">
      <t>リカイ</t>
    </rPh>
    <phoneticPr fontId="1"/>
  </si>
  <si>
    <t>【実践と改善】</t>
    <rPh sb="1" eb="3">
      <t>ジッセン</t>
    </rPh>
    <rPh sb="4" eb="6">
      <t>カイゼン</t>
    </rPh>
    <phoneticPr fontId="1"/>
  </si>
  <si>
    <t>一貫した支援や適切な指導に向けた、個別の教育支援計画（合理的配慮を含む）及び個別の指導計画の作成・活用と改善</t>
    <rPh sb="0" eb="2">
      <t>イッカン</t>
    </rPh>
    <rPh sb="4" eb="6">
      <t>シエン</t>
    </rPh>
    <rPh sb="7" eb="9">
      <t>テキセツ</t>
    </rPh>
    <rPh sb="10" eb="12">
      <t>シドウ</t>
    </rPh>
    <rPh sb="13" eb="14">
      <t>ム</t>
    </rPh>
    <rPh sb="17" eb="19">
      <t>コベツ</t>
    </rPh>
    <rPh sb="20" eb="22">
      <t>キョウイク</t>
    </rPh>
    <rPh sb="22" eb="24">
      <t>シエン</t>
    </rPh>
    <rPh sb="24" eb="26">
      <t>ケイカク</t>
    </rPh>
    <rPh sb="27" eb="30">
      <t>ゴウリテキ</t>
    </rPh>
    <rPh sb="30" eb="32">
      <t>ハイリョ</t>
    </rPh>
    <rPh sb="33" eb="34">
      <t>フク</t>
    </rPh>
    <rPh sb="36" eb="37">
      <t>オヨ</t>
    </rPh>
    <rPh sb="38" eb="40">
      <t>コベツ</t>
    </rPh>
    <rPh sb="41" eb="43">
      <t>シドウ</t>
    </rPh>
    <rPh sb="43" eb="45">
      <t>ケイカク</t>
    </rPh>
    <rPh sb="46" eb="48">
      <t>サクセイ</t>
    </rPh>
    <rPh sb="49" eb="51">
      <t>カツヨウ</t>
    </rPh>
    <rPh sb="52" eb="54">
      <t>カイゼン</t>
    </rPh>
    <phoneticPr fontId="1"/>
  </si>
  <si>
    <t>学級経営、家庭との関わり等に対する他の教職員への助言</t>
    <rPh sb="0" eb="2">
      <t>ガッキュウ</t>
    </rPh>
    <rPh sb="2" eb="4">
      <t>ケイエイ</t>
    </rPh>
    <rPh sb="5" eb="7">
      <t>カテイ</t>
    </rPh>
    <rPh sb="9" eb="10">
      <t>カカ</t>
    </rPh>
    <rPh sb="12" eb="13">
      <t>トウ</t>
    </rPh>
    <rPh sb="14" eb="15">
      <t>タイ</t>
    </rPh>
    <rPh sb="17" eb="18">
      <t>タ</t>
    </rPh>
    <rPh sb="19" eb="22">
      <t>キョウショクイン</t>
    </rPh>
    <rPh sb="24" eb="26">
      <t>ジョゲン</t>
    </rPh>
    <phoneticPr fontId="1"/>
  </si>
  <si>
    <t>交流及び共同学習の実践と改善</t>
    <rPh sb="0" eb="2">
      <t>コウリュウ</t>
    </rPh>
    <rPh sb="2" eb="3">
      <t>オヨ</t>
    </rPh>
    <rPh sb="4" eb="6">
      <t>キョウドウ</t>
    </rPh>
    <rPh sb="6" eb="8">
      <t>ガクシュウ</t>
    </rPh>
    <rPh sb="9" eb="11">
      <t>ジッセン</t>
    </rPh>
    <rPh sb="12" eb="14">
      <t>カイゼン</t>
    </rPh>
    <phoneticPr fontId="1"/>
  </si>
  <si>
    <t>家庭との積極的な連携を生かした生徒指導の実践</t>
    <rPh sb="0" eb="2">
      <t>カテイ</t>
    </rPh>
    <rPh sb="4" eb="7">
      <t>セッキョクテキ</t>
    </rPh>
    <rPh sb="8" eb="10">
      <t>レンケイ</t>
    </rPh>
    <rPh sb="11" eb="12">
      <t>イ</t>
    </rPh>
    <rPh sb="15" eb="17">
      <t>セイト</t>
    </rPh>
    <rPh sb="17" eb="19">
      <t>シドウ</t>
    </rPh>
    <rPh sb="20" eb="22">
      <t>ジッセン</t>
    </rPh>
    <phoneticPr fontId="1"/>
  </si>
  <si>
    <t>特別な支援を必要とする児童生徒の特性等の理解に基づく実践・改善と、家庭や地域、関係機関との連携</t>
    <rPh sb="0" eb="2">
      <t>トクベツ</t>
    </rPh>
    <rPh sb="3" eb="5">
      <t>シエン</t>
    </rPh>
    <rPh sb="6" eb="8">
      <t>ヒツヨウ</t>
    </rPh>
    <rPh sb="11" eb="13">
      <t>ジドウ</t>
    </rPh>
    <rPh sb="13" eb="15">
      <t>セイト</t>
    </rPh>
    <rPh sb="16" eb="18">
      <t>トクセイ</t>
    </rPh>
    <rPh sb="18" eb="19">
      <t>トウ</t>
    </rPh>
    <rPh sb="20" eb="22">
      <t>リカイ</t>
    </rPh>
    <rPh sb="23" eb="24">
      <t>モト</t>
    </rPh>
    <rPh sb="26" eb="28">
      <t>ジッセン</t>
    </rPh>
    <rPh sb="29" eb="31">
      <t>カイゼン</t>
    </rPh>
    <rPh sb="33" eb="35">
      <t>カテイ</t>
    </rPh>
    <rPh sb="36" eb="38">
      <t>チイキ</t>
    </rPh>
    <rPh sb="39" eb="41">
      <t>カンケイ</t>
    </rPh>
    <rPh sb="41" eb="43">
      <t>キカン</t>
    </rPh>
    <rPh sb="45" eb="47">
      <t>レンケイ</t>
    </rPh>
    <phoneticPr fontId="1"/>
  </si>
  <si>
    <t>特別な支援を必要とする児童生徒の各教科・科目等において生じる学習上の困難さに応じた授業実践と改善</t>
    <rPh sb="0" eb="2">
      <t>トクベツ</t>
    </rPh>
    <rPh sb="3" eb="5">
      <t>シエン</t>
    </rPh>
    <rPh sb="6" eb="8">
      <t>ヒツヨウ</t>
    </rPh>
    <rPh sb="11" eb="13">
      <t>ジドウ</t>
    </rPh>
    <rPh sb="13" eb="15">
      <t>セイト</t>
    </rPh>
    <rPh sb="16" eb="19">
      <t>カクキョウカ</t>
    </rPh>
    <rPh sb="20" eb="22">
      <t>カモク</t>
    </rPh>
    <rPh sb="22" eb="23">
      <t>トウ</t>
    </rPh>
    <rPh sb="27" eb="28">
      <t>ショウ</t>
    </rPh>
    <rPh sb="30" eb="33">
      <t>ガクシュウジョウ</t>
    </rPh>
    <rPh sb="34" eb="36">
      <t>コンナン</t>
    </rPh>
    <rPh sb="38" eb="39">
      <t>オウ</t>
    </rPh>
    <rPh sb="41" eb="43">
      <t>ジュギョウ</t>
    </rPh>
    <rPh sb="43" eb="45">
      <t>ジッセン</t>
    </rPh>
    <rPh sb="46" eb="48">
      <t>カイゼン</t>
    </rPh>
    <phoneticPr fontId="1"/>
  </si>
  <si>
    <t>⑥ 特別な支援を必要とする児童生徒
   一人一人の教育的ニーズに応じて
   指導・支援する力</t>
  </si>
  <si>
    <t>④ 特別な支援を必要とする児童生徒
   一人一人の教育的ニーズに応じて
   指導・支援する力</t>
  </si>
  <si>
    <t>重  点</t>
    <rPh sb="0" eb="1">
      <t>シゲル</t>
    </rPh>
    <rPh sb="3" eb="4">
      <t>テン</t>
    </rPh>
    <phoneticPr fontId="1"/>
  </si>
  <si>
    <t>⑥－１</t>
  </si>
  <si>
    <t>⑥－２</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</si>
</sst>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0_ "/>
    <numFmt numFmtId="178" formatCode="0.00_ ;[Red]\-0.00\ "/>
  </numFmts>
  <fonts count="16">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0"/>
      <color theme="1"/>
      <name val="ＭＳ 明朝"/>
      <family val="1"/>
    </font>
    <font>
      <sz val="9"/>
      <color theme="1"/>
      <name val="ＭＳ 明朝"/>
      <family val="1"/>
    </font>
    <font>
      <b/>
      <sz val="18"/>
      <color theme="1"/>
      <name val="ＭＳ Ｐゴシック"/>
      <family val="3"/>
      <scheme val="minor"/>
    </font>
    <font>
      <sz val="12"/>
      <color theme="1"/>
      <name val="ＭＳ Ｐゴシック"/>
      <family val="3"/>
      <scheme val="minor"/>
    </font>
    <font>
      <sz val="18"/>
      <color theme="1"/>
      <name val="ＭＳ Ｐゴシック"/>
      <family val="3"/>
      <scheme val="minor"/>
    </font>
    <font>
      <b/>
      <sz val="11"/>
      <color theme="1"/>
      <name val="ＭＳ Ｐゴシック"/>
      <family val="3"/>
      <scheme val="minor"/>
    </font>
    <font>
      <sz val="11"/>
      <color theme="1"/>
      <name val="ＭＳ 明朝"/>
      <family val="1"/>
    </font>
    <font>
      <sz val="8"/>
      <color theme="1"/>
      <name val="ＭＳ Ｐゴシック"/>
      <family val="3"/>
      <scheme val="minor"/>
    </font>
    <font>
      <sz val="10"/>
      <color theme="1"/>
      <name val="ＭＳ Ｐゴシック"/>
      <family val="3"/>
      <scheme val="minor"/>
    </font>
    <font>
      <sz val="14"/>
      <color theme="1"/>
      <name val="ＭＳ Ｐゴシック"/>
      <family val="3"/>
      <scheme val="minor"/>
    </font>
    <font>
      <sz val="9"/>
      <color theme="1"/>
      <name val="ＭＳ Ｐゴシック"/>
      <family val="3"/>
      <scheme val="minor"/>
    </font>
    <font>
      <sz val="11"/>
      <color theme="0"/>
      <name val="ＭＳ Ｐゴシック"/>
      <family val="3"/>
      <scheme val="minor"/>
    </font>
    <font>
      <b/>
      <sz val="11"/>
      <color theme="0"/>
      <name val="ＭＳ Ｐゴシック"/>
      <family val="3"/>
      <scheme val="minor"/>
    </font>
  </fonts>
  <fills count="11">
    <fill>
      <patternFill patternType="none"/>
    </fill>
    <fill>
      <patternFill patternType="gray125"/>
    </fill>
    <fill>
      <patternFill patternType="solid">
        <fgColor rgb="FFFFA6A6"/>
        <bgColor indexed="64"/>
      </patternFill>
    </fill>
    <fill>
      <patternFill patternType="solid">
        <fgColor theme="4" tint="0.8"/>
        <bgColor indexed="64"/>
      </patternFill>
    </fill>
    <fill>
      <patternFill patternType="solid">
        <fgColor rgb="FF92D050"/>
        <bgColor indexed="64"/>
      </patternFill>
    </fill>
    <fill>
      <patternFill patternType="solid">
        <fgColor rgb="FFFFFFCC"/>
        <bgColor indexed="64"/>
      </patternFill>
    </fill>
    <fill>
      <patternFill patternType="solid">
        <fgColor rgb="FF86BFE7"/>
        <bgColor indexed="64"/>
      </patternFill>
    </fill>
    <fill>
      <patternFill patternType="solid">
        <fgColor rgb="FFBF92E1"/>
        <bgColor indexed="64"/>
      </patternFill>
    </fill>
    <fill>
      <patternFill patternType="solid">
        <fgColor rgb="FFC00000"/>
        <bgColor indexed="64"/>
      </patternFill>
    </fill>
    <fill>
      <patternFill patternType="solid">
        <fgColor rgb="FF0070C0"/>
        <bgColor indexed="64"/>
      </patternFill>
    </fill>
    <fill>
      <patternFill patternType="solid">
        <fgColor rgb="FF7030A0"/>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top/>
      <bottom/>
      <diagonal/>
    </border>
    <border>
      <left style="medium">
        <color indexed="64"/>
      </left>
      <right/>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indexed="64"/>
      </left>
      <right style="thin">
        <color auto="1"/>
      </right>
      <top style="thin">
        <color indexed="64"/>
      </top>
      <bottom/>
      <diagonal/>
    </border>
    <border>
      <left style="medium">
        <color indexed="64"/>
      </left>
      <right style="thin">
        <color auto="1"/>
      </right>
      <top/>
      <bottom/>
      <diagonal/>
    </border>
    <border>
      <left style="medium">
        <color indexed="64"/>
      </left>
      <right style="thin">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top/>
      <bottom style="thin">
        <color indexed="64"/>
      </bottom>
      <diagonal/>
    </border>
    <border>
      <left style="thin">
        <color auto="1"/>
      </left>
      <right/>
      <top style="thin">
        <color auto="1"/>
      </top>
      <bottom/>
      <diagonal/>
    </border>
    <border>
      <left style="thin">
        <color auto="1"/>
      </left>
      <right/>
      <top style="thin">
        <color indexed="64"/>
      </top>
      <bottom/>
      <diagonal/>
    </border>
    <border>
      <left style="thin">
        <color auto="1"/>
      </left>
      <right/>
      <top/>
      <bottom style="thin">
        <color auto="1"/>
      </bottom>
      <diagonal/>
    </border>
    <border>
      <left style="thin">
        <color auto="1"/>
      </left>
      <right/>
      <top style="thin">
        <color auto="1"/>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auto="1"/>
      </top>
      <bottom style="thin">
        <color auto="1"/>
      </bottom>
      <diagonal/>
    </border>
    <border>
      <left/>
      <right/>
      <top style="thin">
        <color auto="1"/>
      </top>
      <bottom/>
      <diagonal/>
    </border>
    <border>
      <left/>
      <right/>
      <top style="thin">
        <color indexed="64"/>
      </top>
      <bottom/>
      <diagonal/>
    </border>
    <border>
      <left/>
      <right/>
      <top/>
      <bottom style="thin">
        <color auto="1"/>
      </bottom>
      <diagonal/>
    </border>
    <border>
      <left/>
      <right/>
      <top style="thin">
        <color auto="1"/>
      </top>
      <bottom style="thin">
        <color indexed="64"/>
      </bottom>
      <diagonal/>
    </border>
    <border>
      <left/>
      <right/>
      <top style="thin">
        <color indexed="64"/>
      </top>
      <bottom style="thin">
        <color indexed="64"/>
      </bottom>
      <diagonal/>
    </border>
    <border>
      <left/>
      <right style="thin">
        <color auto="1"/>
      </right>
      <top style="thin">
        <color auto="1"/>
      </top>
      <bottom/>
      <diagonal/>
    </border>
    <border>
      <left/>
      <right style="thin">
        <color auto="1"/>
      </right>
      <top style="thin">
        <color indexed="64"/>
      </top>
      <bottom/>
      <diagonal/>
    </border>
    <border>
      <left/>
      <right style="thin">
        <color auto="1"/>
      </right>
      <top/>
      <bottom style="thin">
        <color auto="1"/>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diagonal/>
    </border>
    <border>
      <left/>
      <right style="medium">
        <color indexed="64"/>
      </right>
      <top/>
      <bottom/>
      <diagonal/>
    </border>
    <border>
      <left/>
      <right style="medium">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style="medium">
        <color indexed="64"/>
      </right>
      <top style="thin">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indexed="64"/>
      </bottom>
      <diagonal/>
    </border>
    <border>
      <left style="thin">
        <color auto="1"/>
      </left>
      <right/>
      <top style="thin">
        <color indexed="64"/>
      </top>
      <bottom style="thin">
        <color indexed="64"/>
      </bottom>
      <diagonal/>
    </border>
    <border>
      <left style="thin">
        <color auto="1"/>
      </left>
      <right style="medium">
        <color indexed="64"/>
      </right>
      <top/>
      <bottom style="thin">
        <color indexed="64"/>
      </bottom>
      <diagonal/>
    </border>
    <border>
      <left style="thin">
        <color auto="1"/>
      </left>
      <right/>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medium">
        <color auto="1"/>
      </top>
      <bottom style="thin">
        <color auto="1"/>
      </bottom>
      <diagonal/>
    </border>
    <border>
      <left style="medium">
        <color indexed="64"/>
      </left>
      <right/>
      <top style="medium">
        <color indexed="64"/>
      </top>
      <bottom/>
      <diagonal/>
    </border>
    <border>
      <left style="medium">
        <color auto="1"/>
      </left>
      <right style="thin">
        <color auto="1"/>
      </right>
      <top/>
      <bottom/>
      <diagonal/>
    </border>
    <border>
      <left style="medium">
        <color indexed="64"/>
      </left>
      <right style="thin">
        <color indexed="64"/>
      </right>
      <top/>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auto="1"/>
      </bottom>
      <diagonal/>
    </border>
    <border>
      <left style="thin">
        <color auto="1"/>
      </left>
      <right/>
      <top style="medium">
        <color auto="1"/>
      </top>
      <bottom style="thin">
        <color auto="1"/>
      </bottom>
      <diagonal/>
    </border>
    <border>
      <left style="thin">
        <color auto="1"/>
      </left>
      <right/>
      <top/>
      <bottom/>
      <diagonal/>
    </border>
    <border>
      <left/>
      <right style="thin">
        <color auto="1"/>
      </right>
      <top/>
      <bottom style="thin">
        <color indexed="64"/>
      </bottom>
      <diagonal/>
    </border>
    <border>
      <left style="thin">
        <color auto="1"/>
      </left>
      <right style="thin">
        <color auto="1"/>
      </right>
      <top/>
      <bottom/>
      <diagonal/>
    </border>
    <border>
      <left/>
      <right style="medium">
        <color indexed="64"/>
      </right>
      <top style="medium">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style="medium">
        <color auto="1"/>
      </bottom>
      <diagonal/>
    </border>
    <border>
      <left/>
      <right/>
      <top style="medium">
        <color auto="1"/>
      </top>
      <bottom style="medium">
        <color auto="1"/>
      </bottom>
      <diagonal/>
    </border>
    <border>
      <left style="thin">
        <color auto="1"/>
      </left>
      <right/>
      <top/>
      <bottom style="thin">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auto="1"/>
      </top>
      <bottom/>
      <diagonal/>
    </border>
    <border>
      <left style="thin">
        <color indexed="64"/>
      </left>
      <right style="medium">
        <color indexed="64"/>
      </right>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1">
    <xf numFmtId="0" fontId="0" fillId="0" borderId="0">
      <alignment vertical="center"/>
    </xf>
  </cellStyleXfs>
  <cellXfs count="311">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vertical="center"/>
    </xf>
    <xf numFmtId="0" fontId="5" fillId="0" borderId="3" xfId="0" applyFont="1" applyBorder="1" applyAlignment="1">
      <alignment horizontal="center" vertical="center"/>
    </xf>
    <xf numFmtId="0" fontId="6" fillId="0" borderId="4" xfId="0" applyFont="1" applyBorder="1" applyAlignment="1">
      <alignment vertical="center" wrapText="1"/>
    </xf>
    <xf numFmtId="0" fontId="7" fillId="0" borderId="5" xfId="0" applyFont="1" applyBorder="1" applyAlignment="1">
      <alignment horizontal="right" vertical="top" wrapText="1"/>
    </xf>
    <xf numFmtId="0" fontId="8" fillId="2"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4" fillId="0" borderId="17" xfId="0" applyFont="1" applyBorder="1" applyAlignment="1">
      <alignment vertical="center"/>
    </xf>
    <xf numFmtId="0" fontId="7" fillId="0" borderId="18" xfId="0" applyFont="1" applyBorder="1" applyAlignment="1">
      <alignment horizontal="center" vertical="center"/>
    </xf>
    <xf numFmtId="0" fontId="6" fillId="0" borderId="0" xfId="0" applyFont="1" applyBorder="1" applyAlignment="1">
      <alignment vertical="center"/>
    </xf>
    <xf numFmtId="0" fontId="7" fillId="0" borderId="19" xfId="0" applyFont="1" applyBorder="1" applyAlignment="1">
      <alignment horizontal="right" vertical="top"/>
    </xf>
    <xf numFmtId="0" fontId="8" fillId="2" borderId="18" xfId="0" applyFont="1" applyFill="1" applyBorder="1" applyAlignment="1">
      <alignment horizontal="center" vertical="center"/>
    </xf>
    <xf numFmtId="0" fontId="3" fillId="0" borderId="18" xfId="0" applyFont="1" applyBorder="1" applyAlignment="1">
      <alignment vertical="center" wrapText="1"/>
    </xf>
    <xf numFmtId="0" fontId="3" fillId="0" borderId="0"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9" fillId="0" borderId="2" xfId="0" applyFont="1" applyBorder="1" applyAlignment="1">
      <alignment horizontal="center" vertical="top"/>
    </xf>
    <xf numFmtId="0" fontId="9" fillId="0" borderId="21" xfId="0" applyFont="1" applyBorder="1" applyAlignment="1">
      <alignment horizontal="center" vertical="top"/>
    </xf>
    <xf numFmtId="0" fontId="9" fillId="0" borderId="22" xfId="0" applyFont="1" applyBorder="1" applyAlignment="1">
      <alignment horizontal="center" vertical="top"/>
    </xf>
    <xf numFmtId="0" fontId="9" fillId="0" borderId="23" xfId="0" applyFont="1" applyBorder="1" applyAlignment="1">
      <alignment horizontal="center" vertical="top"/>
    </xf>
    <xf numFmtId="0" fontId="9" fillId="0" borderId="24" xfId="0" applyFont="1" applyBorder="1" applyAlignment="1">
      <alignment vertical="top"/>
    </xf>
    <xf numFmtId="0" fontId="9" fillId="0" borderId="25" xfId="0" applyFont="1" applyBorder="1" applyAlignment="1">
      <alignment vertical="top"/>
    </xf>
    <xf numFmtId="0" fontId="9" fillId="0" borderId="26" xfId="0" applyFont="1" applyBorder="1" applyAlignment="1">
      <alignment horizontal="center" vertical="top"/>
    </xf>
    <xf numFmtId="0" fontId="9" fillId="0" borderId="27" xfId="0" applyFont="1" applyBorder="1" applyAlignment="1">
      <alignment horizontal="center" vertical="top"/>
    </xf>
    <xf numFmtId="0" fontId="10" fillId="0" borderId="0" xfId="0" applyFont="1" applyAlignment="1">
      <alignment horizontal="right" vertical="center"/>
    </xf>
    <xf numFmtId="0" fontId="3" fillId="3" borderId="2" xfId="0" applyFont="1" applyFill="1" applyBorder="1" applyAlignment="1">
      <alignment horizontal="right" vertical="center"/>
    </xf>
    <xf numFmtId="0" fontId="3" fillId="0" borderId="2" xfId="0" applyFont="1" applyBorder="1" applyAlignment="1">
      <alignment horizontal="right" vertical="center"/>
    </xf>
    <xf numFmtId="0" fontId="9" fillId="0" borderId="28" xfId="0" applyFont="1" applyBorder="1" applyAlignment="1">
      <alignment vertical="top" wrapText="1"/>
    </xf>
    <xf numFmtId="0" fontId="9" fillId="0" borderId="29" xfId="0" applyFont="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vertical="top"/>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30" xfId="0" applyFont="1" applyBorder="1" applyAlignment="1">
      <alignment horizontal="left" vertical="top" wrapText="1"/>
    </xf>
    <xf numFmtId="0" fontId="9" fillId="0" borderId="19" xfId="0" applyFont="1" applyBorder="1" applyAlignment="1">
      <alignment horizontal="left" vertical="top" wrapText="1"/>
    </xf>
    <xf numFmtId="0" fontId="10" fillId="0" borderId="0" xfId="0" applyFont="1" applyAlignment="1">
      <alignment horizontal="center" vertical="center"/>
    </xf>
    <xf numFmtId="0" fontId="3" fillId="3" borderId="28" xfId="0" applyFont="1" applyFill="1" applyBorder="1" applyAlignment="1">
      <alignment horizontal="center" vertical="center"/>
    </xf>
    <xf numFmtId="0" fontId="3" fillId="3" borderId="28" xfId="0" applyFont="1" applyFill="1" applyBorder="1">
      <alignment vertical="center"/>
    </xf>
    <xf numFmtId="0" fontId="3" fillId="0" borderId="18" xfId="0" applyFont="1" applyBorder="1">
      <alignment vertical="center"/>
    </xf>
    <xf numFmtId="0" fontId="9" fillId="0" borderId="17" xfId="0" applyFont="1" applyBorder="1" applyAlignment="1">
      <alignment vertical="top"/>
    </xf>
    <xf numFmtId="0" fontId="9" fillId="0" borderId="34" xfId="0" applyFont="1" applyBorder="1" applyAlignment="1">
      <alignment vertical="top"/>
    </xf>
    <xf numFmtId="0" fontId="9" fillId="0" borderId="35" xfId="0" applyFont="1" applyBorder="1" applyAlignment="1">
      <alignment vertical="top"/>
    </xf>
    <xf numFmtId="0" fontId="9" fillId="0" borderId="36" xfId="0" applyFont="1" applyBorder="1" applyAlignment="1">
      <alignment vertical="top"/>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9" fillId="0" borderId="35" xfId="0" applyFont="1" applyBorder="1" applyAlignment="1">
      <alignment horizontal="left" vertical="top" wrapText="1"/>
    </xf>
    <xf numFmtId="0" fontId="9" fillId="0" borderId="39" xfId="0" applyFont="1" applyBorder="1" applyAlignment="1">
      <alignment horizontal="left" vertical="top" wrapText="1"/>
    </xf>
    <xf numFmtId="0" fontId="3" fillId="0" borderId="17" xfId="0" applyFont="1" applyBorder="1" applyAlignment="1"/>
    <xf numFmtId="0" fontId="3" fillId="0" borderId="28" xfId="0" applyFont="1" applyBorder="1">
      <alignment vertical="center"/>
    </xf>
    <xf numFmtId="0" fontId="9" fillId="3" borderId="1"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3" fillId="0" borderId="1" xfId="0" applyFont="1" applyBorder="1" applyAlignment="1"/>
    <xf numFmtId="0" fontId="8" fillId="2" borderId="47" xfId="0" applyFont="1" applyFill="1" applyBorder="1" applyAlignment="1">
      <alignment horizontal="center" vertical="center"/>
    </xf>
    <xf numFmtId="0" fontId="3" fillId="0" borderId="47" xfId="0" applyFont="1" applyBorder="1">
      <alignment vertical="center"/>
    </xf>
    <xf numFmtId="0" fontId="3" fillId="0" borderId="48" xfId="0" applyFont="1" applyBorder="1">
      <alignmen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center" vertical="center" wrapText="1"/>
    </xf>
    <xf numFmtId="0" fontId="9" fillId="3" borderId="52"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8" fillId="4" borderId="3" xfId="0" applyFont="1" applyFill="1" applyBorder="1" applyAlignment="1">
      <alignment horizontal="center" vertical="center"/>
    </xf>
    <xf numFmtId="0" fontId="3" fillId="0" borderId="7" xfId="0" applyFont="1" applyBorder="1" applyAlignment="1">
      <alignment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0" fillId="5" borderId="0" xfId="0" applyFill="1" applyAlignment="1">
      <alignment horizontal="center" vertical="center"/>
    </xf>
    <xf numFmtId="0" fontId="3" fillId="5" borderId="2" xfId="0" applyFont="1" applyFill="1" applyBorder="1" applyAlignment="1">
      <alignment vertical="center"/>
    </xf>
    <xf numFmtId="0" fontId="8" fillId="4" borderId="18" xfId="0" applyFont="1" applyFill="1" applyBorder="1" applyAlignment="1">
      <alignment horizontal="center" vertical="center"/>
    </xf>
    <xf numFmtId="0" fontId="3" fillId="0" borderId="18" xfId="0" applyFont="1" applyBorder="1" applyAlignment="1">
      <alignment horizontal="left" vertical="center"/>
    </xf>
    <xf numFmtId="0" fontId="3" fillId="0" borderId="0" xfId="0" applyFont="1" applyBorder="1" applyAlignment="1">
      <alignment horizontal="left" vertical="center" wrapText="1"/>
    </xf>
    <xf numFmtId="0" fontId="3" fillId="0" borderId="20" xfId="0" applyFont="1" applyBorder="1" applyAlignment="1">
      <alignment vertical="center" wrapText="1"/>
    </xf>
    <xf numFmtId="0" fontId="9" fillId="0" borderId="60" xfId="0" applyFont="1" applyBorder="1" applyAlignment="1">
      <alignment vertical="top"/>
    </xf>
    <xf numFmtId="0" fontId="11" fillId="0" borderId="31" xfId="0" applyFont="1" applyBorder="1" applyAlignment="1">
      <alignment horizontal="left" vertical="center"/>
    </xf>
    <xf numFmtId="0" fontId="11" fillId="5" borderId="28" xfId="0" applyFont="1" applyFill="1" applyBorder="1" applyAlignment="1">
      <alignment vertical="center"/>
    </xf>
    <xf numFmtId="0" fontId="3" fillId="0" borderId="28" xfId="0" applyFont="1" applyBorder="1" applyAlignment="1">
      <alignment horizontal="right" vertical="center"/>
    </xf>
    <xf numFmtId="0" fontId="9" fillId="0" borderId="61" xfId="0" applyFont="1" applyBorder="1" applyAlignment="1">
      <alignment horizontal="left" vertical="top" wrapText="1"/>
    </xf>
    <xf numFmtId="0" fontId="9" fillId="0" borderId="62" xfId="0" applyFont="1" applyBorder="1" applyAlignment="1">
      <alignment horizontal="left" vertical="top" wrapText="1"/>
    </xf>
    <xf numFmtId="0" fontId="9" fillId="0" borderId="63" xfId="0" applyFont="1" applyBorder="1" applyAlignment="1">
      <alignment horizontal="left" vertical="top" wrapText="1"/>
    </xf>
    <xf numFmtId="0" fontId="12" fillId="0" borderId="19" xfId="0" applyFont="1" applyBorder="1" applyAlignment="1">
      <alignment wrapText="1"/>
    </xf>
    <xf numFmtId="0" fontId="3" fillId="0" borderId="64" xfId="0" applyFont="1" applyBorder="1" applyAlignment="1">
      <alignment horizontal="center" vertical="center" wrapText="1"/>
    </xf>
    <xf numFmtId="0" fontId="9" fillId="3" borderId="65" xfId="0" applyFont="1" applyFill="1" applyBorder="1" applyAlignment="1">
      <alignment vertical="top" wrapText="1"/>
    </xf>
    <xf numFmtId="0" fontId="9" fillId="3" borderId="66" xfId="0" applyFont="1" applyFill="1" applyBorder="1" applyAlignment="1">
      <alignment vertical="top" wrapText="1"/>
    </xf>
    <xf numFmtId="0" fontId="9" fillId="3" borderId="4" xfId="0" applyFont="1" applyFill="1" applyBorder="1" applyAlignment="1">
      <alignment vertical="top" wrapText="1"/>
    </xf>
    <xf numFmtId="0" fontId="9" fillId="0" borderId="67" xfId="0" applyFont="1" applyFill="1" applyBorder="1" applyAlignment="1">
      <alignment vertical="top" wrapText="1"/>
    </xf>
    <xf numFmtId="0" fontId="9" fillId="0" borderId="0" xfId="0" applyFont="1" applyFill="1" applyBorder="1" applyAlignment="1">
      <alignment vertical="top" wrapText="1"/>
    </xf>
    <xf numFmtId="0" fontId="0" fillId="0" borderId="31" xfId="0" applyBorder="1" applyAlignment="1">
      <alignment vertical="center"/>
    </xf>
    <xf numFmtId="0" fontId="9" fillId="3" borderId="63"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11" fillId="0" borderId="69" xfId="0" applyFont="1" applyBorder="1" applyAlignment="1">
      <alignment horizontal="center" vertical="center" wrapText="1"/>
    </xf>
    <xf numFmtId="0" fontId="9" fillId="0" borderId="29" xfId="0" applyFont="1" applyBorder="1" applyAlignment="1">
      <alignment horizontal="left" vertical="top" wrapText="1"/>
    </xf>
    <xf numFmtId="0" fontId="9" fillId="0" borderId="31" xfId="0" applyFont="1" applyBorder="1" applyAlignment="1">
      <alignment horizontal="left" vertical="top" wrapText="1"/>
    </xf>
    <xf numFmtId="0" fontId="9" fillId="0" borderId="0" xfId="0" applyFont="1" applyBorder="1" applyAlignment="1">
      <alignment horizontal="left" vertical="top" wrapText="1"/>
    </xf>
    <xf numFmtId="0" fontId="9" fillId="0" borderId="67" xfId="0" applyFont="1" applyFill="1" applyBorder="1" applyAlignment="1">
      <alignment horizontal="left" vertical="top" wrapText="1"/>
    </xf>
    <xf numFmtId="0" fontId="9" fillId="3" borderId="29" xfId="0" applyFont="1" applyFill="1" applyBorder="1" applyAlignment="1">
      <alignment vertical="top" wrapText="1"/>
    </xf>
    <xf numFmtId="0" fontId="9" fillId="3" borderId="31" xfId="0" applyFont="1" applyFill="1" applyBorder="1" applyAlignment="1">
      <alignment vertical="top" wrapText="1"/>
    </xf>
    <xf numFmtId="0" fontId="9" fillId="3" borderId="0" xfId="0" applyFont="1" applyFill="1" applyBorder="1" applyAlignment="1">
      <alignment vertical="top" wrapText="1"/>
    </xf>
    <xf numFmtId="0" fontId="8" fillId="4" borderId="47" xfId="0" applyFont="1" applyFill="1" applyBorder="1" applyAlignment="1">
      <alignment horizontal="center" vertical="center"/>
    </xf>
    <xf numFmtId="0" fontId="3" fillId="0" borderId="50" xfId="0" applyFont="1" applyBorder="1" applyAlignment="1">
      <alignment vertical="center" wrapText="1"/>
    </xf>
    <xf numFmtId="0" fontId="9" fillId="3" borderId="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0" borderId="31" xfId="0" applyFont="1" applyBorder="1" applyAlignment="1">
      <alignment vertical="top" wrapText="1"/>
    </xf>
    <xf numFmtId="0" fontId="8" fillId="6" borderId="3" xfId="0" applyFont="1" applyFill="1" applyBorder="1" applyAlignment="1">
      <alignment horizontal="center" vertical="center"/>
    </xf>
    <xf numFmtId="0" fontId="3" fillId="0" borderId="7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9" xfId="0" applyFont="1" applyFill="1" applyBorder="1" applyAlignment="1">
      <alignment horizontal="center" vertical="center"/>
    </xf>
    <xf numFmtId="0" fontId="3" fillId="0" borderId="71" xfId="0" applyFont="1" applyBorder="1" applyAlignment="1">
      <alignment horizontal="center" vertical="center"/>
    </xf>
    <xf numFmtId="0" fontId="3" fillId="0" borderId="58"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9" xfId="0" applyBorder="1" applyAlignment="1">
      <alignment vertical="center"/>
    </xf>
    <xf numFmtId="0" fontId="11" fillId="0" borderId="73" xfId="0" applyFont="1" applyBorder="1" applyAlignment="1">
      <alignment horizontal="center" vertical="center" wrapText="1"/>
    </xf>
    <xf numFmtId="0" fontId="9" fillId="0" borderId="34" xfId="0" applyFont="1" applyBorder="1" applyAlignment="1">
      <alignment vertical="top" wrapText="1"/>
    </xf>
    <xf numFmtId="0" fontId="9" fillId="0" borderId="36" xfId="0" applyFont="1" applyBorder="1" applyAlignment="1">
      <alignment vertical="top" wrapText="1"/>
    </xf>
    <xf numFmtId="0" fontId="9" fillId="0" borderId="74" xfId="0" applyFont="1" applyBorder="1" applyAlignment="1">
      <alignment vertical="top" wrapText="1"/>
    </xf>
    <xf numFmtId="0" fontId="0" fillId="3" borderId="0" xfId="0" applyFont="1" applyFill="1" applyAlignment="1">
      <alignment horizontal="center" vertical="center"/>
    </xf>
    <xf numFmtId="0" fontId="8" fillId="6" borderId="18" xfId="0" applyFont="1" applyFill="1" applyBorder="1" applyAlignment="1">
      <alignment horizontal="center" vertical="center"/>
    </xf>
    <xf numFmtId="0" fontId="3" fillId="0" borderId="67" xfId="0" applyFont="1" applyBorder="1">
      <alignment vertical="center"/>
    </xf>
    <xf numFmtId="0" fontId="9" fillId="0" borderId="29" xfId="0" applyFont="1" applyBorder="1" applyAlignment="1">
      <alignment horizontal="center" vertical="top"/>
    </xf>
    <xf numFmtId="0" fontId="9" fillId="0" borderId="0" xfId="0" applyFont="1" applyBorder="1" applyAlignment="1">
      <alignment horizontal="center" vertical="top"/>
    </xf>
    <xf numFmtId="0" fontId="9" fillId="0" borderId="20" xfId="0" applyFont="1" applyBorder="1" applyAlignment="1">
      <alignment horizontal="center" vertical="top"/>
    </xf>
    <xf numFmtId="0" fontId="9" fillId="0" borderId="75" xfId="0" applyFont="1" applyBorder="1" applyAlignment="1">
      <alignment horizontal="center" vertical="top"/>
    </xf>
    <xf numFmtId="0" fontId="9" fillId="0" borderId="76" xfId="0" applyFont="1" applyBorder="1" applyAlignment="1">
      <alignment horizontal="center" vertical="top"/>
    </xf>
    <xf numFmtId="0" fontId="9" fillId="0" borderId="77" xfId="0" applyFont="1" applyBorder="1" applyAlignment="1">
      <alignment horizontal="center" vertical="top"/>
    </xf>
    <xf numFmtId="0" fontId="3" fillId="0" borderId="78" xfId="0" applyFont="1" applyBorder="1" applyAlignment="1">
      <alignment horizontal="center" vertical="center" wrapText="1"/>
    </xf>
    <xf numFmtId="0" fontId="9" fillId="5" borderId="21" xfId="0" applyFont="1" applyFill="1" applyBorder="1" applyAlignment="1">
      <alignment vertical="center"/>
    </xf>
    <xf numFmtId="0" fontId="0" fillId="5" borderId="23" xfId="0" applyFill="1" applyBorder="1" applyAlignment="1">
      <alignment vertical="center"/>
    </xf>
    <xf numFmtId="0" fontId="0" fillId="5" borderId="79" xfId="0" applyFill="1" applyBorder="1" applyAlignment="1">
      <alignment vertical="center"/>
    </xf>
    <xf numFmtId="0" fontId="9" fillId="0" borderId="67" xfId="0" applyFont="1" applyFill="1" applyBorder="1" applyAlignment="1">
      <alignment vertical="center"/>
    </xf>
    <xf numFmtId="0" fontId="0" fillId="0" borderId="0" xfId="0" applyFont="1" applyFill="1" applyBorder="1" applyAlignment="1">
      <alignment vertical="center"/>
    </xf>
    <xf numFmtId="0" fontId="13" fillId="0" borderId="31" xfId="0" applyFont="1" applyBorder="1" applyAlignment="1">
      <alignment horizontal="left" vertical="center"/>
    </xf>
    <xf numFmtId="0" fontId="3" fillId="3" borderId="28" xfId="0" applyFont="1" applyFill="1" applyBorder="1" applyAlignment="1">
      <alignment vertical="center"/>
    </xf>
    <xf numFmtId="0" fontId="9" fillId="0" borderId="20" xfId="0" applyFont="1" applyBorder="1" applyAlignment="1">
      <alignment horizontal="left" vertical="top" wrapText="1"/>
    </xf>
    <xf numFmtId="0" fontId="11" fillId="0" borderId="69" xfId="0" applyFont="1" applyBorder="1" applyAlignment="1">
      <alignment vertical="center"/>
    </xf>
    <xf numFmtId="0" fontId="0" fillId="5" borderId="29" xfId="0" applyFill="1" applyBorder="1" applyAlignment="1">
      <alignment vertical="center"/>
    </xf>
    <xf numFmtId="0" fontId="0" fillId="5" borderId="31" xfId="0" applyFill="1" applyBorder="1" applyAlignment="1">
      <alignment vertical="center"/>
    </xf>
    <xf numFmtId="0" fontId="0" fillId="5" borderId="0" xfId="0" applyFill="1" applyBorder="1" applyAlignment="1">
      <alignment vertical="center"/>
    </xf>
    <xf numFmtId="0" fontId="0" fillId="0" borderId="67" xfId="0" applyFont="1" applyFill="1" applyBorder="1" applyAlignment="1">
      <alignment vertical="center"/>
    </xf>
    <xf numFmtId="0" fontId="11" fillId="3" borderId="17" xfId="0" applyFont="1" applyFill="1" applyBorder="1" applyAlignment="1">
      <alignment vertical="center"/>
    </xf>
    <xf numFmtId="0" fontId="9" fillId="0" borderId="34" xfId="0" applyFont="1" applyBorder="1" applyAlignment="1">
      <alignment horizontal="left" vertical="top" wrapText="1"/>
    </xf>
    <xf numFmtId="0" fontId="9" fillId="0" borderId="74" xfId="0" applyFont="1" applyBorder="1" applyAlignment="1">
      <alignment horizontal="left" vertical="top" wrapText="1"/>
    </xf>
    <xf numFmtId="0" fontId="9" fillId="0" borderId="80" xfId="0" applyFont="1" applyBorder="1" applyAlignment="1">
      <alignment horizontal="left" vertical="top" wrapText="1"/>
    </xf>
    <xf numFmtId="0" fontId="11" fillId="0" borderId="73" xfId="0" applyFont="1" applyBorder="1" applyAlignment="1">
      <alignment vertical="center"/>
    </xf>
    <xf numFmtId="0" fontId="0" fillId="5" borderId="34" xfId="0" applyFill="1" applyBorder="1" applyAlignment="1">
      <alignment vertical="center"/>
    </xf>
    <xf numFmtId="0" fontId="0" fillId="5" borderId="36" xfId="0" applyFill="1" applyBorder="1" applyAlignment="1">
      <alignment vertical="center"/>
    </xf>
    <xf numFmtId="0" fontId="0" fillId="5" borderId="74" xfId="0" applyFill="1" applyBorder="1" applyAlignment="1">
      <alignment vertical="center"/>
    </xf>
    <xf numFmtId="0" fontId="3" fillId="0" borderId="2" xfId="0" applyFont="1" applyBorder="1" applyAlignment="1">
      <alignment horizontal="center" vertical="center"/>
    </xf>
    <xf numFmtId="0" fontId="9" fillId="3" borderId="1"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8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46" xfId="0" applyFont="1" applyFill="1" applyBorder="1" applyAlignment="1">
      <alignment horizontal="center" vertical="center"/>
    </xf>
    <xf numFmtId="0" fontId="3" fillId="0" borderId="78" xfId="0" applyFont="1" applyBorder="1" applyAlignment="1">
      <alignment horizontal="center" vertical="center"/>
    </xf>
    <xf numFmtId="0" fontId="9" fillId="5" borderId="23" xfId="0" applyFont="1" applyFill="1" applyBorder="1" applyAlignment="1">
      <alignment vertical="center"/>
    </xf>
    <xf numFmtId="0" fontId="9" fillId="5" borderId="79" xfId="0" applyFont="1" applyFill="1" applyBorder="1" applyAlignment="1">
      <alignment vertical="center"/>
    </xf>
    <xf numFmtId="0" fontId="3" fillId="0" borderId="17" xfId="0" applyFont="1" applyBorder="1" applyAlignment="1">
      <alignment horizontal="center" vertical="center"/>
    </xf>
    <xf numFmtId="0" fontId="11" fillId="0" borderId="69" xfId="0" applyFont="1" applyBorder="1" applyAlignment="1">
      <alignment horizontal="center" vertical="center"/>
    </xf>
    <xf numFmtId="0" fontId="9" fillId="5" borderId="29" xfId="0" applyFont="1" applyFill="1" applyBorder="1" applyAlignment="1">
      <alignment vertical="center"/>
    </xf>
    <xf numFmtId="0" fontId="9" fillId="5" borderId="31" xfId="0" applyFont="1" applyFill="1" applyBorder="1" applyAlignment="1">
      <alignment vertical="center"/>
    </xf>
    <xf numFmtId="0" fontId="9" fillId="5" borderId="0" xfId="0" applyFont="1" applyFill="1" applyBorder="1" applyAlignment="1">
      <alignment vertical="center"/>
    </xf>
    <xf numFmtId="0" fontId="3" fillId="0" borderId="82" xfId="0" applyFont="1" applyBorder="1">
      <alignment vertical="center"/>
    </xf>
    <xf numFmtId="0" fontId="3" fillId="0" borderId="49" xfId="0" applyFont="1" applyBorder="1">
      <alignment vertical="center"/>
    </xf>
    <xf numFmtId="0" fontId="3" fillId="0" borderId="49" xfId="0" applyFont="1" applyBorder="1" applyAlignment="1">
      <alignment vertical="center" wrapText="1"/>
    </xf>
    <xf numFmtId="0" fontId="9" fillId="3" borderId="2" xfId="0" applyFont="1" applyFill="1" applyBorder="1" applyAlignment="1">
      <alignment horizontal="center" vertical="center"/>
    </xf>
    <xf numFmtId="0" fontId="9" fillId="3" borderId="83"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3" fillId="5" borderId="28" xfId="0" applyFont="1" applyFill="1" applyBorder="1" applyAlignment="1">
      <alignment vertical="center"/>
    </xf>
    <xf numFmtId="0" fontId="8" fillId="7" borderId="86"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87" xfId="0" applyFont="1" applyBorder="1" applyAlignment="1">
      <alignment horizontal="center" vertical="center"/>
    </xf>
    <xf numFmtId="0" fontId="11" fillId="0" borderId="71" xfId="0" applyFont="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8" fillId="7" borderId="91" xfId="0" applyFont="1" applyFill="1" applyBorder="1" applyAlignment="1">
      <alignment horizontal="center" vertical="center"/>
    </xf>
    <xf numFmtId="0" fontId="3" fillId="0" borderId="0" xfId="0" applyFont="1" applyBorder="1" applyAlignment="1">
      <alignment horizontal="left" vertical="center" shrinkToFit="1"/>
    </xf>
    <xf numFmtId="0" fontId="0" fillId="0" borderId="23" xfId="0" applyBorder="1" applyAlignment="1">
      <alignment horizontal="center" vertical="top"/>
    </xf>
    <xf numFmtId="0" fontId="9" fillId="0" borderId="92" xfId="0" applyFont="1" applyBorder="1" applyAlignment="1">
      <alignment horizontal="center" vertical="top"/>
    </xf>
    <xf numFmtId="0" fontId="9" fillId="0" borderId="57" xfId="0" applyFont="1" applyBorder="1" applyAlignment="1">
      <alignment horizontal="center" vertical="top"/>
    </xf>
    <xf numFmtId="0" fontId="9" fillId="0" borderId="17" xfId="0" applyFont="1" applyBorder="1" applyAlignment="1">
      <alignment vertical="top" wrapText="1"/>
    </xf>
    <xf numFmtId="0" fontId="0" fillId="0" borderId="36" xfId="0" applyBorder="1" applyAlignment="1">
      <alignment vertical="top" wrapText="1"/>
    </xf>
    <xf numFmtId="0" fontId="9" fillId="3" borderId="93"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9" fillId="3" borderId="92" xfId="0" applyFont="1" applyFill="1" applyBorder="1" applyAlignment="1">
      <alignment horizontal="center" vertical="center" wrapText="1"/>
    </xf>
    <xf numFmtId="0" fontId="9" fillId="3" borderId="94" xfId="0" applyFont="1" applyFill="1" applyBorder="1" applyAlignment="1">
      <alignment horizontal="center" vertical="center" wrapText="1"/>
    </xf>
    <xf numFmtId="0" fontId="3" fillId="5" borderId="17" xfId="0" applyFont="1" applyFill="1" applyBorder="1" applyAlignment="1">
      <alignment vertical="center"/>
    </xf>
    <xf numFmtId="0" fontId="3" fillId="0" borderId="17" xfId="0" applyFont="1" applyBorder="1">
      <alignment vertical="center"/>
    </xf>
    <xf numFmtId="0" fontId="7" fillId="0" borderId="47" xfId="0" applyFont="1" applyBorder="1" applyAlignment="1">
      <alignment horizontal="center" vertical="center"/>
    </xf>
    <xf numFmtId="0" fontId="6" fillId="0" borderId="48" xfId="0" applyFont="1" applyBorder="1" applyAlignment="1">
      <alignment vertical="center"/>
    </xf>
    <xf numFmtId="0" fontId="7" fillId="0" borderId="95" xfId="0" applyFont="1" applyBorder="1" applyAlignment="1">
      <alignment horizontal="right" vertical="top"/>
    </xf>
    <xf numFmtId="0" fontId="8" fillId="7" borderId="96" xfId="0" applyFont="1" applyFill="1" applyBorder="1" applyAlignment="1">
      <alignment horizontal="center" vertical="center"/>
    </xf>
    <xf numFmtId="0" fontId="3" fillId="0" borderId="49" xfId="0" applyFont="1" applyBorder="1" applyAlignment="1">
      <alignment horizontal="left" vertical="center" shrinkToFit="1"/>
    </xf>
    <xf numFmtId="0" fontId="3" fillId="0" borderId="97" xfId="0" applyFont="1" applyBorder="1" applyAlignment="1">
      <alignment horizontal="center" vertical="center" wrapText="1"/>
    </xf>
    <xf numFmtId="0" fontId="3" fillId="0" borderId="83" xfId="0" applyFont="1" applyBorder="1" applyAlignment="1">
      <alignment horizontal="center" vertical="center" wrapText="1"/>
    </xf>
    <xf numFmtId="0" fontId="9" fillId="3" borderId="98" xfId="0" applyFont="1" applyFill="1" applyBorder="1" applyAlignment="1">
      <alignment horizontal="center" vertical="center" wrapText="1"/>
    </xf>
    <xf numFmtId="0" fontId="9" fillId="3" borderId="99" xfId="0" applyFont="1" applyFill="1" applyBorder="1" applyAlignment="1">
      <alignment horizontal="center" vertical="center" wrapText="1"/>
    </xf>
    <xf numFmtId="0" fontId="9" fillId="3" borderId="100" xfId="0" applyFont="1" applyFill="1" applyBorder="1" applyAlignment="1">
      <alignment horizontal="center" vertical="center" wrapText="1"/>
    </xf>
    <xf numFmtId="0" fontId="0" fillId="3" borderId="101" xfId="0" applyFont="1" applyFill="1" applyBorder="1" applyAlignment="1">
      <alignment horizontal="center" vertical="center" wrapText="1"/>
    </xf>
    <xf numFmtId="0" fontId="9" fillId="3" borderId="102" xfId="0" applyFont="1" applyFill="1" applyBorder="1" applyAlignment="1">
      <alignment horizontal="center" vertical="center" wrapText="1"/>
    </xf>
    <xf numFmtId="0" fontId="9" fillId="3" borderId="103" xfId="0" applyFont="1" applyFill="1" applyBorder="1" applyAlignment="1">
      <alignment horizontal="center" vertical="center" wrapText="1"/>
    </xf>
    <xf numFmtId="0" fontId="11" fillId="0" borderId="104" xfId="0" applyFont="1" applyBorder="1" applyAlignment="1">
      <alignment horizontal="center" vertical="center"/>
    </xf>
    <xf numFmtId="0" fontId="9" fillId="5" borderId="105" xfId="0" applyFont="1" applyFill="1" applyBorder="1" applyAlignment="1">
      <alignment vertical="center"/>
    </xf>
    <xf numFmtId="0" fontId="9" fillId="5" borderId="97" xfId="0" applyFont="1" applyFill="1" applyBorder="1" applyAlignment="1">
      <alignment vertical="center"/>
    </xf>
    <xf numFmtId="0" fontId="9" fillId="5" borderId="48" xfId="0" applyFont="1" applyFill="1" applyBorder="1" applyAlignment="1">
      <alignment vertical="center"/>
    </xf>
    <xf numFmtId="0" fontId="12" fillId="0" borderId="0" xfId="0" applyFont="1">
      <alignment vertical="center"/>
    </xf>
    <xf numFmtId="0" fontId="0" fillId="0" borderId="29" xfId="0" applyBorder="1" applyAlignment="1">
      <alignment horizontal="center" vertical="center"/>
    </xf>
    <xf numFmtId="0" fontId="0" fillId="0" borderId="1" xfId="0" applyBorder="1" applyAlignment="1">
      <alignment vertical="center"/>
    </xf>
    <xf numFmtId="0" fontId="0" fillId="0" borderId="1" xfId="0" applyBorder="1">
      <alignment vertical="center"/>
    </xf>
    <xf numFmtId="14" fontId="0" fillId="0" borderId="0" xfId="0" applyNumberFormat="1" applyBorder="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34" xfId="0" applyBorder="1" applyAlignment="1">
      <alignment horizontal="center" vertical="center"/>
    </xf>
    <xf numFmtId="0" fontId="13" fillId="0" borderId="1" xfId="0" applyFont="1" applyBorder="1" applyAlignment="1">
      <alignment horizontal="center" vertical="center" wrapText="1"/>
    </xf>
    <xf numFmtId="0" fontId="14" fillId="0" borderId="0" xfId="0" applyFont="1">
      <alignment vertical="center"/>
    </xf>
    <xf numFmtId="0" fontId="9" fillId="0" borderId="64" xfId="0" applyFont="1" applyBorder="1" applyAlignment="1">
      <alignment horizontal="center" vertical="center" wrapText="1"/>
    </xf>
    <xf numFmtId="0" fontId="9" fillId="0" borderId="65" xfId="0" applyFont="1" applyBorder="1" applyAlignment="1">
      <alignment vertical="top" wrapText="1"/>
    </xf>
    <xf numFmtId="0" fontId="9" fillId="0" borderId="66" xfId="0" applyFont="1" applyBorder="1" applyAlignment="1">
      <alignment vertical="top" wrapText="1"/>
    </xf>
    <xf numFmtId="0" fontId="9" fillId="0" borderId="5" xfId="0" applyFont="1" applyBorder="1" applyAlignment="1">
      <alignment vertical="top" wrapText="1"/>
    </xf>
    <xf numFmtId="0" fontId="15" fillId="8" borderId="23" xfId="0" applyFont="1" applyFill="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9" xfId="0" applyFont="1" applyBorder="1" applyAlignment="1">
      <alignment vertical="top" wrapText="1"/>
    </xf>
    <xf numFmtId="0" fontId="15" fillId="8" borderId="31" xfId="0" applyFont="1" applyFill="1" applyBorder="1" applyAlignment="1">
      <alignment horizontal="center" vertical="center"/>
    </xf>
    <xf numFmtId="176" fontId="0" fillId="0" borderId="1" xfId="0" applyNumberFormat="1" applyBorder="1" applyAlignment="1">
      <alignment horizontal="right" vertical="center"/>
    </xf>
    <xf numFmtId="0" fontId="9" fillId="0" borderId="29" xfId="0" applyFont="1" applyBorder="1" applyAlignment="1">
      <alignment horizontal="center" vertical="top" wrapText="1"/>
    </xf>
    <xf numFmtId="0" fontId="9" fillId="0" borderId="31" xfId="0" applyFont="1" applyBorder="1" applyAlignment="1">
      <alignment horizontal="center" vertical="top" wrapText="1"/>
    </xf>
    <xf numFmtId="0" fontId="9" fillId="0" borderId="19" xfId="0" applyFont="1" applyBorder="1" applyAlignment="1">
      <alignment horizontal="center" vertical="top" wrapText="1"/>
    </xf>
    <xf numFmtId="0" fontId="9" fillId="0" borderId="73" xfId="0" applyFont="1" applyBorder="1" applyAlignment="1">
      <alignment horizontal="center" vertical="center" wrapText="1"/>
    </xf>
    <xf numFmtId="0" fontId="9" fillId="0" borderId="39" xfId="0" applyFont="1" applyBorder="1" applyAlignment="1">
      <alignment vertical="top" wrapText="1"/>
    </xf>
    <xf numFmtId="0" fontId="0" fillId="0" borderId="1" xfId="0" applyNumberFormat="1" applyBorder="1">
      <alignment vertical="center"/>
    </xf>
    <xf numFmtId="0" fontId="0" fillId="0" borderId="0" xfId="0" applyAlignment="1">
      <alignment vertical="center"/>
    </xf>
    <xf numFmtId="177" fontId="0" fillId="0" borderId="0" xfId="0" applyNumberFormat="1" applyBorder="1">
      <alignment vertical="center"/>
    </xf>
    <xf numFmtId="0" fontId="9" fillId="0" borderId="78" xfId="0" applyFont="1" applyBorder="1" applyAlignment="1">
      <alignment horizontal="center" vertical="center" wrapText="1"/>
    </xf>
    <xf numFmtId="0" fontId="9" fillId="0" borderId="21" xfId="0" applyFont="1" applyBorder="1" applyAlignment="1">
      <alignment vertical="top" wrapText="1"/>
    </xf>
    <xf numFmtId="0" fontId="0" fillId="0" borderId="23" xfId="0" applyBorder="1" applyAlignment="1">
      <alignment vertical="center"/>
    </xf>
    <xf numFmtId="0" fontId="0" fillId="0" borderId="57" xfId="0" applyBorder="1" applyAlignment="1">
      <alignment vertical="center"/>
    </xf>
    <xf numFmtId="177" fontId="0" fillId="0" borderId="0" xfId="0" applyNumberFormat="1">
      <alignment vertical="center"/>
    </xf>
    <xf numFmtId="0" fontId="15" fillId="4" borderId="31" xfId="0" applyFont="1" applyFill="1" applyBorder="1" applyAlignment="1">
      <alignment horizontal="center" vertical="center"/>
    </xf>
    <xf numFmtId="0" fontId="0" fillId="0" borderId="69" xfId="0" applyBorder="1" applyAlignment="1">
      <alignment horizontal="center" vertical="center"/>
    </xf>
    <xf numFmtId="0" fontId="0" fillId="0" borderId="29" xfId="0" applyBorder="1" applyAlignment="1">
      <alignment vertical="center"/>
    </xf>
    <xf numFmtId="0" fontId="0" fillId="0" borderId="31" xfId="0" applyBorder="1" applyAlignment="1">
      <alignment horizontal="center" vertical="center"/>
    </xf>
    <xf numFmtId="0" fontId="0" fillId="0" borderId="73" xfId="0" applyBorder="1" applyAlignment="1">
      <alignment horizontal="center" vertical="center"/>
    </xf>
    <xf numFmtId="0" fontId="0" fillId="0" borderId="34"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9" fillId="0" borderId="78" xfId="0" applyFont="1" applyBorder="1" applyAlignment="1">
      <alignment horizontal="center" vertical="center"/>
    </xf>
    <xf numFmtId="0" fontId="9" fillId="0" borderId="21" xfId="0" applyFont="1" applyBorder="1" applyAlignment="1">
      <alignment vertical="center"/>
    </xf>
    <xf numFmtId="0" fontId="15" fillId="9" borderId="31" xfId="0" applyFont="1" applyFill="1" applyBorder="1" applyAlignment="1">
      <alignment horizontal="center" vertical="center"/>
    </xf>
    <xf numFmtId="0" fontId="15" fillId="10" borderId="0" xfId="0" applyFont="1" applyFill="1" applyBorder="1" applyAlignment="1">
      <alignment horizontal="center" vertical="center"/>
    </xf>
    <xf numFmtId="0" fontId="0" fillId="0" borderId="0"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vertical="center"/>
    </xf>
    <xf numFmtId="0" fontId="0" fillId="0" borderId="97" xfId="0" applyBorder="1" applyAlignment="1">
      <alignment vertical="center"/>
    </xf>
    <xf numFmtId="0" fontId="0" fillId="0" borderId="95" xfId="0"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0" fillId="0" borderId="2" xfId="0" applyBorder="1" applyAlignment="1">
      <alignment horizontal="center" vertical="center"/>
    </xf>
    <xf numFmtId="0" fontId="0" fillId="0" borderId="2" xfId="0" applyNumberFormat="1" applyBorder="1">
      <alignment vertical="center"/>
    </xf>
    <xf numFmtId="176" fontId="0" fillId="0" borderId="2" xfId="0" applyNumberFormat="1" applyBorder="1" applyAlignment="1">
      <alignment horizontal="right" vertical="center"/>
    </xf>
    <xf numFmtId="0" fontId="0" fillId="0" borderId="63" xfId="0" applyBorder="1" applyAlignment="1">
      <alignment horizontal="center" vertical="center"/>
    </xf>
    <xf numFmtId="0" fontId="0" fillId="0" borderId="63" xfId="0" applyNumberFormat="1" applyBorder="1">
      <alignment vertical="center"/>
    </xf>
    <xf numFmtId="176" fontId="0" fillId="0" borderId="63" xfId="0" applyNumberFormat="1" applyBorder="1" applyAlignment="1">
      <alignment horizontal="right" vertical="center"/>
    </xf>
    <xf numFmtId="0" fontId="0" fillId="0" borderId="74" xfId="0" applyBorder="1" applyAlignment="1">
      <alignment horizontal="center" vertical="center"/>
    </xf>
    <xf numFmtId="0" fontId="15" fillId="0" borderId="79" xfId="0" applyFont="1" applyFill="1" applyBorder="1" applyAlignment="1">
      <alignment horizontal="center" vertical="center"/>
    </xf>
    <xf numFmtId="177" fontId="0"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77" fontId="0" fillId="0" borderId="0" xfId="0" applyNumberFormat="1" applyFill="1" applyBorder="1" applyAlignment="1">
      <alignment horizontal="right" vertical="center"/>
    </xf>
    <xf numFmtId="178"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microsoft.com/office/2011/relationships/chartColorStyle" Target="colors1.xml" /><Relationship Id="rId2" Type="http://schemas.microsoft.com/office/2011/relationships/chartStyle" Target="style1.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microsoft.com/office/2011/relationships/chartColorStyle" Target="colors2.xml" /><Relationship Id="rId2" Type="http://schemas.microsoft.com/office/2011/relationships/chartStyle" Target="styl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083085308116"/>
          <c:y val="1.8202735184417736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集計用!$F$3:$AE$3</c:f>
              <c:strCache>
                <c:ptCount val="26"/>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②－１</c:v>
                </c:pt>
                <c:pt idx="23">
                  <c:v>②－２</c:v>
                </c:pt>
                <c:pt idx="24">
                  <c:v>③</c:v>
                </c:pt>
                <c:pt idx="25">
                  <c:v>④</c:v>
                </c:pt>
              </c:strCache>
            </c:strRef>
          </c:cat>
          <c:val>
            <c:numRef>
              <c:f>集計用!$F$4:$AE$4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集計用!$F$3:$AE$3</c:f>
              <c:strCache>
                <c:ptCount val="26"/>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②－１</c:v>
                </c:pt>
                <c:pt idx="23">
                  <c:v>②－２</c:v>
                </c:pt>
                <c:pt idx="24">
                  <c:v>③</c:v>
                </c:pt>
                <c:pt idx="25">
                  <c:v>④</c:v>
                </c:pt>
              </c:strCache>
            </c:strRef>
          </c:cat>
          <c:val>
            <c:numRef>
              <c:f>集計用!$F$6:$AE$6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866141732283472" r="0.70866141732283472" t="0.74803149606299213" b="0.74803149606299213" header="0.31496062992125984" footer="0.31496062992125984"/>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24000"/>
                </a:schemeClr>
              </a:solidFill>
              <a:ln w="19050">
                <a:noFill/>
              </a:ln>
              <a:effectLst/>
            </c:spPr>
          </c:dPt>
          <c:dPt>
            <c:idx val="1"/>
            <c:invertIfNegative val="0"/>
            <c:bubble3D val="0"/>
            <c:spPr>
              <a:solidFill>
                <a:srgbClr val="00B050">
                  <a:alpha val="16000"/>
                </a:srgbClr>
              </a:solidFill>
              <a:ln w="19050">
                <a:noFill/>
              </a:ln>
              <a:effectLst/>
            </c:spPr>
          </c:dPt>
          <c:dPt>
            <c:idx val="2"/>
            <c:invertIfNegative val="0"/>
            <c:bubble3D val="0"/>
            <c:spPr>
              <a:solidFill>
                <a:srgbClr val="00B0F0">
                  <a:alpha val="21000"/>
                </a:srgbClr>
              </a:solidFill>
              <a:ln w="19050">
                <a:noFill/>
              </a:ln>
              <a:effectLst/>
            </c:spPr>
          </c:dPt>
          <c:dPt>
            <c:idx val="3"/>
            <c:invertIfNegative val="0"/>
            <c:bubble3D val="0"/>
            <c:spPr>
              <a:solidFill>
                <a:srgbClr val="BF92E1">
                  <a:alpha val="26000"/>
                </a:srgbClr>
              </a:solidFill>
              <a:ln w="19050">
                <a:noFill/>
              </a:ln>
              <a:effectLst/>
            </c:spPr>
          </c:dPt>
          <c:val>
            <c:numRef>
              <c:f>集計用!$B$38:$B$41</c:f>
              <c:numCache>
                <c:formatCode>General</c:formatCode>
                <c:ptCount val="4"/>
                <c:pt idx="0">
                  <c:v>7</c:v>
                </c:pt>
                <c:pt idx="1">
                  <c:v>9</c:v>
                </c:pt>
                <c:pt idx="2">
                  <c:v>4</c:v>
                </c:pt>
                <c:pt idx="3">
                  <c:v>6</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25598979028"/>
          <c:y val="1.8202473049730928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集計用!$F$3:$AE$3</c:f>
              <c:strCache>
                <c:ptCount val="26"/>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②－１</c:v>
                </c:pt>
                <c:pt idx="23">
                  <c:v>②－２</c:v>
                </c:pt>
                <c:pt idx="24">
                  <c:v>③</c:v>
                </c:pt>
                <c:pt idx="25">
                  <c:v>④</c:v>
                </c:pt>
              </c:strCache>
            </c:strRef>
          </c:cat>
          <c:val>
            <c:numRef>
              <c:f>集計用!$F$4:$AE$4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集計用!$F$3:$AE$3</c:f>
              <c:strCache>
                <c:ptCount val="26"/>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②－１</c:v>
                </c:pt>
                <c:pt idx="23">
                  <c:v>②－２</c:v>
                </c:pt>
                <c:pt idx="24">
                  <c:v>③</c:v>
                </c:pt>
                <c:pt idx="25">
                  <c:v>④</c:v>
                </c:pt>
              </c:strCache>
            </c:strRef>
          </c:cat>
          <c:val>
            <c:numRef>
              <c:f>集計用!$F$6:$AE$6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24000"/>
                </a:schemeClr>
              </a:solidFill>
              <a:ln w="19050">
                <a:noFill/>
              </a:ln>
              <a:effectLst/>
            </c:spPr>
          </c:dPt>
          <c:dPt>
            <c:idx val="1"/>
            <c:invertIfNegative val="0"/>
            <c:bubble3D val="0"/>
            <c:spPr>
              <a:solidFill>
                <a:srgbClr val="00B050">
                  <a:alpha val="16000"/>
                </a:srgbClr>
              </a:solidFill>
              <a:ln w="19050">
                <a:noFill/>
              </a:ln>
              <a:effectLst/>
            </c:spPr>
          </c:dPt>
          <c:dPt>
            <c:idx val="2"/>
            <c:invertIfNegative val="0"/>
            <c:bubble3D val="0"/>
            <c:spPr>
              <a:solidFill>
                <a:srgbClr val="00B0F0">
                  <a:alpha val="21000"/>
                </a:srgbClr>
              </a:solidFill>
              <a:ln w="19050">
                <a:noFill/>
              </a:ln>
              <a:effectLst/>
            </c:spPr>
          </c:dPt>
          <c:dPt>
            <c:idx val="3"/>
            <c:invertIfNegative val="0"/>
            <c:bubble3D val="0"/>
            <c:spPr>
              <a:solidFill>
                <a:srgbClr val="BF92E1">
                  <a:alpha val="26000"/>
                </a:srgbClr>
              </a:solidFill>
              <a:ln w="19050">
                <a:noFill/>
              </a:ln>
              <a:effectLst/>
            </c:spPr>
          </c:dPt>
          <c:val>
            <c:numRef>
              <c:f>集計用!$B$38:$B$41</c:f>
              <c:numCache>
                <c:formatCode>General</c:formatCode>
                <c:ptCount val="4"/>
                <c:pt idx="0">
                  <c:v>7</c:v>
                </c:pt>
                <c:pt idx="1">
                  <c:v>9</c:v>
                </c:pt>
                <c:pt idx="2">
                  <c:v>4</c:v>
                </c:pt>
                <c:pt idx="3">
                  <c:v>6</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_rels/drawing3.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361950</xdr:colOff>
      <xdr:row>3</xdr:row>
      <xdr:rowOff>50800</xdr:rowOff>
    </xdr:from>
    <xdr:to xmlns:xdr="http://schemas.openxmlformats.org/drawingml/2006/spreadsheetDrawing">
      <xdr:col>3</xdr:col>
      <xdr:colOff>0</xdr:colOff>
      <xdr:row>3</xdr:row>
      <xdr:rowOff>276225</xdr:rowOff>
    </xdr:to>
    <xdr:sp macro="" textlink="">
      <xdr:nvSpPr>
        <xdr:cNvPr id="2" name="正方形/長方形 1"/>
        <xdr:cNvSpPr/>
      </xdr:nvSpPr>
      <xdr:spPr>
        <a:xfrm>
          <a:off x="762000" y="1155700"/>
          <a:ext cx="447675" cy="22542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381000</xdr:colOff>
      <xdr:row>3</xdr:row>
      <xdr:rowOff>56515</xdr:rowOff>
    </xdr:from>
    <xdr:to xmlns:xdr="http://schemas.openxmlformats.org/drawingml/2006/spreadsheetDrawing">
      <xdr:col>17</xdr:col>
      <xdr:colOff>0</xdr:colOff>
      <xdr:row>3</xdr:row>
      <xdr:rowOff>266065</xdr:rowOff>
    </xdr:to>
    <xdr:sp macro="" textlink="">
      <xdr:nvSpPr>
        <xdr:cNvPr id="5" name="正方形/長方形 4"/>
        <xdr:cNvSpPr/>
      </xdr:nvSpPr>
      <xdr:spPr>
        <a:xfrm>
          <a:off x="6029325" y="1161415"/>
          <a:ext cx="457200"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26</xdr:row>
      <xdr:rowOff>85725</xdr:rowOff>
    </xdr:from>
    <xdr:to xmlns:xdr="http://schemas.openxmlformats.org/drawingml/2006/spreadsheetDrawing">
      <xdr:col>9</xdr:col>
      <xdr:colOff>961390</xdr:colOff>
      <xdr:row>51</xdr:row>
      <xdr:rowOff>140335</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xdr:col>
      <xdr:colOff>619760</xdr:colOff>
      <xdr:row>3</xdr:row>
      <xdr:rowOff>48260</xdr:rowOff>
    </xdr:from>
    <xdr:to xmlns:xdr="http://schemas.openxmlformats.org/drawingml/2006/spreadsheetDrawing">
      <xdr:col>9</xdr:col>
      <xdr:colOff>1076325</xdr:colOff>
      <xdr:row>3</xdr:row>
      <xdr:rowOff>257810</xdr:rowOff>
    </xdr:to>
    <xdr:sp macro="" textlink="">
      <xdr:nvSpPr>
        <xdr:cNvPr id="21" name="正方形/長方形 10"/>
        <xdr:cNvSpPr/>
      </xdr:nvSpPr>
      <xdr:spPr>
        <a:xfrm>
          <a:off x="3639185" y="1153160"/>
          <a:ext cx="456565"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133350</xdr:colOff>
      <xdr:row>32</xdr:row>
      <xdr:rowOff>140335</xdr:rowOff>
    </xdr:from>
    <xdr:to xmlns:xdr="http://schemas.openxmlformats.org/drawingml/2006/spreadsheetDrawing">
      <xdr:col>9</xdr:col>
      <xdr:colOff>642620</xdr:colOff>
      <xdr:row>50</xdr:row>
      <xdr:rowOff>77470</xdr:rowOff>
    </xdr:to>
    <xdr:graphicFrame macro="">
      <xdr:nvGraphicFramePr>
        <xdr:cNvPr id="22"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0.56325000000000003</cdr:x>
      <cdr:y>0.23200000000000001</cdr:y>
    </cdr:from>
    <cdr:to>
      <cdr:x>0.99675000000000002</cdr:x>
      <cdr:y>0.29099999999999998</cdr:y>
    </cdr:to>
    <cdr:sp macro="" textlink="">
      <cdr:nvSpPr>
        <cdr:cNvPr id="16" name="テキスト ボックス 11"/>
        <cdr:cNvSpPr txBox="1"/>
      </cdr:nvSpPr>
      <cdr:spPr>
        <a:xfrm xmlns:a="http://schemas.openxmlformats.org/drawingml/2006/main">
          <a:off x="2242194" y="1049065"/>
          <a:ext cx="1725683" cy="266788"/>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relSizeAnchor>
  <cdr:relSizeAnchor xmlns:cdr="http://schemas.openxmlformats.org/drawingml/2006/chartDrawing">
    <cdr:from>
      <cdr:x>0.65825</cdr:x>
      <cdr:y>0.91125</cdr:y>
    </cdr:from>
    <cdr:to>
      <cdr:x>0.99550000000000005</cdr:x>
      <cdr:y>0.97024999999999995</cdr:y>
    </cdr:to>
    <cdr:sp macro="" textlink="">
      <cdr:nvSpPr>
        <cdr:cNvPr id="17" name="テキスト ボックス 12"/>
        <cdr:cNvSpPr txBox="1"/>
      </cdr:nvSpPr>
      <cdr:spPr>
        <a:xfrm xmlns:a="http://schemas.openxmlformats.org/drawingml/2006/main">
          <a:off x="2620371" y="4120522"/>
          <a:ext cx="1342529" cy="266788"/>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  マネジメント能力</a:t>
          </a:r>
          <a:endParaRPr kumimoji="1" lang="ja-JP" altLang="en-US" sz="1050" b="1">
            <a:solidFill>
              <a:srgbClr val="00B050"/>
            </a:solidFill>
          </a:endParaRPr>
        </a:p>
      </cdr:txBody>
    </cdr:sp>
  </cdr:relSizeAnchor>
  <cdr:relSizeAnchor xmlns:cdr="http://schemas.openxmlformats.org/drawingml/2006/chartDrawing">
    <cdr:from>
      <cdr:x>2.0500000000000001e-002</cdr:x>
      <cdr:y>0.90525</cdr:y>
    </cdr:from>
    <cdr:to>
      <cdr:x>0.27825</cdr:x>
      <cdr:y>0.96425000000000005</cdr:y>
    </cdr:to>
    <cdr:sp macro="" textlink="">
      <cdr:nvSpPr>
        <cdr:cNvPr id="18" name="テキスト ボックス 13"/>
        <cdr:cNvSpPr txBox="1"/>
      </cdr:nvSpPr>
      <cdr:spPr>
        <a:xfrm xmlns:a="http://schemas.openxmlformats.org/drawingml/2006/main">
          <a:off x="81606" y="4093391"/>
          <a:ext cx="1026055" cy="266788"/>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ja-JP" altLang="en-US" sz="1050" b="1">
            <a:solidFill>
              <a:srgbClr val="0070C0"/>
            </a:solidFill>
          </a:endParaRPr>
        </a:p>
      </cdr:txBody>
    </cdr:sp>
  </cdr:relSizeAnchor>
  <cdr:relSizeAnchor xmlns:cdr="http://schemas.openxmlformats.org/drawingml/2006/chartDrawing">
    <cdr:from>
      <cdr:x>2.5250000000000002e-002</cdr:x>
      <cdr:y>0.23325000000000001</cdr:y>
    </cdr:from>
    <cdr:to>
      <cdr:x>0.31924999999999998</cdr:x>
      <cdr:y>0.29225000000000001</cdr:y>
    </cdr:to>
    <cdr:sp macro="" textlink="">
      <cdr:nvSpPr>
        <cdr:cNvPr id="19" name="テキスト ボックス 14"/>
        <cdr:cNvSpPr txBox="1"/>
      </cdr:nvSpPr>
      <cdr:spPr>
        <a:xfrm xmlns:a="http://schemas.openxmlformats.org/drawingml/2006/main">
          <a:off x="100515" y="1054718"/>
          <a:ext cx="1170359" cy="266788"/>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教科等指導力</a:t>
          </a:r>
          <a:endParaRPr kumimoji="1" lang="ja-JP" altLang="en-US" sz="1050" b="1">
            <a:solidFill>
              <a:srgbClr val="7030A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9</xdr:row>
      <xdr:rowOff>130175</xdr:rowOff>
    </xdr:from>
    <xdr:to xmlns:xdr="http://schemas.openxmlformats.org/drawingml/2006/spreadsheetDrawing">
      <xdr:col>2</xdr:col>
      <xdr:colOff>1409065</xdr:colOff>
      <xdr:row>35</xdr:row>
      <xdr:rowOff>9525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520700</xdr:colOff>
      <xdr:row>17</xdr:row>
      <xdr:rowOff>10795</xdr:rowOff>
    </xdr:from>
    <xdr:to xmlns:xdr="http://schemas.openxmlformats.org/drawingml/2006/spreadsheetDrawing">
      <xdr:col>2</xdr:col>
      <xdr:colOff>883920</xdr:colOff>
      <xdr:row>33</xdr:row>
      <xdr:rowOff>128905</xdr:rowOff>
    </xdr:to>
    <xdr:graphicFrame macro="">
      <xdr:nvGraphicFramePr>
        <xdr:cNvPr id="13"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0.63049999999999995</cdr:x>
      <cdr:y>0.22775000000000001</cdr:y>
    </cdr:from>
    <cdr:to>
      <cdr:x>1</cdr:x>
      <cdr:y>0.28899999999999998</cdr:y>
    </cdr:to>
    <cdr:sp macro="" textlink="">
      <cdr:nvSpPr>
        <cdr:cNvPr id="16" name="テキスト ボックス 11"/>
        <cdr:cNvSpPr txBox="1"/>
      </cdr:nvSpPr>
      <cdr:spPr>
        <a:xfrm xmlns:a="http://schemas.openxmlformats.org/drawingml/2006/main">
          <a:off x="2618003" y="992101"/>
          <a:ext cx="1534261" cy="2668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relSizeAnchor>
  <cdr:relSizeAnchor xmlns:cdr="http://schemas.openxmlformats.org/drawingml/2006/chartDrawing">
    <cdr:from>
      <cdr:x>0.71274999999999999</cdr:x>
      <cdr:y>0.88749999999999996</cdr:y>
    </cdr:from>
    <cdr:to>
      <cdr:x>0.98350000000000004</cdr:x>
      <cdr:y>0.94874999999999998</cdr:y>
    </cdr:to>
    <cdr:sp macro="" textlink="">
      <cdr:nvSpPr>
        <cdr:cNvPr id="17" name="テキスト ボックス 12"/>
        <cdr:cNvSpPr txBox="1"/>
      </cdr:nvSpPr>
      <cdr:spPr>
        <a:xfrm xmlns:a="http://schemas.openxmlformats.org/drawingml/2006/main">
          <a:off x="2959526" y="3866038"/>
          <a:ext cx="1124225" cy="2668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endParaRPr kumimoji="1" lang="ja-JP" altLang="en-US" sz="1050" b="1">
            <a:solidFill>
              <a:srgbClr val="00B050"/>
            </a:solidFill>
          </a:endParaRPr>
        </a:p>
      </cdr:txBody>
    </cdr:sp>
  </cdr:relSizeAnchor>
  <cdr:relSizeAnchor xmlns:cdr="http://schemas.openxmlformats.org/drawingml/2006/chartDrawing">
    <cdr:from>
      <cdr:x>1.2749999999999999e-002</cdr:x>
      <cdr:y>0.89400000000000002</cdr:y>
    </cdr:from>
    <cdr:to>
      <cdr:x>0.2195</cdr:x>
      <cdr:y>0.95525000000000004</cdr:y>
    </cdr:to>
    <cdr:sp macro="" textlink="">
      <cdr:nvSpPr>
        <cdr:cNvPr id="18" name="テキスト ボックス 13"/>
        <cdr:cNvSpPr txBox="1"/>
      </cdr:nvSpPr>
      <cdr:spPr>
        <a:xfrm xmlns:a="http://schemas.openxmlformats.org/drawingml/2006/main">
          <a:off x="52941" y="3894353"/>
          <a:ext cx="858480" cy="2668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ja-JP" altLang="en-US" sz="1050" b="1">
            <a:solidFill>
              <a:srgbClr val="0070C0"/>
            </a:solidFill>
          </a:endParaRPr>
        </a:p>
      </cdr:txBody>
    </cdr:sp>
  </cdr:relSizeAnchor>
  <cdr:relSizeAnchor xmlns:cdr="http://schemas.openxmlformats.org/drawingml/2006/chartDrawing">
    <cdr:from>
      <cdr:x>3.2000000000000001e-002</cdr:x>
      <cdr:y>0.24099999999999999</cdr:y>
    </cdr:from>
    <cdr:to>
      <cdr:x>0.27150000000000002</cdr:x>
      <cdr:y>0.30225000000000002</cdr:y>
    </cdr:to>
    <cdr:sp macro="" textlink="">
      <cdr:nvSpPr>
        <cdr:cNvPr id="19" name="テキスト ボックス 14"/>
        <cdr:cNvSpPr txBox="1"/>
      </cdr:nvSpPr>
      <cdr:spPr>
        <a:xfrm xmlns:a="http://schemas.openxmlformats.org/drawingml/2006/main">
          <a:off x="132872" y="1049820"/>
          <a:ext cx="994467" cy="2668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教科等指導力</a:t>
          </a:r>
          <a:endParaRPr kumimoji="1" lang="ja-JP" altLang="en-US" sz="1050" b="1">
            <a:solidFill>
              <a:srgbClr val="7030A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A54"/>
  <sheetViews>
    <sheetView tabSelected="1" workbookViewId="0">
      <selection activeCell="C3" sqref="C3"/>
    </sheetView>
  </sheetViews>
  <sheetFormatPr defaultRowHeight="13.5"/>
  <cols>
    <col min="1" max="2" width="2.625" customWidth="1"/>
    <col min="3" max="4" width="10.625" customWidth="1"/>
    <col min="5" max="9" width="2.625" customWidth="1"/>
    <col min="10" max="10" width="14.125" customWidth="1"/>
    <col min="11" max="11" width="7.25" customWidth="1"/>
    <col min="12" max="16" width="2.625" customWidth="1"/>
    <col min="17" max="17" width="11" customWidth="1"/>
    <col min="18" max="18" width="7.875" customWidth="1"/>
    <col min="19" max="23" width="2.625" customWidth="1"/>
    <col min="24" max="24" width="19.75" customWidth="1"/>
    <col min="25" max="27" width="2.625" customWidth="1"/>
  </cols>
  <sheetData>
    <row r="1" spans="1:27" ht="35.25" customHeight="1">
      <c r="A1" s="1" t="s">
        <v>77</v>
      </c>
      <c r="B1" s="23"/>
      <c r="C1" s="23"/>
      <c r="D1" s="23"/>
      <c r="E1" s="23"/>
      <c r="F1" s="23"/>
      <c r="G1" s="23"/>
      <c r="H1" s="23"/>
      <c r="I1" s="23"/>
      <c r="J1" s="23"/>
      <c r="K1" s="23"/>
      <c r="L1" s="23"/>
      <c r="M1" s="23"/>
      <c r="N1" s="23"/>
      <c r="O1" s="23"/>
      <c r="P1" s="23"/>
      <c r="Q1" s="23"/>
      <c r="R1" s="23"/>
      <c r="S1" s="23"/>
      <c r="T1" s="23"/>
      <c r="U1" s="23"/>
      <c r="V1" s="23"/>
      <c r="W1" s="23"/>
      <c r="X1" s="23"/>
      <c r="Y1" s="23"/>
      <c r="Z1" s="23"/>
      <c r="AA1" s="23"/>
    </row>
    <row r="2" spans="1:27" ht="14.25" customHeight="1">
      <c r="A2" s="1"/>
      <c r="B2" s="23"/>
      <c r="C2" s="43" t="s">
        <v>28</v>
      </c>
      <c r="D2" s="54" t="s">
        <v>56</v>
      </c>
      <c r="E2" s="23"/>
      <c r="F2" s="23"/>
      <c r="G2" s="23"/>
      <c r="I2" s="99"/>
      <c r="J2" s="106" t="s">
        <v>70</v>
      </c>
      <c r="K2" s="106"/>
      <c r="L2" s="119"/>
      <c r="M2" s="23"/>
      <c r="N2" s="23"/>
      <c r="O2" s="23"/>
      <c r="P2" s="152"/>
      <c r="Q2" s="167" t="s">
        <v>71</v>
      </c>
      <c r="R2" s="167"/>
      <c r="S2" s="119"/>
      <c r="T2" s="119"/>
    </row>
    <row r="3" spans="1:27" ht="37.5" customHeight="1">
      <c r="A3" s="2" t="s">
        <v>39</v>
      </c>
      <c r="B3" s="24"/>
      <c r="C3" s="44"/>
      <c r="D3" s="55"/>
      <c r="E3" s="66" t="s">
        <v>40</v>
      </c>
      <c r="F3" s="76"/>
      <c r="G3" s="24" t="s">
        <v>1</v>
      </c>
      <c r="H3" s="24"/>
      <c r="I3" s="100"/>
      <c r="J3" s="107"/>
      <c r="K3" s="107"/>
      <c r="L3" s="107"/>
      <c r="M3" s="107"/>
      <c r="N3" s="107"/>
      <c r="O3" s="107"/>
      <c r="P3" s="107"/>
      <c r="Q3" s="168"/>
      <c r="R3" s="175"/>
      <c r="S3" s="183" t="s">
        <v>42</v>
      </c>
      <c r="T3" s="192"/>
      <c r="U3" s="100"/>
      <c r="V3" s="204"/>
      <c r="W3" s="204"/>
      <c r="X3" s="204"/>
      <c r="Y3" s="204"/>
      <c r="Z3" s="204"/>
      <c r="AA3" s="224"/>
    </row>
    <row r="4" spans="1:27" ht="24.75" customHeight="1">
      <c r="A4" s="3" t="s">
        <v>44</v>
      </c>
      <c r="B4" s="25"/>
      <c r="C4" s="45" t="s">
        <v>45</v>
      </c>
      <c r="D4" s="56"/>
      <c r="E4" s="67" t="s">
        <v>32</v>
      </c>
      <c r="F4" s="56"/>
      <c r="G4" s="67" t="s">
        <v>11</v>
      </c>
      <c r="H4" s="56"/>
      <c r="I4" s="67" t="s">
        <v>36</v>
      </c>
      <c r="J4" s="108" t="s">
        <v>97</v>
      </c>
      <c r="K4" s="56"/>
      <c r="L4" s="67" t="s">
        <v>32</v>
      </c>
      <c r="M4" s="56"/>
      <c r="N4" s="67" t="s">
        <v>11</v>
      </c>
      <c r="O4" s="56"/>
      <c r="P4" s="67" t="s">
        <v>36</v>
      </c>
      <c r="Q4" s="108" t="s">
        <v>12</v>
      </c>
      <c r="R4" s="56"/>
      <c r="S4" s="67" t="s">
        <v>32</v>
      </c>
      <c r="T4" s="56"/>
      <c r="U4" s="67" t="s">
        <v>11</v>
      </c>
      <c r="V4" s="56"/>
      <c r="W4" s="67" t="s">
        <v>36</v>
      </c>
      <c r="X4" s="67"/>
      <c r="Y4" s="67"/>
      <c r="Z4" s="67"/>
      <c r="AA4" s="225"/>
    </row>
    <row r="5" spans="1:27" ht="12.75" customHeight="1"/>
    <row r="6" spans="1:27" ht="24" customHeight="1">
      <c r="A6" s="4" t="s">
        <v>31</v>
      </c>
      <c r="B6" s="26"/>
      <c r="C6" s="26"/>
      <c r="D6" s="26"/>
      <c r="E6" s="26"/>
      <c r="F6" s="26"/>
      <c r="G6" s="26"/>
      <c r="H6" s="26"/>
      <c r="I6" s="26"/>
      <c r="J6" s="26"/>
      <c r="K6" s="26"/>
      <c r="L6" s="26"/>
      <c r="M6" s="26"/>
      <c r="N6" s="26"/>
      <c r="O6" s="26"/>
      <c r="P6" s="26"/>
      <c r="Q6" s="26"/>
      <c r="R6" s="26"/>
      <c r="S6" s="26"/>
      <c r="T6" s="26"/>
      <c r="U6" s="26"/>
      <c r="V6" s="26"/>
      <c r="W6" s="26"/>
      <c r="X6" s="26"/>
      <c r="Y6" s="26"/>
      <c r="Z6" s="26"/>
      <c r="AA6" s="226"/>
    </row>
    <row r="7" spans="1:27" ht="22.5" customHeight="1">
      <c r="A7" s="5" t="s">
        <v>80</v>
      </c>
      <c r="B7" s="27"/>
      <c r="C7" s="27"/>
      <c r="D7" s="27"/>
      <c r="E7" s="27"/>
      <c r="F7" s="27"/>
      <c r="G7" s="27"/>
      <c r="H7" s="27"/>
      <c r="I7" s="27"/>
      <c r="J7" s="27"/>
      <c r="K7" s="27"/>
      <c r="L7" s="27"/>
      <c r="M7" s="27"/>
      <c r="N7" s="27"/>
      <c r="O7" s="27"/>
      <c r="P7" s="27"/>
      <c r="Q7" s="27"/>
      <c r="R7" s="27"/>
      <c r="S7" s="27"/>
      <c r="T7" s="27"/>
      <c r="U7" s="27"/>
      <c r="V7" s="27"/>
      <c r="W7" s="27"/>
      <c r="X7" s="27"/>
      <c r="Y7" s="27"/>
      <c r="Z7" s="27"/>
      <c r="AA7" s="227"/>
    </row>
    <row r="8" spans="1:27" ht="27" customHeight="1">
      <c r="A8" s="6" t="s">
        <v>88</v>
      </c>
      <c r="B8" s="28"/>
      <c r="C8" s="28"/>
      <c r="D8" s="28"/>
      <c r="E8" s="28"/>
      <c r="F8" s="28"/>
      <c r="G8" s="28"/>
      <c r="H8" s="28"/>
      <c r="I8" s="28"/>
      <c r="J8" s="28"/>
      <c r="K8" s="28"/>
      <c r="L8" s="28"/>
      <c r="M8" s="28"/>
      <c r="N8" s="28"/>
      <c r="O8" s="28"/>
      <c r="P8" s="28"/>
      <c r="Q8" s="28"/>
      <c r="R8" s="28"/>
      <c r="S8" s="28"/>
      <c r="T8" s="28"/>
      <c r="U8" s="28"/>
      <c r="V8" s="28"/>
      <c r="W8" s="28"/>
      <c r="X8" s="28"/>
      <c r="Y8" s="28"/>
      <c r="Z8" s="28"/>
      <c r="AA8" s="228"/>
    </row>
    <row r="9" spans="1:27" ht="23.25" customHeight="1">
      <c r="A9" s="7" t="s">
        <v>22</v>
      </c>
      <c r="B9" s="29"/>
      <c r="C9" s="29"/>
      <c r="D9" s="29"/>
      <c r="E9" s="29"/>
      <c r="F9" s="29"/>
      <c r="G9" s="77"/>
      <c r="H9" s="91" t="s">
        <v>27</v>
      </c>
      <c r="I9" s="101"/>
      <c r="J9" s="101"/>
      <c r="K9" s="101"/>
      <c r="L9" s="101"/>
      <c r="M9" s="101"/>
      <c r="N9" s="130"/>
      <c r="O9" s="137" t="s">
        <v>29</v>
      </c>
      <c r="P9" s="153"/>
      <c r="Q9" s="153"/>
      <c r="R9" s="153"/>
      <c r="S9" s="153"/>
      <c r="T9" s="153"/>
      <c r="U9" s="153"/>
      <c r="V9" s="205" t="s">
        <v>30</v>
      </c>
      <c r="W9" s="213"/>
      <c r="X9" s="213"/>
      <c r="Y9" s="213"/>
      <c r="Z9" s="213"/>
      <c r="AA9" s="229"/>
    </row>
    <row r="10" spans="1:27" ht="21" customHeight="1">
      <c r="A10" s="8" t="s">
        <v>3</v>
      </c>
      <c r="B10" s="30" t="s">
        <v>9</v>
      </c>
      <c r="C10" s="30"/>
      <c r="D10" s="57"/>
      <c r="E10" s="57"/>
      <c r="F10" s="57"/>
      <c r="G10" s="78"/>
      <c r="H10" s="8" t="s">
        <v>3</v>
      </c>
      <c r="I10" s="102" t="s">
        <v>17</v>
      </c>
      <c r="J10" s="102"/>
      <c r="K10" s="102"/>
      <c r="L10" s="102"/>
      <c r="M10" s="102"/>
      <c r="N10" s="102"/>
      <c r="O10" s="138" t="s">
        <v>3</v>
      </c>
      <c r="P10" s="154" t="s">
        <v>73</v>
      </c>
      <c r="Q10" s="154"/>
      <c r="R10" s="154"/>
      <c r="S10" s="154"/>
      <c r="T10" s="154"/>
      <c r="U10" s="197"/>
      <c r="V10" s="206" t="s">
        <v>3</v>
      </c>
      <c r="W10" s="57" t="s">
        <v>24</v>
      </c>
      <c r="X10" s="57"/>
      <c r="Y10" s="57"/>
      <c r="Z10" s="57"/>
      <c r="AA10" s="78"/>
    </row>
    <row r="11" spans="1:27" ht="21" customHeight="1">
      <c r="A11" s="9" t="s">
        <v>4</v>
      </c>
      <c r="B11" s="31" t="s">
        <v>75</v>
      </c>
      <c r="C11" s="31"/>
      <c r="D11" s="32"/>
      <c r="E11" s="32"/>
      <c r="F11" s="32"/>
      <c r="G11" s="79"/>
      <c r="H11" s="9" t="s">
        <v>4</v>
      </c>
      <c r="I11" s="33" t="s">
        <v>52</v>
      </c>
      <c r="J11" s="33"/>
      <c r="K11" s="33"/>
      <c r="L11" s="33"/>
      <c r="M11" s="33"/>
      <c r="N11" s="33"/>
      <c r="O11" s="139" t="s">
        <v>4</v>
      </c>
      <c r="P11" s="32" t="s">
        <v>74</v>
      </c>
      <c r="Q11" s="32"/>
      <c r="R11" s="32"/>
      <c r="S11" s="32"/>
      <c r="T11" s="32"/>
      <c r="U11" s="198"/>
      <c r="V11" s="207" t="s">
        <v>4</v>
      </c>
      <c r="W11" s="32" t="s">
        <v>86</v>
      </c>
      <c r="X11" s="32"/>
      <c r="Y11" s="32"/>
      <c r="Z11" s="32"/>
      <c r="AA11" s="79"/>
    </row>
    <row r="12" spans="1:27" ht="21" customHeight="1">
      <c r="A12" s="9" t="s">
        <v>5</v>
      </c>
      <c r="B12" s="32" t="s">
        <v>19</v>
      </c>
      <c r="C12" s="32"/>
      <c r="D12" s="32"/>
      <c r="E12" s="32"/>
      <c r="F12" s="32"/>
      <c r="G12" s="79"/>
      <c r="H12" s="9" t="s">
        <v>5</v>
      </c>
      <c r="I12" s="103" t="s">
        <v>18</v>
      </c>
      <c r="J12" s="103"/>
      <c r="K12" s="33"/>
      <c r="L12" s="33"/>
      <c r="M12" s="33"/>
      <c r="N12" s="33"/>
      <c r="O12" s="139" t="s">
        <v>5</v>
      </c>
      <c r="P12" s="32" t="s">
        <v>85</v>
      </c>
      <c r="Q12" s="32"/>
      <c r="R12" s="32"/>
      <c r="S12" s="32"/>
      <c r="T12" s="32"/>
      <c r="U12" s="198"/>
      <c r="V12" s="31" t="s">
        <v>5</v>
      </c>
      <c r="W12" s="214" t="s">
        <v>25</v>
      </c>
      <c r="X12" s="214"/>
      <c r="Y12" s="214"/>
      <c r="Z12" s="214"/>
      <c r="AA12" s="230"/>
    </row>
    <row r="13" spans="1:27" ht="21" customHeight="1">
      <c r="A13" s="10" t="s">
        <v>8</v>
      </c>
      <c r="B13" s="33" t="s">
        <v>81</v>
      </c>
      <c r="C13" s="33"/>
      <c r="D13" s="33"/>
      <c r="E13" s="33"/>
      <c r="F13" s="33"/>
      <c r="G13" s="80"/>
      <c r="H13" s="9" t="s">
        <v>8</v>
      </c>
      <c r="I13" s="103" t="s">
        <v>20</v>
      </c>
      <c r="J13" s="103"/>
      <c r="K13" s="33"/>
      <c r="L13" s="33"/>
      <c r="M13" s="33"/>
      <c r="N13" s="33"/>
      <c r="O13" s="140" t="s">
        <v>96</v>
      </c>
      <c r="P13" s="31"/>
      <c r="Q13" s="31"/>
      <c r="R13" s="31"/>
      <c r="S13" s="31"/>
      <c r="T13" s="31"/>
      <c r="U13" s="199"/>
      <c r="V13" s="140" t="s">
        <v>96</v>
      </c>
      <c r="W13" s="31"/>
      <c r="X13" s="31"/>
      <c r="Y13" s="31"/>
      <c r="Z13" s="31"/>
      <c r="AA13" s="199"/>
    </row>
    <row r="14" spans="1:27" ht="21" customHeight="1">
      <c r="A14" s="10" t="s">
        <v>15</v>
      </c>
      <c r="B14" s="33" t="s">
        <v>82</v>
      </c>
      <c r="C14" s="33"/>
      <c r="D14" s="33"/>
      <c r="E14" s="33"/>
      <c r="F14" s="33"/>
      <c r="G14" s="80"/>
      <c r="H14" s="9" t="s">
        <v>15</v>
      </c>
      <c r="I14" s="103" t="s">
        <v>78</v>
      </c>
      <c r="J14" s="103"/>
      <c r="K14" s="33"/>
      <c r="L14" s="33"/>
      <c r="M14" s="33"/>
      <c r="N14" s="33"/>
      <c r="O14" s="140"/>
      <c r="P14" s="31"/>
      <c r="Q14" s="31"/>
      <c r="R14" s="31"/>
      <c r="S14" s="31"/>
      <c r="T14" s="31"/>
      <c r="U14" s="199"/>
      <c r="V14" s="140"/>
      <c r="W14" s="31"/>
      <c r="X14" s="31"/>
      <c r="Y14" s="31"/>
      <c r="Z14" s="31"/>
      <c r="AA14" s="199"/>
    </row>
    <row r="15" spans="1:27" ht="42" customHeight="1">
      <c r="A15" s="11"/>
      <c r="B15" s="33"/>
      <c r="C15" s="33"/>
      <c r="D15" s="33"/>
      <c r="E15" s="33"/>
      <c r="F15" s="33"/>
      <c r="G15" s="81"/>
      <c r="H15" s="92" t="s">
        <v>95</v>
      </c>
      <c r="I15" s="104"/>
      <c r="J15" s="104"/>
      <c r="K15" s="104"/>
      <c r="L15" s="104"/>
      <c r="M15" s="104"/>
      <c r="N15" s="131"/>
      <c r="O15" s="92"/>
      <c r="P15" s="104"/>
      <c r="Q15" s="104"/>
      <c r="R15" s="104"/>
      <c r="S15" s="104"/>
      <c r="T15" s="104"/>
      <c r="U15" s="131"/>
      <c r="V15" s="104"/>
      <c r="W15" s="104"/>
      <c r="X15" s="104"/>
      <c r="Y15" s="104"/>
      <c r="Z15" s="104"/>
      <c r="AA15" s="131"/>
    </row>
    <row r="16" spans="1:27" ht="21" customHeight="1">
      <c r="A16" s="12"/>
      <c r="B16" s="34"/>
      <c r="C16" s="34"/>
      <c r="D16" s="34"/>
      <c r="E16" s="34"/>
      <c r="F16" s="34"/>
      <c r="G16" s="82"/>
      <c r="H16" s="93" t="s">
        <v>84</v>
      </c>
      <c r="I16" s="93"/>
      <c r="J16" s="93"/>
      <c r="K16" s="93"/>
      <c r="L16" s="93"/>
      <c r="M16" s="93"/>
      <c r="N16" s="93"/>
      <c r="O16" s="93"/>
      <c r="P16" s="93"/>
      <c r="Q16" s="93"/>
      <c r="R16" s="93"/>
      <c r="S16" s="93"/>
      <c r="T16" s="93"/>
      <c r="U16" s="93"/>
      <c r="V16" s="93"/>
      <c r="W16" s="93"/>
      <c r="X16" s="93"/>
      <c r="Y16" s="93"/>
      <c r="Z16" s="93"/>
      <c r="AA16" s="231"/>
    </row>
    <row r="17" spans="1:27" ht="43.5" customHeight="1">
      <c r="A17" s="13" t="s">
        <v>10</v>
      </c>
      <c r="B17" s="2"/>
      <c r="C17" s="2"/>
      <c r="D17" s="2"/>
      <c r="E17" s="2" t="s">
        <v>72</v>
      </c>
      <c r="F17" s="2" t="s">
        <v>13</v>
      </c>
      <c r="G17" s="83" t="s">
        <v>12</v>
      </c>
      <c r="H17" s="13" t="s">
        <v>10</v>
      </c>
      <c r="I17" s="2"/>
      <c r="J17" s="2"/>
      <c r="K17" s="2"/>
      <c r="L17" s="2" t="s">
        <v>72</v>
      </c>
      <c r="M17" s="2" t="s">
        <v>13</v>
      </c>
      <c r="N17" s="83" t="s">
        <v>12</v>
      </c>
      <c r="O17" s="13" t="s">
        <v>10</v>
      </c>
      <c r="P17" s="2"/>
      <c r="Q17" s="2"/>
      <c r="R17" s="2"/>
      <c r="S17" s="2" t="s">
        <v>72</v>
      </c>
      <c r="T17" s="2" t="s">
        <v>13</v>
      </c>
      <c r="U17" s="83" t="s">
        <v>12</v>
      </c>
      <c r="V17" s="13" t="s">
        <v>10</v>
      </c>
      <c r="W17" s="2"/>
      <c r="X17" s="2"/>
      <c r="Y17" s="2" t="s">
        <v>72</v>
      </c>
      <c r="Z17" s="2" t="s">
        <v>13</v>
      </c>
      <c r="AA17" s="232" t="s">
        <v>12</v>
      </c>
    </row>
    <row r="18" spans="1:27" ht="59.25" customHeight="1">
      <c r="A18" s="13" t="s">
        <v>3</v>
      </c>
      <c r="B18" s="35" t="s">
        <v>2</v>
      </c>
      <c r="C18" s="46" t="s">
        <v>76</v>
      </c>
      <c r="D18" s="58"/>
      <c r="E18" s="68"/>
      <c r="F18" s="68"/>
      <c r="G18" s="68"/>
      <c r="H18" s="13" t="s">
        <v>3</v>
      </c>
      <c r="I18" s="35" t="s">
        <v>2</v>
      </c>
      <c r="J18" s="46" t="s">
        <v>46</v>
      </c>
      <c r="K18" s="58"/>
      <c r="L18" s="68"/>
      <c r="M18" s="68"/>
      <c r="N18" s="68"/>
      <c r="O18" s="141" t="s">
        <v>3</v>
      </c>
      <c r="P18" s="36" t="s">
        <v>2</v>
      </c>
      <c r="Q18" s="47" t="s">
        <v>64</v>
      </c>
      <c r="R18" s="59"/>
      <c r="S18" s="184"/>
      <c r="T18" s="184"/>
      <c r="U18" s="200"/>
      <c r="V18" s="141" t="s">
        <v>3</v>
      </c>
      <c r="W18" s="35" t="s">
        <v>2</v>
      </c>
      <c r="X18" s="218" t="s">
        <v>65</v>
      </c>
      <c r="Y18" s="68"/>
      <c r="Z18" s="132"/>
      <c r="AA18" s="233"/>
    </row>
    <row r="19" spans="1:27" ht="60" customHeight="1">
      <c r="A19" s="14"/>
      <c r="B19" s="36" t="s">
        <v>2</v>
      </c>
      <c r="C19" s="47" t="s">
        <v>61</v>
      </c>
      <c r="D19" s="59"/>
      <c r="E19" s="69"/>
      <c r="F19" s="69"/>
      <c r="G19" s="69"/>
      <c r="H19" s="13"/>
      <c r="I19" s="35" t="s">
        <v>2</v>
      </c>
      <c r="J19" s="46" t="s">
        <v>90</v>
      </c>
      <c r="K19" s="58"/>
      <c r="L19" s="68"/>
      <c r="M19" s="68"/>
      <c r="N19" s="68"/>
      <c r="O19" s="142"/>
      <c r="P19" s="38"/>
      <c r="Q19" s="49"/>
      <c r="R19" s="61"/>
      <c r="S19" s="184"/>
      <c r="T19" s="184"/>
      <c r="U19" s="200"/>
      <c r="V19" s="208"/>
      <c r="W19" s="35" t="s">
        <v>2</v>
      </c>
      <c r="X19" s="218" t="s">
        <v>66</v>
      </c>
      <c r="Y19" s="68"/>
      <c r="Z19" s="132"/>
      <c r="AA19" s="234"/>
    </row>
    <row r="20" spans="1:27" ht="30" customHeight="1">
      <c r="A20" s="15" t="s">
        <v>4</v>
      </c>
      <c r="B20" s="37" t="s">
        <v>2</v>
      </c>
      <c r="C20" s="48" t="s">
        <v>62</v>
      </c>
      <c r="D20" s="60"/>
      <c r="E20" s="70"/>
      <c r="F20" s="70"/>
      <c r="G20" s="84"/>
      <c r="H20" s="94"/>
      <c r="I20" s="35" t="s">
        <v>2</v>
      </c>
      <c r="J20" s="46" t="s">
        <v>59</v>
      </c>
      <c r="K20" s="58"/>
      <c r="L20" s="68"/>
      <c r="M20" s="68"/>
      <c r="N20" s="132"/>
      <c r="O20" s="143" t="s">
        <v>4</v>
      </c>
      <c r="P20" s="155" t="s">
        <v>2</v>
      </c>
      <c r="Q20" s="123" t="s">
        <v>51</v>
      </c>
      <c r="R20" s="176"/>
      <c r="S20" s="185"/>
      <c r="T20" s="185"/>
      <c r="U20" s="201"/>
      <c r="V20" s="141" t="s">
        <v>4</v>
      </c>
      <c r="W20" s="36" t="s">
        <v>2</v>
      </c>
      <c r="X20" s="149" t="s">
        <v>67</v>
      </c>
      <c r="Y20" s="69"/>
      <c r="Z20" s="133"/>
      <c r="AA20" s="235"/>
    </row>
    <row r="21" spans="1:27" ht="30" customHeight="1">
      <c r="A21" s="16"/>
      <c r="B21" s="38"/>
      <c r="C21" s="49"/>
      <c r="D21" s="61"/>
      <c r="E21" s="71"/>
      <c r="F21" s="71"/>
      <c r="G21" s="85"/>
      <c r="H21" s="94" t="s">
        <v>4</v>
      </c>
      <c r="I21" s="35" t="s">
        <v>2</v>
      </c>
      <c r="J21" s="46" t="s">
        <v>43</v>
      </c>
      <c r="K21" s="58"/>
      <c r="L21" s="68"/>
      <c r="M21" s="68"/>
      <c r="N21" s="132"/>
      <c r="O21" s="144"/>
      <c r="P21" s="156"/>
      <c r="Q21" s="125"/>
      <c r="R21" s="177"/>
      <c r="S21" s="186"/>
      <c r="T21" s="186"/>
      <c r="U21" s="202"/>
      <c r="V21" s="209"/>
      <c r="W21" s="215"/>
      <c r="X21" s="219"/>
      <c r="Y21" s="71"/>
      <c r="Z21" s="221"/>
      <c r="AA21" s="236"/>
    </row>
    <row r="22" spans="1:27" ht="57" customHeight="1">
      <c r="A22" s="17"/>
      <c r="B22" s="39" t="s">
        <v>2</v>
      </c>
      <c r="C22" s="50" t="s">
        <v>54</v>
      </c>
      <c r="D22" s="62"/>
      <c r="E22" s="72"/>
      <c r="F22" s="72"/>
      <c r="G22" s="86"/>
      <c r="H22" s="95" t="s">
        <v>5</v>
      </c>
      <c r="I22" s="36" t="s">
        <v>2</v>
      </c>
      <c r="J22" s="47" t="s">
        <v>60</v>
      </c>
      <c r="K22" s="59"/>
      <c r="L22" s="69"/>
      <c r="M22" s="69"/>
      <c r="N22" s="133"/>
      <c r="O22" s="145"/>
      <c r="P22" s="157"/>
      <c r="Q22" s="169"/>
      <c r="R22" s="178"/>
      <c r="S22" s="187"/>
      <c r="T22" s="187"/>
      <c r="U22" s="203"/>
      <c r="V22" s="208"/>
      <c r="W22" s="35" t="s">
        <v>2</v>
      </c>
      <c r="X22" s="218" t="s">
        <v>68</v>
      </c>
      <c r="Y22" s="68"/>
      <c r="Z22" s="132"/>
      <c r="AA22" s="234"/>
    </row>
    <row r="23" spans="1:27" ht="58.5" customHeight="1">
      <c r="A23" s="18" t="s">
        <v>5</v>
      </c>
      <c r="B23" s="40" t="s">
        <v>2</v>
      </c>
      <c r="C23" s="51" t="s">
        <v>6</v>
      </c>
      <c r="D23" s="63"/>
      <c r="E23" s="73"/>
      <c r="F23" s="73"/>
      <c r="G23" s="87"/>
      <c r="H23" s="96" t="s">
        <v>8</v>
      </c>
      <c r="I23" s="40" t="s">
        <v>2</v>
      </c>
      <c r="J23" s="109" t="s">
        <v>14</v>
      </c>
      <c r="K23" s="111"/>
      <c r="L23" s="120"/>
      <c r="M23" s="120"/>
      <c r="N23" s="134"/>
      <c r="O23" s="143" t="s">
        <v>5</v>
      </c>
      <c r="P23" s="41" t="s">
        <v>2</v>
      </c>
      <c r="Q23" s="52" t="s">
        <v>92</v>
      </c>
      <c r="R23" s="64"/>
      <c r="S23" s="185"/>
      <c r="T23" s="185"/>
      <c r="U23" s="201"/>
      <c r="V23" s="141" t="s">
        <v>5</v>
      </c>
      <c r="W23" s="36" t="s">
        <v>2</v>
      </c>
      <c r="X23" s="176" t="s">
        <v>69</v>
      </c>
      <c r="Y23" s="69"/>
      <c r="Z23" s="133"/>
      <c r="AA23" s="235"/>
    </row>
    <row r="24" spans="1:27" ht="84" customHeight="1">
      <c r="A24" s="19" t="s">
        <v>8</v>
      </c>
      <c r="B24" s="40" t="s">
        <v>2</v>
      </c>
      <c r="C24" s="51" t="s">
        <v>89</v>
      </c>
      <c r="D24" s="63"/>
      <c r="E24" s="74"/>
      <c r="F24" s="74"/>
      <c r="G24" s="88"/>
      <c r="H24" s="19" t="s">
        <v>15</v>
      </c>
      <c r="I24" s="40" t="s">
        <v>2</v>
      </c>
      <c r="J24" s="109" t="s">
        <v>63</v>
      </c>
      <c r="K24" s="111"/>
      <c r="L24" s="120"/>
      <c r="M24" s="120"/>
      <c r="N24" s="134"/>
      <c r="O24" s="145"/>
      <c r="P24" s="158"/>
      <c r="Q24" s="169"/>
      <c r="R24" s="178"/>
      <c r="S24" s="187"/>
      <c r="T24" s="187"/>
      <c r="U24" s="203"/>
      <c r="V24" s="210"/>
      <c r="W24" s="216"/>
      <c r="X24" s="178"/>
      <c r="Y24" s="74"/>
      <c r="Z24" s="222"/>
      <c r="AA24" s="237"/>
    </row>
    <row r="25" spans="1:27" ht="51" customHeight="1">
      <c r="A25" s="20" t="s">
        <v>15</v>
      </c>
      <c r="B25" s="41" t="s">
        <v>2</v>
      </c>
      <c r="C25" s="52" t="s">
        <v>79</v>
      </c>
      <c r="D25" s="64"/>
      <c r="E25" s="70"/>
      <c r="F25" s="70"/>
      <c r="G25" s="89"/>
      <c r="H25" s="97" t="s">
        <v>83</v>
      </c>
      <c r="I25" s="40" t="s">
        <v>2</v>
      </c>
      <c r="J25" s="51" t="s">
        <v>87</v>
      </c>
      <c r="K25" s="51"/>
      <c r="L25" s="120"/>
      <c r="M25" s="120"/>
      <c r="N25" s="134"/>
      <c r="O25" s="144" t="s">
        <v>8</v>
      </c>
      <c r="P25" s="159" t="s">
        <v>2</v>
      </c>
      <c r="Q25" s="125" t="s">
        <v>93</v>
      </c>
      <c r="R25" s="177"/>
      <c r="S25" s="185"/>
      <c r="T25" s="185"/>
      <c r="U25" s="185"/>
      <c r="V25" s="211" t="s">
        <v>8</v>
      </c>
      <c r="W25" s="37" t="s">
        <v>2</v>
      </c>
      <c r="X25" s="64" t="s">
        <v>94</v>
      </c>
      <c r="Y25" s="69"/>
      <c r="Z25" s="133"/>
      <c r="AA25" s="235"/>
    </row>
    <row r="26" spans="1:27" ht="38.25" customHeight="1">
      <c r="A26" s="21"/>
      <c r="B26" s="42"/>
      <c r="C26" s="53"/>
      <c r="D26" s="65"/>
      <c r="E26" s="75"/>
      <c r="F26" s="75"/>
      <c r="G26" s="90"/>
      <c r="H26" s="98"/>
      <c r="I26" s="105" t="s">
        <v>2</v>
      </c>
      <c r="J26" s="110" t="s">
        <v>91</v>
      </c>
      <c r="K26" s="110"/>
      <c r="L26" s="121"/>
      <c r="M26" s="121"/>
      <c r="N26" s="135"/>
      <c r="O26" s="146"/>
      <c r="P26" s="160"/>
      <c r="Q26" s="53"/>
      <c r="R26" s="65"/>
      <c r="S26" s="188"/>
      <c r="T26" s="188"/>
      <c r="U26" s="188"/>
      <c r="V26" s="212"/>
      <c r="W26" s="217"/>
      <c r="X26" s="65"/>
      <c r="Y26" s="220"/>
      <c r="Z26" s="223"/>
      <c r="AA26" s="238"/>
    </row>
    <row r="27" spans="1:27" ht="21" customHeight="1">
      <c r="E27" s="22"/>
      <c r="F27" s="22"/>
      <c r="G27" s="22"/>
      <c r="H27" s="22"/>
      <c r="I27" s="22"/>
      <c r="J27" s="22"/>
      <c r="K27" s="112" t="s">
        <v>47</v>
      </c>
      <c r="L27" s="112"/>
      <c r="M27" s="112"/>
      <c r="N27" s="112"/>
      <c r="O27" s="147"/>
    </row>
    <row r="28" spans="1:27" ht="19.5" customHeight="1">
      <c r="K28" s="113" t="s">
        <v>49</v>
      </c>
      <c r="L28" s="122"/>
      <c r="M28" s="122"/>
      <c r="N28" s="122"/>
      <c r="O28" s="148"/>
      <c r="P28" s="161" t="s">
        <v>16</v>
      </c>
      <c r="Q28" s="170"/>
      <c r="R28" s="179"/>
      <c r="S28" s="189" t="s">
        <v>26</v>
      </c>
      <c r="T28" s="193"/>
      <c r="U28" s="193"/>
      <c r="V28" s="193"/>
      <c r="W28" s="193"/>
      <c r="X28" s="193"/>
      <c r="Y28" s="193"/>
      <c r="Z28" s="193"/>
      <c r="AA28" s="239"/>
    </row>
    <row r="29" spans="1:27">
      <c r="K29" s="114"/>
      <c r="L29" s="123" t="s">
        <v>11</v>
      </c>
      <c r="M29" s="127"/>
      <c r="N29" s="47" t="s">
        <v>36</v>
      </c>
      <c r="O29" s="149" t="s">
        <v>48</v>
      </c>
      <c r="P29" s="162"/>
      <c r="Q29" s="171"/>
      <c r="R29" s="180"/>
      <c r="S29" s="162"/>
      <c r="T29" s="194"/>
      <c r="U29" s="194"/>
      <c r="V29" s="194"/>
      <c r="W29" s="194"/>
      <c r="X29" s="194"/>
      <c r="Y29" s="194"/>
      <c r="Z29" s="194"/>
      <c r="AA29" s="240"/>
    </row>
    <row r="30" spans="1:27">
      <c r="K30" s="115"/>
      <c r="L30" s="124" t="s">
        <v>11</v>
      </c>
      <c r="M30" s="128"/>
      <c r="N30" s="136" t="s">
        <v>36</v>
      </c>
      <c r="O30" s="150"/>
      <c r="P30" s="163"/>
      <c r="Q30" s="172"/>
      <c r="R30" s="181"/>
      <c r="S30" s="190"/>
      <c r="T30" s="195"/>
      <c r="U30" s="195"/>
      <c r="V30" s="195"/>
      <c r="W30" s="195"/>
      <c r="X30" s="195"/>
      <c r="Y30" s="195"/>
      <c r="Z30" s="195"/>
      <c r="AA30" s="241"/>
    </row>
    <row r="31" spans="1:27">
      <c r="K31" s="114"/>
      <c r="L31" s="123" t="s">
        <v>11</v>
      </c>
      <c r="M31" s="127"/>
      <c r="N31" s="47" t="s">
        <v>36</v>
      </c>
      <c r="O31" s="149" t="s">
        <v>48</v>
      </c>
      <c r="P31" s="162"/>
      <c r="Q31" s="171"/>
      <c r="R31" s="180"/>
      <c r="S31" s="162"/>
      <c r="T31" s="194"/>
      <c r="U31" s="194"/>
      <c r="V31" s="194"/>
      <c r="W31" s="194"/>
      <c r="X31" s="194"/>
      <c r="Y31" s="194"/>
      <c r="Z31" s="194"/>
      <c r="AA31" s="240"/>
    </row>
    <row r="32" spans="1:27">
      <c r="K32" s="115"/>
      <c r="L32" s="124" t="s">
        <v>11</v>
      </c>
      <c r="M32" s="128"/>
      <c r="N32" s="136" t="s">
        <v>36</v>
      </c>
      <c r="O32" s="150"/>
      <c r="P32" s="163"/>
      <c r="Q32" s="172"/>
      <c r="R32" s="181"/>
      <c r="S32" s="190"/>
      <c r="T32" s="195"/>
      <c r="U32" s="195"/>
      <c r="V32" s="195"/>
      <c r="W32" s="195"/>
      <c r="X32" s="195"/>
      <c r="Y32" s="195"/>
      <c r="Z32" s="195"/>
      <c r="AA32" s="241"/>
    </row>
    <row r="33" spans="11:27">
      <c r="K33" s="114"/>
      <c r="L33" s="123" t="s">
        <v>11</v>
      </c>
      <c r="M33" s="127"/>
      <c r="N33" s="47" t="s">
        <v>36</v>
      </c>
      <c r="O33" s="149" t="s">
        <v>48</v>
      </c>
      <c r="P33" s="162"/>
      <c r="Q33" s="171"/>
      <c r="R33" s="180"/>
      <c r="S33" s="162"/>
      <c r="T33" s="194"/>
      <c r="U33" s="194"/>
      <c r="V33" s="194"/>
      <c r="W33" s="194"/>
      <c r="X33" s="194"/>
      <c r="Y33" s="194"/>
      <c r="Z33" s="194"/>
      <c r="AA33" s="240"/>
    </row>
    <row r="34" spans="11:27">
      <c r="K34" s="115"/>
      <c r="L34" s="124" t="s">
        <v>11</v>
      </c>
      <c r="M34" s="128"/>
      <c r="N34" s="136" t="s">
        <v>36</v>
      </c>
      <c r="O34" s="150"/>
      <c r="P34" s="163"/>
      <c r="Q34" s="172"/>
      <c r="R34" s="181"/>
      <c r="S34" s="190"/>
      <c r="T34" s="195"/>
      <c r="U34" s="195"/>
      <c r="V34" s="195"/>
      <c r="W34" s="195"/>
      <c r="X34" s="195"/>
      <c r="Y34" s="195"/>
      <c r="Z34" s="195"/>
      <c r="AA34" s="241"/>
    </row>
    <row r="35" spans="11:27">
      <c r="K35" s="114"/>
      <c r="L35" s="123" t="s">
        <v>11</v>
      </c>
      <c r="M35" s="127"/>
      <c r="N35" s="47" t="s">
        <v>36</v>
      </c>
      <c r="O35" s="149" t="s">
        <v>48</v>
      </c>
      <c r="P35" s="162"/>
      <c r="Q35" s="171"/>
      <c r="R35" s="180"/>
      <c r="S35" s="162"/>
      <c r="T35" s="194"/>
      <c r="U35" s="194"/>
      <c r="V35" s="194"/>
      <c r="W35" s="194"/>
      <c r="X35" s="194"/>
      <c r="Y35" s="194"/>
      <c r="Z35" s="194"/>
      <c r="AA35" s="240"/>
    </row>
    <row r="36" spans="11:27">
      <c r="K36" s="115"/>
      <c r="L36" s="124" t="s">
        <v>11</v>
      </c>
      <c r="M36" s="128"/>
      <c r="N36" s="136" t="s">
        <v>36</v>
      </c>
      <c r="O36" s="150"/>
      <c r="P36" s="163"/>
      <c r="Q36" s="172"/>
      <c r="R36" s="181"/>
      <c r="S36" s="190"/>
      <c r="T36" s="195"/>
      <c r="U36" s="195"/>
      <c r="V36" s="195"/>
      <c r="W36" s="195"/>
      <c r="X36" s="195"/>
      <c r="Y36" s="195"/>
      <c r="Z36" s="195"/>
      <c r="AA36" s="241"/>
    </row>
    <row r="37" spans="11:27">
      <c r="K37" s="114"/>
      <c r="L37" s="123" t="s">
        <v>11</v>
      </c>
      <c r="M37" s="127"/>
      <c r="N37" s="47" t="s">
        <v>33</v>
      </c>
      <c r="O37" s="149" t="s">
        <v>48</v>
      </c>
      <c r="P37" s="162"/>
      <c r="Q37" s="171"/>
      <c r="R37" s="180"/>
      <c r="S37" s="162"/>
      <c r="T37" s="194"/>
      <c r="U37" s="194"/>
      <c r="V37" s="194"/>
      <c r="W37" s="194"/>
      <c r="X37" s="194"/>
      <c r="Y37" s="194"/>
      <c r="Z37" s="194"/>
      <c r="AA37" s="240"/>
    </row>
    <row r="38" spans="11:27">
      <c r="K38" s="115"/>
      <c r="L38" s="124" t="s">
        <v>11</v>
      </c>
      <c r="M38" s="128"/>
      <c r="N38" s="136" t="s">
        <v>33</v>
      </c>
      <c r="O38" s="150"/>
      <c r="P38" s="163"/>
      <c r="Q38" s="172"/>
      <c r="R38" s="181"/>
      <c r="S38" s="190"/>
      <c r="T38" s="195"/>
      <c r="U38" s="195"/>
      <c r="V38" s="195"/>
      <c r="W38" s="195"/>
      <c r="X38" s="195"/>
      <c r="Y38" s="195"/>
      <c r="Z38" s="195"/>
      <c r="AA38" s="241"/>
    </row>
    <row r="39" spans="11:27">
      <c r="K39" s="114"/>
      <c r="L39" s="123" t="s">
        <v>11</v>
      </c>
      <c r="M39" s="127"/>
      <c r="N39" s="47" t="s">
        <v>33</v>
      </c>
      <c r="O39" s="149" t="s">
        <v>48</v>
      </c>
      <c r="P39" s="162"/>
      <c r="Q39" s="171"/>
      <c r="R39" s="180"/>
      <c r="S39" s="162"/>
      <c r="T39" s="194"/>
      <c r="U39" s="194"/>
      <c r="V39" s="194"/>
      <c r="W39" s="194"/>
      <c r="X39" s="194"/>
      <c r="Y39" s="194"/>
      <c r="Z39" s="194"/>
      <c r="AA39" s="240"/>
    </row>
    <row r="40" spans="11:27">
      <c r="K40" s="115"/>
      <c r="L40" s="124" t="s">
        <v>11</v>
      </c>
      <c r="M40" s="128"/>
      <c r="N40" s="136" t="s">
        <v>33</v>
      </c>
      <c r="O40" s="150"/>
      <c r="P40" s="163"/>
      <c r="Q40" s="172"/>
      <c r="R40" s="181"/>
      <c r="S40" s="190"/>
      <c r="T40" s="195"/>
      <c r="U40" s="195"/>
      <c r="V40" s="195"/>
      <c r="W40" s="195"/>
      <c r="X40" s="195"/>
      <c r="Y40" s="195"/>
      <c r="Z40" s="195"/>
      <c r="AA40" s="241"/>
    </row>
    <row r="41" spans="11:27">
      <c r="K41" s="114"/>
      <c r="L41" s="123" t="s">
        <v>11</v>
      </c>
      <c r="M41" s="127"/>
      <c r="N41" s="47" t="s">
        <v>33</v>
      </c>
      <c r="O41" s="149" t="s">
        <v>48</v>
      </c>
      <c r="P41" s="162"/>
      <c r="Q41" s="171"/>
      <c r="R41" s="180"/>
      <c r="S41" s="162"/>
      <c r="T41" s="194"/>
      <c r="U41" s="194"/>
      <c r="V41" s="194"/>
      <c r="W41" s="194"/>
      <c r="X41" s="194"/>
      <c r="Y41" s="194"/>
      <c r="Z41" s="194"/>
      <c r="AA41" s="240"/>
    </row>
    <row r="42" spans="11:27">
      <c r="K42" s="115"/>
      <c r="L42" s="124" t="s">
        <v>11</v>
      </c>
      <c r="M42" s="128"/>
      <c r="N42" s="136" t="s">
        <v>33</v>
      </c>
      <c r="O42" s="150"/>
      <c r="P42" s="163"/>
      <c r="Q42" s="172"/>
      <c r="R42" s="181"/>
      <c r="S42" s="190"/>
      <c r="T42" s="195"/>
      <c r="U42" s="195"/>
      <c r="V42" s="195"/>
      <c r="W42" s="195"/>
      <c r="X42" s="195"/>
      <c r="Y42" s="195"/>
      <c r="Z42" s="195"/>
      <c r="AA42" s="241"/>
    </row>
    <row r="43" spans="11:27">
      <c r="K43" s="114"/>
      <c r="L43" s="123" t="s">
        <v>11</v>
      </c>
      <c r="M43" s="127"/>
      <c r="N43" s="47" t="s">
        <v>33</v>
      </c>
      <c r="O43" s="149" t="s">
        <v>48</v>
      </c>
      <c r="P43" s="162"/>
      <c r="Q43" s="171"/>
      <c r="R43" s="180"/>
      <c r="S43" s="162"/>
      <c r="T43" s="194"/>
      <c r="U43" s="194"/>
      <c r="V43" s="194"/>
      <c r="W43" s="194"/>
      <c r="X43" s="194"/>
      <c r="Y43" s="194"/>
      <c r="Z43" s="194"/>
      <c r="AA43" s="240"/>
    </row>
    <row r="44" spans="11:27">
      <c r="K44" s="115"/>
      <c r="L44" s="124" t="s">
        <v>11</v>
      </c>
      <c r="M44" s="128"/>
      <c r="N44" s="136" t="s">
        <v>33</v>
      </c>
      <c r="O44" s="150"/>
      <c r="P44" s="163"/>
      <c r="Q44" s="172"/>
      <c r="R44" s="181"/>
      <c r="S44" s="190"/>
      <c r="T44" s="195"/>
      <c r="U44" s="195"/>
      <c r="V44" s="195"/>
      <c r="W44" s="195"/>
      <c r="X44" s="195"/>
      <c r="Y44" s="195"/>
      <c r="Z44" s="195"/>
      <c r="AA44" s="241"/>
    </row>
    <row r="45" spans="11:27">
      <c r="K45" s="114"/>
      <c r="L45" s="123" t="s">
        <v>11</v>
      </c>
      <c r="M45" s="127"/>
      <c r="N45" s="47" t="s">
        <v>33</v>
      </c>
      <c r="O45" s="149" t="s">
        <v>48</v>
      </c>
      <c r="P45" s="162"/>
      <c r="Q45" s="171"/>
      <c r="R45" s="180"/>
      <c r="S45" s="162"/>
      <c r="T45" s="194"/>
      <c r="U45" s="194"/>
      <c r="V45" s="194"/>
      <c r="W45" s="194"/>
      <c r="X45" s="194"/>
      <c r="Y45" s="194"/>
      <c r="Z45" s="194"/>
      <c r="AA45" s="240"/>
    </row>
    <row r="46" spans="11:27">
      <c r="K46" s="115"/>
      <c r="L46" s="124" t="s">
        <v>11</v>
      </c>
      <c r="M46" s="128"/>
      <c r="N46" s="136" t="s">
        <v>33</v>
      </c>
      <c r="O46" s="150"/>
      <c r="P46" s="163"/>
      <c r="Q46" s="172"/>
      <c r="R46" s="181"/>
      <c r="S46" s="190"/>
      <c r="T46" s="195"/>
      <c r="U46" s="195"/>
      <c r="V46" s="195"/>
      <c r="W46" s="195"/>
      <c r="X46" s="195"/>
      <c r="Y46" s="195"/>
      <c r="Z46" s="195"/>
      <c r="AA46" s="241"/>
    </row>
    <row r="47" spans="11:27">
      <c r="K47" s="114"/>
      <c r="L47" s="123" t="s">
        <v>11</v>
      </c>
      <c r="M47" s="127"/>
      <c r="N47" s="47" t="s">
        <v>33</v>
      </c>
      <c r="O47" s="149" t="s">
        <v>48</v>
      </c>
      <c r="P47" s="162"/>
      <c r="Q47" s="171"/>
      <c r="R47" s="180"/>
      <c r="S47" s="162"/>
      <c r="T47" s="194"/>
      <c r="U47" s="194"/>
      <c r="V47" s="194"/>
      <c r="W47" s="194"/>
      <c r="X47" s="194"/>
      <c r="Y47" s="194"/>
      <c r="Z47" s="194"/>
      <c r="AA47" s="240"/>
    </row>
    <row r="48" spans="11:27">
      <c r="K48" s="115"/>
      <c r="L48" s="124" t="s">
        <v>11</v>
      </c>
      <c r="M48" s="128"/>
      <c r="N48" s="136" t="s">
        <v>33</v>
      </c>
      <c r="O48" s="150"/>
      <c r="P48" s="163"/>
      <c r="Q48" s="172"/>
      <c r="R48" s="181"/>
      <c r="S48" s="190"/>
      <c r="T48" s="195"/>
      <c r="U48" s="195"/>
      <c r="V48" s="195"/>
      <c r="W48" s="195"/>
      <c r="X48" s="195"/>
      <c r="Y48" s="195"/>
      <c r="Z48" s="195"/>
      <c r="AA48" s="241"/>
    </row>
    <row r="49" spans="1:27">
      <c r="K49" s="114"/>
      <c r="L49" s="123" t="s">
        <v>11</v>
      </c>
      <c r="M49" s="127"/>
      <c r="N49" s="47" t="s">
        <v>33</v>
      </c>
      <c r="O49" s="149" t="s">
        <v>48</v>
      </c>
      <c r="P49" s="162"/>
      <c r="Q49" s="171"/>
      <c r="R49" s="180"/>
      <c r="S49" s="162"/>
      <c r="T49" s="194"/>
      <c r="U49" s="194"/>
      <c r="V49" s="194"/>
      <c r="W49" s="194"/>
      <c r="X49" s="194"/>
      <c r="Y49" s="194"/>
      <c r="Z49" s="194"/>
      <c r="AA49" s="240"/>
    </row>
    <row r="50" spans="1:27" ht="14.25">
      <c r="K50" s="116"/>
      <c r="L50" s="125" t="s">
        <v>11</v>
      </c>
      <c r="M50" s="129"/>
      <c r="N50" s="118" t="s">
        <v>33</v>
      </c>
      <c r="O50" s="151"/>
      <c r="P50" s="164"/>
      <c r="Q50" s="173"/>
      <c r="R50" s="182"/>
      <c r="S50" s="191"/>
      <c r="T50" s="196"/>
      <c r="U50" s="196"/>
      <c r="V50" s="196"/>
      <c r="W50" s="196"/>
      <c r="X50" s="196"/>
      <c r="Y50" s="196"/>
      <c r="Z50" s="196"/>
      <c r="AA50" s="242"/>
    </row>
    <row r="51" spans="1:27">
      <c r="K51" s="117"/>
      <c r="L51" s="126"/>
      <c r="M51" s="117"/>
      <c r="N51" s="117"/>
      <c r="O51" s="117"/>
      <c r="P51" s="165"/>
      <c r="Q51" s="174"/>
      <c r="R51" s="174"/>
      <c r="S51" s="174"/>
      <c r="T51" s="174"/>
      <c r="U51" s="174"/>
      <c r="V51" s="174"/>
      <c r="W51" s="174"/>
      <c r="X51" s="174"/>
      <c r="Y51" s="174"/>
      <c r="Z51" s="174"/>
      <c r="AA51" s="174"/>
    </row>
    <row r="52" spans="1:27">
      <c r="K52" s="118"/>
      <c r="L52" s="125"/>
      <c r="M52" s="118"/>
      <c r="N52" s="118"/>
      <c r="O52" s="118"/>
      <c r="P52" s="166"/>
      <c r="Q52" s="166"/>
      <c r="R52" s="166"/>
      <c r="S52" s="166"/>
      <c r="T52" s="166"/>
      <c r="U52" s="166"/>
      <c r="V52" s="166"/>
      <c r="W52" s="166"/>
      <c r="X52" s="166"/>
      <c r="Y52" s="166"/>
      <c r="Z52" s="166"/>
      <c r="AA52" s="166"/>
    </row>
    <row r="53" spans="1:27">
      <c r="A53" s="22"/>
      <c r="B53" s="22"/>
      <c r="C53" s="22"/>
      <c r="D53" s="22"/>
      <c r="E53" s="22"/>
      <c r="F53" s="22"/>
      <c r="G53" s="22"/>
      <c r="H53" s="22"/>
      <c r="I53" s="22"/>
      <c r="J53" s="22"/>
      <c r="K53" s="22"/>
      <c r="L53" s="22"/>
    </row>
    <row r="54" spans="1:27">
      <c r="A54" s="22"/>
      <c r="B54" s="22"/>
      <c r="C54" s="22"/>
      <c r="D54" s="22"/>
      <c r="E54" s="22"/>
      <c r="F54" s="22"/>
    </row>
  </sheetData>
  <mergeCells count="142">
    <mergeCell ref="A1:AA1"/>
    <mergeCell ref="J2:L2"/>
    <mergeCell ref="Q2:T2"/>
    <mergeCell ref="A3:B3"/>
    <mergeCell ref="E3:F3"/>
    <mergeCell ref="G3:H3"/>
    <mergeCell ref="I3:P3"/>
    <mergeCell ref="Q3:R3"/>
    <mergeCell ref="S3:T3"/>
    <mergeCell ref="U3:AA3"/>
    <mergeCell ref="A4:B4"/>
    <mergeCell ref="A6:AA6"/>
    <mergeCell ref="A7:AA7"/>
    <mergeCell ref="A8:AA8"/>
    <mergeCell ref="A9:G9"/>
    <mergeCell ref="H9:N9"/>
    <mergeCell ref="O9:U9"/>
    <mergeCell ref="V9:AA9"/>
    <mergeCell ref="B10:G10"/>
    <mergeCell ref="I10:N10"/>
    <mergeCell ref="P10:U10"/>
    <mergeCell ref="W10:AA10"/>
    <mergeCell ref="B11:G11"/>
    <mergeCell ref="I11:N11"/>
    <mergeCell ref="P11:U11"/>
    <mergeCell ref="W11:AA11"/>
    <mergeCell ref="B12:G12"/>
    <mergeCell ref="I12:N12"/>
    <mergeCell ref="P12:U12"/>
    <mergeCell ref="W12:AA12"/>
    <mergeCell ref="B13:G13"/>
    <mergeCell ref="I13:N13"/>
    <mergeCell ref="B14:G14"/>
    <mergeCell ref="I14:N14"/>
    <mergeCell ref="H15:N15"/>
    <mergeCell ref="H16:AA16"/>
    <mergeCell ref="A17:D17"/>
    <mergeCell ref="H17:K17"/>
    <mergeCell ref="O17:R17"/>
    <mergeCell ref="V17:X17"/>
    <mergeCell ref="C18:D18"/>
    <mergeCell ref="J18:K18"/>
    <mergeCell ref="C19:D19"/>
    <mergeCell ref="J19:K19"/>
    <mergeCell ref="J20:K20"/>
    <mergeCell ref="J21:K21"/>
    <mergeCell ref="C22:D22"/>
    <mergeCell ref="J22:K22"/>
    <mergeCell ref="C23:D23"/>
    <mergeCell ref="J23:K23"/>
    <mergeCell ref="C24:D24"/>
    <mergeCell ref="J24:K24"/>
    <mergeCell ref="J25:K25"/>
    <mergeCell ref="J26:K26"/>
    <mergeCell ref="K27:O27"/>
    <mergeCell ref="K28:O28"/>
    <mergeCell ref="P28:R28"/>
    <mergeCell ref="S28:AA28"/>
    <mergeCell ref="O13:U14"/>
    <mergeCell ref="V13:AA14"/>
    <mergeCell ref="A18:A19"/>
    <mergeCell ref="H18:H20"/>
    <mergeCell ref="O18:O19"/>
    <mergeCell ref="P18:P19"/>
    <mergeCell ref="Q18:R19"/>
    <mergeCell ref="S18:S19"/>
    <mergeCell ref="T18:T19"/>
    <mergeCell ref="U18:U19"/>
    <mergeCell ref="V18:V19"/>
    <mergeCell ref="A20:A22"/>
    <mergeCell ref="B20:B21"/>
    <mergeCell ref="C20:D21"/>
    <mergeCell ref="E20:E21"/>
    <mergeCell ref="F20:F21"/>
    <mergeCell ref="G20:G21"/>
    <mergeCell ref="O20:O22"/>
    <mergeCell ref="P20:P22"/>
    <mergeCell ref="Q20:R22"/>
    <mergeCell ref="S20:S22"/>
    <mergeCell ref="T20:T22"/>
    <mergeCell ref="U20:U22"/>
    <mergeCell ref="V20:V22"/>
    <mergeCell ref="W20:W21"/>
    <mergeCell ref="X20:X21"/>
    <mergeCell ref="Y20:Y21"/>
    <mergeCell ref="Z20:Z21"/>
    <mergeCell ref="AA20:AA21"/>
    <mergeCell ref="O23:O24"/>
    <mergeCell ref="P23:P24"/>
    <mergeCell ref="Q23:R24"/>
    <mergeCell ref="S23:S24"/>
    <mergeCell ref="T23:T24"/>
    <mergeCell ref="U23:U24"/>
    <mergeCell ref="V23:V24"/>
    <mergeCell ref="W23:W24"/>
    <mergeCell ref="X23:X24"/>
    <mergeCell ref="Y23:Y24"/>
    <mergeCell ref="Z23:Z24"/>
    <mergeCell ref="AA23:AA24"/>
    <mergeCell ref="A25:A26"/>
    <mergeCell ref="B25:B26"/>
    <mergeCell ref="C25:D26"/>
    <mergeCell ref="E25:E26"/>
    <mergeCell ref="F25:F26"/>
    <mergeCell ref="G25:G26"/>
    <mergeCell ref="H25:H26"/>
    <mergeCell ref="O25:O26"/>
    <mergeCell ref="P25:P26"/>
    <mergeCell ref="Q25:R26"/>
    <mergeCell ref="S25:S26"/>
    <mergeCell ref="T25:T26"/>
    <mergeCell ref="U25:U26"/>
    <mergeCell ref="V25:V26"/>
    <mergeCell ref="W25:W26"/>
    <mergeCell ref="X25:X26"/>
    <mergeCell ref="Y25:Y26"/>
    <mergeCell ref="Z25:Z26"/>
    <mergeCell ref="AA25:AA26"/>
    <mergeCell ref="P29:R30"/>
    <mergeCell ref="S29:AA30"/>
    <mergeCell ref="P31:R32"/>
    <mergeCell ref="S31:AA32"/>
    <mergeCell ref="P33:R34"/>
    <mergeCell ref="S33:AA34"/>
    <mergeCell ref="P35:R36"/>
    <mergeCell ref="S35:AA36"/>
    <mergeCell ref="P37:R38"/>
    <mergeCell ref="S37:AA38"/>
    <mergeCell ref="P39:R40"/>
    <mergeCell ref="S39:AA40"/>
    <mergeCell ref="P41:R42"/>
    <mergeCell ref="S41:AA42"/>
    <mergeCell ref="P43:R44"/>
    <mergeCell ref="S43:AA44"/>
    <mergeCell ref="P45:R46"/>
    <mergeCell ref="S45:AA46"/>
    <mergeCell ref="P47:R48"/>
    <mergeCell ref="S47:AA48"/>
    <mergeCell ref="P49:R50"/>
    <mergeCell ref="S49:AA50"/>
    <mergeCell ref="P51:R52"/>
    <mergeCell ref="S51:AA52"/>
  </mergeCells>
  <phoneticPr fontId="1"/>
  <dataValidations count="8">
    <dataValidation type="list" allowBlank="1" showDropDown="0" showInputMessage="1" showErrorMessage="1" sqref="Q3:R3">
      <formula1>"小学校,中学校,義務教育学校,高等学校,支援学校"</formula1>
    </dataValidation>
    <dataValidation type="list" allowBlank="1" showDropDown="0" showInputMessage="1" showErrorMessage="1" sqref="M29:M52 H4 O4 V4">
      <formula1>"1,2,3,4,5,6,7,8,9,10,11,12,13,14,15,16,17,18,19,20,21,22,23,24,25,26,27,28,29,30,31"</formula1>
    </dataValidation>
    <dataValidation type="list" allowBlank="1" showDropDown="0" showInputMessage="1" showErrorMessage="1" sqref="C3 AA22:AA23 AA18:AA20 Y18:Y20 Y22:Y23 G22:G26 G18:G20 E18:E20 E22:E26 L18:L26 S25 U25 U23 U18:U20 S18:S20 S23 N18:N26 Y25 AA25">
      <formula1>"1,2,3,4"</formula1>
    </dataValidation>
    <dataValidation type="list" allowBlank="1" showDropDown="0" showInputMessage="1" showErrorMessage="1" sqref="D4 K4 R4">
      <formula1>"2018,2019,2020,2021,2022,2023,2024,2025,2026,2027"</formula1>
    </dataValidation>
    <dataValidation type="list" allowBlank="1" showDropDown="0" showInputMessage="1" showErrorMessage="1" sqref="D3">
      <formula1>"0,1,2,3,4,5,6,7,8,9"</formula1>
    </dataValidation>
    <dataValidation type="list" allowBlank="1" showDropDown="0" showInputMessage="1" showErrorMessage="1" sqref="F4 M4 T4">
      <formula1>"4,5,6,7,8,9,10,11,12,1,2,3"</formula1>
    </dataValidation>
    <dataValidation type="list" allowBlank="1" showDropDown="0" showInputMessage="1" showErrorMessage="1" sqref="T25:T26 F18:F20 F22:F26 Z18:Z20 Z22:Z26 M18:M26 T23 T18:T20">
      <formula1>"○,◎"</formula1>
    </dataValidation>
    <dataValidation type="list" allowBlank="1" showDropDown="0" showInputMessage="1" showErrorMessage="1" sqref="K29:K52">
      <formula1>"1,2,3,4,5,6,7,8,9,10,11,12"</formula1>
    </dataValidation>
  </dataValidations>
  <printOptions horizontalCentered="1" verticalCentered="1"/>
  <pageMargins left="0.31496062992125984" right="0.31496062992125984" top="0.15748031496062992" bottom="0.15748031496062992" header="0.31496062992125984" footer="0.31496062992125984"/>
  <pageSetup paperSize="9" scale="71"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CC41"/>
  <sheetViews>
    <sheetView workbookViewId="0">
      <selection activeCell="S10" sqref="S10"/>
    </sheetView>
  </sheetViews>
  <sheetFormatPr defaultRowHeight="13.5"/>
  <cols>
    <col min="1" max="1" width="19.75" customWidth="1"/>
    <col min="2" max="2" width="16.25" customWidth="1"/>
    <col min="3" max="3" width="19.875" customWidth="1"/>
    <col min="4" max="4" width="5.125" customWidth="1"/>
    <col min="5" max="5" width="7.125" customWidth="1"/>
    <col min="6" max="31" width="6.375" customWidth="1"/>
    <col min="32" max="32" width="8.25" customWidth="1"/>
    <col min="33" max="33" width="7.875" customWidth="1"/>
    <col min="34" max="78" width="4.75" customWidth="1"/>
    <col min="79" max="79" width="7" customWidth="1"/>
    <col min="80" max="80" width="7.5" customWidth="1"/>
    <col min="81" max="81" width="7.25" customWidth="1"/>
  </cols>
  <sheetData>
    <row r="1" spans="1:81" ht="23.25" customHeight="1">
      <c r="A1" s="243" t="str">
        <f>入力用!A6</f>
        <v>第２ステージ（目安：４年目～１０年目）実践的指導力向上期</v>
      </c>
    </row>
    <row r="2" spans="1:81" ht="19.5" customHeight="1">
      <c r="A2" s="244" t="s">
        <v>57</v>
      </c>
      <c r="B2" s="244"/>
      <c r="C2" s="244"/>
      <c r="D2" s="251"/>
      <c r="E2" s="258" t="s">
        <v>55</v>
      </c>
      <c r="F2" s="263"/>
      <c r="G2" s="263"/>
      <c r="H2" s="263"/>
      <c r="I2" s="263"/>
      <c r="J2" s="263"/>
      <c r="K2" s="263"/>
      <c r="L2" s="263"/>
      <c r="M2" s="278" t="s">
        <v>27</v>
      </c>
      <c r="N2" s="281"/>
      <c r="O2" s="281"/>
      <c r="P2" s="281"/>
      <c r="Q2" s="281"/>
      <c r="R2" s="281"/>
      <c r="S2" s="281"/>
      <c r="T2" s="281"/>
      <c r="U2" s="281"/>
      <c r="V2" s="288" t="s">
        <v>29</v>
      </c>
      <c r="W2" s="281"/>
      <c r="X2" s="281"/>
      <c r="Y2" s="281"/>
      <c r="Z2" s="289" t="s">
        <v>30</v>
      </c>
      <c r="AA2" s="290"/>
      <c r="AB2" s="290"/>
      <c r="AC2" s="290"/>
      <c r="AD2" s="290"/>
      <c r="AE2" s="303"/>
      <c r="AF2" s="304"/>
      <c r="AG2" s="306"/>
      <c r="AH2" s="306"/>
      <c r="AI2" s="306"/>
      <c r="AJ2" s="306"/>
      <c r="AK2" s="306"/>
      <c r="AL2" s="306"/>
      <c r="AM2" s="306"/>
      <c r="AN2" s="306"/>
      <c r="AO2" s="306"/>
      <c r="AP2" s="306"/>
      <c r="AQ2" s="306"/>
      <c r="AR2" s="306"/>
      <c r="AS2" s="306"/>
      <c r="AX2" s="306"/>
      <c r="AY2" s="306"/>
      <c r="AZ2" s="306"/>
      <c r="BA2" s="306"/>
      <c r="BB2" s="306"/>
      <c r="BC2" s="306"/>
      <c r="BD2" s="306"/>
      <c r="BE2" s="306"/>
      <c r="BM2" s="306"/>
      <c r="BN2" s="306"/>
      <c r="BO2" s="306"/>
      <c r="BP2" s="306"/>
      <c r="BQ2" s="306"/>
      <c r="BR2" s="306"/>
      <c r="BS2" s="306"/>
      <c r="BT2" s="306"/>
      <c r="BU2" s="306"/>
      <c r="BV2" s="306"/>
      <c r="BW2" s="306"/>
      <c r="BX2" s="306"/>
      <c r="BY2" s="306"/>
      <c r="BZ2" s="306"/>
    </row>
    <row r="3" spans="1:81" ht="19.5" customHeight="1">
      <c r="A3" s="245" t="s">
        <v>1</v>
      </c>
      <c r="B3" s="245" t="s">
        <v>41</v>
      </c>
      <c r="C3" s="246" t="s">
        <v>42</v>
      </c>
      <c r="D3" s="252" t="s">
        <v>39</v>
      </c>
      <c r="E3" s="259"/>
      <c r="F3" s="259" t="s">
        <v>53</v>
      </c>
      <c r="G3" s="259" t="s">
        <v>50</v>
      </c>
      <c r="H3" s="259" t="s">
        <v>21</v>
      </c>
      <c r="I3" s="259" t="s">
        <v>38</v>
      </c>
      <c r="J3" s="259" t="s">
        <v>5</v>
      </c>
      <c r="K3" s="259" t="s">
        <v>8</v>
      </c>
      <c r="L3" s="259" t="s">
        <v>15</v>
      </c>
      <c r="M3" s="259" t="s">
        <v>53</v>
      </c>
      <c r="N3" s="259" t="s">
        <v>50</v>
      </c>
      <c r="O3" s="259" t="s">
        <v>0</v>
      </c>
      <c r="P3" s="259" t="s">
        <v>4</v>
      </c>
      <c r="Q3" s="259" t="s">
        <v>5</v>
      </c>
      <c r="R3" s="259" t="s">
        <v>8</v>
      </c>
      <c r="S3" s="259" t="s">
        <v>15</v>
      </c>
      <c r="T3" s="259" t="s">
        <v>98</v>
      </c>
      <c r="U3" s="259" t="s">
        <v>99</v>
      </c>
      <c r="V3" s="259" t="s">
        <v>3</v>
      </c>
      <c r="W3" s="259" t="s">
        <v>4</v>
      </c>
      <c r="X3" s="259" t="s">
        <v>5</v>
      </c>
      <c r="Y3" s="259" t="s">
        <v>8</v>
      </c>
      <c r="Z3" s="259" t="s">
        <v>53</v>
      </c>
      <c r="AA3" s="259" t="s">
        <v>50</v>
      </c>
      <c r="AB3" s="259" t="s">
        <v>21</v>
      </c>
      <c r="AC3" s="297" t="s">
        <v>38</v>
      </c>
      <c r="AD3" s="300" t="s">
        <v>5</v>
      </c>
      <c r="AE3" s="300" t="s">
        <v>8</v>
      </c>
      <c r="AF3" s="290" t="s">
        <v>7</v>
      </c>
      <c r="AG3" s="290" t="s">
        <v>58</v>
      </c>
      <c r="AI3" s="290"/>
      <c r="AJ3" s="290"/>
      <c r="AL3" s="290"/>
      <c r="AM3" s="290"/>
      <c r="AO3" s="290"/>
      <c r="AP3" s="290"/>
      <c r="AR3" s="290"/>
      <c r="AS3" s="290"/>
      <c r="AU3" s="290"/>
      <c r="AV3" s="290"/>
      <c r="AX3" s="290"/>
      <c r="AY3" s="290"/>
      <c r="BA3" s="290"/>
      <c r="BB3" s="290"/>
      <c r="BD3" s="290"/>
      <c r="BE3" s="290"/>
      <c r="BG3" s="290"/>
      <c r="BH3" s="290"/>
      <c r="BJ3" s="290"/>
      <c r="BK3" s="290"/>
      <c r="BM3" s="290"/>
      <c r="BN3" s="290"/>
      <c r="BP3" s="290"/>
      <c r="BQ3" s="290"/>
      <c r="BS3" s="290"/>
      <c r="BT3" s="290"/>
      <c r="BV3" s="290"/>
      <c r="BW3" s="290"/>
      <c r="BY3" s="290"/>
      <c r="BZ3" s="290"/>
    </row>
    <row r="4" spans="1:81" ht="19.5" customHeight="1">
      <c r="A4" s="246">
        <f>入力用!I3</f>
        <v>0</v>
      </c>
      <c r="B4" s="246">
        <f>入力用!Q3</f>
        <v>0</v>
      </c>
      <c r="C4" s="246">
        <f>入力用!U3</f>
        <v>0</v>
      </c>
      <c r="D4" s="246">
        <f>入力用!C3*10+入力用!D3</f>
        <v>0</v>
      </c>
      <c r="E4" s="260" t="s">
        <v>45</v>
      </c>
      <c r="F4" s="246">
        <f>入力用!E18</f>
        <v>0</v>
      </c>
      <c r="G4" s="246">
        <f>入力用!E19</f>
        <v>0</v>
      </c>
      <c r="H4" s="246">
        <f>入力用!E20</f>
        <v>0</v>
      </c>
      <c r="I4" s="246">
        <f>入力用!E22</f>
        <v>0</v>
      </c>
      <c r="J4" s="270">
        <f>入力用!E23</f>
        <v>0</v>
      </c>
      <c r="K4" s="270">
        <f>入力用!E24</f>
        <v>0</v>
      </c>
      <c r="L4" s="270">
        <f>入力用!E25</f>
        <v>0</v>
      </c>
      <c r="M4" s="246">
        <f>入力用!L18</f>
        <v>0</v>
      </c>
      <c r="N4" s="246">
        <f>入力用!L19</f>
        <v>0</v>
      </c>
      <c r="O4" s="246">
        <f>入力用!L20</f>
        <v>0</v>
      </c>
      <c r="P4" s="246">
        <f>入力用!L21</f>
        <v>0</v>
      </c>
      <c r="Q4" s="246">
        <f>入力用!L22</f>
        <v>0</v>
      </c>
      <c r="R4" s="246">
        <f>入力用!L23</f>
        <v>0</v>
      </c>
      <c r="S4" s="270">
        <f>入力用!L24</f>
        <v>0</v>
      </c>
      <c r="T4" s="270">
        <f>入力用!L25</f>
        <v>0</v>
      </c>
      <c r="U4" s="270">
        <f>入力用!L26</f>
        <v>0</v>
      </c>
      <c r="V4" s="270">
        <f>入力用!S18</f>
        <v>0</v>
      </c>
      <c r="W4" s="270">
        <f>入力用!S20</f>
        <v>0</v>
      </c>
      <c r="X4" s="270">
        <f>入力用!S23</f>
        <v>0</v>
      </c>
      <c r="Y4" s="270">
        <f>入力用!S25</f>
        <v>0</v>
      </c>
      <c r="Z4" s="270">
        <f>入力用!Y18</f>
        <v>0</v>
      </c>
      <c r="AA4" s="270">
        <f>入力用!Y19</f>
        <v>0</v>
      </c>
      <c r="AB4" s="270">
        <f>入力用!Y20</f>
        <v>0</v>
      </c>
      <c r="AC4" s="298">
        <f>入力用!Y22</f>
        <v>0</v>
      </c>
      <c r="AD4" s="301">
        <f>入力用!Y23</f>
        <v>0</v>
      </c>
      <c r="AE4" s="301">
        <f>入力用!Y25</f>
        <v>0</v>
      </c>
      <c r="AF4" s="305">
        <f>AVERAGE(F4:AE4)</f>
        <v>0</v>
      </c>
      <c r="AG4" s="307"/>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row>
    <row r="5" spans="1:81" ht="19.5" customHeight="1">
      <c r="A5" s="247" t="e">
        <f>DATE(D7,E7,F7)</f>
        <v>#NUM!</v>
      </c>
      <c r="B5" s="247" t="e">
        <f>DATE(D8,E8,F8)</f>
        <v>#NUM!</v>
      </c>
      <c r="C5" s="247" t="e">
        <f>DATE(D9,E9,F9)</f>
        <v>#NUM!</v>
      </c>
      <c r="E5" s="260" t="s">
        <v>37</v>
      </c>
      <c r="F5" s="264">
        <f>入力用!$F$18</f>
        <v>0</v>
      </c>
      <c r="G5" s="264">
        <f>入力用!$F$19</f>
        <v>0</v>
      </c>
      <c r="H5" s="264">
        <f>入力用!$F$20</f>
        <v>0</v>
      </c>
      <c r="I5" s="264">
        <f>入力用!$F$22</f>
        <v>0</v>
      </c>
      <c r="J5" s="264">
        <f>入力用!$F$23</f>
        <v>0</v>
      </c>
      <c r="K5" s="264">
        <f>入力用!$F$24</f>
        <v>0</v>
      </c>
      <c r="L5" s="264">
        <f>入力用!$F$25</f>
        <v>0</v>
      </c>
      <c r="M5" s="264">
        <f>入力用!$M$18</f>
        <v>0</v>
      </c>
      <c r="N5" s="264">
        <f>入力用!$M$19</f>
        <v>0</v>
      </c>
      <c r="O5" s="264">
        <f>入力用!$M$20</f>
        <v>0</v>
      </c>
      <c r="P5" s="264">
        <f>入力用!$M$21</f>
        <v>0</v>
      </c>
      <c r="Q5" s="264">
        <f>入力用!$M$22</f>
        <v>0</v>
      </c>
      <c r="R5" s="264">
        <f>入力用!$M$23</f>
        <v>0</v>
      </c>
      <c r="S5" s="264">
        <f>入力用!$M$24</f>
        <v>0</v>
      </c>
      <c r="T5" s="264">
        <f>入力用!$M$25</f>
        <v>0</v>
      </c>
      <c r="U5" s="264">
        <f>入力用!$M$26</f>
        <v>0</v>
      </c>
      <c r="V5" s="264">
        <f>入力用!$T$18</f>
        <v>0</v>
      </c>
      <c r="W5" s="264">
        <f>入力用!$T$20</f>
        <v>0</v>
      </c>
      <c r="X5" s="264">
        <f>入力用!$T$23</f>
        <v>0</v>
      </c>
      <c r="Y5" s="264">
        <f>入力用!$T$25</f>
        <v>0</v>
      </c>
      <c r="Z5" s="264">
        <f>入力用!$Z$18</f>
        <v>0</v>
      </c>
      <c r="AA5" s="264">
        <f>入力用!$Z$19</f>
        <v>0</v>
      </c>
      <c r="AB5" s="264">
        <f>入力用!$Z$20</f>
        <v>0</v>
      </c>
      <c r="AC5" s="299">
        <f>入力用!$Z$22</f>
        <v>0</v>
      </c>
      <c r="AD5" s="302">
        <f>入力用!$Z$23</f>
        <v>0</v>
      </c>
      <c r="AE5" s="302">
        <f>入力用!$Z$25</f>
        <v>0</v>
      </c>
      <c r="AF5" s="305"/>
      <c r="CA5" s="272"/>
      <c r="CB5" s="272"/>
      <c r="CC5" s="310"/>
    </row>
    <row r="6" spans="1:81" ht="19.5" customHeight="1">
      <c r="A6" t="e">
        <f>C5-A5</f>
        <v>#NUM!</v>
      </c>
      <c r="B6" s="249" t="e">
        <f>C5-B5</f>
        <v>#NUM!</v>
      </c>
      <c r="C6" s="250"/>
      <c r="E6" s="260" t="s">
        <v>35</v>
      </c>
      <c r="F6" s="246">
        <f>入力用!G18</f>
        <v>0</v>
      </c>
      <c r="G6" s="246">
        <f>入力用!G19</f>
        <v>0</v>
      </c>
      <c r="H6" s="246">
        <f>入力用!G20</f>
        <v>0</v>
      </c>
      <c r="I6" s="246">
        <f>入力用!G22</f>
        <v>0</v>
      </c>
      <c r="J6" s="270">
        <f>入力用!G23</f>
        <v>0</v>
      </c>
      <c r="K6" s="270">
        <f>入力用!G24</f>
        <v>0</v>
      </c>
      <c r="L6" s="270">
        <f>入力用!G25</f>
        <v>0</v>
      </c>
      <c r="M6" s="246">
        <f>入力用!N18</f>
        <v>0</v>
      </c>
      <c r="N6" s="246">
        <f>入力用!N19</f>
        <v>0</v>
      </c>
      <c r="O6" s="246">
        <f>入力用!N20</f>
        <v>0</v>
      </c>
      <c r="P6" s="246">
        <f>入力用!N21</f>
        <v>0</v>
      </c>
      <c r="Q6" s="246">
        <f>入力用!N22</f>
        <v>0</v>
      </c>
      <c r="R6" s="246">
        <f>入力用!N23</f>
        <v>0</v>
      </c>
      <c r="S6" s="270">
        <f>入力用!N24</f>
        <v>0</v>
      </c>
      <c r="T6" s="270">
        <f>入力用!N25</f>
        <v>0</v>
      </c>
      <c r="U6" s="270">
        <f>入力用!N26</f>
        <v>0</v>
      </c>
      <c r="V6" s="270">
        <f>入力用!U18</f>
        <v>0</v>
      </c>
      <c r="W6" s="270">
        <f>入力用!U20</f>
        <v>0</v>
      </c>
      <c r="X6" s="270">
        <f>入力用!U23</f>
        <v>0</v>
      </c>
      <c r="Y6" s="270">
        <f>入力用!U25</f>
        <v>0</v>
      </c>
      <c r="Z6" s="270">
        <f>入力用!AA18</f>
        <v>0</v>
      </c>
      <c r="AA6" s="270">
        <f>入力用!AA19</f>
        <v>0</v>
      </c>
      <c r="AB6" s="270">
        <f>入力用!AA20</f>
        <v>0</v>
      </c>
      <c r="AC6" s="298">
        <f>入力用!AA22</f>
        <v>0</v>
      </c>
      <c r="AD6" s="301">
        <f>入力用!AA23</f>
        <v>0</v>
      </c>
      <c r="AE6" s="301">
        <f>入力用!AA25</f>
        <v>0</v>
      </c>
      <c r="AF6" s="305">
        <f>AVERAGE(F6:AE6)</f>
        <v>0</v>
      </c>
      <c r="AG6" s="272">
        <f>AF6-AF4</f>
        <v>0</v>
      </c>
      <c r="AI6" s="250"/>
      <c r="AL6" s="250"/>
      <c r="AO6" s="250"/>
      <c r="AR6" s="250"/>
      <c r="AU6" s="250"/>
      <c r="AX6" s="250"/>
      <c r="BA6" s="250"/>
      <c r="BD6" s="250"/>
      <c r="BG6" s="250"/>
      <c r="BJ6" s="250"/>
      <c r="BM6" s="250"/>
      <c r="BP6" s="250"/>
      <c r="BS6" s="250"/>
      <c r="BV6" s="250"/>
      <c r="BY6" s="250"/>
      <c r="CA6" s="272"/>
      <c r="CB6" s="272"/>
      <c r="CC6" s="310"/>
    </row>
    <row r="7" spans="1:81" ht="19.5" customHeight="1">
      <c r="D7" s="253">
        <f>入力用!D4</f>
        <v>0</v>
      </c>
      <c r="E7" s="253">
        <f>入力用!F4</f>
        <v>0</v>
      </c>
      <c r="F7" s="253">
        <f>入力用!H4</f>
        <v>0</v>
      </c>
      <c r="I7" s="250"/>
      <c r="J7" s="250"/>
      <c r="K7" s="272"/>
      <c r="L7" s="277">
        <f>AVERAGE(F4:L4)</f>
        <v>0</v>
      </c>
      <c r="N7" s="250"/>
      <c r="Q7" s="250"/>
      <c r="S7" s="272"/>
      <c r="T7" s="277"/>
      <c r="U7" s="277">
        <f>AVERAGE(M4:U4)</f>
        <v>0</v>
      </c>
      <c r="W7" s="250"/>
      <c r="X7" s="272"/>
      <c r="Y7" s="277">
        <f>AVERAGE(V4:Y4)</f>
        <v>0</v>
      </c>
      <c r="Z7" s="250"/>
      <c r="AC7" s="272"/>
      <c r="AD7" s="272"/>
      <c r="AE7" s="272">
        <f>AVERAGE(Z4:AE4)</f>
        <v>0</v>
      </c>
      <c r="AF7" s="250"/>
      <c r="AI7" s="250"/>
      <c r="AL7" s="250"/>
      <c r="AO7" s="250"/>
      <c r="AR7" s="250"/>
      <c r="AU7" s="250"/>
      <c r="AX7" s="250"/>
      <c r="BA7" s="250"/>
      <c r="BD7" s="250"/>
      <c r="BG7" s="250"/>
      <c r="BJ7" s="250"/>
      <c r="BM7" s="250"/>
      <c r="BP7" s="250"/>
      <c r="BS7" s="250"/>
      <c r="BV7" s="250"/>
      <c r="BY7" s="250"/>
      <c r="CA7" s="272"/>
      <c r="CB7" s="272"/>
      <c r="CC7" s="310"/>
    </row>
    <row r="8" spans="1:81" ht="18" customHeight="1">
      <c r="A8" s="248"/>
      <c r="B8" s="248"/>
      <c r="D8" s="253">
        <f>入力用!K4</f>
        <v>0</v>
      </c>
      <c r="E8" s="253">
        <f>入力用!M4</f>
        <v>0</v>
      </c>
      <c r="F8" s="253">
        <f>入力用!O4</f>
        <v>0</v>
      </c>
      <c r="I8" s="250"/>
      <c r="J8" s="250"/>
      <c r="K8" s="272"/>
      <c r="L8" s="277">
        <f>AVERAGE(F6:L6)</f>
        <v>0</v>
      </c>
      <c r="N8" s="250"/>
      <c r="Q8" s="250"/>
      <c r="S8" s="272"/>
      <c r="T8" s="277"/>
      <c r="U8" s="277">
        <f>AVERAGE(M6:U6)</f>
        <v>0</v>
      </c>
      <c r="W8" s="250"/>
      <c r="X8" s="272"/>
      <c r="Y8" s="277">
        <f>AVERAGE(V6:Y6)</f>
        <v>0</v>
      </c>
      <c r="Z8" s="250"/>
      <c r="AC8" s="272"/>
      <c r="AD8" s="272"/>
      <c r="AE8" s="272">
        <f>AVERAGE(Z6:AE6)</f>
        <v>0</v>
      </c>
      <c r="AF8" s="250"/>
      <c r="AI8" s="250"/>
      <c r="AL8" s="250"/>
      <c r="AO8" s="250"/>
      <c r="AR8" s="250"/>
      <c r="AU8" s="250"/>
      <c r="AX8" s="250"/>
      <c r="BA8" s="250"/>
      <c r="BD8" s="250"/>
      <c r="BG8" s="250"/>
      <c r="BJ8" s="250"/>
      <c r="BM8" s="250"/>
      <c r="BP8" s="250"/>
      <c r="BS8" s="250"/>
      <c r="BV8" s="250"/>
      <c r="BY8" s="250"/>
      <c r="CA8" s="272"/>
      <c r="CB8" s="272"/>
      <c r="CC8" s="310"/>
    </row>
    <row r="9" spans="1:81" ht="19.5" customHeight="1">
      <c r="D9" s="253">
        <f>入力用!R4</f>
        <v>0</v>
      </c>
      <c r="E9" s="253">
        <f>入力用!T4</f>
        <v>0</v>
      </c>
      <c r="F9" s="253">
        <f>入力用!V4</f>
        <v>0</v>
      </c>
      <c r="S9" s="277"/>
      <c r="T9" s="277"/>
      <c r="U9" s="277"/>
      <c r="AQ9" s="272"/>
      <c r="AS9" s="272"/>
      <c r="BC9" s="272"/>
      <c r="BE9" s="272"/>
      <c r="BX9" s="309"/>
      <c r="BZ9" s="309"/>
      <c r="CA9" s="272"/>
    </row>
    <row r="10" spans="1:81" ht="14.25">
      <c r="D10" s="147" t="str">
        <f>入力用!K27</f>
        <v>研修のあしあと</v>
      </c>
      <c r="E10" s="147"/>
      <c r="F10" s="147"/>
      <c r="G10" s="147"/>
      <c r="H10" s="147"/>
      <c r="I10" s="147"/>
      <c r="J10" s="271"/>
    </row>
    <row r="11" spans="1:81">
      <c r="D11" s="254" t="s">
        <v>49</v>
      </c>
      <c r="E11" s="261"/>
      <c r="F11" s="261"/>
      <c r="G11" s="261"/>
      <c r="H11" s="261"/>
      <c r="I11" s="268"/>
      <c r="J11" s="261"/>
      <c r="K11" s="273" t="s">
        <v>23</v>
      </c>
      <c r="L11" s="261"/>
      <c r="M11" s="279"/>
      <c r="N11" s="279"/>
      <c r="O11" s="279"/>
      <c r="P11" s="279"/>
      <c r="Q11" s="282"/>
      <c r="R11" s="286" t="s">
        <v>26</v>
      </c>
      <c r="S11" s="279"/>
      <c r="T11" s="279"/>
      <c r="U11" s="279"/>
      <c r="V11" s="279"/>
      <c r="W11" s="279"/>
      <c r="X11" s="279"/>
      <c r="Y11" s="279"/>
      <c r="Z11" s="279"/>
      <c r="AA11" s="291"/>
      <c r="AB11" s="295"/>
      <c r="AC11" s="295"/>
      <c r="AD11" s="295"/>
      <c r="AE11" s="295"/>
      <c r="AF11" s="295"/>
    </row>
    <row r="12" spans="1:81">
      <c r="D12" s="255">
        <f>入力用!K29</f>
        <v>0</v>
      </c>
      <c r="E12" s="47"/>
      <c r="F12" s="265" t="s">
        <v>11</v>
      </c>
      <c r="G12" s="47">
        <f>入力用!M29</f>
        <v>0</v>
      </c>
      <c r="H12" s="47" t="s">
        <v>36</v>
      </c>
      <c r="I12" s="149" t="s">
        <v>48</v>
      </c>
      <c r="J12" s="47"/>
      <c r="K12" s="274">
        <f>入力用!P29</f>
        <v>0</v>
      </c>
      <c r="L12" s="47"/>
      <c r="M12" s="280"/>
      <c r="N12" s="280"/>
      <c r="O12" s="280"/>
      <c r="P12" s="280"/>
      <c r="Q12" s="283"/>
      <c r="R12" s="287">
        <f>入力用!S29</f>
        <v>0</v>
      </c>
      <c r="S12" s="280"/>
      <c r="T12" s="280"/>
      <c r="U12" s="280"/>
      <c r="V12" s="280"/>
      <c r="W12" s="280"/>
      <c r="X12" s="280"/>
      <c r="Y12" s="280"/>
      <c r="Z12" s="280"/>
      <c r="AA12" s="292"/>
      <c r="AB12" s="296"/>
      <c r="AC12" s="296"/>
      <c r="AD12" s="296"/>
      <c r="AE12" s="296"/>
      <c r="AF12" s="296"/>
    </row>
    <row r="13" spans="1:81">
      <c r="D13" s="256">
        <f>入力用!K30</f>
        <v>0</v>
      </c>
      <c r="E13" s="136"/>
      <c r="F13" s="266" t="s">
        <v>11</v>
      </c>
      <c r="G13" s="136">
        <f>入力用!M30</f>
        <v>0</v>
      </c>
      <c r="H13" s="136" t="s">
        <v>36</v>
      </c>
      <c r="I13" s="150"/>
      <c r="J13" s="136"/>
      <c r="K13" s="275"/>
      <c r="L13" s="119"/>
      <c r="M13" s="119"/>
      <c r="N13" s="119"/>
      <c r="O13" s="119"/>
      <c r="P13" s="119"/>
      <c r="Q13" s="284"/>
      <c r="R13" s="275"/>
      <c r="S13" s="119"/>
      <c r="T13" s="119"/>
      <c r="U13" s="119"/>
      <c r="V13" s="119"/>
      <c r="W13" s="119"/>
      <c r="X13" s="119"/>
      <c r="Y13" s="119"/>
      <c r="Z13" s="119"/>
      <c r="AA13" s="293"/>
      <c r="AB13" s="296"/>
      <c r="AC13" s="296"/>
      <c r="AD13" s="296"/>
      <c r="AE13" s="296"/>
      <c r="AF13" s="296"/>
    </row>
    <row r="14" spans="1:81">
      <c r="D14" s="255">
        <f>入力用!K31</f>
        <v>0</v>
      </c>
      <c r="E14" s="47"/>
      <c r="F14" s="265" t="s">
        <v>34</v>
      </c>
      <c r="G14" s="47">
        <f>入力用!M31</f>
        <v>0</v>
      </c>
      <c r="H14" s="47" t="s">
        <v>33</v>
      </c>
      <c r="I14" s="149" t="s">
        <v>48</v>
      </c>
      <c r="J14" s="47"/>
      <c r="K14" s="274">
        <f>入力用!P31</f>
        <v>0</v>
      </c>
      <c r="L14" s="47"/>
      <c r="M14" s="280"/>
      <c r="N14" s="280"/>
      <c r="O14" s="280"/>
      <c r="P14" s="280"/>
      <c r="Q14" s="283"/>
      <c r="R14" s="287">
        <f>入力用!S31</f>
        <v>0</v>
      </c>
      <c r="S14" s="280"/>
      <c r="T14" s="280"/>
      <c r="U14" s="280"/>
      <c r="V14" s="280"/>
      <c r="W14" s="280"/>
      <c r="X14" s="280"/>
      <c r="Y14" s="280"/>
      <c r="Z14" s="280"/>
      <c r="AA14" s="292"/>
      <c r="AB14" s="296"/>
      <c r="AC14" s="296"/>
      <c r="AD14" s="296"/>
      <c r="AE14" s="296"/>
      <c r="AF14" s="296"/>
    </row>
    <row r="15" spans="1:81">
      <c r="D15" s="256">
        <f>入力用!K32</f>
        <v>0</v>
      </c>
      <c r="E15" s="136"/>
      <c r="F15" s="266" t="s">
        <v>34</v>
      </c>
      <c r="G15" s="136">
        <f>入力用!M32</f>
        <v>0</v>
      </c>
      <c r="H15" s="136" t="s">
        <v>33</v>
      </c>
      <c r="I15" s="150"/>
      <c r="J15" s="136"/>
      <c r="K15" s="275"/>
      <c r="L15" s="119"/>
      <c r="M15" s="119"/>
      <c r="N15" s="119"/>
      <c r="O15" s="119"/>
      <c r="P15" s="119"/>
      <c r="Q15" s="284"/>
      <c r="R15" s="275"/>
      <c r="S15" s="119"/>
      <c r="T15" s="119"/>
      <c r="U15" s="119"/>
      <c r="V15" s="119"/>
      <c r="W15" s="119"/>
      <c r="X15" s="119"/>
      <c r="Y15" s="119"/>
      <c r="Z15" s="119"/>
      <c r="AA15" s="293"/>
      <c r="AB15" s="296"/>
      <c r="AC15" s="296"/>
      <c r="AD15" s="296"/>
      <c r="AE15" s="296"/>
      <c r="AF15" s="296"/>
    </row>
    <row r="16" spans="1:81">
      <c r="D16" s="255">
        <f>入力用!K33</f>
        <v>0</v>
      </c>
      <c r="E16" s="47"/>
      <c r="F16" s="265" t="s">
        <v>34</v>
      </c>
      <c r="G16" s="47">
        <f>入力用!M33</f>
        <v>0</v>
      </c>
      <c r="H16" s="47" t="s">
        <v>33</v>
      </c>
      <c r="I16" s="149" t="s">
        <v>48</v>
      </c>
      <c r="J16" s="47"/>
      <c r="K16" s="274">
        <f>入力用!P33</f>
        <v>0</v>
      </c>
      <c r="L16" s="47"/>
      <c r="M16" s="280"/>
      <c r="N16" s="280"/>
      <c r="O16" s="280"/>
      <c r="P16" s="280"/>
      <c r="Q16" s="283"/>
      <c r="R16" s="287">
        <f>入力用!S33</f>
        <v>0</v>
      </c>
      <c r="S16" s="280"/>
      <c r="T16" s="280"/>
      <c r="U16" s="280"/>
      <c r="V16" s="280"/>
      <c r="W16" s="280"/>
      <c r="X16" s="280"/>
      <c r="Y16" s="280"/>
      <c r="Z16" s="280"/>
      <c r="AA16" s="292"/>
      <c r="AB16" s="296"/>
      <c r="AC16" s="296"/>
      <c r="AD16" s="296"/>
      <c r="AE16" s="296"/>
      <c r="AF16" s="296"/>
    </row>
    <row r="17" spans="4:32">
      <c r="D17" s="256">
        <f>入力用!K34</f>
        <v>0</v>
      </c>
      <c r="E17" s="136"/>
      <c r="F17" s="266" t="s">
        <v>34</v>
      </c>
      <c r="G17" s="136">
        <f>入力用!M34</f>
        <v>0</v>
      </c>
      <c r="H17" s="136" t="s">
        <v>33</v>
      </c>
      <c r="I17" s="150"/>
      <c r="J17" s="136"/>
      <c r="K17" s="275"/>
      <c r="L17" s="119"/>
      <c r="M17" s="119"/>
      <c r="N17" s="119"/>
      <c r="O17" s="119"/>
      <c r="P17" s="119"/>
      <c r="Q17" s="284"/>
      <c r="R17" s="275"/>
      <c r="S17" s="119"/>
      <c r="T17" s="119"/>
      <c r="U17" s="119"/>
      <c r="V17" s="119"/>
      <c r="W17" s="119"/>
      <c r="X17" s="119"/>
      <c r="Y17" s="119"/>
      <c r="Z17" s="119"/>
      <c r="AA17" s="293"/>
      <c r="AB17" s="296"/>
      <c r="AC17" s="296"/>
      <c r="AD17" s="296"/>
      <c r="AE17" s="296"/>
      <c r="AF17" s="296"/>
    </row>
    <row r="18" spans="4:32">
      <c r="D18" s="255">
        <f>入力用!K35</f>
        <v>0</v>
      </c>
      <c r="E18" s="47"/>
      <c r="F18" s="265" t="s">
        <v>34</v>
      </c>
      <c r="G18" s="47">
        <f>入力用!M35</f>
        <v>0</v>
      </c>
      <c r="H18" s="47" t="s">
        <v>33</v>
      </c>
      <c r="I18" s="149" t="s">
        <v>48</v>
      </c>
      <c r="J18" s="47"/>
      <c r="K18" s="274">
        <f>入力用!P35</f>
        <v>0</v>
      </c>
      <c r="L18" s="47"/>
      <c r="M18" s="280"/>
      <c r="N18" s="280"/>
      <c r="O18" s="280"/>
      <c r="P18" s="280"/>
      <c r="Q18" s="283"/>
      <c r="R18" s="287">
        <f>入力用!S35</f>
        <v>0</v>
      </c>
      <c r="S18" s="280"/>
      <c r="T18" s="280"/>
      <c r="U18" s="280"/>
      <c r="V18" s="280"/>
      <c r="W18" s="280"/>
      <c r="X18" s="280"/>
      <c r="Y18" s="280"/>
      <c r="Z18" s="280"/>
      <c r="AA18" s="292"/>
      <c r="AB18" s="296"/>
      <c r="AC18" s="296"/>
      <c r="AD18" s="296"/>
      <c r="AE18" s="296"/>
      <c r="AF18" s="296"/>
    </row>
    <row r="19" spans="4:32">
      <c r="D19" s="256">
        <f>入力用!K36</f>
        <v>0</v>
      </c>
      <c r="E19" s="136"/>
      <c r="F19" s="266" t="s">
        <v>34</v>
      </c>
      <c r="G19" s="136">
        <f>入力用!M36</f>
        <v>0</v>
      </c>
      <c r="H19" s="136" t="s">
        <v>33</v>
      </c>
      <c r="I19" s="150"/>
      <c r="J19" s="136"/>
      <c r="K19" s="275"/>
      <c r="L19" s="119"/>
      <c r="M19" s="119"/>
      <c r="N19" s="119"/>
      <c r="O19" s="119"/>
      <c r="P19" s="119"/>
      <c r="Q19" s="284"/>
      <c r="R19" s="275"/>
      <c r="S19" s="119"/>
      <c r="T19" s="119"/>
      <c r="U19" s="119"/>
      <c r="V19" s="119"/>
      <c r="W19" s="119"/>
      <c r="X19" s="119"/>
      <c r="Y19" s="119"/>
      <c r="Z19" s="119"/>
      <c r="AA19" s="293"/>
      <c r="AB19" s="296"/>
      <c r="AC19" s="296"/>
      <c r="AD19" s="296"/>
      <c r="AE19" s="296"/>
      <c r="AF19" s="296"/>
    </row>
    <row r="20" spans="4:32">
      <c r="D20" s="255">
        <f>入力用!K37</f>
        <v>0</v>
      </c>
      <c r="E20" s="47"/>
      <c r="F20" s="265" t="s">
        <v>34</v>
      </c>
      <c r="G20" s="47">
        <f>入力用!M37</f>
        <v>0</v>
      </c>
      <c r="H20" s="47" t="s">
        <v>33</v>
      </c>
      <c r="I20" s="149" t="s">
        <v>48</v>
      </c>
      <c r="J20" s="47"/>
      <c r="K20" s="274">
        <f>入力用!P37</f>
        <v>0</v>
      </c>
      <c r="L20" s="47"/>
      <c r="M20" s="280"/>
      <c r="N20" s="280"/>
      <c r="O20" s="280"/>
      <c r="P20" s="280"/>
      <c r="Q20" s="283"/>
      <c r="R20" s="287">
        <f>入力用!S37</f>
        <v>0</v>
      </c>
      <c r="S20" s="280"/>
      <c r="T20" s="280"/>
      <c r="U20" s="280"/>
      <c r="V20" s="280"/>
      <c r="W20" s="280"/>
      <c r="X20" s="280"/>
      <c r="Y20" s="280"/>
      <c r="Z20" s="280"/>
      <c r="AA20" s="292"/>
      <c r="AB20" s="296"/>
      <c r="AC20" s="296"/>
      <c r="AD20" s="296"/>
      <c r="AE20" s="296"/>
      <c r="AF20" s="296"/>
    </row>
    <row r="21" spans="4:32">
      <c r="D21" s="256">
        <f>入力用!K38</f>
        <v>0</v>
      </c>
      <c r="E21" s="136"/>
      <c r="F21" s="266" t="s">
        <v>34</v>
      </c>
      <c r="G21" s="136">
        <f>入力用!M38</f>
        <v>0</v>
      </c>
      <c r="H21" s="136" t="s">
        <v>33</v>
      </c>
      <c r="I21" s="150"/>
      <c r="J21" s="136"/>
      <c r="K21" s="275"/>
      <c r="L21" s="119"/>
      <c r="M21" s="119"/>
      <c r="N21" s="119"/>
      <c r="O21" s="119"/>
      <c r="P21" s="119"/>
      <c r="Q21" s="284"/>
      <c r="R21" s="275"/>
      <c r="S21" s="119"/>
      <c r="T21" s="119"/>
      <c r="U21" s="119"/>
      <c r="V21" s="119"/>
      <c r="W21" s="119"/>
      <c r="X21" s="119"/>
      <c r="Y21" s="119"/>
      <c r="Z21" s="119"/>
      <c r="AA21" s="293"/>
      <c r="AB21" s="296"/>
      <c r="AC21" s="296"/>
      <c r="AD21" s="296"/>
      <c r="AE21" s="296"/>
      <c r="AF21" s="296"/>
    </row>
    <row r="22" spans="4:32">
      <c r="D22" s="255">
        <f>入力用!K39</f>
        <v>0</v>
      </c>
      <c r="E22" s="47"/>
      <c r="F22" s="265" t="s">
        <v>34</v>
      </c>
      <c r="G22" s="47">
        <f>入力用!M39</f>
        <v>0</v>
      </c>
      <c r="H22" s="47" t="s">
        <v>33</v>
      </c>
      <c r="I22" s="149" t="s">
        <v>48</v>
      </c>
      <c r="J22" s="47"/>
      <c r="K22" s="274">
        <f>入力用!P39</f>
        <v>0</v>
      </c>
      <c r="L22" s="47"/>
      <c r="M22" s="280"/>
      <c r="N22" s="280"/>
      <c r="O22" s="280"/>
      <c r="P22" s="280"/>
      <c r="Q22" s="283"/>
      <c r="R22" s="287">
        <f>入力用!S39</f>
        <v>0</v>
      </c>
      <c r="S22" s="280"/>
      <c r="T22" s="280"/>
      <c r="U22" s="280"/>
      <c r="V22" s="280"/>
      <c r="W22" s="280"/>
      <c r="X22" s="280"/>
      <c r="Y22" s="280"/>
      <c r="Z22" s="280"/>
      <c r="AA22" s="292"/>
      <c r="AB22" s="296"/>
      <c r="AC22" s="296"/>
      <c r="AD22" s="296"/>
      <c r="AE22" s="296"/>
      <c r="AF22" s="296"/>
    </row>
    <row r="23" spans="4:32">
      <c r="D23" s="256">
        <f>入力用!K40</f>
        <v>0</v>
      </c>
      <c r="E23" s="136"/>
      <c r="F23" s="266" t="s">
        <v>34</v>
      </c>
      <c r="G23" s="136">
        <f>入力用!M40</f>
        <v>0</v>
      </c>
      <c r="H23" s="136" t="s">
        <v>33</v>
      </c>
      <c r="I23" s="150"/>
      <c r="J23" s="136"/>
      <c r="K23" s="275"/>
      <c r="L23" s="119"/>
      <c r="M23" s="119"/>
      <c r="N23" s="119"/>
      <c r="O23" s="119"/>
      <c r="P23" s="119"/>
      <c r="Q23" s="284"/>
      <c r="R23" s="275"/>
      <c r="S23" s="119"/>
      <c r="T23" s="119"/>
      <c r="U23" s="119"/>
      <c r="V23" s="119"/>
      <c r="W23" s="119"/>
      <c r="X23" s="119"/>
      <c r="Y23" s="119"/>
      <c r="Z23" s="119"/>
      <c r="AA23" s="293"/>
      <c r="AB23" s="296"/>
      <c r="AC23" s="296"/>
      <c r="AD23" s="296"/>
      <c r="AE23" s="296"/>
      <c r="AF23" s="296"/>
    </row>
    <row r="24" spans="4:32">
      <c r="D24" s="255">
        <f>入力用!K41</f>
        <v>0</v>
      </c>
      <c r="E24" s="47"/>
      <c r="F24" s="265" t="s">
        <v>34</v>
      </c>
      <c r="G24" s="47">
        <f>入力用!M41</f>
        <v>0</v>
      </c>
      <c r="H24" s="47" t="s">
        <v>33</v>
      </c>
      <c r="I24" s="149" t="s">
        <v>48</v>
      </c>
      <c r="J24" s="47"/>
      <c r="K24" s="274">
        <f>入力用!P41</f>
        <v>0</v>
      </c>
      <c r="L24" s="47"/>
      <c r="M24" s="280"/>
      <c r="N24" s="280"/>
      <c r="O24" s="280"/>
      <c r="P24" s="280"/>
      <c r="Q24" s="283"/>
      <c r="R24" s="287">
        <f>入力用!S41</f>
        <v>0</v>
      </c>
      <c r="S24" s="280"/>
      <c r="T24" s="280"/>
      <c r="U24" s="280"/>
      <c r="V24" s="280"/>
      <c r="W24" s="280"/>
      <c r="X24" s="280"/>
      <c r="Y24" s="280"/>
      <c r="Z24" s="280"/>
      <c r="AA24" s="292"/>
      <c r="AB24" s="296"/>
      <c r="AC24" s="296"/>
      <c r="AD24" s="296"/>
      <c r="AE24" s="296"/>
      <c r="AF24" s="296"/>
    </row>
    <row r="25" spans="4:32">
      <c r="D25" s="256">
        <f>入力用!K42</f>
        <v>0</v>
      </c>
      <c r="E25" s="136"/>
      <c r="F25" s="266" t="s">
        <v>34</v>
      </c>
      <c r="G25" s="136">
        <f>入力用!M42</f>
        <v>0</v>
      </c>
      <c r="H25" s="136" t="s">
        <v>33</v>
      </c>
      <c r="I25" s="150"/>
      <c r="J25" s="136"/>
      <c r="K25" s="275"/>
      <c r="L25" s="119"/>
      <c r="M25" s="119"/>
      <c r="N25" s="119"/>
      <c r="O25" s="119"/>
      <c r="P25" s="119"/>
      <c r="Q25" s="284"/>
      <c r="R25" s="275"/>
      <c r="S25" s="119"/>
      <c r="T25" s="119"/>
      <c r="U25" s="119"/>
      <c r="V25" s="119"/>
      <c r="W25" s="119"/>
      <c r="X25" s="119"/>
      <c r="Y25" s="119"/>
      <c r="Z25" s="119"/>
      <c r="AA25" s="293"/>
      <c r="AB25" s="296"/>
      <c r="AC25" s="296"/>
      <c r="AD25" s="296"/>
      <c r="AE25" s="296"/>
      <c r="AF25" s="296"/>
    </row>
    <row r="26" spans="4:32">
      <c r="D26" s="255">
        <f>入力用!K43</f>
        <v>0</v>
      </c>
      <c r="E26" s="47"/>
      <c r="F26" s="265" t="s">
        <v>34</v>
      </c>
      <c r="G26" s="47">
        <f>入力用!M43</f>
        <v>0</v>
      </c>
      <c r="H26" s="47" t="s">
        <v>33</v>
      </c>
      <c r="I26" s="149" t="s">
        <v>48</v>
      </c>
      <c r="J26" s="47"/>
      <c r="K26" s="274">
        <f>入力用!P43</f>
        <v>0</v>
      </c>
      <c r="L26" s="47"/>
      <c r="M26" s="280"/>
      <c r="N26" s="280"/>
      <c r="O26" s="280"/>
      <c r="P26" s="280"/>
      <c r="Q26" s="283"/>
      <c r="R26" s="287">
        <f>入力用!S43</f>
        <v>0</v>
      </c>
      <c r="S26" s="280"/>
      <c r="T26" s="280"/>
      <c r="U26" s="280"/>
      <c r="V26" s="280"/>
      <c r="W26" s="280"/>
      <c r="X26" s="280"/>
      <c r="Y26" s="280"/>
      <c r="Z26" s="280"/>
      <c r="AA26" s="292"/>
      <c r="AB26" s="296"/>
      <c r="AC26" s="296"/>
      <c r="AD26" s="296"/>
      <c r="AE26" s="296"/>
      <c r="AF26" s="296"/>
    </row>
    <row r="27" spans="4:32">
      <c r="D27" s="256">
        <f>入力用!K44</f>
        <v>0</v>
      </c>
      <c r="E27" s="136"/>
      <c r="F27" s="266" t="s">
        <v>34</v>
      </c>
      <c r="G27" s="136">
        <f>入力用!M44</f>
        <v>0</v>
      </c>
      <c r="H27" s="136" t="s">
        <v>33</v>
      </c>
      <c r="I27" s="150"/>
      <c r="J27" s="136"/>
      <c r="K27" s="275"/>
      <c r="L27" s="119"/>
      <c r="M27" s="119"/>
      <c r="N27" s="119"/>
      <c r="O27" s="119"/>
      <c r="P27" s="119"/>
      <c r="Q27" s="284"/>
      <c r="R27" s="275"/>
      <c r="S27" s="119"/>
      <c r="T27" s="119"/>
      <c r="U27" s="119"/>
      <c r="V27" s="119"/>
      <c r="W27" s="119"/>
      <c r="X27" s="119"/>
      <c r="Y27" s="119"/>
      <c r="Z27" s="119"/>
      <c r="AA27" s="293"/>
      <c r="AB27" s="296"/>
      <c r="AC27" s="296"/>
      <c r="AD27" s="296"/>
      <c r="AE27" s="296"/>
      <c r="AF27" s="296"/>
    </row>
    <row r="28" spans="4:32">
      <c r="D28" s="255">
        <f>入力用!K45</f>
        <v>0</v>
      </c>
      <c r="E28" s="47"/>
      <c r="F28" s="265" t="s">
        <v>34</v>
      </c>
      <c r="G28" s="47">
        <f>入力用!M45</f>
        <v>0</v>
      </c>
      <c r="H28" s="47" t="s">
        <v>33</v>
      </c>
      <c r="I28" s="149" t="s">
        <v>48</v>
      </c>
      <c r="J28" s="47"/>
      <c r="K28" s="274">
        <f>入力用!P45</f>
        <v>0</v>
      </c>
      <c r="L28" s="47"/>
      <c r="M28" s="280"/>
      <c r="N28" s="280"/>
      <c r="O28" s="280"/>
      <c r="P28" s="280"/>
      <c r="Q28" s="283"/>
      <c r="R28" s="287">
        <f>入力用!S45</f>
        <v>0</v>
      </c>
      <c r="S28" s="280"/>
      <c r="T28" s="280"/>
      <c r="U28" s="280"/>
      <c r="V28" s="280"/>
      <c r="W28" s="280"/>
      <c r="X28" s="280"/>
      <c r="Y28" s="280"/>
      <c r="Z28" s="280"/>
      <c r="AA28" s="292"/>
      <c r="AB28" s="296"/>
      <c r="AC28" s="296"/>
      <c r="AD28" s="296"/>
      <c r="AE28" s="296"/>
      <c r="AF28" s="296"/>
    </row>
    <row r="29" spans="4:32">
      <c r="D29" s="256">
        <f>入力用!K46</f>
        <v>0</v>
      </c>
      <c r="E29" s="136"/>
      <c r="F29" s="266" t="s">
        <v>34</v>
      </c>
      <c r="G29" s="136">
        <f>入力用!M46</f>
        <v>0</v>
      </c>
      <c r="H29" s="136" t="s">
        <v>33</v>
      </c>
      <c r="I29" s="150"/>
      <c r="J29" s="136"/>
      <c r="K29" s="275"/>
      <c r="L29" s="119"/>
      <c r="M29" s="119"/>
      <c r="N29" s="119"/>
      <c r="O29" s="119"/>
      <c r="P29" s="119"/>
      <c r="Q29" s="284"/>
      <c r="R29" s="275"/>
      <c r="S29" s="119"/>
      <c r="T29" s="119"/>
      <c r="U29" s="119"/>
      <c r="V29" s="119"/>
      <c r="W29" s="119"/>
      <c r="X29" s="119"/>
      <c r="Y29" s="119"/>
      <c r="Z29" s="119"/>
      <c r="AA29" s="293"/>
      <c r="AB29" s="296"/>
      <c r="AC29" s="296"/>
      <c r="AD29" s="296"/>
      <c r="AE29" s="296"/>
      <c r="AF29" s="296"/>
    </row>
    <row r="30" spans="4:32">
      <c r="D30" s="255">
        <f>入力用!K47</f>
        <v>0</v>
      </c>
      <c r="E30" s="47"/>
      <c r="F30" s="265" t="s">
        <v>34</v>
      </c>
      <c r="G30" s="47">
        <f>入力用!M47</f>
        <v>0</v>
      </c>
      <c r="H30" s="47" t="s">
        <v>33</v>
      </c>
      <c r="I30" s="149" t="s">
        <v>48</v>
      </c>
      <c r="J30" s="47"/>
      <c r="K30" s="274">
        <f>入力用!P47</f>
        <v>0</v>
      </c>
      <c r="L30" s="47"/>
      <c r="M30" s="280"/>
      <c r="N30" s="280"/>
      <c r="O30" s="280"/>
      <c r="P30" s="280"/>
      <c r="Q30" s="283"/>
      <c r="R30" s="287">
        <f>入力用!S47</f>
        <v>0</v>
      </c>
      <c r="S30" s="280"/>
      <c r="T30" s="280"/>
      <c r="U30" s="280"/>
      <c r="V30" s="280"/>
      <c r="W30" s="280"/>
      <c r="X30" s="280"/>
      <c r="Y30" s="280"/>
      <c r="Z30" s="280"/>
      <c r="AA30" s="292"/>
      <c r="AB30" s="296"/>
      <c r="AC30" s="296"/>
      <c r="AD30" s="296"/>
      <c r="AE30" s="296"/>
      <c r="AF30" s="296"/>
    </row>
    <row r="31" spans="4:32">
      <c r="D31" s="256">
        <f>入力用!K48</f>
        <v>0</v>
      </c>
      <c r="E31" s="136"/>
      <c r="F31" s="266" t="s">
        <v>34</v>
      </c>
      <c r="G31" s="136">
        <f>入力用!M48</f>
        <v>0</v>
      </c>
      <c r="H31" s="136" t="s">
        <v>33</v>
      </c>
      <c r="I31" s="150"/>
      <c r="J31" s="136"/>
      <c r="K31" s="275"/>
      <c r="L31" s="119"/>
      <c r="M31" s="119"/>
      <c r="N31" s="119"/>
      <c r="O31" s="119"/>
      <c r="P31" s="119"/>
      <c r="Q31" s="284"/>
      <c r="R31" s="275"/>
      <c r="S31" s="119"/>
      <c r="T31" s="119"/>
      <c r="U31" s="119"/>
      <c r="V31" s="119"/>
      <c r="W31" s="119"/>
      <c r="X31" s="119"/>
      <c r="Y31" s="119"/>
      <c r="Z31" s="119"/>
      <c r="AA31" s="293"/>
      <c r="AB31" s="296"/>
      <c r="AC31" s="296"/>
      <c r="AD31" s="296"/>
      <c r="AE31" s="296"/>
      <c r="AF31" s="296"/>
    </row>
    <row r="32" spans="4:32">
      <c r="D32" s="255">
        <f>入力用!K49</f>
        <v>0</v>
      </c>
      <c r="E32" s="47"/>
      <c r="F32" s="265" t="s">
        <v>34</v>
      </c>
      <c r="G32" s="47">
        <f>入力用!M49</f>
        <v>0</v>
      </c>
      <c r="H32" s="47" t="s">
        <v>33</v>
      </c>
      <c r="I32" s="149" t="s">
        <v>48</v>
      </c>
      <c r="J32" s="47"/>
      <c r="K32" s="274">
        <f>入力用!P49</f>
        <v>0</v>
      </c>
      <c r="L32" s="47"/>
      <c r="M32" s="280"/>
      <c r="N32" s="280"/>
      <c r="O32" s="280"/>
      <c r="P32" s="280"/>
      <c r="Q32" s="283"/>
      <c r="R32" s="287">
        <f>入力用!S49</f>
        <v>0</v>
      </c>
      <c r="S32" s="280"/>
      <c r="T32" s="280"/>
      <c r="U32" s="280"/>
      <c r="V32" s="280"/>
      <c r="W32" s="280"/>
      <c r="X32" s="280"/>
      <c r="Y32" s="280"/>
      <c r="Z32" s="280"/>
      <c r="AA32" s="292"/>
      <c r="AB32" s="296"/>
      <c r="AC32" s="296"/>
      <c r="AD32" s="296"/>
      <c r="AE32" s="296"/>
      <c r="AF32" s="296"/>
    </row>
    <row r="33" spans="2:32">
      <c r="D33" s="256">
        <f>入力用!K50</f>
        <v>0</v>
      </c>
      <c r="E33" s="136"/>
      <c r="F33" s="266" t="s">
        <v>34</v>
      </c>
      <c r="G33" s="136">
        <f>入力用!M50</f>
        <v>0</v>
      </c>
      <c r="H33" s="136" t="s">
        <v>33</v>
      </c>
      <c r="I33" s="150"/>
      <c r="J33" s="136"/>
      <c r="K33" s="275"/>
      <c r="L33" s="119"/>
      <c r="M33" s="119"/>
      <c r="N33" s="119"/>
      <c r="O33" s="119"/>
      <c r="P33" s="119"/>
      <c r="Q33" s="284"/>
      <c r="R33" s="275"/>
      <c r="S33" s="119"/>
      <c r="T33" s="119"/>
      <c r="U33" s="119"/>
      <c r="V33" s="119"/>
      <c r="W33" s="119"/>
      <c r="X33" s="119"/>
      <c r="Y33" s="119"/>
      <c r="Z33" s="119"/>
      <c r="AA33" s="293"/>
      <c r="AB33" s="296"/>
      <c r="AC33" s="296"/>
      <c r="AD33" s="296"/>
      <c r="AE33" s="296"/>
      <c r="AF33" s="296"/>
    </row>
    <row r="34" spans="2:32">
      <c r="D34" s="255">
        <f>入力用!K51</f>
        <v>0</v>
      </c>
      <c r="E34" s="47"/>
      <c r="F34" s="265" t="s">
        <v>34</v>
      </c>
      <c r="G34" s="47">
        <f>入力用!M51</f>
        <v>0</v>
      </c>
      <c r="H34" s="47" t="s">
        <v>33</v>
      </c>
      <c r="I34" s="149" t="s">
        <v>48</v>
      </c>
      <c r="J34" s="47"/>
      <c r="K34" s="274">
        <f>入力用!P51</f>
        <v>0</v>
      </c>
      <c r="L34" s="47"/>
      <c r="M34" s="280"/>
      <c r="N34" s="280"/>
      <c r="O34" s="280"/>
      <c r="P34" s="280"/>
      <c r="Q34" s="283"/>
      <c r="R34" s="287">
        <f>入力用!S51</f>
        <v>0</v>
      </c>
      <c r="S34" s="280"/>
      <c r="T34" s="280"/>
      <c r="U34" s="280"/>
      <c r="V34" s="280"/>
      <c r="W34" s="280"/>
      <c r="X34" s="280"/>
      <c r="Y34" s="280"/>
      <c r="Z34" s="280"/>
      <c r="AA34" s="292"/>
      <c r="AB34" s="296"/>
      <c r="AC34" s="296"/>
      <c r="AD34" s="296"/>
      <c r="AE34" s="296"/>
      <c r="AF34" s="296"/>
    </row>
    <row r="35" spans="2:32" ht="14.25">
      <c r="D35" s="257">
        <f>入力用!K52</f>
        <v>0</v>
      </c>
      <c r="E35" s="262"/>
      <c r="F35" s="267" t="s">
        <v>34</v>
      </c>
      <c r="G35" s="262">
        <f>入力用!M52</f>
        <v>0</v>
      </c>
      <c r="H35" s="262" t="s">
        <v>33</v>
      </c>
      <c r="I35" s="269"/>
      <c r="J35" s="262"/>
      <c r="K35" s="276"/>
      <c r="L35" s="147"/>
      <c r="M35" s="147"/>
      <c r="N35" s="147"/>
      <c r="O35" s="147"/>
      <c r="P35" s="147"/>
      <c r="Q35" s="285"/>
      <c r="R35" s="276"/>
      <c r="S35" s="147"/>
      <c r="T35" s="147"/>
      <c r="U35" s="147"/>
      <c r="V35" s="147"/>
      <c r="W35" s="147"/>
      <c r="X35" s="147"/>
      <c r="Y35" s="147"/>
      <c r="Z35" s="147"/>
      <c r="AA35" s="294"/>
      <c r="AB35" s="296"/>
      <c r="AC35" s="296"/>
      <c r="AD35" s="296"/>
      <c r="AE35" s="296"/>
      <c r="AF35" s="296"/>
    </row>
    <row r="38" spans="2:32">
      <c r="B38">
        <v>7</v>
      </c>
    </row>
    <row r="39" spans="2:32">
      <c r="B39">
        <v>9</v>
      </c>
    </row>
    <row r="40" spans="2:32">
      <c r="B40">
        <v>4</v>
      </c>
    </row>
    <row r="41" spans="2:32">
      <c r="B41">
        <v>6</v>
      </c>
    </row>
  </sheetData>
  <mergeCells count="57">
    <mergeCell ref="A2:D2"/>
    <mergeCell ref="E2:L2"/>
    <mergeCell ref="M2:U2"/>
    <mergeCell ref="V2:Y2"/>
    <mergeCell ref="Z2:AE2"/>
    <mergeCell ref="D10:I10"/>
    <mergeCell ref="D11:I11"/>
    <mergeCell ref="K11:Q11"/>
    <mergeCell ref="R11:AA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K12:Q13"/>
    <mergeCell ref="R12:AA13"/>
    <mergeCell ref="K14:Q15"/>
    <mergeCell ref="R14:AA15"/>
    <mergeCell ref="K16:Q17"/>
    <mergeCell ref="R16:AA17"/>
    <mergeCell ref="K18:Q19"/>
    <mergeCell ref="R18:AA19"/>
    <mergeCell ref="K20:Q21"/>
    <mergeCell ref="R20:AA21"/>
    <mergeCell ref="K22:Q23"/>
    <mergeCell ref="R22:AA23"/>
    <mergeCell ref="K24:Q25"/>
    <mergeCell ref="R24:AA25"/>
    <mergeCell ref="K26:Q27"/>
    <mergeCell ref="R26:AA27"/>
    <mergeCell ref="K28:Q29"/>
    <mergeCell ref="R28:AA29"/>
    <mergeCell ref="K30:Q31"/>
    <mergeCell ref="R30:AA31"/>
    <mergeCell ref="K32:Q33"/>
    <mergeCell ref="R32:AA33"/>
    <mergeCell ref="K34:Q35"/>
    <mergeCell ref="R34:AA35"/>
  </mergeCells>
  <phoneticPr fontId="1"/>
  <pageMargins left="0.7" right="0.7" top="0.75" bottom="0.75" header="0.3" footer="0.3"/>
  <pageSetup paperSize="9" fitToWidth="1" fitToHeight="1" orientation="portrait" usePrinterDefaults="1" horizontalDpi="65534"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集計用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八柳　英子</cp:lastModifiedBy>
  <cp:lastPrinted>2020-03-17T00:25:46Z</cp:lastPrinted>
  <dcterms:created xsi:type="dcterms:W3CDTF">2018-05-30T03:02:04Z</dcterms:created>
  <dcterms:modified xsi:type="dcterms:W3CDTF">2023-03-09T06:12:41Z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3.1.2.0</vt:lpwstr>
      <vt:lpwstr>3.1.3.0</vt:lpwstr>
      <vt:lpwstr>3.1.6.0</vt:lpwstr>
      <vt:lpwstr>3.1.7.0</vt:lpwstr>
      <vt:lpwstr>3.1.9.0</vt:lpwstr>
    </vt:vector>
  </property>
  <property fmtid="{DCFEDD21-7773-49B2-8022-6FC58DB5260B}" pid="3" name="LastSavedVersion">
    <vt:lpwstr>3.1.9.0</vt:lpwstr>
  </property>
  <property fmtid="{DCFEDD21-7773-49B2-8022-6FC58DB5260B}" pid="4" name="LastSavedDate">
    <vt:filetime>2023-03-09T06:12:41Z</vt:filetime>
  </property>
</Properties>
</file>