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olors1.xml" ContentType="application/vnd.ms-office.chartcolorstyle+xml"/>
  <Override PartName="/xl/charts/colors2.xml" ContentType="application/vnd.ms-office.chartcolorstyle+xml"/>
  <Override PartName="/xl/charts/colors3.xml" ContentType="application/vnd.ms-office.chartcolorstyle+xml"/>
  <Override PartName="/xl/charts/colors4.xml" ContentType="application/vnd.ms-office.chartcolorstyle+xml"/>
  <Override PartName="/xl/charts/style1.xml" ContentType="application/vnd.ms-office.chartstyle+xml"/>
  <Override PartName="/xl/charts/style2.xml" ContentType="application/vnd.ms-office.chartstyle+xml"/>
  <Override PartName="/xl/charts/style3.xml" ContentType="application/vnd.ms-office.chartstyle+xml"/>
  <Override PartName="/xl/charts/style4.xml" ContentType="application/vnd.ms-office.chartsty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75" windowWidth="20340" windowHeight="8100"/>
  </bookViews>
  <sheets>
    <sheet name="入力用" sheetId="1" r:id="rId1"/>
    <sheet name="集計用" sheetId="2" r:id="rId2"/>
  </sheets>
  <definedNames>
    <definedName name="_xlnm.Print_Area" localSheetId="0">入力用!$A$1:$AA$52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<sst xmlns="http://schemas.openxmlformats.org/spreadsheetml/2006/main" xmlns:r="http://schemas.openxmlformats.org/officeDocument/2006/relationships" count="104" uniqueCount="104">
  <si>
    <t>キャリア教育の視点を生かしたふるさと教育の基本的な理解と実践</t>
  </si>
  <si>
    <t>所属</t>
    <rPh sb="0" eb="2">
      <t>ショゾク</t>
    </rPh>
    <phoneticPr fontId="1"/>
  </si>
  <si>
    <t>◇</t>
  </si>
  <si>
    <t>地域に根ざしたキャリア教育の基本的な理解と実践</t>
  </si>
  <si>
    <t>地域人材と資源の把握と活用</t>
    <rPh sb="0" eb="2">
      <t>チイキ</t>
    </rPh>
    <rPh sb="2" eb="4">
      <t>ジンザイ</t>
    </rPh>
    <rPh sb="5" eb="7">
      <t>シゲン</t>
    </rPh>
    <rPh sb="8" eb="10">
      <t>ハアク</t>
    </rPh>
    <rPh sb="11" eb="13">
      <t>カツヨウ</t>
    </rPh>
    <phoneticPr fontId="1"/>
  </si>
  <si>
    <t>①</t>
  </si>
  <si>
    <t>教員としての心構えや公務員としてのモラル、学習指導要領や教育課程についての基礎的知識及び指導力を身に付ける</t>
    <rPh sb="0" eb="2">
      <t>キョウイン</t>
    </rPh>
    <rPh sb="6" eb="8">
      <t>ココロガマ</t>
    </rPh>
    <rPh sb="10" eb="13">
      <t>コウムイン</t>
    </rPh>
    <rPh sb="21" eb="23">
      <t>ガクシュウ</t>
    </rPh>
    <rPh sb="23" eb="25">
      <t>シドウ</t>
    </rPh>
    <rPh sb="25" eb="27">
      <t>ヨウリョウ</t>
    </rPh>
    <rPh sb="28" eb="30">
      <t>キョウイク</t>
    </rPh>
    <rPh sb="30" eb="32">
      <t>カテイ</t>
    </rPh>
    <rPh sb="37" eb="40">
      <t>キソテキ</t>
    </rPh>
    <rPh sb="40" eb="42">
      <t>チシキ</t>
    </rPh>
    <rPh sb="42" eb="43">
      <t>オヨ</t>
    </rPh>
    <rPh sb="44" eb="47">
      <t>シドウリョク</t>
    </rPh>
    <rPh sb="48" eb="49">
      <t>ミ</t>
    </rPh>
    <rPh sb="50" eb="51">
      <t>ツ</t>
    </rPh>
    <phoneticPr fontId="1"/>
  </si>
  <si>
    <t>②</t>
  </si>
  <si>
    <t>学級づくりにおける基本的な生活習慣の確立のための指導</t>
    <rPh sb="0" eb="2">
      <t>ガッキュウ</t>
    </rPh>
    <rPh sb="9" eb="12">
      <t>キホンテキ</t>
    </rPh>
    <rPh sb="13" eb="15">
      <t>セイカツ</t>
    </rPh>
    <rPh sb="15" eb="17">
      <t>シュウカン</t>
    </rPh>
    <rPh sb="18" eb="20">
      <t>カクリツ</t>
    </rPh>
    <rPh sb="24" eb="26">
      <t>シドウ</t>
    </rPh>
    <phoneticPr fontId="1"/>
  </si>
  <si>
    <t>③</t>
  </si>
  <si>
    <t>学習指導要領の基本理念に基づく授業の工夫</t>
    <rPh sb="0" eb="2">
      <t>ガクシュウ</t>
    </rPh>
    <rPh sb="2" eb="4">
      <t>シドウ</t>
    </rPh>
    <rPh sb="4" eb="6">
      <t>ヨウリョウ</t>
    </rPh>
    <rPh sb="7" eb="9">
      <t>キホン</t>
    </rPh>
    <rPh sb="9" eb="11">
      <t>リネン</t>
    </rPh>
    <rPh sb="12" eb="13">
      <t>モト</t>
    </rPh>
    <rPh sb="15" eb="17">
      <t>ジュギョウ</t>
    </rPh>
    <rPh sb="18" eb="20">
      <t>クフウ</t>
    </rPh>
    <phoneticPr fontId="1"/>
  </si>
  <si>
    <t>“「問い」を発する子ども”を育成する取組についての基本的理解と実践</t>
  </si>
  <si>
    <t>児童生徒理解や授業づくり・授業改善などにおける自己の諸課題を解決する手段・方法の確認と実践</t>
  </si>
  <si>
    <t>項　　目</t>
    <rPh sb="0" eb="1">
      <t>コウ</t>
    </rPh>
    <rPh sb="3" eb="4">
      <t>メ</t>
    </rPh>
    <phoneticPr fontId="1"/>
  </si>
  <si>
    <t>月</t>
    <rPh sb="0" eb="1">
      <t>ツキ</t>
    </rPh>
    <phoneticPr fontId="1"/>
  </si>
  <si>
    <t>年度末</t>
    <rPh sb="0" eb="3">
      <t>ネンドマツ</t>
    </rPh>
    <phoneticPr fontId="1"/>
  </si>
  <si>
    <t>⑥</t>
  </si>
  <si>
    <t>単元（題材）及び単位時間の授業構想と実践</t>
    <rPh sb="0" eb="2">
      <t>タンゲン</t>
    </rPh>
    <rPh sb="3" eb="5">
      <t>ダイザイ</t>
    </rPh>
    <rPh sb="6" eb="7">
      <t>オヨ</t>
    </rPh>
    <rPh sb="8" eb="10">
      <t>タンイ</t>
    </rPh>
    <rPh sb="10" eb="12">
      <t>ジカン</t>
    </rPh>
    <rPh sb="13" eb="15">
      <t>ジュギョウ</t>
    </rPh>
    <rPh sb="15" eb="17">
      <t>コウソウ</t>
    </rPh>
    <rPh sb="18" eb="20">
      <t>ジッセン</t>
    </rPh>
    <phoneticPr fontId="1"/>
  </si>
  <si>
    <t>重　　
点</t>
    <rPh sb="0" eb="1">
      <t>シゲル</t>
    </rPh>
    <rPh sb="5" eb="6">
      <t>テン</t>
    </rPh>
    <phoneticPr fontId="1"/>
  </si>
  <si>
    <t>担当学級や校内分掌における安全管理への意識付け</t>
    <rPh sb="0" eb="2">
      <t>タントウ</t>
    </rPh>
    <rPh sb="2" eb="4">
      <t>ガッキュウ</t>
    </rPh>
    <rPh sb="5" eb="7">
      <t>コウナイ</t>
    </rPh>
    <rPh sb="7" eb="9">
      <t>ブンショウ</t>
    </rPh>
    <rPh sb="13" eb="15">
      <t>アンゼン</t>
    </rPh>
    <rPh sb="15" eb="17">
      <t>カンリ</t>
    </rPh>
    <rPh sb="19" eb="21">
      <t>イシキ</t>
    </rPh>
    <rPh sb="21" eb="22">
      <t>ヅ</t>
    </rPh>
    <phoneticPr fontId="1"/>
  </si>
  <si>
    <t>ふるさと教育・キャリア教育の推進</t>
    <rPh sb="4" eb="6">
      <t>キョウイク</t>
    </rPh>
    <rPh sb="11" eb="13">
      <t>キョウイク</t>
    </rPh>
    <rPh sb="14" eb="16">
      <t>スイシン</t>
    </rPh>
    <phoneticPr fontId="1"/>
  </si>
  <si>
    <t>④</t>
  </si>
  <si>
    <t>⑤</t>
  </si>
  <si>
    <t>教育課程の理解と実践</t>
    <rPh sb="0" eb="2">
      <t>キョウイク</t>
    </rPh>
    <rPh sb="2" eb="4">
      <t>カテイ</t>
    </rPh>
    <rPh sb="5" eb="7">
      <t>リカイ</t>
    </rPh>
    <rPh sb="8" eb="10">
      <t>ジッセン</t>
    </rPh>
    <phoneticPr fontId="1"/>
  </si>
  <si>
    <t>学校経営への参画</t>
    <rPh sb="0" eb="2">
      <t>ガッコウ</t>
    </rPh>
    <rPh sb="2" eb="4">
      <t>ケイエイ</t>
    </rPh>
    <rPh sb="6" eb="8">
      <t>サンカク</t>
    </rPh>
    <phoneticPr fontId="1"/>
  </si>
  <si>
    <t>若手教員の指導力向上</t>
  </si>
  <si>
    <t>②－１</t>
  </si>
  <si>
    <t>危機に対応できる管理能力</t>
    <rPh sb="0" eb="2">
      <t>キキ</t>
    </rPh>
    <rPh sb="3" eb="5">
      <t>タイオウ</t>
    </rPh>
    <rPh sb="8" eb="10">
      <t>カンリ</t>
    </rPh>
    <rPh sb="10" eb="12">
      <t>ノウリョク</t>
    </rPh>
    <phoneticPr fontId="1"/>
  </si>
  <si>
    <t>③－１</t>
  </si>
  <si>
    <t>本県の教育課題への対応</t>
    <rPh sb="0" eb="2">
      <t>ホンケン</t>
    </rPh>
    <rPh sb="3" eb="5">
      <t>キョウイク</t>
    </rPh>
    <rPh sb="5" eb="7">
      <t>カダイ</t>
    </rPh>
    <rPh sb="9" eb="11">
      <t>タイオウ</t>
    </rPh>
    <phoneticPr fontId="1"/>
  </si>
  <si>
    <t>研　修　名</t>
    <rPh sb="0" eb="1">
      <t>ケン</t>
    </rPh>
    <rPh sb="2" eb="3">
      <t>オサム</t>
    </rPh>
    <rPh sb="4" eb="5">
      <t>メイ</t>
    </rPh>
    <phoneticPr fontId="1"/>
  </si>
  <si>
    <t>教科等指導の基本的な指導力</t>
    <rPh sb="0" eb="3">
      <t>キョウカトウ</t>
    </rPh>
    <rPh sb="3" eb="5">
      <t>シドウ</t>
    </rPh>
    <rPh sb="6" eb="9">
      <t>キホンテキ</t>
    </rPh>
    <rPh sb="10" eb="13">
      <t>シドウリョク</t>
    </rPh>
    <phoneticPr fontId="1"/>
  </si>
  <si>
    <t>授業研究・授業改善を推進する実行力</t>
    <rPh sb="0" eb="2">
      <t>ジュギョウ</t>
    </rPh>
    <rPh sb="2" eb="4">
      <t>ケンキュウ</t>
    </rPh>
    <rPh sb="5" eb="7">
      <t>ジュギョウ</t>
    </rPh>
    <rPh sb="7" eb="9">
      <t>カイゼン</t>
    </rPh>
    <rPh sb="10" eb="12">
      <t>スイシン</t>
    </rPh>
    <rPh sb="14" eb="17">
      <t>ジッコウリョク</t>
    </rPh>
    <phoneticPr fontId="1"/>
  </si>
  <si>
    <t>マネジメント能力</t>
    <rPh sb="6" eb="8">
      <t>ノウリョク</t>
    </rPh>
    <phoneticPr fontId="1"/>
  </si>
  <si>
    <t>⑥ 特別な支援を必要とする児童生徒
   一人一人の教育的ニーズに応じて
   指導・支援する力</t>
  </si>
  <si>
    <t>校内研究の成果と課題を生かした授業改善</t>
    <rPh sb="0" eb="2">
      <t>コウナイ</t>
    </rPh>
    <rPh sb="2" eb="4">
      <t>ケンキュウ</t>
    </rPh>
    <rPh sb="5" eb="7">
      <t>セイカ</t>
    </rPh>
    <rPh sb="8" eb="10">
      <t>カダイ</t>
    </rPh>
    <rPh sb="11" eb="12">
      <t>イ</t>
    </rPh>
    <rPh sb="15" eb="17">
      <t>ジュギョウ</t>
    </rPh>
    <rPh sb="17" eb="19">
      <t>カイゼン</t>
    </rPh>
    <phoneticPr fontId="1"/>
  </si>
  <si>
    <t>主な研修内容</t>
    <rPh sb="0" eb="1">
      <t>オモ</t>
    </rPh>
    <rPh sb="2" eb="4">
      <t>ケンシュウ</t>
    </rPh>
    <rPh sb="4" eb="6">
      <t>ナイヨウ</t>
    </rPh>
    <phoneticPr fontId="1"/>
  </si>
  <si>
    <t>生徒指導力</t>
    <rPh sb="0" eb="2">
      <t>セイト</t>
    </rPh>
    <rPh sb="2" eb="5">
      <t>シドウリョク</t>
    </rPh>
    <phoneticPr fontId="1"/>
  </si>
  <si>
    <t>教科等指導力</t>
    <rPh sb="0" eb="3">
      <t>キョウカトウ</t>
    </rPh>
    <rPh sb="3" eb="6">
      <t>シドウリョク</t>
    </rPh>
    <phoneticPr fontId="1"/>
  </si>
  <si>
    <t>学級担任としての責任の自覚</t>
    <rPh sb="0" eb="2">
      <t>ガッキュウ</t>
    </rPh>
    <rPh sb="2" eb="4">
      <t>タンニン</t>
    </rPh>
    <rPh sb="8" eb="10">
      <t>セキニン</t>
    </rPh>
    <rPh sb="11" eb="13">
      <t>ジカク</t>
    </rPh>
    <phoneticPr fontId="1"/>
  </si>
  <si>
    <t>集団に対して指導・支援する力</t>
    <rPh sb="0" eb="2">
      <t>シュウダン</t>
    </rPh>
    <rPh sb="3" eb="4">
      <t>タイ</t>
    </rPh>
    <rPh sb="6" eb="8">
      <t>シドウ</t>
    </rPh>
    <rPh sb="9" eb="11">
      <t>シエン</t>
    </rPh>
    <rPh sb="13" eb="14">
      <t>チカラ</t>
    </rPh>
    <phoneticPr fontId="1"/>
  </si>
  <si>
    <t>学級経営の基本的な理解と運営</t>
    <rPh sb="0" eb="2">
      <t>ガッキュウ</t>
    </rPh>
    <rPh sb="2" eb="4">
      <t>ケイエイ</t>
    </rPh>
    <rPh sb="5" eb="8">
      <t>キホンテキ</t>
    </rPh>
    <rPh sb="9" eb="11">
      <t>リカイ</t>
    </rPh>
    <rPh sb="12" eb="14">
      <t>ウンエイ</t>
    </rPh>
    <phoneticPr fontId="1"/>
  </si>
  <si>
    <t>保護者への共感的理解に基づく対応</t>
    <rPh sb="0" eb="3">
      <t>ホゴシャ</t>
    </rPh>
    <rPh sb="5" eb="8">
      <t>キョウカンテキ</t>
    </rPh>
    <rPh sb="8" eb="10">
      <t>リカイ</t>
    </rPh>
    <rPh sb="11" eb="12">
      <t>モト</t>
    </rPh>
    <rPh sb="14" eb="16">
      <t>タイオウ</t>
    </rPh>
    <phoneticPr fontId="1"/>
  </si>
  <si>
    <t>教材研究と教材開発の工夫</t>
    <rPh sb="0" eb="2">
      <t>キョウザイ</t>
    </rPh>
    <rPh sb="2" eb="4">
      <t>ケンキュウ</t>
    </rPh>
    <rPh sb="5" eb="7">
      <t>キョウザイ</t>
    </rPh>
    <rPh sb="7" eb="9">
      <t>カイハツ</t>
    </rPh>
    <rPh sb="10" eb="12">
      <t>クフウ</t>
    </rPh>
    <phoneticPr fontId="1"/>
  </si>
  <si>
    <t>学校組織における校務分掌の役割等の理解と職務の協働的な遂行</t>
    <rPh sb="0" eb="2">
      <t>ガッコウ</t>
    </rPh>
    <rPh sb="2" eb="4">
      <t>ソシキ</t>
    </rPh>
    <rPh sb="8" eb="10">
      <t>コウム</t>
    </rPh>
    <rPh sb="10" eb="12">
      <t>ブンショウ</t>
    </rPh>
    <rPh sb="13" eb="15">
      <t>ヤクワリ</t>
    </rPh>
    <rPh sb="15" eb="16">
      <t>トウ</t>
    </rPh>
    <rPh sb="17" eb="19">
      <t>リカイ</t>
    </rPh>
    <rPh sb="20" eb="22">
      <t>ショクム</t>
    </rPh>
    <rPh sb="23" eb="26">
      <t>キョウドウテキ</t>
    </rPh>
    <rPh sb="27" eb="29">
      <t>スイコウ</t>
    </rPh>
    <phoneticPr fontId="1"/>
  </si>
  <si>
    <t>児童生徒の内面の理解と個々の問題に対する組織の一員としての対応</t>
    <rPh sb="0" eb="2">
      <t>ジドウ</t>
    </rPh>
    <rPh sb="2" eb="4">
      <t>セイト</t>
    </rPh>
    <rPh sb="5" eb="7">
      <t>ナイメン</t>
    </rPh>
    <rPh sb="8" eb="10">
      <t>リカイ</t>
    </rPh>
    <rPh sb="11" eb="13">
      <t>ココ</t>
    </rPh>
    <rPh sb="14" eb="16">
      <t>モンダイ</t>
    </rPh>
    <rPh sb="17" eb="18">
      <t>タイ</t>
    </rPh>
    <rPh sb="20" eb="22">
      <t>ソシキ</t>
    </rPh>
    <rPh sb="23" eb="25">
      <t>イチイン</t>
    </rPh>
    <rPh sb="29" eb="31">
      <t>タイオウ</t>
    </rPh>
    <phoneticPr fontId="1"/>
  </si>
  <si>
    <t>研修のあしあと</t>
    <rPh sb="0" eb="2">
      <t>ケンシュウ</t>
    </rPh>
    <phoneticPr fontId="1"/>
  </si>
  <si>
    <t>第１ステージ（目安：初任～３年目）実践的指導力習得期</t>
    <rPh sb="0" eb="1">
      <t>ダイ</t>
    </rPh>
    <rPh sb="7" eb="9">
      <t>メヤス</t>
    </rPh>
    <rPh sb="10" eb="12">
      <t>ショニン</t>
    </rPh>
    <rPh sb="14" eb="16">
      <t>ネンメ</t>
    </rPh>
    <rPh sb="17" eb="20">
      <t>ジッセンテキ</t>
    </rPh>
    <rPh sb="20" eb="23">
      <t>シドウリョク</t>
    </rPh>
    <rPh sb="23" eb="26">
      <t>シュウトクキ</t>
    </rPh>
    <phoneticPr fontId="1"/>
  </si>
  <si>
    <t>氏名</t>
    <rPh sb="0" eb="2">
      <t>シメイ</t>
    </rPh>
    <phoneticPr fontId="1"/>
  </si>
  <si>
    <t>【理解と実践】</t>
  </si>
  <si>
    <t>年</t>
    <rPh sb="0" eb="1">
      <t>ネン</t>
    </rPh>
    <phoneticPr fontId="1"/>
  </si>
  <si>
    <t>日</t>
  </si>
  <si>
    <t>月</t>
  </si>
  <si>
    <t>校内研究会の重要性の理解と活用</t>
    <rPh sb="0" eb="2">
      <t>コウナイ</t>
    </rPh>
    <rPh sb="2" eb="5">
      <t>ケンキュウカイ</t>
    </rPh>
    <rPh sb="6" eb="9">
      <t>ジュウヨウセイ</t>
    </rPh>
    <rPh sb="10" eb="12">
      <t>リカイ</t>
    </rPh>
    <rPh sb="13" eb="15">
      <t>カツヨウ</t>
    </rPh>
    <phoneticPr fontId="1"/>
  </si>
  <si>
    <t>日</t>
    <rPh sb="0" eb="1">
      <t>ニチ</t>
    </rPh>
    <phoneticPr fontId="1"/>
  </si>
  <si>
    <t>重　点</t>
    <rPh sb="0" eb="1">
      <t>シゲル</t>
    </rPh>
    <rPh sb="2" eb="3">
      <t>テン</t>
    </rPh>
    <phoneticPr fontId="1"/>
  </si>
  <si>
    <t>教職
経験</t>
    <rPh sb="0" eb="2">
      <t>キョウショク</t>
    </rPh>
    <rPh sb="3" eb="5">
      <t>ケイケン</t>
    </rPh>
    <phoneticPr fontId="1"/>
  </si>
  <si>
    <t>年目</t>
    <rPh sb="0" eb="2">
      <t>ネンメ</t>
    </rPh>
    <phoneticPr fontId="1"/>
  </si>
  <si>
    <t>⑥－１</t>
  </si>
  <si>
    <t>主体的・対話的で深い学びの視点からの授業づくり</t>
    <rPh sb="0" eb="3">
      <t>シュタイテキ</t>
    </rPh>
    <rPh sb="4" eb="7">
      <t>タイワテキ</t>
    </rPh>
    <rPh sb="8" eb="9">
      <t>フカ</t>
    </rPh>
    <rPh sb="10" eb="11">
      <t>マナ</t>
    </rPh>
    <rPh sb="13" eb="15">
      <t>シテン</t>
    </rPh>
    <rPh sb="18" eb="20">
      <t>ジュギョウ</t>
    </rPh>
    <phoneticPr fontId="1"/>
  </si>
  <si>
    <t>問題解決のプロセスを重視した探究型授業の理解と推進</t>
    <rPh sb="0" eb="2">
      <t>モンダイ</t>
    </rPh>
    <rPh sb="2" eb="4">
      <t>カイケツ</t>
    </rPh>
    <rPh sb="10" eb="12">
      <t>ジュウシ</t>
    </rPh>
    <rPh sb="14" eb="16">
      <t>タンキュウ</t>
    </rPh>
    <rPh sb="16" eb="17">
      <t>ガタ</t>
    </rPh>
    <rPh sb="17" eb="19">
      <t>ジュギョウ</t>
    </rPh>
    <rPh sb="20" eb="22">
      <t>リカイ</t>
    </rPh>
    <rPh sb="23" eb="25">
      <t>スイシン</t>
    </rPh>
    <phoneticPr fontId="1"/>
  </si>
  <si>
    <t>記入日</t>
    <rPh sb="0" eb="2">
      <t>キニュウ</t>
    </rPh>
    <rPh sb="2" eb="3">
      <t>ビ</t>
    </rPh>
    <phoneticPr fontId="1"/>
  </si>
  <si>
    <t>年度初</t>
    <rPh sb="0" eb="2">
      <t>ネンド</t>
    </rPh>
    <rPh sb="2" eb="3">
      <t>ショ</t>
    </rPh>
    <phoneticPr fontId="1"/>
  </si>
  <si>
    <t>～</t>
  </si>
  <si>
    <t>期　日</t>
    <rPh sb="0" eb="1">
      <t>キ</t>
    </rPh>
    <rPh sb="2" eb="3">
      <t>ヒ</t>
    </rPh>
    <phoneticPr fontId="1"/>
  </si>
  <si>
    <t>教育目標の学級・学年経営への反映</t>
  </si>
  <si>
    <t>「問い」を発する力の育成の基盤となる言語活動の理解と実践</t>
  </si>
  <si>
    <t>①－１</t>
  </si>
  <si>
    <t>①－２</t>
  </si>
  <si>
    <t>②－２</t>
  </si>
  <si>
    <t>本県の教育課題への対応</t>
  </si>
  <si>
    <t>①－３</t>
  </si>
  <si>
    <t>③－２</t>
  </si>
  <si>
    <t>十の位</t>
    <rPh sb="0" eb="1">
      <t>ジュウ</t>
    </rPh>
    <rPh sb="2" eb="3">
      <t>クライ</t>
    </rPh>
    <phoneticPr fontId="1"/>
  </si>
  <si>
    <t>一の位</t>
    <rPh sb="0" eb="1">
      <t>イチ</t>
    </rPh>
    <rPh sb="2" eb="3">
      <t>クライ</t>
    </rPh>
    <phoneticPr fontId="1"/>
  </si>
  <si>
    <t>校種</t>
    <rPh sb="0" eb="2">
      <t>コウシュ</t>
    </rPh>
    <phoneticPr fontId="1"/>
  </si>
  <si>
    <t>個人情報</t>
    <rPh sb="0" eb="2">
      <t>コジン</t>
    </rPh>
    <rPh sb="2" eb="4">
      <t>ジョウホウ</t>
    </rPh>
    <phoneticPr fontId="1"/>
  </si>
  <si>
    <t>変容</t>
    <rPh sb="0" eb="2">
      <t>ヘンヨウ</t>
    </rPh>
    <phoneticPr fontId="1"/>
  </si>
  <si>
    <t>年度末</t>
    <rPh sb="0" eb="2">
      <t>ネンド</t>
    </rPh>
    <rPh sb="2" eb="3">
      <t>スエ</t>
    </rPh>
    <phoneticPr fontId="1"/>
  </si>
  <si>
    <t>平均</t>
    <rPh sb="0" eb="2">
      <t>ヘイキン</t>
    </rPh>
    <phoneticPr fontId="1"/>
  </si>
  <si>
    <t>研修名</t>
    <rPh sb="0" eb="2">
      <t>ケンシュウ</t>
    </rPh>
    <rPh sb="2" eb="3">
      <t>メイ</t>
    </rPh>
    <phoneticPr fontId="1"/>
  </si>
  <si>
    <t>…直接入力してください</t>
    <rPh sb="1" eb="3">
      <t>チョクセツ</t>
    </rPh>
    <rPh sb="3" eb="5">
      <t>ニュウリョク</t>
    </rPh>
    <phoneticPr fontId="1"/>
  </si>
  <si>
    <t>…リストから選択してください</t>
    <rPh sb="6" eb="8">
      <t>センタク</t>
    </rPh>
    <phoneticPr fontId="1"/>
  </si>
  <si>
    <t>年
度
初</t>
    <rPh sb="0" eb="1">
      <t>トシ</t>
    </rPh>
    <rPh sb="2" eb="3">
      <t>ド</t>
    </rPh>
    <rPh sb="4" eb="5">
      <t>ショ</t>
    </rPh>
    <phoneticPr fontId="1"/>
  </si>
  <si>
    <t>個に応じた指導・支援する力</t>
    <rPh sb="0" eb="1">
      <t>コ</t>
    </rPh>
    <rPh sb="2" eb="3">
      <t>オウ</t>
    </rPh>
    <rPh sb="5" eb="7">
      <t>シドウ</t>
    </rPh>
    <rPh sb="8" eb="10">
      <t>シエン</t>
    </rPh>
    <rPh sb="12" eb="13">
      <t>チカラ</t>
    </rPh>
    <phoneticPr fontId="1"/>
  </si>
  <si>
    <t>“「問い」を発する子ども”の育成</t>
  </si>
  <si>
    <t>学校・学年経営方針の理解と学級経営への反映</t>
    <rPh sb="0" eb="2">
      <t>ガッコウ</t>
    </rPh>
    <rPh sb="3" eb="5">
      <t>ガクネン</t>
    </rPh>
    <rPh sb="5" eb="7">
      <t>ケイエイ</t>
    </rPh>
    <rPh sb="7" eb="9">
      <t>ホウシン</t>
    </rPh>
    <rPh sb="10" eb="12">
      <t>リカイ</t>
    </rPh>
    <rPh sb="13" eb="15">
      <t>ガッキュウ</t>
    </rPh>
    <rPh sb="15" eb="17">
      <t>ケイエイ</t>
    </rPh>
    <rPh sb="19" eb="21">
      <t>ハンエイ</t>
    </rPh>
    <phoneticPr fontId="1"/>
  </si>
  <si>
    <t>秋田の探究型授業の実践力</t>
    <rPh sb="0" eb="2">
      <t>アキタ</t>
    </rPh>
    <rPh sb="3" eb="5">
      <t>タンキュウ</t>
    </rPh>
    <rPh sb="5" eb="6">
      <t>カタ</t>
    </rPh>
    <rPh sb="6" eb="8">
      <t>ジュギョウ</t>
    </rPh>
    <rPh sb="9" eb="12">
      <t>ジッセンリョク</t>
    </rPh>
    <phoneticPr fontId="1"/>
  </si>
  <si>
    <t>秋田県教職キャリア指標「あきたキャリアアップシート」</t>
    <rPh sb="0" eb="3">
      <t>アキタケン</t>
    </rPh>
    <rPh sb="3" eb="5">
      <t>キョウショク</t>
    </rPh>
    <rPh sb="9" eb="11">
      <t>シヒョウ</t>
    </rPh>
    <phoneticPr fontId="1"/>
  </si>
  <si>
    <t>授業等におけるＩＣＴを効果的に活用した指導及び情報モラル教育の理解と実践</t>
    <rPh sb="0" eb="2">
      <t>ジュギョウ</t>
    </rPh>
    <rPh sb="2" eb="3">
      <t>ナド</t>
    </rPh>
    <rPh sb="11" eb="14">
      <t>コウカテキ</t>
    </rPh>
    <rPh sb="15" eb="17">
      <t>カツヨウ</t>
    </rPh>
    <rPh sb="19" eb="21">
      <t>シドウ</t>
    </rPh>
    <rPh sb="21" eb="22">
      <t>オヨ</t>
    </rPh>
    <rPh sb="23" eb="25">
      <t>ジョウホウ</t>
    </rPh>
    <rPh sb="28" eb="30">
      <t>キョウイク</t>
    </rPh>
    <rPh sb="31" eb="33">
      <t>リカイ</t>
    </rPh>
    <rPh sb="34" eb="36">
      <t>ジッセン</t>
    </rPh>
    <phoneticPr fontId="1"/>
  </si>
  <si>
    <t>地域人材や資源の活用</t>
    <rPh sb="0" eb="2">
      <t>チイキ</t>
    </rPh>
    <rPh sb="2" eb="4">
      <t>ジンザイ</t>
    </rPh>
    <rPh sb="5" eb="7">
      <t>シゲン</t>
    </rPh>
    <rPh sb="8" eb="10">
      <t>カツヨウ</t>
    </rPh>
    <phoneticPr fontId="1"/>
  </si>
  <si>
    <t>教員のＩＣＴ活用指導力の定着</t>
    <rPh sb="0" eb="2">
      <t>キョウイン</t>
    </rPh>
    <rPh sb="6" eb="8">
      <t>カツヨウ</t>
    </rPh>
    <rPh sb="8" eb="11">
      <t>シドウリョク</t>
    </rPh>
    <rPh sb="12" eb="14">
      <t>テイチャク</t>
    </rPh>
    <phoneticPr fontId="1"/>
  </si>
  <si>
    <t>特別支援教育の推進</t>
    <rPh sb="0" eb="2">
      <t>トクベツ</t>
    </rPh>
    <rPh sb="2" eb="4">
      <t>シエン</t>
    </rPh>
    <rPh sb="4" eb="6">
      <t>キョウイク</t>
    </rPh>
    <rPh sb="7" eb="9">
      <t>スイシン</t>
    </rPh>
    <phoneticPr fontId="1"/>
  </si>
  <si>
    <t>家庭と共に課題を克服する力</t>
    <rPh sb="0" eb="2">
      <t>カテイ</t>
    </rPh>
    <rPh sb="3" eb="4">
      <t>トモ</t>
    </rPh>
    <rPh sb="5" eb="7">
      <t>カダイ</t>
    </rPh>
    <rPh sb="8" eb="10">
      <t>コクフク</t>
    </rPh>
    <rPh sb="12" eb="13">
      <t>チカラ</t>
    </rPh>
    <phoneticPr fontId="1"/>
  </si>
  <si>
    <t>一貫した支援や適切な指導に向けた、個別の教育支援計画（合理的配慮を含む）及び個別の指導計画の理解と作成・活用</t>
    <rPh sb="0" eb="2">
      <t>イッカン</t>
    </rPh>
    <rPh sb="4" eb="6">
      <t>シエン</t>
    </rPh>
    <rPh sb="7" eb="9">
      <t>テキセツ</t>
    </rPh>
    <rPh sb="10" eb="12">
      <t>シドウ</t>
    </rPh>
    <rPh sb="13" eb="14">
      <t>ム</t>
    </rPh>
    <rPh sb="17" eb="19">
      <t>コベツ</t>
    </rPh>
    <rPh sb="20" eb="22">
      <t>キョウイク</t>
    </rPh>
    <rPh sb="22" eb="24">
      <t>シエン</t>
    </rPh>
    <rPh sb="24" eb="26">
      <t>ケイカク</t>
    </rPh>
    <rPh sb="27" eb="30">
      <t>ゴウリテキ</t>
    </rPh>
    <rPh sb="30" eb="32">
      <t>ハイリョ</t>
    </rPh>
    <rPh sb="33" eb="34">
      <t>フク</t>
    </rPh>
    <rPh sb="36" eb="37">
      <t>オヨ</t>
    </rPh>
    <rPh sb="38" eb="40">
      <t>コベツ</t>
    </rPh>
    <rPh sb="41" eb="43">
      <t>シドウ</t>
    </rPh>
    <rPh sb="43" eb="45">
      <t>ケイカク</t>
    </rPh>
    <rPh sb="46" eb="48">
      <t>リカイ</t>
    </rPh>
    <rPh sb="49" eb="51">
      <t>サクセイ</t>
    </rPh>
    <rPh sb="52" eb="54">
      <t>カツヨウ</t>
    </rPh>
    <phoneticPr fontId="1"/>
  </si>
  <si>
    <t>特別支援教育の学級経営への反映と特別の教育課程の理解</t>
    <rPh sb="0" eb="2">
      <t>トクベツ</t>
    </rPh>
    <rPh sb="2" eb="4">
      <t>シエン</t>
    </rPh>
    <rPh sb="4" eb="6">
      <t>キョウイク</t>
    </rPh>
    <rPh sb="7" eb="9">
      <t>ガッキュウ</t>
    </rPh>
    <rPh sb="9" eb="11">
      <t>ケイエイ</t>
    </rPh>
    <rPh sb="13" eb="15">
      <t>ハンエイ</t>
    </rPh>
    <rPh sb="16" eb="18">
      <t>トクベツ</t>
    </rPh>
    <rPh sb="19" eb="21">
      <t>キョウイク</t>
    </rPh>
    <rPh sb="21" eb="23">
      <t>カテイ</t>
    </rPh>
    <rPh sb="24" eb="26">
      <t>リカイ</t>
    </rPh>
    <phoneticPr fontId="1"/>
  </si>
  <si>
    <t>交流及び共同学習の理解と実践</t>
    <rPh sb="0" eb="2">
      <t>コウリュウ</t>
    </rPh>
    <rPh sb="2" eb="3">
      <t>オヨ</t>
    </rPh>
    <rPh sb="4" eb="6">
      <t>キョウドウ</t>
    </rPh>
    <rPh sb="6" eb="8">
      <t>ガクシュウ</t>
    </rPh>
    <rPh sb="9" eb="11">
      <t>リカイ</t>
    </rPh>
    <rPh sb="12" eb="14">
      <t>ジッセン</t>
    </rPh>
    <phoneticPr fontId="1"/>
  </si>
  <si>
    <t>家庭との連携を生かした生徒指導の推進</t>
    <rPh sb="0" eb="2">
      <t>カテイ</t>
    </rPh>
    <rPh sb="4" eb="6">
      <t>レンケイ</t>
    </rPh>
    <rPh sb="7" eb="8">
      <t>イ</t>
    </rPh>
    <rPh sb="11" eb="13">
      <t>セイト</t>
    </rPh>
    <rPh sb="13" eb="15">
      <t>シドウ</t>
    </rPh>
    <rPh sb="16" eb="18">
      <t>スイシン</t>
    </rPh>
    <phoneticPr fontId="1"/>
  </si>
  <si>
    <t>特別な支援を必要とする児童生徒の特性等の理解・実践と、家庭との連携</t>
    <rPh sb="0" eb="2">
      <t>トクベツ</t>
    </rPh>
    <rPh sb="3" eb="5">
      <t>シエン</t>
    </rPh>
    <rPh sb="6" eb="8">
      <t>ヒツヨウ</t>
    </rPh>
    <rPh sb="11" eb="13">
      <t>ジドウ</t>
    </rPh>
    <rPh sb="13" eb="15">
      <t>セイト</t>
    </rPh>
    <rPh sb="16" eb="18">
      <t>トクセイ</t>
    </rPh>
    <rPh sb="18" eb="19">
      <t>トウ</t>
    </rPh>
    <rPh sb="20" eb="22">
      <t>リカイ</t>
    </rPh>
    <rPh sb="23" eb="25">
      <t>ジッセン</t>
    </rPh>
    <rPh sb="27" eb="29">
      <t>カテイ</t>
    </rPh>
    <rPh sb="31" eb="33">
      <t>レンケイ</t>
    </rPh>
    <phoneticPr fontId="1"/>
  </si>
  <si>
    <t>特別な支援を必要とする児童生徒の各教科・科目等において生じる学習上の困難さの理解と授業実践</t>
    <rPh sb="0" eb="2">
      <t>トクベツ</t>
    </rPh>
    <rPh sb="3" eb="5">
      <t>シエン</t>
    </rPh>
    <rPh sb="6" eb="8">
      <t>ヒツヨウ</t>
    </rPh>
    <rPh sb="11" eb="13">
      <t>ジドウ</t>
    </rPh>
    <rPh sb="13" eb="15">
      <t>セイト</t>
    </rPh>
    <rPh sb="16" eb="19">
      <t>カクキョウカ</t>
    </rPh>
    <rPh sb="20" eb="22">
      <t>カモク</t>
    </rPh>
    <rPh sb="22" eb="23">
      <t>トウ</t>
    </rPh>
    <rPh sb="27" eb="28">
      <t>ショウ</t>
    </rPh>
    <rPh sb="30" eb="33">
      <t>ガクシュウジョウ</t>
    </rPh>
    <rPh sb="34" eb="36">
      <t>コンナン</t>
    </rPh>
    <rPh sb="38" eb="40">
      <t>リカイ</t>
    </rPh>
    <rPh sb="41" eb="43">
      <t>ジュギョウ</t>
    </rPh>
    <rPh sb="43" eb="45">
      <t>ジッセン</t>
    </rPh>
    <phoneticPr fontId="1"/>
  </si>
  <si>
    <t>授業や校務等にＩＣＴを効果的に活用するとともに、児童生徒等の情報活用能力（モラル）を育成する力</t>
    <rPh sb="0" eb="2">
      <t>ジュギョウ</t>
    </rPh>
    <rPh sb="3" eb="5">
      <t>コウム</t>
    </rPh>
    <rPh sb="5" eb="6">
      <t>トウ</t>
    </rPh>
    <rPh sb="11" eb="14">
      <t>コウカテキ</t>
    </rPh>
    <rPh sb="15" eb="17">
      <t>カツヨウ</t>
    </rPh>
    <rPh sb="24" eb="26">
      <t>ジドウ</t>
    </rPh>
    <rPh sb="26" eb="28">
      <t>セイト</t>
    </rPh>
    <rPh sb="28" eb="29">
      <t>トウ</t>
    </rPh>
    <rPh sb="30" eb="32">
      <t>ジョウホウ</t>
    </rPh>
    <rPh sb="32" eb="34">
      <t>カツヨウ</t>
    </rPh>
    <rPh sb="34" eb="36">
      <t>ノウリョク</t>
    </rPh>
    <rPh sb="42" eb="44">
      <t>イクセイ</t>
    </rPh>
    <rPh sb="46" eb="47">
      <t>チカラ</t>
    </rPh>
    <phoneticPr fontId="1"/>
  </si>
  <si>
    <t>⑥－２</t>
  </si>
  <si>
    <t>④ 特別な支援を必要とする児童生徒
   一人一人の教育的ニーズに応じて
   指導・支援する力</t>
  </si>
  <si>
    <t>重  点</t>
    <rPh sb="0" eb="1">
      <t>シゲル</t>
    </rPh>
    <rPh sb="3" eb="4">
      <t>テン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</si>
</sst>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7" formatCode="0.00_ "/>
    <numFmt numFmtId="178" formatCode="0.00_ ;[Red]\-0.00\ "/>
    <numFmt numFmtId="176" formatCode="0_ "/>
  </numFmts>
  <fonts count="16">
    <font>
      <sz val="11"/>
      <color theme="1"/>
      <name val="ＭＳ Ｐゴシック"/>
      <family val="3"/>
      <scheme val="minor"/>
    </font>
    <font>
      <sz val="6"/>
      <color auto="1"/>
      <name val="ＭＳ Ｐゴシック"/>
      <family val="3"/>
      <scheme val="minor"/>
    </font>
    <font>
      <sz val="20"/>
      <color theme="1"/>
      <name val="ＭＳ Ｐゴシック"/>
      <family val="3"/>
      <scheme val="minor"/>
    </font>
    <font>
      <sz val="10"/>
      <color theme="1"/>
      <name val="ＭＳ 明朝"/>
      <family val="1"/>
    </font>
    <font>
      <sz val="9"/>
      <color theme="1"/>
      <name val="ＭＳ 明朝"/>
      <family val="1"/>
    </font>
    <font>
      <b/>
      <sz val="18"/>
      <color theme="1"/>
      <name val="ＭＳ Ｐゴシック"/>
      <family val="3"/>
      <scheme val="minor"/>
    </font>
    <font>
      <sz val="12"/>
      <color theme="1"/>
      <name val="ＭＳ Ｐゴシック"/>
      <family val="3"/>
      <scheme val="minor"/>
    </font>
    <font>
      <sz val="18"/>
      <color theme="1"/>
      <name val="ＭＳ Ｐゴシック"/>
      <family val="3"/>
      <scheme val="minor"/>
    </font>
    <font>
      <b/>
      <sz val="11"/>
      <color theme="1"/>
      <name val="ＭＳ Ｐゴシック"/>
      <family val="3"/>
      <scheme val="minor"/>
    </font>
    <font>
      <sz val="11"/>
      <color theme="1"/>
      <name val="ＭＳ 明朝"/>
      <family val="1"/>
    </font>
    <font>
      <sz val="8"/>
      <color theme="1"/>
      <name val="ＭＳ Ｐゴシック"/>
      <family val="3"/>
      <scheme val="minor"/>
    </font>
    <font>
      <sz val="10"/>
      <color theme="1"/>
      <name val="ＭＳ Ｐゴシック"/>
      <family val="3"/>
      <scheme val="minor"/>
    </font>
    <font>
      <sz val="14"/>
      <color theme="1"/>
      <name val="ＭＳ Ｐゴシック"/>
      <family val="3"/>
      <scheme val="minor"/>
    </font>
    <font>
      <sz val="9"/>
      <color theme="1"/>
      <name val="ＭＳ Ｐゴシック"/>
      <family val="3"/>
      <scheme val="minor"/>
    </font>
    <font>
      <sz val="11"/>
      <color theme="0"/>
      <name val="ＭＳ Ｐゴシック"/>
      <family val="3"/>
      <scheme val="minor"/>
    </font>
    <font>
      <b/>
      <sz val="11"/>
      <color theme="0"/>
      <name val="ＭＳ Ｐゴシック"/>
      <family val="3"/>
      <scheme val="minor"/>
    </font>
  </fonts>
  <fills count="11">
    <fill>
      <patternFill patternType="none"/>
    </fill>
    <fill>
      <patternFill patternType="gray125"/>
    </fill>
    <fill>
      <patternFill patternType="solid">
        <fgColor rgb="FFFFA6A6"/>
        <bgColor indexed="64"/>
      </patternFill>
    </fill>
    <fill>
      <patternFill patternType="solid">
        <fgColor theme="4" tint="0.8"/>
        <bgColor indexed="64"/>
      </patternFill>
    </fill>
    <fill>
      <patternFill patternType="solid">
        <fgColor rgb="FF92D050"/>
        <bgColor indexed="64"/>
      </patternFill>
    </fill>
    <fill>
      <patternFill patternType="solid">
        <fgColor rgb="FFFFFFCC"/>
        <bgColor indexed="64"/>
      </patternFill>
    </fill>
    <fill>
      <patternFill patternType="solid">
        <fgColor rgb="FF86BFE7"/>
        <bgColor indexed="64"/>
      </patternFill>
    </fill>
    <fill>
      <patternFill patternType="solid">
        <fgColor rgb="FFBF92E1"/>
        <bgColor indexed="64"/>
      </patternFill>
    </fill>
    <fill>
      <patternFill patternType="solid">
        <fgColor rgb="FFC00000"/>
        <bgColor indexed="64"/>
      </patternFill>
    </fill>
    <fill>
      <patternFill patternType="solid">
        <fgColor rgb="FF0070C0"/>
        <bgColor indexed="64"/>
      </patternFill>
    </fill>
    <fill>
      <patternFill patternType="solid">
        <fgColor rgb="FF7030A0"/>
        <bgColor indexed="64"/>
      </patternFill>
    </fill>
  </fills>
  <borders count="10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indexed="64"/>
      </left>
      <right/>
      <top/>
      <bottom/>
      <diagonal/>
    </border>
    <border>
      <left style="medium">
        <color indexed="64"/>
      </left>
      <right/>
      <top/>
      <bottom style="thin">
        <color indexed="64"/>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indexed="64"/>
      </left>
      <right style="thin">
        <color auto="1"/>
      </right>
      <top style="thin">
        <color indexed="64"/>
      </top>
      <bottom/>
      <diagonal/>
    </border>
    <border>
      <left style="medium">
        <color indexed="64"/>
      </left>
      <right style="thin">
        <color auto="1"/>
      </right>
      <top style="thin">
        <color auto="1"/>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auto="1"/>
      </right>
      <top style="thin">
        <color auto="1"/>
      </top>
      <bottom style="thin">
        <color auto="1"/>
      </bottom>
      <diagonal/>
    </border>
    <border>
      <left/>
      <right/>
      <top style="medium">
        <color auto="1"/>
      </top>
      <bottom/>
      <diagonal/>
    </border>
    <border>
      <left/>
      <right/>
      <top/>
      <bottom style="medium">
        <color auto="1"/>
      </bottom>
      <diagonal/>
    </border>
    <border>
      <left/>
      <right/>
      <top/>
      <bottom style="thin">
        <color indexed="64"/>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indexed="64"/>
      </left>
      <right/>
      <top style="thin">
        <color indexed="64"/>
      </top>
      <bottom style="thin">
        <color indexed="64"/>
      </bottom>
      <diagonal/>
    </border>
    <border>
      <left style="thin">
        <color auto="1"/>
      </left>
      <right/>
      <top style="thin">
        <color auto="1"/>
      </top>
      <bottom style="thin">
        <color indexed="64"/>
      </bottom>
      <diagonal/>
    </border>
    <border>
      <left style="thin">
        <color indexed="64"/>
      </left>
      <right/>
      <top style="thin">
        <color indexed="64"/>
      </top>
      <bottom style="medium">
        <color indexed="64"/>
      </bottom>
      <diagonal/>
    </border>
    <border>
      <left/>
      <right/>
      <top style="thin">
        <color auto="1"/>
      </top>
      <bottom style="thin">
        <color auto="1"/>
      </bottom>
      <diagonal/>
    </border>
    <border>
      <left/>
      <right/>
      <top style="thin">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auto="1"/>
      </right>
      <top style="thin">
        <color auto="1"/>
      </top>
      <bottom/>
      <diagonal/>
    </border>
    <border>
      <left/>
      <right style="thin">
        <color auto="1"/>
      </right>
      <top/>
      <bottom/>
      <diagonal/>
    </border>
    <border>
      <left/>
      <right style="thin">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indexed="64"/>
      </top>
      <bottom style="thin">
        <color indexed="64"/>
      </bottom>
      <diagonal/>
    </border>
    <border>
      <left/>
      <right style="medium">
        <color auto="1"/>
      </right>
      <top style="medium">
        <color auto="1"/>
      </top>
      <bottom/>
      <diagonal/>
    </border>
    <border>
      <left/>
      <right style="medium">
        <color auto="1"/>
      </right>
      <top/>
      <bottom/>
      <diagonal/>
    </border>
    <border>
      <left/>
      <right style="medium">
        <color indexed="64"/>
      </right>
      <top/>
      <bottom/>
      <diagonal/>
    </border>
    <border>
      <left/>
      <right style="medium">
        <color indexed="64"/>
      </right>
      <top/>
      <bottom style="thin">
        <color indexed="64"/>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indexed="64"/>
      </right>
      <top style="thin">
        <color indexed="64"/>
      </top>
      <bottom style="thin">
        <color indexed="64"/>
      </bottom>
      <diagonal/>
    </border>
    <border>
      <left/>
      <right/>
      <top/>
      <bottom style="thin">
        <color auto="1"/>
      </bottom>
      <diagonal/>
    </border>
    <border>
      <left style="medium">
        <color auto="1"/>
      </left>
      <right style="thin">
        <color auto="1"/>
      </right>
      <top style="thin">
        <color auto="1"/>
      </top>
      <bottom style="thin">
        <color indexed="64"/>
      </bottom>
      <diagonal/>
    </border>
    <border>
      <left style="medium">
        <color auto="1"/>
      </left>
      <right style="thin">
        <color auto="1"/>
      </right>
      <top/>
      <bottom style="medium">
        <color indexed="64"/>
      </bottom>
      <diagonal/>
    </border>
    <border>
      <left style="thin">
        <color auto="1"/>
      </left>
      <right/>
      <top/>
      <bottom style="thin">
        <color indexed="64"/>
      </bottom>
      <diagonal/>
    </border>
    <border>
      <left style="thin">
        <color auto="1"/>
      </left>
      <right/>
      <top/>
      <bottom style="medium">
        <color indexed="64"/>
      </bottom>
      <diagonal/>
    </border>
    <border>
      <left/>
      <right/>
      <top style="thin">
        <color auto="1"/>
      </top>
      <bottom style="thin">
        <color indexed="64"/>
      </bottom>
      <diagonal/>
    </border>
    <border>
      <left/>
      <right/>
      <top/>
      <bottom style="medium">
        <color indexed="64"/>
      </bottom>
      <diagonal/>
    </border>
    <border>
      <left/>
      <right style="thin">
        <color auto="1"/>
      </right>
      <top style="thin">
        <color auto="1"/>
      </top>
      <bottom style="thin">
        <color indexed="64"/>
      </bottom>
      <diagonal/>
    </border>
    <border>
      <left/>
      <right style="thin">
        <color auto="1"/>
      </right>
      <top/>
      <bottom style="thin">
        <color indexed="64"/>
      </bottom>
      <diagonal/>
    </border>
    <border>
      <left/>
      <right style="thin">
        <color auto="1"/>
      </right>
      <top/>
      <bottom style="medium">
        <color indexed="64"/>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style="thin">
        <color auto="1"/>
      </left>
      <right style="thin">
        <color auto="1"/>
      </right>
      <top style="thin">
        <color auto="1"/>
      </top>
      <bottom style="thin">
        <color indexed="64"/>
      </bottom>
      <diagonal/>
    </border>
    <border>
      <left style="thin">
        <color auto="1"/>
      </left>
      <right style="thin">
        <color auto="1"/>
      </right>
      <top style="thin">
        <color auto="1"/>
      </top>
      <bottom style="medium">
        <color indexed="64"/>
      </bottom>
      <diagonal/>
    </border>
    <border>
      <left/>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auto="1"/>
      </right>
      <top/>
      <bottom style="thin">
        <color indexed="64"/>
      </bottom>
      <diagonal/>
    </border>
    <border>
      <left style="medium">
        <color indexed="64"/>
      </left>
      <right style="thin">
        <color indexed="64"/>
      </right>
      <top/>
      <bottom style="medium">
        <color indexed="64"/>
      </bottom>
      <diagonal/>
    </border>
    <border>
      <left/>
      <right style="thin">
        <color auto="1"/>
      </right>
      <top style="medium">
        <color auto="1"/>
      </top>
      <bottom style="thin">
        <color auto="1"/>
      </bottom>
      <diagonal/>
    </border>
    <border>
      <left/>
      <right style="thin">
        <color auto="1"/>
      </right>
      <top/>
      <bottom style="thin">
        <color auto="1"/>
      </bottom>
      <diagonal/>
    </border>
    <border>
      <left/>
      <right style="thin">
        <color auto="1"/>
      </right>
      <top/>
      <bottom style="medium">
        <color auto="1"/>
      </bottom>
      <diagonal/>
    </border>
    <border>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indexed="64"/>
      </top>
      <bottom/>
      <diagonal/>
    </border>
    <border>
      <left/>
      <right/>
      <top style="medium">
        <color auto="1"/>
      </top>
      <bottom style="medium">
        <color auto="1"/>
      </bottom>
      <diagonal/>
    </border>
    <border>
      <left style="thin">
        <color auto="1"/>
      </left>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auto="1"/>
      </right>
      <top style="thin">
        <color auto="1"/>
      </top>
      <bottom/>
      <diagonal/>
    </border>
    <border>
      <left style="thin">
        <color indexed="64"/>
      </left>
      <right style="thin">
        <color auto="1"/>
      </right>
      <top/>
      <bottom/>
      <diagonal/>
    </border>
    <border>
      <left style="thin">
        <color indexed="64"/>
      </left>
      <right style="thin">
        <color auto="1"/>
      </right>
      <top/>
      <bottom style="thin">
        <color auto="1"/>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style="thin">
        <color indexed="64"/>
      </left>
      <right style="medium">
        <color indexed="64"/>
      </right>
      <top/>
      <bottom/>
      <diagonal/>
    </border>
    <border>
      <left/>
      <right style="medium">
        <color auto="1"/>
      </right>
      <top style="medium">
        <color auto="1"/>
      </top>
      <bottom style="thin">
        <color auto="1"/>
      </bottom>
      <diagonal/>
    </border>
    <border>
      <left/>
      <right style="medium">
        <color auto="1"/>
      </right>
      <top style="thin">
        <color auto="1"/>
      </top>
      <bottom/>
      <diagonal/>
    </border>
  </borders>
  <cellStyleXfs count="1">
    <xf numFmtId="0" fontId="0" fillId="0" borderId="0">
      <alignment vertical="center"/>
    </xf>
  </cellStyleXfs>
  <cellXfs count="312">
    <xf numFmtId="0" fontId="0" fillId="0" borderId="0" xfId="0">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4" fillId="0" borderId="2" xfId="0" applyFont="1" applyBorder="1" applyAlignment="1">
      <alignment vertical="center"/>
    </xf>
    <xf numFmtId="0" fontId="5" fillId="0" borderId="3" xfId="0" applyFont="1" applyBorder="1" applyAlignment="1">
      <alignment horizontal="center" vertical="center"/>
    </xf>
    <xf numFmtId="0" fontId="6" fillId="0" borderId="4" xfId="0" applyFont="1" applyBorder="1" applyAlignment="1">
      <alignment vertical="center" wrapText="1"/>
    </xf>
    <xf numFmtId="0" fontId="7" fillId="0" borderId="5" xfId="0" applyFont="1" applyBorder="1" applyAlignment="1">
      <alignment horizontal="right" vertical="top" wrapText="1"/>
    </xf>
    <xf numFmtId="0" fontId="8" fillId="2" borderId="3" xfId="0" applyFont="1" applyFill="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0" xfId="0" applyAlignment="1">
      <alignment vertical="top" wrapText="1"/>
    </xf>
    <xf numFmtId="0" fontId="0" fillId="0" borderId="0" xfId="0" applyAlignment="1">
      <alignment horizontal="center" vertical="center"/>
    </xf>
    <xf numFmtId="0" fontId="3" fillId="0" borderId="1" xfId="0" applyFont="1" applyBorder="1" applyAlignment="1">
      <alignment horizontal="center" vertical="center"/>
    </xf>
    <xf numFmtId="0" fontId="4" fillId="0" borderId="16" xfId="0" applyFont="1" applyBorder="1" applyAlignment="1">
      <alignment vertical="center"/>
    </xf>
    <xf numFmtId="0" fontId="7" fillId="0" borderId="17" xfId="0" applyFont="1" applyBorder="1" applyAlignment="1">
      <alignment horizontal="center" vertical="center"/>
    </xf>
    <xf numFmtId="0" fontId="6" fillId="0" borderId="0" xfId="0" applyFont="1" applyBorder="1" applyAlignment="1">
      <alignment vertical="center"/>
    </xf>
    <xf numFmtId="0" fontId="7" fillId="0" borderId="18" xfId="0" applyFont="1" applyBorder="1" applyAlignment="1">
      <alignment horizontal="right" vertical="top"/>
    </xf>
    <xf numFmtId="0" fontId="8" fillId="2" borderId="17" xfId="0" applyFont="1" applyFill="1" applyBorder="1" applyAlignment="1">
      <alignment horizontal="center" vertical="center"/>
    </xf>
    <xf numFmtId="0" fontId="3" fillId="0" borderId="17" xfId="0" applyFont="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center" vertical="center" wrapText="1"/>
    </xf>
    <xf numFmtId="0" fontId="9" fillId="0" borderId="2" xfId="0" applyFont="1" applyBorder="1" applyAlignment="1">
      <alignment horizontal="center" vertical="top"/>
    </xf>
    <xf numFmtId="0" fontId="9" fillId="0" borderId="21" xfId="0" applyFont="1" applyBorder="1" applyAlignment="1">
      <alignment horizontal="center" vertical="top"/>
    </xf>
    <xf numFmtId="0" fontId="9" fillId="0" borderId="22" xfId="0" applyFont="1" applyBorder="1" applyAlignment="1">
      <alignment horizontal="center" vertical="top"/>
    </xf>
    <xf numFmtId="0" fontId="9" fillId="0" borderId="23" xfId="0" applyFont="1" applyBorder="1" applyAlignment="1">
      <alignment vertical="top"/>
    </xf>
    <xf numFmtId="0" fontId="9" fillId="0" borderId="22" xfId="0" applyFont="1" applyBorder="1" applyAlignment="1">
      <alignment vertical="top"/>
    </xf>
    <xf numFmtId="0" fontId="9" fillId="0" borderId="24" xfId="0" applyFont="1" applyBorder="1" applyAlignment="1">
      <alignment vertical="top"/>
    </xf>
    <xf numFmtId="0" fontId="9" fillId="0" borderId="23" xfId="0" applyFont="1" applyBorder="1" applyAlignment="1">
      <alignment horizontal="center" vertical="top"/>
    </xf>
    <xf numFmtId="0" fontId="9" fillId="0" borderId="25" xfId="0" applyFont="1" applyBorder="1" applyAlignment="1">
      <alignment horizontal="center" vertical="top"/>
    </xf>
    <xf numFmtId="0" fontId="10" fillId="0" borderId="0" xfId="0" applyFont="1" applyAlignment="1">
      <alignment horizontal="right" vertical="center"/>
    </xf>
    <xf numFmtId="0" fontId="3" fillId="3" borderId="2" xfId="0" applyFont="1" applyFill="1" applyBorder="1" applyAlignment="1">
      <alignment horizontal="right" vertical="center"/>
    </xf>
    <xf numFmtId="0" fontId="3" fillId="0" borderId="2" xfId="0" applyFont="1" applyBorder="1" applyAlignment="1">
      <alignment horizontal="right" vertical="center"/>
    </xf>
    <xf numFmtId="0" fontId="9" fillId="0" borderId="26" xfId="0" applyFont="1" applyBorder="1" applyAlignment="1">
      <alignment vertical="top" wrapText="1"/>
    </xf>
    <xf numFmtId="0" fontId="9" fillId="0" borderId="27" xfId="0" applyFont="1" applyBorder="1" applyAlignment="1">
      <alignment vertical="top" wrapText="1"/>
    </xf>
    <xf numFmtId="0" fontId="9" fillId="0" borderId="0" xfId="0" applyFont="1" applyBorder="1" applyAlignment="1">
      <alignment vertical="top"/>
    </xf>
    <xf numFmtId="0" fontId="9" fillId="0" borderId="28" xfId="0" applyFont="1" applyBorder="1" applyAlignment="1">
      <alignment horizontal="left" vertical="top" wrapText="1"/>
    </xf>
    <xf numFmtId="0" fontId="9" fillId="0" borderId="0" xfId="0" applyFont="1" applyBorder="1" applyAlignment="1">
      <alignment horizontal="left" vertical="top" wrapText="1"/>
    </xf>
    <xf numFmtId="0" fontId="9" fillId="0" borderId="27" xfId="0" applyFont="1" applyBorder="1" applyAlignment="1">
      <alignment horizontal="left" vertical="top" wrapText="1"/>
    </xf>
    <xf numFmtId="0" fontId="9" fillId="0" borderId="29" xfId="0" applyFont="1" applyBorder="1" applyAlignment="1">
      <alignment horizontal="left" vertical="top" wrapText="1"/>
    </xf>
    <xf numFmtId="0" fontId="9" fillId="0" borderId="30" xfId="0" applyFont="1" applyBorder="1" applyAlignment="1">
      <alignment horizontal="left" vertical="top" wrapText="1"/>
    </xf>
    <xf numFmtId="0" fontId="10" fillId="0" borderId="0" xfId="0" applyFont="1" applyAlignment="1">
      <alignment horizontal="center" vertical="center"/>
    </xf>
    <xf numFmtId="0" fontId="3" fillId="3" borderId="26" xfId="0" applyFont="1" applyFill="1" applyBorder="1" applyAlignment="1">
      <alignment horizontal="center" vertical="center"/>
    </xf>
    <xf numFmtId="0" fontId="3" fillId="3" borderId="26" xfId="0" applyFont="1" applyFill="1" applyBorder="1">
      <alignment vertical="center"/>
    </xf>
    <xf numFmtId="0" fontId="3" fillId="0" borderId="17" xfId="0" applyFont="1" applyBorder="1" applyAlignment="1">
      <alignment vertical="center"/>
    </xf>
    <xf numFmtId="0" fontId="9" fillId="0" borderId="16" xfId="0" applyFont="1" applyBorder="1" applyAlignment="1">
      <alignment vertical="top"/>
    </xf>
    <xf numFmtId="0" fontId="9" fillId="0" borderId="31" xfId="0" applyFont="1" applyBorder="1" applyAlignment="1">
      <alignment vertical="top"/>
    </xf>
    <xf numFmtId="0" fontId="9" fillId="0" borderId="32" xfId="0" applyFont="1" applyBorder="1" applyAlignment="1">
      <alignment vertical="top"/>
    </xf>
    <xf numFmtId="0" fontId="9" fillId="0" borderId="33" xfId="0" applyFont="1" applyBorder="1" applyAlignment="1">
      <alignment horizontal="left" vertical="top" wrapText="1"/>
    </xf>
    <xf numFmtId="0" fontId="9" fillId="0" borderId="32" xfId="0" applyFont="1" applyBorder="1" applyAlignment="1">
      <alignment horizontal="left" vertical="top" wrapText="1"/>
    </xf>
    <xf numFmtId="0" fontId="9" fillId="0" borderId="31" xfId="0" applyFont="1" applyBorder="1" applyAlignment="1">
      <alignment horizontal="left" vertical="top" wrapText="1"/>
    </xf>
    <xf numFmtId="0" fontId="9" fillId="0" borderId="34" xfId="0" applyFont="1" applyBorder="1" applyAlignment="1">
      <alignment horizontal="left" vertical="top" wrapText="1"/>
    </xf>
    <xf numFmtId="0" fontId="9" fillId="0" borderId="35" xfId="0" applyFont="1" applyBorder="1" applyAlignment="1">
      <alignment horizontal="left" vertical="top" wrapText="1"/>
    </xf>
    <xf numFmtId="0" fontId="3" fillId="0" borderId="16" xfId="0" applyFont="1" applyBorder="1" applyAlignment="1"/>
    <xf numFmtId="0" fontId="3" fillId="0" borderId="26" xfId="0" applyFont="1" applyBorder="1">
      <alignment vertical="center"/>
    </xf>
    <xf numFmtId="0" fontId="9" fillId="3" borderId="1"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0" fillId="3" borderId="37"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3" fillId="0" borderId="1" xfId="0" applyFont="1" applyBorder="1" applyAlignment="1"/>
    <xf numFmtId="0" fontId="9" fillId="3" borderId="38" xfId="0" applyFont="1" applyFill="1" applyBorder="1" applyAlignment="1">
      <alignment horizontal="center" vertical="center" wrapText="1"/>
    </xf>
    <xf numFmtId="0" fontId="8" fillId="2" borderId="39" xfId="0" applyFont="1" applyFill="1" applyBorder="1" applyAlignment="1">
      <alignment horizontal="center" vertical="center"/>
    </xf>
    <xf numFmtId="0" fontId="3" fillId="0" borderId="39"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43" xfId="0" applyFont="1" applyBorder="1" applyAlignment="1">
      <alignment horizontal="center" vertical="center" wrapText="1"/>
    </xf>
    <xf numFmtId="0" fontId="9" fillId="3" borderId="44" xfId="0" applyFont="1" applyFill="1" applyBorder="1" applyAlignment="1">
      <alignment horizontal="center" vertical="center" wrapText="1"/>
    </xf>
    <xf numFmtId="0" fontId="0" fillId="3" borderId="45" xfId="0" applyFont="1" applyFill="1" applyBorder="1" applyAlignment="1">
      <alignment horizontal="center" vertical="center" wrapText="1"/>
    </xf>
    <xf numFmtId="0" fontId="9" fillId="3" borderId="46" xfId="0" applyFont="1" applyFill="1" applyBorder="1" applyAlignment="1">
      <alignment horizontal="center" vertical="center" wrapText="1"/>
    </xf>
    <xf numFmtId="0" fontId="8" fillId="4" borderId="3"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vertical="center" wrapText="1"/>
    </xf>
    <xf numFmtId="0" fontId="3" fillId="0" borderId="4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48" xfId="0" applyFont="1" applyBorder="1" applyAlignment="1">
      <alignment vertical="center" wrapText="1"/>
    </xf>
    <xf numFmtId="0" fontId="3" fillId="0" borderId="49" xfId="0" applyFont="1" applyBorder="1" applyAlignment="1">
      <alignment horizontal="center" vertical="center" wrapText="1"/>
    </xf>
    <xf numFmtId="0" fontId="0" fillId="5" borderId="0" xfId="0" applyFill="1" applyAlignment="1">
      <alignment horizontal="center" vertical="center"/>
    </xf>
    <xf numFmtId="0" fontId="3" fillId="5" borderId="2" xfId="0" applyFont="1" applyFill="1" applyBorder="1" applyAlignment="1">
      <alignment vertical="center"/>
    </xf>
    <xf numFmtId="0" fontId="8" fillId="4" borderId="17" xfId="0" applyFont="1" applyFill="1" applyBorder="1" applyAlignment="1">
      <alignment horizontal="center" vertical="center"/>
    </xf>
    <xf numFmtId="0" fontId="3" fillId="0" borderId="17" xfId="0" applyFont="1" applyBorder="1" applyAlignment="1">
      <alignment horizontal="left" vertical="center"/>
    </xf>
    <xf numFmtId="0" fontId="3" fillId="0" borderId="0" xfId="0" applyFont="1" applyBorder="1" applyAlignment="1">
      <alignment horizontal="left" vertical="center" wrapText="1"/>
    </xf>
    <xf numFmtId="0" fontId="3" fillId="0" borderId="19" xfId="0" applyFont="1" applyBorder="1" applyAlignment="1">
      <alignment vertical="center" wrapText="1"/>
    </xf>
    <xf numFmtId="0" fontId="9" fillId="0" borderId="50" xfId="0" applyFont="1" applyBorder="1" applyAlignment="1">
      <alignment vertical="top"/>
    </xf>
    <xf numFmtId="0" fontId="9" fillId="0" borderId="51" xfId="0" applyFont="1" applyBorder="1" applyAlignment="1">
      <alignment vertical="top"/>
    </xf>
    <xf numFmtId="0" fontId="11" fillId="0" borderId="47" xfId="0" applyFont="1" applyBorder="1" applyAlignment="1">
      <alignment horizontal="left" vertical="center"/>
    </xf>
    <xf numFmtId="0" fontId="11" fillId="5" borderId="26" xfId="0" applyFont="1" applyFill="1" applyBorder="1" applyAlignment="1">
      <alignment vertical="center"/>
    </xf>
    <xf numFmtId="0" fontId="3" fillId="0" borderId="26" xfId="0" applyFont="1" applyBorder="1" applyAlignment="1">
      <alignment horizontal="right" vertical="center"/>
    </xf>
    <xf numFmtId="0" fontId="9" fillId="0" borderId="52" xfId="0" applyFont="1" applyBorder="1" applyAlignment="1">
      <alignment horizontal="left" vertical="top" wrapText="1"/>
    </xf>
    <xf numFmtId="0" fontId="9" fillId="0" borderId="19" xfId="0" applyFont="1" applyBorder="1" applyAlignment="1">
      <alignment horizontal="left" vertical="top" wrapText="1"/>
    </xf>
    <xf numFmtId="0" fontId="9" fillId="0" borderId="53" xfId="0" applyFont="1" applyBorder="1" applyAlignment="1">
      <alignment horizontal="left" vertical="top" wrapText="1"/>
    </xf>
    <xf numFmtId="0" fontId="9" fillId="0" borderId="54" xfId="0" applyFont="1" applyBorder="1" applyAlignment="1">
      <alignment horizontal="left" vertical="top" wrapText="1"/>
    </xf>
    <xf numFmtId="0" fontId="9" fillId="0" borderId="55" xfId="0" applyFont="1" applyBorder="1" applyAlignment="1">
      <alignment horizontal="left" vertical="top" wrapText="1"/>
    </xf>
    <xf numFmtId="0" fontId="9" fillId="0" borderId="56" xfId="0" applyFont="1" applyBorder="1" applyAlignment="1">
      <alignment horizontal="left" vertical="top" wrapText="1"/>
    </xf>
    <xf numFmtId="0" fontId="12" fillId="0" borderId="18" xfId="0" applyFont="1" applyBorder="1" applyAlignment="1">
      <alignment wrapText="1"/>
    </xf>
    <xf numFmtId="0" fontId="3" fillId="0" borderId="57" xfId="0" applyFont="1" applyBorder="1" applyAlignment="1">
      <alignment horizontal="center" vertical="center" wrapText="1"/>
    </xf>
    <xf numFmtId="0" fontId="9" fillId="3" borderId="58" xfId="0" applyFont="1" applyFill="1" applyBorder="1" applyAlignment="1">
      <alignment vertical="top" wrapText="1"/>
    </xf>
    <xf numFmtId="0" fontId="9" fillId="3" borderId="59" xfId="0" applyFont="1" applyFill="1" applyBorder="1" applyAlignment="1">
      <alignment vertical="top" wrapText="1"/>
    </xf>
    <xf numFmtId="0" fontId="9" fillId="3" borderId="5" xfId="0" applyFont="1" applyFill="1" applyBorder="1" applyAlignment="1">
      <alignment vertical="top" wrapText="1"/>
    </xf>
    <xf numFmtId="0" fontId="0" fillId="0" borderId="47" xfId="0" applyBorder="1" applyAlignment="1">
      <alignment vertical="center"/>
    </xf>
    <xf numFmtId="0" fontId="9" fillId="3" borderId="60" xfId="0" applyFont="1" applyFill="1" applyBorder="1" applyAlignment="1">
      <alignment horizontal="center" vertical="center" wrapText="1"/>
    </xf>
    <xf numFmtId="0" fontId="9" fillId="3" borderId="61" xfId="0" applyFont="1" applyFill="1" applyBorder="1" applyAlignment="1">
      <alignment horizontal="center" vertical="center" wrapText="1"/>
    </xf>
    <xf numFmtId="0" fontId="11" fillId="0" borderId="62" xfId="0" applyFont="1" applyBorder="1" applyAlignment="1">
      <alignment horizontal="center" vertical="center" wrapText="1"/>
    </xf>
    <xf numFmtId="0" fontId="9" fillId="0" borderId="47" xfId="0" applyFont="1" applyBorder="1" applyAlignment="1">
      <alignment horizontal="left" vertical="top" wrapText="1"/>
    </xf>
    <xf numFmtId="0" fontId="9" fillId="0" borderId="18" xfId="0" applyFont="1" applyBorder="1" applyAlignment="1">
      <alignment horizontal="left" vertical="top" wrapText="1"/>
    </xf>
    <xf numFmtId="0" fontId="9" fillId="3" borderId="27" xfId="0" applyFont="1" applyFill="1" applyBorder="1" applyAlignment="1">
      <alignment vertical="top" wrapText="1"/>
    </xf>
    <xf numFmtId="0" fontId="9" fillId="3" borderId="47" xfId="0" applyFont="1" applyFill="1" applyBorder="1" applyAlignment="1">
      <alignment vertical="top" wrapText="1"/>
    </xf>
    <xf numFmtId="0" fontId="9" fillId="3" borderId="18" xfId="0" applyFont="1" applyFill="1" applyBorder="1" applyAlignment="1">
      <alignment vertical="top" wrapText="1"/>
    </xf>
    <xf numFmtId="0" fontId="8" fillId="4" borderId="39" xfId="0" applyFont="1" applyFill="1" applyBorder="1" applyAlignment="1">
      <alignment horizontal="center" vertical="center"/>
    </xf>
    <xf numFmtId="0" fontId="3" fillId="0" borderId="42" xfId="0" applyFont="1" applyBorder="1" applyAlignment="1">
      <alignment vertical="center" wrapText="1"/>
    </xf>
    <xf numFmtId="0" fontId="3" fillId="0" borderId="63" xfId="0" applyFont="1" applyBorder="1" applyAlignment="1">
      <alignment horizontal="center" vertical="center" wrapText="1"/>
    </xf>
    <xf numFmtId="0" fontId="9" fillId="3" borderId="2"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64" xfId="0" applyFont="1" applyFill="1" applyBorder="1" applyAlignment="1">
      <alignment horizontal="center" vertical="center" wrapText="1"/>
    </xf>
    <xf numFmtId="0" fontId="9" fillId="0" borderId="47" xfId="0" applyFont="1" applyBorder="1" applyAlignment="1">
      <alignment vertical="top" wrapText="1"/>
    </xf>
    <xf numFmtId="0" fontId="9" fillId="0" borderId="18" xfId="0" applyFont="1" applyBorder="1" applyAlignment="1">
      <alignment vertical="top" wrapText="1"/>
    </xf>
    <xf numFmtId="0" fontId="8" fillId="6" borderId="3" xfId="0" applyFont="1" applyFill="1" applyBorder="1" applyAlignment="1">
      <alignment horizontal="center" vertical="center"/>
    </xf>
    <xf numFmtId="0" fontId="3" fillId="0" borderId="65" xfId="0" applyFont="1" applyBorder="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vertical="center" wrapText="1"/>
    </xf>
    <xf numFmtId="0" fontId="3" fillId="0" borderId="10" xfId="0" applyFont="1" applyFill="1" applyBorder="1" applyAlignment="1">
      <alignment horizontal="center" vertical="center"/>
    </xf>
    <xf numFmtId="0" fontId="3" fillId="0" borderId="11" xfId="0" applyFont="1" applyBorder="1" applyAlignment="1">
      <alignment horizontal="center" vertical="center"/>
    </xf>
    <xf numFmtId="0" fontId="3" fillId="0" borderId="66"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68" xfId="0" applyFont="1" applyFill="1" applyBorder="1" applyAlignment="1">
      <alignment horizontal="center" vertical="center"/>
    </xf>
    <xf numFmtId="0" fontId="3" fillId="0" borderId="12"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Fill="1" applyBorder="1" applyAlignment="1">
      <alignment horizontal="center" vertical="center"/>
    </xf>
    <xf numFmtId="0" fontId="0" fillId="0" borderId="18" xfId="0" applyBorder="1" applyAlignment="1">
      <alignment vertical="center"/>
    </xf>
    <xf numFmtId="0" fontId="11" fillId="0" borderId="71" xfId="0" applyFont="1" applyBorder="1" applyAlignment="1">
      <alignment horizontal="center" vertical="center" wrapText="1"/>
    </xf>
    <xf numFmtId="0" fontId="9" fillId="0" borderId="31" xfId="0" applyFont="1" applyBorder="1" applyAlignment="1">
      <alignment vertical="top" wrapText="1"/>
    </xf>
    <xf numFmtId="0" fontId="9" fillId="0" borderId="72" xfId="0" applyFont="1" applyBorder="1" applyAlignment="1">
      <alignment vertical="top" wrapText="1"/>
    </xf>
    <xf numFmtId="0" fontId="9" fillId="0" borderId="73" xfId="0" applyFont="1" applyBorder="1" applyAlignment="1">
      <alignment vertical="top" wrapText="1"/>
    </xf>
    <xf numFmtId="0" fontId="0" fillId="3" borderId="0" xfId="0" applyFont="1" applyFill="1" applyAlignment="1">
      <alignment horizontal="center" vertical="center"/>
    </xf>
    <xf numFmtId="0" fontId="8" fillId="6" borderId="17" xfId="0" applyFont="1" applyFill="1" applyBorder="1" applyAlignment="1">
      <alignment horizontal="center" vertical="center"/>
    </xf>
    <xf numFmtId="0" fontId="3" fillId="0" borderId="74" xfId="0" applyFont="1" applyBorder="1" applyAlignment="1">
      <alignment vertical="center"/>
    </xf>
    <xf numFmtId="0" fontId="9" fillId="0" borderId="75" xfId="0" applyFont="1" applyBorder="1" applyAlignment="1">
      <alignment horizontal="center" vertical="top"/>
    </xf>
    <xf numFmtId="0" fontId="9" fillId="0" borderId="76" xfId="0" applyFont="1" applyBorder="1" applyAlignment="1">
      <alignment horizontal="center" vertical="top"/>
    </xf>
    <xf numFmtId="0" fontId="9" fillId="0" borderId="77" xfId="0" applyFont="1" applyBorder="1" applyAlignment="1">
      <alignment horizontal="center" vertical="top"/>
    </xf>
    <xf numFmtId="0" fontId="9" fillId="0" borderId="78" xfId="0" applyFont="1" applyBorder="1" applyAlignment="1">
      <alignment horizontal="center" vertical="top"/>
    </xf>
    <xf numFmtId="0" fontId="9" fillId="0" borderId="50" xfId="0" applyFont="1" applyBorder="1" applyAlignment="1">
      <alignment horizontal="center" vertical="top"/>
    </xf>
    <xf numFmtId="0" fontId="9" fillId="0" borderId="0" xfId="0" applyFont="1" applyBorder="1" applyAlignment="1">
      <alignment horizontal="center" vertical="top"/>
    </xf>
    <xf numFmtId="0" fontId="9" fillId="0" borderId="18" xfId="0" applyFont="1" applyBorder="1" applyAlignment="1">
      <alignment horizontal="center" vertical="top"/>
    </xf>
    <xf numFmtId="0" fontId="0" fillId="0" borderId="79" xfId="0" applyBorder="1" applyAlignment="1">
      <alignment vertical="center"/>
    </xf>
    <xf numFmtId="0" fontId="3" fillId="0" borderId="80" xfId="0" applyFont="1" applyBorder="1" applyAlignment="1">
      <alignment horizontal="center" vertical="center" wrapText="1"/>
    </xf>
    <xf numFmtId="0" fontId="9" fillId="5" borderId="21" xfId="0" applyFont="1" applyFill="1" applyBorder="1" applyAlignment="1">
      <alignment vertical="center"/>
    </xf>
    <xf numFmtId="0" fontId="0" fillId="5" borderId="81" xfId="0" applyFill="1" applyBorder="1" applyAlignment="1">
      <alignment vertical="center"/>
    </xf>
    <xf numFmtId="0" fontId="0" fillId="5" borderId="82" xfId="0" applyFill="1" applyBorder="1" applyAlignment="1">
      <alignment vertical="center"/>
    </xf>
    <xf numFmtId="0" fontId="13" fillId="0" borderId="47" xfId="0" applyFont="1" applyBorder="1" applyAlignment="1">
      <alignment horizontal="left" vertical="center"/>
    </xf>
    <xf numFmtId="0" fontId="3" fillId="3" borderId="26" xfId="0" applyFont="1" applyFill="1" applyBorder="1" applyAlignment="1">
      <alignment vertical="center"/>
    </xf>
    <xf numFmtId="0" fontId="9" fillId="0" borderId="83" xfId="0" applyFont="1" applyBorder="1" applyAlignment="1">
      <alignment horizontal="left" vertical="top" wrapText="1"/>
    </xf>
    <xf numFmtId="0" fontId="9" fillId="0" borderId="84" xfId="0" applyFont="1" applyBorder="1" applyAlignment="1">
      <alignment horizontal="left" vertical="top" wrapText="1"/>
    </xf>
    <xf numFmtId="0" fontId="9" fillId="0" borderId="85" xfId="0" applyFont="1" applyBorder="1" applyAlignment="1">
      <alignment horizontal="left" vertical="top" wrapText="1"/>
    </xf>
    <xf numFmtId="0" fontId="9" fillId="0" borderId="86" xfId="0" applyFont="1" applyBorder="1" applyAlignment="1">
      <alignment horizontal="center" vertical="top" wrapText="1"/>
    </xf>
    <xf numFmtId="0" fontId="9" fillId="0" borderId="19" xfId="0" applyFont="1" applyBorder="1" applyAlignment="1">
      <alignment horizontal="center" vertical="top" wrapText="1"/>
    </xf>
    <xf numFmtId="0" fontId="9" fillId="0" borderId="86" xfId="0" applyFont="1" applyBorder="1" applyAlignment="1">
      <alignment horizontal="left" vertical="top" wrapText="1"/>
    </xf>
    <xf numFmtId="0" fontId="11" fillId="0" borderId="62" xfId="0" applyFont="1" applyBorder="1" applyAlignment="1">
      <alignment vertical="center"/>
    </xf>
    <xf numFmtId="0" fontId="0" fillId="5" borderId="27" xfId="0" applyFill="1" applyBorder="1" applyAlignment="1">
      <alignment vertical="center"/>
    </xf>
    <xf numFmtId="0" fontId="0" fillId="5" borderId="47" xfId="0" applyFill="1" applyBorder="1" applyAlignment="1">
      <alignment vertical="center"/>
    </xf>
    <xf numFmtId="0" fontId="0" fillId="5" borderId="18" xfId="0" applyFill="1" applyBorder="1" applyAlignment="1">
      <alignment vertical="center"/>
    </xf>
    <xf numFmtId="0" fontId="11" fillId="3" borderId="16" xfId="0" applyFont="1" applyFill="1" applyBorder="1" applyAlignment="1">
      <alignment vertical="center"/>
    </xf>
    <xf numFmtId="0" fontId="9" fillId="0" borderId="87" xfId="0" applyFont="1" applyBorder="1" applyAlignment="1">
      <alignment horizontal="left" vertical="top" wrapText="1"/>
    </xf>
    <xf numFmtId="0" fontId="9" fillId="0" borderId="88" xfId="0" applyFont="1" applyBorder="1" applyAlignment="1">
      <alignment horizontal="left" vertical="top" wrapText="1"/>
    </xf>
    <xf numFmtId="0" fontId="9" fillId="0" borderId="89" xfId="0" applyFont="1" applyBorder="1" applyAlignment="1">
      <alignment horizontal="left" vertical="top" wrapText="1"/>
    </xf>
    <xf numFmtId="0" fontId="9" fillId="0" borderId="83" xfId="0" applyFont="1" applyBorder="1" applyAlignment="1">
      <alignment horizontal="center" vertical="top" wrapText="1"/>
    </xf>
    <xf numFmtId="0" fontId="9" fillId="0" borderId="85" xfId="0" applyFont="1" applyBorder="1" applyAlignment="1">
      <alignment horizontal="center" vertical="top" wrapText="1"/>
    </xf>
    <xf numFmtId="0" fontId="9" fillId="0" borderId="90" xfId="0" applyFont="1" applyBorder="1" applyAlignment="1">
      <alignment horizontal="left" vertical="top" wrapText="1"/>
    </xf>
    <xf numFmtId="0" fontId="11" fillId="0" borderId="71" xfId="0" applyFont="1" applyBorder="1" applyAlignment="1">
      <alignment vertical="center"/>
    </xf>
    <xf numFmtId="0" fontId="0" fillId="5" borderId="31" xfId="0" applyFill="1" applyBorder="1" applyAlignment="1">
      <alignment vertical="center"/>
    </xf>
    <xf numFmtId="0" fontId="0" fillId="5" borderId="72" xfId="0" applyFill="1" applyBorder="1" applyAlignment="1">
      <alignment vertical="center"/>
    </xf>
    <xf numFmtId="0" fontId="0" fillId="5" borderId="73" xfId="0" applyFill="1" applyBorder="1" applyAlignment="1">
      <alignment vertical="center"/>
    </xf>
    <xf numFmtId="0" fontId="3" fillId="0" borderId="2" xfId="0" applyFont="1" applyBorder="1" applyAlignment="1">
      <alignment horizontal="center" vertical="center"/>
    </xf>
    <xf numFmtId="0" fontId="9" fillId="3" borderId="1" xfId="0" applyFont="1" applyFill="1" applyBorder="1" applyAlignment="1">
      <alignment horizontal="center" vertical="center"/>
    </xf>
    <xf numFmtId="0" fontId="9" fillId="3" borderId="91" xfId="0" applyFont="1" applyFill="1" applyBorder="1" applyAlignment="1">
      <alignment horizontal="center" vertical="center"/>
    </xf>
    <xf numFmtId="0" fontId="9" fillId="3" borderId="92" xfId="0" applyFont="1" applyFill="1" applyBorder="1" applyAlignment="1">
      <alignment horizontal="center" vertical="center"/>
    </xf>
    <xf numFmtId="0" fontId="9" fillId="3" borderId="93" xfId="0" applyFont="1" applyFill="1" applyBorder="1" applyAlignment="1">
      <alignment horizontal="center" vertical="center"/>
    </xf>
    <xf numFmtId="0" fontId="9" fillId="3" borderId="31" xfId="0" applyFont="1" applyFill="1" applyBorder="1" applyAlignment="1">
      <alignment horizontal="center" vertical="center"/>
    </xf>
    <xf numFmtId="0" fontId="9" fillId="3" borderId="32" xfId="0" applyFont="1" applyFill="1" applyBorder="1" applyAlignment="1">
      <alignment horizontal="center" vertical="center"/>
    </xf>
    <xf numFmtId="0" fontId="9" fillId="3" borderId="87" xfId="0" applyFont="1" applyFill="1" applyBorder="1" applyAlignment="1">
      <alignment horizontal="center" vertical="center"/>
    </xf>
    <xf numFmtId="0" fontId="9" fillId="3" borderId="94" xfId="0" applyFont="1" applyFill="1" applyBorder="1" applyAlignment="1">
      <alignment horizontal="center" vertical="center"/>
    </xf>
    <xf numFmtId="0" fontId="3" fillId="0" borderId="80" xfId="0" applyFont="1" applyBorder="1" applyAlignment="1">
      <alignment horizontal="center" vertical="center"/>
    </xf>
    <xf numFmtId="0" fontId="0" fillId="5" borderId="21" xfId="0" applyFill="1" applyBorder="1" applyAlignment="1">
      <alignment vertical="center"/>
    </xf>
    <xf numFmtId="0" fontId="3" fillId="0" borderId="16" xfId="0" applyFont="1" applyBorder="1" applyAlignment="1">
      <alignment horizontal="center" vertical="center"/>
    </xf>
    <xf numFmtId="0" fontId="9" fillId="3" borderId="36" xfId="0" applyFont="1" applyFill="1" applyBorder="1" applyAlignment="1">
      <alignment horizontal="center" vertical="center"/>
    </xf>
    <xf numFmtId="0" fontId="9" fillId="3" borderId="37" xfId="0" applyFont="1" applyFill="1" applyBorder="1" applyAlignment="1">
      <alignment horizontal="center" vertical="center"/>
    </xf>
    <xf numFmtId="0" fontId="9" fillId="3" borderId="20" xfId="0" applyFont="1" applyFill="1" applyBorder="1" applyAlignment="1">
      <alignment horizontal="center" vertical="center"/>
    </xf>
    <xf numFmtId="0" fontId="11" fillId="0" borderId="62" xfId="0" applyFont="1" applyBorder="1" applyAlignment="1">
      <alignment horizontal="center" vertical="center"/>
    </xf>
    <xf numFmtId="0" fontId="3" fillId="0" borderId="95"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vertical="center" wrapText="1"/>
    </xf>
    <xf numFmtId="0" fontId="9" fillId="3" borderId="2" xfId="0" applyFont="1" applyFill="1" applyBorder="1" applyAlignment="1">
      <alignment horizontal="center" vertical="center"/>
    </xf>
    <xf numFmtId="0" fontId="9" fillId="3" borderId="44" xfId="0" applyFont="1" applyFill="1" applyBorder="1" applyAlignment="1">
      <alignment horizontal="center" vertical="center"/>
    </xf>
    <xf numFmtId="0" fontId="9" fillId="3" borderId="45" xfId="0" applyFont="1" applyFill="1" applyBorder="1" applyAlignment="1">
      <alignment horizontal="center" vertical="center"/>
    </xf>
    <xf numFmtId="0" fontId="9" fillId="3" borderId="43" xfId="0" applyFont="1" applyFill="1" applyBorder="1" applyAlignment="1">
      <alignment horizontal="center" vertical="center"/>
    </xf>
    <xf numFmtId="0" fontId="9" fillId="3" borderId="21" xfId="0" applyFont="1" applyFill="1" applyBorder="1" applyAlignment="1">
      <alignment horizontal="center" vertical="center"/>
    </xf>
    <xf numFmtId="0" fontId="9" fillId="3" borderId="22" xfId="0" applyFont="1" applyFill="1" applyBorder="1" applyAlignment="1">
      <alignment horizontal="center" vertical="center"/>
    </xf>
    <xf numFmtId="0" fontId="9" fillId="3" borderId="96" xfId="0" applyFont="1" applyFill="1" applyBorder="1" applyAlignment="1">
      <alignment horizontal="center" vertical="center"/>
    </xf>
    <xf numFmtId="0" fontId="9" fillId="3" borderId="97" xfId="0" applyFont="1" applyFill="1" applyBorder="1" applyAlignment="1">
      <alignment horizontal="center" vertical="center"/>
    </xf>
    <xf numFmtId="0" fontId="3" fillId="5" borderId="26" xfId="0" applyFont="1" applyFill="1" applyBorder="1" applyAlignment="1">
      <alignment vertical="center"/>
    </xf>
    <xf numFmtId="0" fontId="8" fillId="7" borderId="98" xfId="0" applyFont="1" applyFill="1" applyBorder="1" applyAlignment="1">
      <alignment horizontal="center" vertical="center"/>
    </xf>
    <xf numFmtId="0" fontId="3" fillId="0" borderId="17" xfId="0" applyFont="1" applyBorder="1" applyAlignment="1">
      <alignment horizontal="center" vertical="center"/>
    </xf>
    <xf numFmtId="0" fontId="3" fillId="0" borderId="0" xfId="0" applyFont="1" applyBorder="1" applyAlignment="1">
      <alignment horizontal="center" vertical="center"/>
    </xf>
    <xf numFmtId="0" fontId="3" fillId="0" borderId="58" xfId="0" applyFont="1" applyBorder="1" applyAlignment="1">
      <alignment horizontal="center" vertical="center"/>
    </xf>
    <xf numFmtId="0" fontId="3" fillId="0" borderId="99" xfId="0" applyFont="1" applyBorder="1" applyAlignment="1">
      <alignment horizontal="center" vertical="center"/>
    </xf>
    <xf numFmtId="0" fontId="3" fillId="0" borderId="7" xfId="0" applyFont="1" applyBorder="1" applyAlignment="1">
      <alignment horizontal="center" vertical="center"/>
    </xf>
    <xf numFmtId="0" fontId="3" fillId="0" borderId="100" xfId="0" applyFont="1" applyBorder="1" applyAlignment="1">
      <alignment horizontal="center" vertical="center"/>
    </xf>
    <xf numFmtId="0" fontId="8" fillId="7" borderId="79" xfId="0" applyFont="1" applyFill="1" applyBorder="1" applyAlignment="1">
      <alignment horizontal="center" vertical="center"/>
    </xf>
    <xf numFmtId="0" fontId="3" fillId="0" borderId="0" xfId="0" applyFont="1" applyBorder="1" applyAlignment="1">
      <alignment vertical="center" shrinkToFit="1"/>
    </xf>
    <xf numFmtId="0" fontId="9" fillId="0" borderId="101" xfId="0" applyFont="1" applyBorder="1" applyAlignment="1">
      <alignment horizontal="center" vertical="top"/>
    </xf>
    <xf numFmtId="0" fontId="9" fillId="0" borderId="16" xfId="0" applyFont="1" applyBorder="1" applyAlignment="1">
      <alignment vertical="top" wrapText="1"/>
    </xf>
    <xf numFmtId="0" fontId="9" fillId="0" borderId="33" xfId="0" applyFont="1" applyBorder="1" applyAlignment="1">
      <alignment vertical="top" wrapText="1"/>
    </xf>
    <xf numFmtId="0" fontId="9" fillId="3" borderId="38" xfId="0" applyFont="1" applyFill="1" applyBorder="1" applyAlignment="1">
      <alignment horizontal="center" vertical="center"/>
    </xf>
    <xf numFmtId="0" fontId="9" fillId="3" borderId="88" xfId="0" applyFont="1" applyFill="1" applyBorder="1" applyAlignment="1">
      <alignment horizontal="center" vertical="center"/>
    </xf>
    <xf numFmtId="0" fontId="3" fillId="5" borderId="16" xfId="0" applyFont="1" applyFill="1" applyBorder="1" applyAlignment="1">
      <alignment vertical="center"/>
    </xf>
    <xf numFmtId="0" fontId="3" fillId="0" borderId="16" xfId="0" applyFont="1" applyBorder="1">
      <alignment vertical="center"/>
    </xf>
    <xf numFmtId="0" fontId="7" fillId="0" borderId="39" xfId="0" applyFont="1" applyBorder="1" applyAlignment="1">
      <alignment horizontal="center" vertical="center"/>
    </xf>
    <xf numFmtId="0" fontId="6" fillId="0" borderId="40" xfId="0" applyFont="1" applyBorder="1" applyAlignment="1">
      <alignment vertical="center"/>
    </xf>
    <xf numFmtId="0" fontId="7" fillId="0" borderId="102" xfId="0" applyFont="1" applyBorder="1" applyAlignment="1">
      <alignment horizontal="right" vertical="top"/>
    </xf>
    <xf numFmtId="0" fontId="8" fillId="7" borderId="103" xfId="0" applyFont="1" applyFill="1" applyBorder="1" applyAlignment="1">
      <alignment horizontal="center" vertical="center"/>
    </xf>
    <xf numFmtId="0" fontId="3" fillId="0" borderId="41" xfId="0" applyFont="1" applyBorder="1" applyAlignment="1">
      <alignment vertical="center" shrinkToFit="1"/>
    </xf>
    <xf numFmtId="0" fontId="3" fillId="0" borderId="104" xfId="0" applyFont="1" applyBorder="1" applyAlignment="1">
      <alignment horizontal="center" vertical="center" wrapText="1"/>
    </xf>
    <xf numFmtId="0" fontId="9" fillId="3" borderId="63" xfId="0" applyFont="1" applyFill="1" applyBorder="1" applyAlignment="1">
      <alignment horizontal="center" vertical="center" wrapText="1"/>
    </xf>
    <xf numFmtId="0" fontId="9" fillId="3" borderId="46" xfId="0" applyFont="1" applyFill="1" applyBorder="1" applyAlignment="1">
      <alignment horizontal="center" vertical="center"/>
    </xf>
    <xf numFmtId="0" fontId="9" fillId="3" borderId="105" xfId="0" applyFont="1" applyFill="1" applyBorder="1" applyAlignment="1">
      <alignment horizontal="center" vertical="center"/>
    </xf>
    <xf numFmtId="0" fontId="11" fillId="0" borderId="106" xfId="0" applyFont="1" applyBorder="1" applyAlignment="1">
      <alignment horizontal="center" vertical="center"/>
    </xf>
    <xf numFmtId="0" fontId="0" fillId="5" borderId="107" xfId="0" applyFill="1" applyBorder="1" applyAlignment="1">
      <alignment vertical="center"/>
    </xf>
    <xf numFmtId="0" fontId="0" fillId="5" borderId="104" xfId="0" applyFill="1" applyBorder="1" applyAlignment="1">
      <alignment vertical="center"/>
    </xf>
    <xf numFmtId="0" fontId="0" fillId="5" borderId="102" xfId="0" applyFill="1" applyBorder="1" applyAlignment="1">
      <alignment vertical="center"/>
    </xf>
    <xf numFmtId="0" fontId="3" fillId="0" borderId="0" xfId="0" applyFont="1" applyBorder="1">
      <alignment vertical="center"/>
    </xf>
    <xf numFmtId="0" fontId="12" fillId="0" borderId="47" xfId="0" applyFont="1" applyBorder="1" applyAlignment="1">
      <alignment vertical="center"/>
    </xf>
    <xf numFmtId="0" fontId="0" fillId="0" borderId="27" xfId="0" applyBorder="1" applyAlignment="1">
      <alignment horizontal="center" vertical="center"/>
    </xf>
    <xf numFmtId="0" fontId="0" fillId="0" borderId="1" xfId="0" applyBorder="1" applyAlignment="1">
      <alignment vertical="center"/>
    </xf>
    <xf numFmtId="0" fontId="0" fillId="0" borderId="1" xfId="0" applyBorder="1">
      <alignment vertical="center"/>
    </xf>
    <xf numFmtId="14" fontId="0" fillId="0" borderId="0" xfId="0" applyNumberFormat="1" applyBorder="1">
      <alignment vertical="center"/>
    </xf>
    <xf numFmtId="0" fontId="0" fillId="0" borderId="0" xfId="0" applyAlignment="1">
      <alignment horizontal="right" vertical="center"/>
    </xf>
    <xf numFmtId="0" fontId="0" fillId="0" borderId="0" xfId="0" applyBorder="1">
      <alignment vertical="center"/>
    </xf>
    <xf numFmtId="0" fontId="0" fillId="0" borderId="31" xfId="0" applyBorder="1" applyAlignment="1">
      <alignment horizontal="center" vertical="center"/>
    </xf>
    <xf numFmtId="0" fontId="13" fillId="0" borderId="1" xfId="0" applyFont="1" applyBorder="1" applyAlignment="1">
      <alignment horizontal="center" vertical="center" wrapText="1"/>
    </xf>
    <xf numFmtId="0" fontId="14" fillId="0" borderId="0" xfId="0" applyFont="1">
      <alignment vertical="center"/>
    </xf>
    <xf numFmtId="0" fontId="9" fillId="0" borderId="57" xfId="0" applyFont="1" applyBorder="1" applyAlignment="1">
      <alignment horizontal="center" vertical="center" wrapText="1"/>
    </xf>
    <xf numFmtId="0" fontId="9" fillId="0" borderId="58" xfId="0" applyFont="1" applyBorder="1" applyAlignment="1">
      <alignment vertical="top" wrapText="1"/>
    </xf>
    <xf numFmtId="0" fontId="9" fillId="0" borderId="59" xfId="0" applyFont="1" applyBorder="1" applyAlignment="1">
      <alignment vertical="top" wrapText="1"/>
    </xf>
    <xf numFmtId="0" fontId="9" fillId="0" borderId="5" xfId="0" applyFont="1" applyBorder="1" applyAlignment="1">
      <alignment vertical="top" wrapText="1"/>
    </xf>
    <xf numFmtId="0" fontId="15" fillId="8" borderId="81" xfId="0" applyFont="1" applyFill="1" applyBorder="1" applyAlignment="1">
      <alignment horizontal="center" vertical="center"/>
    </xf>
    <xf numFmtId="0" fontId="0" fillId="0" borderId="1" xfId="0" applyBorder="1" applyAlignment="1">
      <alignment horizontal="center" vertical="center"/>
    </xf>
    <xf numFmtId="0" fontId="9" fillId="0" borderId="1" xfId="0" applyFont="1" applyBorder="1" applyAlignment="1">
      <alignment horizontal="center" vertical="center" wrapText="1"/>
    </xf>
    <xf numFmtId="0" fontId="9" fillId="0" borderId="62" xfId="0" applyFont="1" applyBorder="1" applyAlignment="1">
      <alignment horizontal="center" vertical="center" wrapText="1"/>
    </xf>
    <xf numFmtId="0" fontId="15" fillId="8" borderId="47" xfId="0" applyFont="1" applyFill="1" applyBorder="1" applyAlignment="1">
      <alignment horizontal="center" vertical="center"/>
    </xf>
    <xf numFmtId="0" fontId="0" fillId="0" borderId="1" xfId="0" applyNumberFormat="1" applyBorder="1">
      <alignment vertical="center"/>
    </xf>
    <xf numFmtId="176" fontId="0" fillId="0" borderId="1" xfId="0" applyNumberFormat="1" applyBorder="1" applyAlignment="1">
      <alignment horizontal="right" vertical="center"/>
    </xf>
    <xf numFmtId="0" fontId="14" fillId="0" borderId="0" xfId="0" applyFont="1" applyBorder="1">
      <alignment vertical="center"/>
    </xf>
    <xf numFmtId="0" fontId="9" fillId="0" borderId="27" xfId="0" applyFont="1" applyBorder="1" applyAlignment="1">
      <alignment horizontal="center" vertical="top" wrapText="1"/>
    </xf>
    <xf numFmtId="0" fontId="9" fillId="0" borderId="47" xfId="0" applyFont="1" applyBorder="1" applyAlignment="1">
      <alignment horizontal="center" vertical="top" wrapText="1"/>
    </xf>
    <xf numFmtId="0" fontId="9" fillId="0" borderId="18" xfId="0" applyFont="1" applyBorder="1" applyAlignment="1">
      <alignment horizontal="center" vertical="top" wrapText="1"/>
    </xf>
    <xf numFmtId="0" fontId="0" fillId="0" borderId="0" xfId="0" applyBorder="1" applyAlignment="1">
      <alignment horizontal="right" vertical="center"/>
    </xf>
    <xf numFmtId="0" fontId="9" fillId="0" borderId="71" xfId="0" applyFont="1" applyBorder="1" applyAlignment="1">
      <alignment horizontal="center" vertical="center" wrapText="1"/>
    </xf>
    <xf numFmtId="177" fontId="0" fillId="0" borderId="0" xfId="0" applyNumberFormat="1" applyBorder="1">
      <alignment vertical="center"/>
    </xf>
    <xf numFmtId="0" fontId="9" fillId="0" borderId="80" xfId="0" applyFont="1" applyBorder="1" applyAlignment="1">
      <alignment horizontal="center" vertical="center" wrapText="1"/>
    </xf>
    <xf numFmtId="0" fontId="9" fillId="0" borderId="21" xfId="0" applyFont="1" applyBorder="1" applyAlignment="1">
      <alignment vertical="top" wrapText="1"/>
    </xf>
    <xf numFmtId="0" fontId="0" fillId="0" borderId="81" xfId="0" applyBorder="1" applyAlignment="1">
      <alignment vertical="center"/>
    </xf>
    <xf numFmtId="0" fontId="0" fillId="0" borderId="82" xfId="0" applyBorder="1" applyAlignment="1">
      <alignment vertical="center"/>
    </xf>
    <xf numFmtId="177" fontId="0" fillId="0" borderId="0" xfId="0" applyNumberFormat="1">
      <alignment vertical="center"/>
    </xf>
    <xf numFmtId="0" fontId="15" fillId="4" borderId="47" xfId="0" applyFont="1" applyFill="1" applyBorder="1" applyAlignment="1">
      <alignment horizontal="center" vertical="center"/>
    </xf>
    <xf numFmtId="0" fontId="0" fillId="0" borderId="62" xfId="0" applyBorder="1" applyAlignment="1">
      <alignment horizontal="center" vertical="center"/>
    </xf>
    <xf numFmtId="0" fontId="0" fillId="0" borderId="27" xfId="0" applyBorder="1" applyAlignment="1">
      <alignment vertical="center"/>
    </xf>
    <xf numFmtId="0" fontId="0" fillId="0" borderId="71" xfId="0" applyBorder="1" applyAlignment="1">
      <alignment horizontal="center" vertical="center"/>
    </xf>
    <xf numFmtId="0" fontId="0" fillId="0" borderId="31" xfId="0" applyBorder="1" applyAlignment="1">
      <alignment vertical="center"/>
    </xf>
    <xf numFmtId="0" fontId="0" fillId="0" borderId="72" xfId="0" applyBorder="1" applyAlignment="1">
      <alignment vertical="center"/>
    </xf>
    <xf numFmtId="0" fontId="0" fillId="0" borderId="73" xfId="0" applyBorder="1" applyAlignment="1">
      <alignment vertical="center"/>
    </xf>
    <xf numFmtId="0" fontId="9" fillId="0" borderId="80" xfId="0" applyFont="1" applyBorder="1" applyAlignment="1">
      <alignment horizontal="center" vertical="center"/>
    </xf>
    <xf numFmtId="0" fontId="9" fillId="0" borderId="21" xfId="0" applyFont="1" applyBorder="1" applyAlignment="1">
      <alignment vertical="center"/>
    </xf>
    <xf numFmtId="0" fontId="15" fillId="9" borderId="47" xfId="0" applyFont="1" applyFill="1" applyBorder="1" applyAlignment="1">
      <alignment horizontal="center" vertical="center"/>
    </xf>
    <xf numFmtId="0" fontId="0" fillId="0" borderId="47" xfId="0" applyBorder="1" applyAlignment="1">
      <alignment horizontal="center" vertical="center"/>
    </xf>
    <xf numFmtId="0" fontId="15" fillId="10" borderId="0" xfId="0" applyFont="1" applyFill="1" applyBorder="1" applyAlignment="1">
      <alignment horizontal="center" vertical="center"/>
    </xf>
    <xf numFmtId="0" fontId="0" fillId="0" borderId="106" xfId="0" applyBorder="1" applyAlignment="1">
      <alignment horizontal="center" vertical="center"/>
    </xf>
    <xf numFmtId="0" fontId="0" fillId="0" borderId="107" xfId="0" applyBorder="1" applyAlignment="1">
      <alignment vertical="center"/>
    </xf>
    <xf numFmtId="0" fontId="0" fillId="0" borderId="104" xfId="0" applyBorder="1" applyAlignment="1">
      <alignment vertical="center"/>
    </xf>
    <xf numFmtId="0" fontId="0" fillId="0" borderId="102" xfId="0"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vertical="center"/>
    </xf>
    <xf numFmtId="0" fontId="0" fillId="0" borderId="2" xfId="0" applyBorder="1" applyAlignment="1">
      <alignment horizontal="center" vertical="center"/>
    </xf>
    <xf numFmtId="0" fontId="0" fillId="0" borderId="2" xfId="0" applyNumberFormat="1" applyBorder="1">
      <alignment vertical="center"/>
    </xf>
    <xf numFmtId="176" fontId="0" fillId="0" borderId="2" xfId="0" applyNumberFormat="1" applyBorder="1" applyAlignment="1">
      <alignment horizontal="right" vertical="center"/>
    </xf>
    <xf numFmtId="0" fontId="15" fillId="10" borderId="32" xfId="0" applyFont="1" applyFill="1" applyBorder="1" applyAlignment="1">
      <alignment horizontal="center" vertical="center"/>
    </xf>
    <xf numFmtId="0" fontId="0" fillId="0" borderId="34" xfId="0" applyBorder="1" applyAlignment="1">
      <alignment horizontal="center" vertical="center"/>
    </xf>
    <xf numFmtId="0" fontId="0" fillId="0" borderId="34" xfId="0" applyNumberFormat="1" applyBorder="1">
      <alignment vertical="center"/>
    </xf>
    <xf numFmtId="176" fontId="0" fillId="0" borderId="34" xfId="0" applyNumberFormat="1" applyBorder="1" applyAlignment="1">
      <alignment horizontal="right" vertical="center"/>
    </xf>
    <xf numFmtId="0" fontId="15" fillId="0" borderId="22" xfId="0" applyFont="1" applyFill="1" applyBorder="1" applyAlignment="1">
      <alignment horizontal="center" vertical="center"/>
    </xf>
    <xf numFmtId="0" fontId="0" fillId="0" borderId="0" xfId="0" applyFont="1" applyFill="1" applyBorder="1" applyAlignment="1">
      <alignment horizontal="center" vertical="center"/>
    </xf>
    <xf numFmtId="177" fontId="0"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177" fontId="0" fillId="0" borderId="0" xfId="0" applyNumberFormat="1" applyFill="1" applyBorder="1" applyAlignment="1">
      <alignment horizontal="right" vertical="center"/>
    </xf>
    <xf numFmtId="178" fontId="0" fillId="0" borderId="0" xfId="0" applyNumberFormat="1" applyFill="1" applyBorder="1">
      <alignment vertical="center"/>
    </xf>
  </cellXfs>
  <cellStyles count="1">
    <cellStyle name="標準" xfId="0" builtinId="0"/>
  </cellStyles>
  <tableStyles count="0" defaultTableStyle="TableStyleMedium2" defaultPivotStyle="PivotStyleLight16"/>
  <colors>
    <mruColors>
      <color rgb="FFFFFFCC"/>
      <color rgb="FFCC000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2.xml.rels><?xml version="1.0" encoding="UTF-8"?><Relationships xmlns="http://schemas.openxmlformats.org/package/2006/relationships"><Relationship Id="rId1" Type="http://schemas.microsoft.com/office/2011/relationships/chartColorStyle" Target="colors1.xml" /><Relationship Id="rId2" Type="http://schemas.microsoft.com/office/2011/relationships/chartStyle" Target="style1.xml" /></Relationships>
</file>

<file path=xl/charts/_rels/chart3.xml.rels><?xml version="1.0" encoding="UTF-8"?><Relationships xmlns="http://schemas.openxmlformats.org/package/2006/relationships"><Relationship Id="rId1" Type="http://schemas.microsoft.com/office/2011/relationships/chartColorStyle" Target="colors2.xml" /><Relationship Id="rId2" Type="http://schemas.microsoft.com/office/2011/relationships/chartStyle" Target="style2.xml" /></Relationships>
</file>

<file path=xl/charts/_rels/chart4.xml.rels><?xml version="1.0" encoding="UTF-8"?><Relationships xmlns="http://schemas.openxmlformats.org/package/2006/relationships"><Relationship Id="rId1" Type="http://schemas.openxmlformats.org/officeDocument/2006/relationships/chartUserShapes" Target="../drawings/drawing3.xml" /></Relationships>
</file>

<file path=xl/charts/_rels/chart5.xml.rels><?xml version="1.0" encoding="UTF-8"?><Relationships xmlns="http://schemas.openxmlformats.org/package/2006/relationships"><Relationship Id="rId1" Type="http://schemas.microsoft.com/office/2011/relationships/chartColorStyle" Target="colors3.xml" /><Relationship Id="rId2" Type="http://schemas.microsoft.com/office/2011/relationships/chartStyle" Target="style3.xml" /></Relationships>
</file>

<file path=xl/charts/_rels/chart6.xml.rels><?xml version="1.0" encoding="UTF-8"?><Relationships xmlns="http://schemas.openxmlformats.org/package/2006/relationships"><Relationship Id="rId1" Type="http://schemas.microsoft.com/office/2011/relationships/chartColorStyle" Target="colors4.xml" /><Relationship Id="rId2" Type="http://schemas.microsoft.com/office/2011/relationships/chartStyle" Target="style4.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800" i="0" u="none" strike="noStrike" baseline="0">
                <a:solidFill>
                  <a:schemeClr val="tx1"/>
                </a:solidFill>
              </a:defRPr>
            </a:pPr>
            <a:r>
              <a:rPr lang="ja-JP" altLang="en-US" sz="1800" b="1" i="0" u="none" strike="noStrike" baseline="0">
                <a:solidFill>
                  <a:schemeClr val="tx1"/>
                </a:solidFill>
              </a:rPr>
              <a:t>「あきたキャリアアップシート」</a:t>
            </a:r>
            <a:endParaRPr lang="en-US" altLang="en-US" sz="1800" b="1" i="0" u="none" strike="noStrike" baseline="0">
              <a:solidFill>
                <a:schemeClr val="tx1"/>
              </a:solidFill>
            </a:endParaRPr>
          </a:p>
          <a:p>
            <a:pPr algn="ctr" rtl="0">
              <a:defRPr sz="1800" i="0" u="none" strike="noStrike" baseline="0">
                <a:solidFill>
                  <a:schemeClr val="tx1"/>
                </a:solidFill>
              </a:defRPr>
            </a:pPr>
            <a:r>
              <a:rPr lang="ja-JP" altLang="en-US" sz="1800" b="1" i="0" u="none" strike="noStrike" baseline="0">
                <a:solidFill>
                  <a:schemeClr val="tx1"/>
                </a:solidFill>
              </a:rPr>
              <a:t>自己評価</a:t>
            </a:r>
            <a:endParaRPr lang="ja-JP" altLang="en-US" sz="1800" b="1" i="0" u="none" strike="noStrike" baseline="0">
              <a:solidFill>
                <a:schemeClr val="tx1"/>
              </a:solidFill>
            </a:endParaRPr>
          </a:p>
        </c:rich>
      </c:tx>
      <c:layout>
        <c:manualLayout>
          <c:xMode val="edge"/>
          <c:yMode val="edge"/>
          <c:x val="0.13096102423816741"/>
          <c:y val="1.8200507363357824e-002"/>
        </c:manualLayout>
      </c:layout>
      <c:overlay val="0"/>
    </c:title>
    <c:autoTitleDeleted val="0"/>
    <c:plotArea>
      <c:layout/>
      <c:radarChart>
        <c:radarStyle val="standard"/>
        <c:varyColors val="0"/>
        <c:ser>
          <c:idx val="0"/>
          <c:order val="0"/>
          <c:tx>
            <c:strRef>
              <c:f>集計用!$E$4</c:f>
              <c:strCache>
                <c:ptCount val="1"/>
                <c:pt idx="0">
                  <c:v>年度初</c:v>
                </c:pt>
              </c:strCache>
            </c:strRef>
          </c:tx>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集計用!$F$3:$AG$3</c:f>
              <c:strCache>
                <c:ptCount val="28"/>
                <c:pt idx="0">
                  <c:v>①－１</c:v>
                </c:pt>
                <c:pt idx="1">
                  <c:v>①－２</c:v>
                </c:pt>
                <c:pt idx="2">
                  <c:v>②－１</c:v>
                </c:pt>
                <c:pt idx="3">
                  <c:v>②－２</c:v>
                </c:pt>
                <c:pt idx="4">
                  <c:v>③</c:v>
                </c:pt>
                <c:pt idx="5">
                  <c:v>④</c:v>
                </c:pt>
                <c:pt idx="6">
                  <c:v>⑤</c:v>
                </c:pt>
                <c:pt idx="7">
                  <c:v>①－１</c:v>
                </c:pt>
                <c:pt idx="8">
                  <c:v>①－２</c:v>
                </c:pt>
                <c:pt idx="9">
                  <c:v>①－３</c:v>
                </c:pt>
                <c:pt idx="10">
                  <c:v>②</c:v>
                </c:pt>
                <c:pt idx="11">
                  <c:v>③</c:v>
                </c:pt>
                <c:pt idx="12">
                  <c:v>④</c:v>
                </c:pt>
                <c:pt idx="13">
                  <c:v>⑤</c:v>
                </c:pt>
                <c:pt idx="14">
                  <c:v>⑥－１</c:v>
                </c:pt>
                <c:pt idx="15">
                  <c:v>⑥－２</c:v>
                </c:pt>
                <c:pt idx="16">
                  <c:v>①</c:v>
                </c:pt>
                <c:pt idx="17">
                  <c:v>②</c:v>
                </c:pt>
                <c:pt idx="18">
                  <c:v>③</c:v>
                </c:pt>
                <c:pt idx="19">
                  <c:v>④</c:v>
                </c:pt>
                <c:pt idx="20">
                  <c:v>①－１</c:v>
                </c:pt>
                <c:pt idx="21">
                  <c:v>①－２</c:v>
                </c:pt>
                <c:pt idx="22">
                  <c:v>①－３</c:v>
                </c:pt>
                <c:pt idx="23">
                  <c:v>②－１</c:v>
                </c:pt>
                <c:pt idx="24">
                  <c:v>②－２</c:v>
                </c:pt>
                <c:pt idx="25">
                  <c:v>③－１</c:v>
                </c:pt>
                <c:pt idx="26">
                  <c:v>③－２</c:v>
                </c:pt>
                <c:pt idx="27">
                  <c:v>④</c:v>
                </c:pt>
              </c:strCache>
            </c:strRef>
          </c:cat>
          <c:val>
            <c:numRef>
              <c:f>集計用!$F$4:$AG$4</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er>
        <c:ser>
          <c:idx val="1"/>
          <c:order val="1"/>
          <c:tx>
            <c:strRef>
              <c:f>集計用!$E$6</c:f>
              <c:strCache>
                <c:ptCount val="1"/>
                <c:pt idx="0">
                  <c:v>年度末</c:v>
                </c:pt>
              </c:strCache>
            </c:strRef>
          </c:tx>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集計用!$F$3:$AG$3</c:f>
              <c:strCache>
                <c:ptCount val="28"/>
                <c:pt idx="0">
                  <c:v>①－１</c:v>
                </c:pt>
                <c:pt idx="1">
                  <c:v>①－２</c:v>
                </c:pt>
                <c:pt idx="2">
                  <c:v>②－１</c:v>
                </c:pt>
                <c:pt idx="3">
                  <c:v>②－２</c:v>
                </c:pt>
                <c:pt idx="4">
                  <c:v>③</c:v>
                </c:pt>
                <c:pt idx="5">
                  <c:v>④</c:v>
                </c:pt>
                <c:pt idx="6">
                  <c:v>⑤</c:v>
                </c:pt>
                <c:pt idx="7">
                  <c:v>①－１</c:v>
                </c:pt>
                <c:pt idx="8">
                  <c:v>①－２</c:v>
                </c:pt>
                <c:pt idx="9">
                  <c:v>①－３</c:v>
                </c:pt>
                <c:pt idx="10">
                  <c:v>②</c:v>
                </c:pt>
                <c:pt idx="11">
                  <c:v>③</c:v>
                </c:pt>
                <c:pt idx="12">
                  <c:v>④</c:v>
                </c:pt>
                <c:pt idx="13">
                  <c:v>⑤</c:v>
                </c:pt>
                <c:pt idx="14">
                  <c:v>⑥－１</c:v>
                </c:pt>
                <c:pt idx="15">
                  <c:v>⑥－２</c:v>
                </c:pt>
                <c:pt idx="16">
                  <c:v>①</c:v>
                </c:pt>
                <c:pt idx="17">
                  <c:v>②</c:v>
                </c:pt>
                <c:pt idx="18">
                  <c:v>③</c:v>
                </c:pt>
                <c:pt idx="19">
                  <c:v>④</c:v>
                </c:pt>
                <c:pt idx="20">
                  <c:v>①－１</c:v>
                </c:pt>
                <c:pt idx="21">
                  <c:v>①－２</c:v>
                </c:pt>
                <c:pt idx="22">
                  <c:v>①－３</c:v>
                </c:pt>
                <c:pt idx="23">
                  <c:v>②－１</c:v>
                </c:pt>
                <c:pt idx="24">
                  <c:v>②－２</c:v>
                </c:pt>
                <c:pt idx="25">
                  <c:v>③－１</c:v>
                </c:pt>
                <c:pt idx="26">
                  <c:v>③－２</c:v>
                </c:pt>
                <c:pt idx="27">
                  <c:v>④</c:v>
                </c:pt>
              </c:strCache>
            </c:strRef>
          </c:cat>
          <c:val>
            <c:numRef>
              <c:f>集計用!$F$6:$AG$6</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1"/>
        <c:axId val="2"/>
      </c:radarChart>
      <c:catAx>
        <c:axId val="1"/>
        <c:scaling>
          <c:orientation val="minMax"/>
        </c:scaling>
        <c:delete val="0"/>
        <c:axPos val="b"/>
        <c:majorGridlines/>
        <c:numFmt formatCode="General" sourceLinked="1"/>
        <c:majorTickMark val="none"/>
        <c:minorTickMark val="none"/>
        <c:tickLblPos val="nextTo"/>
        <c:spPr>
          <a:noFill/>
        </c:spPr>
        <c:txPr>
          <a:bodyPr horzOverflow="overflow"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max val="4"/>
        </c:scaling>
        <c:delete val="0"/>
        <c:axPos val="l"/>
        <c:majorGridlines/>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
        <c:crosses val="autoZero"/>
        <c:crossBetween val="between"/>
        <c:majorUnit val="1"/>
        <c:minorUnit val="0.1"/>
      </c:valAx>
      <c:spPr>
        <a:noFill/>
        <a:ln>
          <a:noFill/>
        </a:ln>
      </c:spPr>
    </c:plotArea>
    <c:legend>
      <c:legendPos val="t"/>
      <c:layout/>
      <c:overlay val="0"/>
      <c:txPr>
        <a:bodyPr horzOverflow="overflow" anchor="ctr" anchorCtr="1"/>
        <a:lstStyle/>
        <a:p>
          <a:pPr algn="l" rtl="0">
            <a:defRPr sz="1000">
              <a:solidFill>
                <a:schemeClr val="tx1"/>
              </a:solidFill>
            </a:defRPr>
          </a:pPr>
          <a:endParaRPr lang="ja-JP" altLang="en-US"/>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ltLang="en-US"/>
    </a:p>
  </c:txPr>
  <c:printSettings>
    <c:pageMargins l="0.70866141732283472" r="0.70866141732283472" t="0.74803149606299213" b="0.74803149606299213" header="0.31496062992125984" footer="0.31496062992125984"/>
    <c:pageSetup orientation="portrait"/>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noFill/>
            <a:ln>
              <a:noFill/>
            </a:ln>
            <a:effectLst/>
          </c:spPr>
          <c:dPt>
            <c:idx val="0"/>
            <c:invertIfNegative val="0"/>
            <c:bubble3D val="0"/>
            <c:spPr>
              <a:solidFill>
                <a:schemeClr val="accent2">
                  <a:alpha val="25000"/>
                </a:schemeClr>
              </a:solidFill>
              <a:ln w="19050">
                <a:noFill/>
              </a:ln>
              <a:effectLst/>
            </c:spPr>
          </c:dPt>
          <c:dPt>
            <c:idx val="1"/>
            <c:invertIfNegative val="0"/>
            <c:bubble3D val="0"/>
            <c:spPr>
              <a:solidFill>
                <a:srgbClr val="00B050">
                  <a:alpha val="22000"/>
                </a:srgbClr>
              </a:solidFill>
              <a:ln w="19050">
                <a:noFill/>
              </a:ln>
              <a:effectLst/>
            </c:spPr>
          </c:dPt>
          <c:dPt>
            <c:idx val="2"/>
            <c:invertIfNegative val="0"/>
            <c:bubble3D val="0"/>
            <c:spPr>
              <a:solidFill>
                <a:srgbClr val="00B0F0">
                  <a:alpha val="25000"/>
                </a:srgbClr>
              </a:solidFill>
              <a:ln w="19050">
                <a:noFill/>
              </a:ln>
              <a:effectLst/>
            </c:spPr>
          </c:dPt>
          <c:dPt>
            <c:idx val="3"/>
            <c:invertIfNegative val="0"/>
            <c:bubble3D val="0"/>
            <c:spPr>
              <a:solidFill>
                <a:schemeClr val="accent4">
                  <a:alpha val="30000"/>
                </a:schemeClr>
              </a:solidFill>
              <a:ln w="19050">
                <a:noFill/>
              </a:ln>
              <a:effectLst/>
            </c:spPr>
          </c:dPt>
          <c:val>
            <c:numRef>
              <c:f>入力用!$E$55:$E$58</c:f>
              <c:numCache>
                <c:formatCode>General</c:formatCode>
                <c:ptCount val="4"/>
              </c:numCache>
            </c:numRef>
          </c:val>
        </c:ser>
        <c:dLbls>
          <c:spPr>
            <a:noFill/>
            <a:ln>
              <a:noFill/>
            </a:ln>
            <a:effectLst/>
          </c:spPr>
          <c:txPr>
            <a:bodyPr rot="0" spcFirstLastPara="1" vertOverflow="ellipsis" horzOverflow="overflow" wrap="square" anchor="ctr" anchorCtr="1">
              <a:spAutoFit/>
            </a:bodyPr>
            <a:lstStyle/>
            <a:p>
              <a:pPr algn="ctr" rtl="0">
                <a:defRPr lang="ja-JP" altLang="en-US" sz="900" kern="1200">
                  <a:solidFill>
                    <a:schemeClr val="tx1">
                      <a:lumMod val="75000"/>
                      <a:lumOff val="25000"/>
                    </a:schemeClr>
                  </a:solidFill>
                  <a:latin typeface="+mn-lt"/>
                  <a:ea typeface="+mn-ea"/>
                  <a:cs typeface="+mn-cs"/>
                </a:defRPr>
              </a:pPr>
              <a:endParaRPr lang="ja-JP" altLang="en-US" sz="900" kern="1200">
                <a:solidFill>
                  <a:schemeClr val="tx1">
                    <a:lumMod val="75000"/>
                    <a:lumOff val="25000"/>
                  </a:schemeClr>
                </a:solidFill>
                <a:latin typeface="+mn-lt"/>
                <a:ea typeface="+mn-ea"/>
                <a:cs typeface="+mn-cs"/>
              </a:endParaRPr>
            </a:p>
          </c:txPr>
          <c:showLegendKey val="0"/>
          <c:showVal val="0"/>
          <c:showCatName val="0"/>
          <c:showSerName val="0"/>
          <c:showPercent val="0"/>
          <c:showBubbleSize val="0"/>
          <c:showLeaderLines val="1"/>
        </c:dLbls>
        <c:firstSliceAng val="0"/>
        <c:holeSize val="90"/>
      </c:doughnutChart>
      <c:spPr>
        <a:noFill/>
        <a:ln>
          <a:noFill/>
        </a:ln>
        <a:effectLst/>
      </c:spPr>
    </c:plotArea>
    <c:plotVisOnly val="1"/>
    <c:dispBlanksAs val="gap"/>
    <c:showDLblsOverMax val="0"/>
  </c:chart>
  <c:spPr>
    <a:noFill/>
    <a:ln w="9525" cap="flat" cmpd="sng" algn="ctr">
      <a:noFill/>
      <a:round/>
    </a:ln>
    <a:effectLst/>
  </c:spPr>
  <c:txPr>
    <a:bodyPr vertOverflow="overflow" horzOverflow="overflow" anchor="ctr" anchorCtr="1"/>
    <a:lstStyle/>
    <a:p>
      <a:pPr algn="ctr" rtl="0">
        <a:defRPr lang="ja-JP" altLang="en-US" sz="1000"/>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noFill/>
            <a:ln>
              <a:noFill/>
            </a:ln>
            <a:effectLst/>
          </c:spPr>
          <c:dPt>
            <c:idx val="0"/>
            <c:invertIfNegative val="0"/>
            <c:bubble3D val="0"/>
            <c:spPr>
              <a:solidFill>
                <a:schemeClr val="accent2">
                  <a:alpha val="30000"/>
                </a:schemeClr>
              </a:solidFill>
              <a:ln w="19050">
                <a:noFill/>
              </a:ln>
              <a:effectLst/>
            </c:spPr>
          </c:dPt>
          <c:dPt>
            <c:idx val="1"/>
            <c:invertIfNegative val="0"/>
            <c:bubble3D val="0"/>
            <c:spPr>
              <a:solidFill>
                <a:srgbClr val="00B050">
                  <a:alpha val="30000"/>
                </a:srgbClr>
              </a:solidFill>
              <a:ln w="19050">
                <a:noFill/>
              </a:ln>
              <a:effectLst/>
            </c:spPr>
          </c:dPt>
          <c:dPt>
            <c:idx val="2"/>
            <c:invertIfNegative val="0"/>
            <c:bubble3D val="0"/>
            <c:spPr>
              <a:solidFill>
                <a:srgbClr val="00B0F0">
                  <a:alpha val="30000"/>
                </a:srgbClr>
              </a:solidFill>
              <a:ln w="19050">
                <a:noFill/>
              </a:ln>
              <a:effectLst/>
            </c:spPr>
          </c:dPt>
          <c:dPt>
            <c:idx val="3"/>
            <c:invertIfNegative val="0"/>
            <c:bubble3D val="0"/>
            <c:spPr>
              <a:solidFill>
                <a:srgbClr val="BF92E1">
                  <a:alpha val="30000"/>
                </a:srgbClr>
              </a:solidFill>
              <a:ln w="19050">
                <a:noFill/>
              </a:ln>
              <a:effectLst/>
            </c:spPr>
          </c:dPt>
          <c:val>
            <c:numRef>
              <c:f>集計用!$B$37:$B$40</c:f>
              <c:numCache>
                <c:formatCode>General</c:formatCode>
                <c:ptCount val="4"/>
                <c:pt idx="0">
                  <c:v>7</c:v>
                </c:pt>
                <c:pt idx="1">
                  <c:v>9</c:v>
                </c:pt>
                <c:pt idx="2">
                  <c:v>4</c:v>
                </c:pt>
                <c:pt idx="3">
                  <c:v>8</c:v>
                </c:pt>
              </c:numCache>
            </c:numRef>
          </c:val>
        </c:ser>
        <c:dLbls>
          <c:spPr>
            <a:noFill/>
            <a:ln>
              <a:noFill/>
            </a:ln>
            <a:effectLst/>
          </c:spPr>
          <c:txPr>
            <a:bodyPr rot="0" spcFirstLastPara="1" vertOverflow="ellipsis" horzOverflow="overflow" wrap="square" anchor="ctr" anchorCtr="1">
              <a:spAutoFit/>
            </a:bodyPr>
            <a:lstStyle/>
            <a:p>
              <a:pPr algn="ctr" rtl="0">
                <a:defRPr lang="ja-JP" altLang="en-US" sz="900" kern="1200">
                  <a:solidFill>
                    <a:schemeClr val="tx1">
                      <a:lumMod val="75000"/>
                      <a:lumOff val="25000"/>
                    </a:schemeClr>
                  </a:solidFill>
                  <a:latin typeface="+mn-lt"/>
                  <a:ea typeface="+mn-ea"/>
                  <a:cs typeface="+mn-cs"/>
                </a:defRPr>
              </a:pPr>
              <a:endParaRPr lang="ja-JP" altLang="en-US" sz="900" kern="1200">
                <a:solidFill>
                  <a:schemeClr val="tx1">
                    <a:lumMod val="75000"/>
                    <a:lumOff val="25000"/>
                  </a:schemeClr>
                </a:solidFill>
                <a:latin typeface="+mn-lt"/>
                <a:ea typeface="+mn-ea"/>
                <a:cs typeface="+mn-cs"/>
              </a:endParaRPr>
            </a:p>
          </c:txPr>
          <c:showLegendKey val="0"/>
          <c:showVal val="0"/>
          <c:showCatName val="0"/>
          <c:showSerName val="0"/>
          <c:showPercent val="0"/>
          <c:showBubbleSize val="0"/>
          <c:showLeaderLines val="1"/>
        </c:dLbls>
        <c:firstSliceAng val="0"/>
        <c:holeSize val="90"/>
      </c:doughnutChart>
      <c:spPr>
        <a:noFill/>
        <a:ln>
          <a:noFill/>
        </a:ln>
        <a:effectLst/>
      </c:spPr>
    </c:plotArea>
    <c:plotVisOnly val="1"/>
    <c:dispBlanksAs val="gap"/>
    <c:showDLblsOverMax val="0"/>
  </c:chart>
  <c:spPr>
    <a:noFill/>
    <a:ln w="9525" cap="flat" cmpd="sng" algn="ctr">
      <a:noFill/>
      <a:round/>
    </a:ln>
    <a:effectLst/>
  </c:spPr>
  <c:txPr>
    <a:bodyPr vertOverflow="overflow" horzOverflow="overflow" anchor="ctr" anchorCtr="1"/>
    <a:lstStyle/>
    <a:p>
      <a:pPr algn="ctr" rtl="0">
        <a:defRPr lang="ja-JP" altLang="en-US" sz="1000"/>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800" i="0" u="none" strike="noStrike" baseline="0">
                <a:solidFill>
                  <a:schemeClr val="tx1"/>
                </a:solidFill>
              </a:defRPr>
            </a:pPr>
            <a:r>
              <a:rPr lang="ja-JP" altLang="en-US" sz="1800" b="1" i="0" u="none" strike="noStrike" baseline="0">
                <a:solidFill>
                  <a:schemeClr val="tx1"/>
                </a:solidFill>
              </a:rPr>
              <a:t>「あきたキャリアアップシート」</a:t>
            </a:r>
            <a:endParaRPr lang="en-US" altLang="en-US" sz="1800" b="1" i="0" u="none" strike="noStrike" baseline="0">
              <a:solidFill>
                <a:schemeClr val="tx1"/>
              </a:solidFill>
            </a:endParaRPr>
          </a:p>
          <a:p>
            <a:pPr algn="ctr" rtl="0">
              <a:defRPr sz="1800" i="0" u="none" strike="noStrike" baseline="0">
                <a:solidFill>
                  <a:schemeClr val="tx1"/>
                </a:solidFill>
              </a:defRPr>
            </a:pPr>
            <a:r>
              <a:rPr lang="ja-JP" altLang="en-US" sz="1800" b="1" i="0" u="none" strike="noStrike" baseline="0">
                <a:solidFill>
                  <a:schemeClr val="tx1"/>
                </a:solidFill>
              </a:rPr>
              <a:t>自己評価</a:t>
            </a:r>
            <a:endParaRPr lang="ja-JP" altLang="en-US" sz="1800" b="1" i="0" u="none" strike="noStrike" baseline="0">
              <a:solidFill>
                <a:schemeClr val="tx1"/>
              </a:solidFill>
            </a:endParaRPr>
          </a:p>
        </c:rich>
      </c:tx>
      <c:layout>
        <c:manualLayout>
          <c:xMode val="edge"/>
          <c:yMode val="edge"/>
          <c:x val="0.13096125598979028"/>
          <c:y val="1.8202702780314387e-002"/>
        </c:manualLayout>
      </c:layout>
      <c:overlay val="0"/>
    </c:title>
    <c:autoTitleDeleted val="0"/>
    <c:plotArea>
      <c:layout/>
      <c:radarChart>
        <c:radarStyle val="standard"/>
        <c:varyColors val="0"/>
        <c:ser>
          <c:idx val="0"/>
          <c:order val="0"/>
          <c:tx>
            <c:strRef>
              <c:f>集計用!$E$4</c:f>
              <c:strCache>
                <c:ptCount val="1"/>
                <c:pt idx="0">
                  <c:v>年度初</c:v>
                </c:pt>
              </c:strCache>
            </c:strRef>
          </c:tx>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集計用!$F$3:$AG$3</c:f>
              <c:strCache>
                <c:ptCount val="28"/>
                <c:pt idx="0">
                  <c:v>①－１</c:v>
                </c:pt>
                <c:pt idx="1">
                  <c:v>①－２</c:v>
                </c:pt>
                <c:pt idx="2">
                  <c:v>②－１</c:v>
                </c:pt>
                <c:pt idx="3">
                  <c:v>②－２</c:v>
                </c:pt>
                <c:pt idx="4">
                  <c:v>③</c:v>
                </c:pt>
                <c:pt idx="5">
                  <c:v>④</c:v>
                </c:pt>
                <c:pt idx="6">
                  <c:v>⑤</c:v>
                </c:pt>
                <c:pt idx="7">
                  <c:v>①－１</c:v>
                </c:pt>
                <c:pt idx="8">
                  <c:v>①－２</c:v>
                </c:pt>
                <c:pt idx="9">
                  <c:v>①－３</c:v>
                </c:pt>
                <c:pt idx="10">
                  <c:v>②</c:v>
                </c:pt>
                <c:pt idx="11">
                  <c:v>③</c:v>
                </c:pt>
                <c:pt idx="12">
                  <c:v>④</c:v>
                </c:pt>
                <c:pt idx="13">
                  <c:v>⑤</c:v>
                </c:pt>
                <c:pt idx="14">
                  <c:v>⑥－１</c:v>
                </c:pt>
                <c:pt idx="15">
                  <c:v>⑥－２</c:v>
                </c:pt>
                <c:pt idx="16">
                  <c:v>①</c:v>
                </c:pt>
                <c:pt idx="17">
                  <c:v>②</c:v>
                </c:pt>
                <c:pt idx="18">
                  <c:v>③</c:v>
                </c:pt>
                <c:pt idx="19">
                  <c:v>④</c:v>
                </c:pt>
                <c:pt idx="20">
                  <c:v>①－１</c:v>
                </c:pt>
                <c:pt idx="21">
                  <c:v>①－２</c:v>
                </c:pt>
                <c:pt idx="22">
                  <c:v>①－３</c:v>
                </c:pt>
                <c:pt idx="23">
                  <c:v>②－１</c:v>
                </c:pt>
                <c:pt idx="24">
                  <c:v>②－２</c:v>
                </c:pt>
                <c:pt idx="25">
                  <c:v>③－１</c:v>
                </c:pt>
                <c:pt idx="26">
                  <c:v>③－２</c:v>
                </c:pt>
                <c:pt idx="27">
                  <c:v>④</c:v>
                </c:pt>
              </c:strCache>
            </c:strRef>
          </c:cat>
          <c:val>
            <c:numRef>
              <c:f>集計用!$F$4:$AG$4</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er>
        <c:ser>
          <c:idx val="1"/>
          <c:order val="1"/>
          <c:tx>
            <c:strRef>
              <c:f>集計用!$E$6</c:f>
              <c:strCache>
                <c:ptCount val="1"/>
                <c:pt idx="0">
                  <c:v>年度末</c:v>
                </c:pt>
              </c:strCache>
            </c:strRef>
          </c:tx>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集計用!$F$3:$AG$3</c:f>
              <c:strCache>
                <c:ptCount val="28"/>
                <c:pt idx="0">
                  <c:v>①－１</c:v>
                </c:pt>
                <c:pt idx="1">
                  <c:v>①－２</c:v>
                </c:pt>
                <c:pt idx="2">
                  <c:v>②－１</c:v>
                </c:pt>
                <c:pt idx="3">
                  <c:v>②－２</c:v>
                </c:pt>
                <c:pt idx="4">
                  <c:v>③</c:v>
                </c:pt>
                <c:pt idx="5">
                  <c:v>④</c:v>
                </c:pt>
                <c:pt idx="6">
                  <c:v>⑤</c:v>
                </c:pt>
                <c:pt idx="7">
                  <c:v>①－１</c:v>
                </c:pt>
                <c:pt idx="8">
                  <c:v>①－２</c:v>
                </c:pt>
                <c:pt idx="9">
                  <c:v>①－３</c:v>
                </c:pt>
                <c:pt idx="10">
                  <c:v>②</c:v>
                </c:pt>
                <c:pt idx="11">
                  <c:v>③</c:v>
                </c:pt>
                <c:pt idx="12">
                  <c:v>④</c:v>
                </c:pt>
                <c:pt idx="13">
                  <c:v>⑤</c:v>
                </c:pt>
                <c:pt idx="14">
                  <c:v>⑥－１</c:v>
                </c:pt>
                <c:pt idx="15">
                  <c:v>⑥－２</c:v>
                </c:pt>
                <c:pt idx="16">
                  <c:v>①</c:v>
                </c:pt>
                <c:pt idx="17">
                  <c:v>②</c:v>
                </c:pt>
                <c:pt idx="18">
                  <c:v>③</c:v>
                </c:pt>
                <c:pt idx="19">
                  <c:v>④</c:v>
                </c:pt>
                <c:pt idx="20">
                  <c:v>①－１</c:v>
                </c:pt>
                <c:pt idx="21">
                  <c:v>①－２</c:v>
                </c:pt>
                <c:pt idx="22">
                  <c:v>①－３</c:v>
                </c:pt>
                <c:pt idx="23">
                  <c:v>②－１</c:v>
                </c:pt>
                <c:pt idx="24">
                  <c:v>②－２</c:v>
                </c:pt>
                <c:pt idx="25">
                  <c:v>③－１</c:v>
                </c:pt>
                <c:pt idx="26">
                  <c:v>③－２</c:v>
                </c:pt>
                <c:pt idx="27">
                  <c:v>④</c:v>
                </c:pt>
              </c:strCache>
            </c:strRef>
          </c:cat>
          <c:val>
            <c:numRef>
              <c:f>集計用!$F$6:$AG$6</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1"/>
        <c:axId val="2"/>
      </c:radarChart>
      <c:catAx>
        <c:axId val="1"/>
        <c:scaling>
          <c:orientation val="minMax"/>
        </c:scaling>
        <c:delete val="0"/>
        <c:axPos val="b"/>
        <c:majorGridlines/>
        <c:numFmt formatCode="General" sourceLinked="1"/>
        <c:majorTickMark val="none"/>
        <c:minorTickMark val="none"/>
        <c:tickLblPos val="nextTo"/>
        <c:txPr>
          <a:bodyPr horzOverflow="overflow"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max val="4"/>
        </c:scaling>
        <c:delete val="0"/>
        <c:axPos val="l"/>
        <c:majorGridlines/>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
        <c:crosses val="autoZero"/>
        <c:crossBetween val="between"/>
        <c:majorUnit val="1"/>
        <c:minorUnit val="0.1"/>
      </c:valAx>
    </c:plotArea>
    <c:legend>
      <c:legendPos val="t"/>
      <c:layout/>
      <c:overlay val="0"/>
      <c:txPr>
        <a:bodyPr horzOverflow="overflow" anchor="ctr" anchorCtr="1"/>
        <a:lstStyle/>
        <a:p>
          <a:pPr algn="l" rtl="0">
            <a:defRPr sz="1000">
              <a:solidFill>
                <a:schemeClr val="tx1"/>
              </a:solidFill>
            </a:defRPr>
          </a:pPr>
          <a:endParaRPr lang="ja-JP" altLang="en-US"/>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noFill/>
            <a:ln>
              <a:noFill/>
            </a:ln>
            <a:effectLst/>
          </c:spPr>
          <c:dPt>
            <c:idx val="0"/>
            <c:invertIfNegative val="0"/>
            <c:bubble3D val="0"/>
            <c:spPr>
              <a:solidFill>
                <a:schemeClr val="accent2">
                  <a:alpha val="25000"/>
                </a:schemeClr>
              </a:solidFill>
              <a:ln w="19050">
                <a:noFill/>
              </a:ln>
              <a:effectLst/>
            </c:spPr>
          </c:dPt>
          <c:dPt>
            <c:idx val="1"/>
            <c:invertIfNegative val="0"/>
            <c:bubble3D val="0"/>
            <c:spPr>
              <a:solidFill>
                <a:srgbClr val="00B050">
                  <a:alpha val="22000"/>
                </a:srgbClr>
              </a:solidFill>
              <a:ln w="19050">
                <a:noFill/>
              </a:ln>
              <a:effectLst/>
            </c:spPr>
          </c:dPt>
          <c:dPt>
            <c:idx val="2"/>
            <c:invertIfNegative val="0"/>
            <c:bubble3D val="0"/>
            <c:spPr>
              <a:solidFill>
                <a:srgbClr val="00B0F0">
                  <a:alpha val="25000"/>
                </a:srgbClr>
              </a:solidFill>
              <a:ln w="19050">
                <a:noFill/>
              </a:ln>
              <a:effectLst/>
            </c:spPr>
          </c:dPt>
          <c:dPt>
            <c:idx val="3"/>
            <c:invertIfNegative val="0"/>
            <c:bubble3D val="0"/>
            <c:spPr>
              <a:solidFill>
                <a:schemeClr val="accent4">
                  <a:alpha val="30000"/>
                </a:schemeClr>
              </a:solidFill>
              <a:ln w="19050">
                <a:noFill/>
              </a:ln>
              <a:effectLst/>
            </c:spPr>
          </c:dPt>
          <c:val>
            <c:numRef>
              <c:f>入力用!$E$55:$E$58</c:f>
              <c:numCache>
                <c:formatCode>General</c:formatCode>
                <c:ptCount val="4"/>
              </c:numCache>
            </c:numRef>
          </c:val>
        </c:ser>
        <c:dLbls>
          <c:spPr>
            <a:noFill/>
            <a:ln>
              <a:noFill/>
            </a:ln>
            <a:effectLst/>
          </c:spPr>
          <c:txPr>
            <a:bodyPr rot="0" spcFirstLastPara="1" vertOverflow="ellipsis" horzOverflow="overflow" wrap="square" anchor="ctr" anchorCtr="1">
              <a:spAutoFit/>
            </a:bodyPr>
            <a:lstStyle/>
            <a:p>
              <a:pPr algn="ctr" rtl="0">
                <a:defRPr lang="ja-JP" altLang="en-US" sz="900" kern="1200">
                  <a:solidFill>
                    <a:schemeClr val="tx1">
                      <a:lumMod val="75000"/>
                      <a:lumOff val="25000"/>
                    </a:schemeClr>
                  </a:solidFill>
                  <a:latin typeface="+mn-lt"/>
                  <a:ea typeface="+mn-ea"/>
                  <a:cs typeface="+mn-cs"/>
                </a:defRPr>
              </a:pPr>
              <a:endParaRPr lang="ja-JP" altLang="en-US" sz="900" kern="1200">
                <a:solidFill>
                  <a:schemeClr val="tx1">
                    <a:lumMod val="75000"/>
                    <a:lumOff val="25000"/>
                  </a:schemeClr>
                </a:solidFill>
                <a:latin typeface="+mn-lt"/>
                <a:ea typeface="+mn-ea"/>
                <a:cs typeface="+mn-cs"/>
              </a:endParaRPr>
            </a:p>
          </c:txPr>
          <c:showLegendKey val="0"/>
          <c:showVal val="0"/>
          <c:showCatName val="0"/>
          <c:showSerName val="0"/>
          <c:showPercent val="0"/>
          <c:showBubbleSize val="0"/>
          <c:showLeaderLines val="1"/>
        </c:dLbls>
        <c:firstSliceAng val="0"/>
        <c:holeSize val="90"/>
      </c:doughnutChart>
      <c:spPr>
        <a:noFill/>
        <a:ln>
          <a:noFill/>
        </a:ln>
        <a:effectLst/>
      </c:spPr>
    </c:plotArea>
    <c:plotVisOnly val="1"/>
    <c:dispBlanksAs val="gap"/>
    <c:showDLblsOverMax val="0"/>
  </c:chart>
  <c:spPr>
    <a:noFill/>
    <a:ln w="9525" cap="flat" cmpd="sng" algn="ctr">
      <a:noFill/>
      <a:round/>
    </a:ln>
    <a:effectLst/>
  </c:spPr>
  <c:txPr>
    <a:bodyPr vertOverflow="overflow" horzOverflow="overflow" anchor="ctr" anchorCtr="1"/>
    <a:lstStyle/>
    <a:p>
      <a:pPr algn="ctr" rtl="0">
        <a:defRPr lang="ja-JP" altLang="en-US" sz="1000"/>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noFill/>
            <a:ln>
              <a:noFill/>
            </a:ln>
            <a:effectLst/>
          </c:spPr>
          <c:dPt>
            <c:idx val="0"/>
            <c:invertIfNegative val="0"/>
            <c:bubble3D val="0"/>
            <c:spPr>
              <a:solidFill>
                <a:schemeClr val="accent2">
                  <a:alpha val="30000"/>
                </a:schemeClr>
              </a:solidFill>
              <a:ln w="19050">
                <a:noFill/>
              </a:ln>
              <a:effectLst/>
            </c:spPr>
          </c:dPt>
          <c:dPt>
            <c:idx val="1"/>
            <c:invertIfNegative val="0"/>
            <c:bubble3D val="0"/>
            <c:spPr>
              <a:solidFill>
                <a:srgbClr val="00B050">
                  <a:alpha val="30000"/>
                </a:srgbClr>
              </a:solidFill>
              <a:ln w="19050">
                <a:noFill/>
              </a:ln>
              <a:effectLst/>
            </c:spPr>
          </c:dPt>
          <c:dPt>
            <c:idx val="2"/>
            <c:invertIfNegative val="0"/>
            <c:bubble3D val="0"/>
            <c:spPr>
              <a:solidFill>
                <a:srgbClr val="00B0F0">
                  <a:alpha val="30000"/>
                </a:srgbClr>
              </a:solidFill>
              <a:ln w="19050">
                <a:noFill/>
              </a:ln>
              <a:effectLst/>
            </c:spPr>
          </c:dPt>
          <c:dPt>
            <c:idx val="3"/>
            <c:invertIfNegative val="0"/>
            <c:bubble3D val="0"/>
            <c:spPr>
              <a:solidFill>
                <a:srgbClr val="BF92E1">
                  <a:alpha val="30000"/>
                </a:srgbClr>
              </a:solidFill>
              <a:ln w="19050">
                <a:noFill/>
              </a:ln>
              <a:effectLst/>
            </c:spPr>
          </c:dPt>
          <c:val>
            <c:numRef>
              <c:f>集計用!$B$37:$B$40</c:f>
              <c:numCache>
                <c:formatCode>General</c:formatCode>
                <c:ptCount val="4"/>
                <c:pt idx="0">
                  <c:v>7</c:v>
                </c:pt>
                <c:pt idx="1">
                  <c:v>9</c:v>
                </c:pt>
                <c:pt idx="2">
                  <c:v>4</c:v>
                </c:pt>
                <c:pt idx="3">
                  <c:v>8</c:v>
                </c:pt>
              </c:numCache>
            </c:numRef>
          </c:val>
        </c:ser>
        <c:dLbls>
          <c:spPr>
            <a:noFill/>
            <a:ln>
              <a:noFill/>
            </a:ln>
            <a:effectLst/>
          </c:spPr>
          <c:txPr>
            <a:bodyPr rot="0" spcFirstLastPara="1" vertOverflow="ellipsis" horzOverflow="overflow" wrap="square" anchor="ctr" anchorCtr="1">
              <a:spAutoFit/>
            </a:bodyPr>
            <a:lstStyle/>
            <a:p>
              <a:pPr algn="ctr" rtl="0">
                <a:defRPr lang="ja-JP" altLang="en-US" sz="900" kern="1200">
                  <a:solidFill>
                    <a:schemeClr val="tx1">
                      <a:lumMod val="75000"/>
                      <a:lumOff val="25000"/>
                    </a:schemeClr>
                  </a:solidFill>
                  <a:latin typeface="+mn-lt"/>
                  <a:ea typeface="+mn-ea"/>
                  <a:cs typeface="+mn-cs"/>
                </a:defRPr>
              </a:pPr>
              <a:endParaRPr lang="ja-JP" altLang="en-US" sz="900" kern="1200">
                <a:solidFill>
                  <a:schemeClr val="tx1">
                    <a:lumMod val="75000"/>
                    <a:lumOff val="25000"/>
                  </a:schemeClr>
                </a:solidFill>
                <a:latin typeface="+mn-lt"/>
                <a:ea typeface="+mn-ea"/>
                <a:cs typeface="+mn-cs"/>
              </a:endParaRPr>
            </a:p>
          </c:txPr>
          <c:showLegendKey val="0"/>
          <c:showVal val="0"/>
          <c:showCatName val="0"/>
          <c:showSerName val="0"/>
          <c:showPercent val="0"/>
          <c:showBubbleSize val="0"/>
          <c:showLeaderLines val="1"/>
        </c:dLbls>
        <c:firstSliceAng val="0"/>
        <c:holeSize val="90"/>
      </c:doughnutChart>
      <c:spPr>
        <a:noFill/>
        <a:ln>
          <a:noFill/>
        </a:ln>
        <a:effectLst/>
      </c:spPr>
    </c:plotArea>
    <c:plotVisOnly val="1"/>
    <c:dispBlanksAs val="gap"/>
    <c:showDLblsOverMax val="0"/>
  </c:chart>
  <c:spPr>
    <a:noFill/>
    <a:ln w="9525" cap="flat" cmpd="sng" algn="ctr">
      <a:noFill/>
      <a:round/>
    </a:ln>
    <a:effectLst/>
  </c:spPr>
  <c:txPr>
    <a:bodyPr vertOverflow="overflow" horzOverflow="overflow" anchor="ctr" anchorCtr="1"/>
    <a:lstStyle/>
    <a:p>
      <a:pPr algn="ctr" rtl="0">
        <a:defRPr lang="ja-JP" altLang="en-US" sz="1000"/>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olors1.xml><?xml version="1.0" encoding="utf-8"?>
<cs:colorStyle xmlns:a="http://schemas.openxmlformats.org/drawingml/2006/main" xmlns:cs="http://schemas.microsoft.com/office/drawing/2012/chartStyle"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a="http://schemas.openxmlformats.org/drawingml/2006/main" xmlns:cs="http://schemas.microsoft.com/office/drawing/2012/chartStyle"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a="http://schemas.openxmlformats.org/drawingml/2006/main" xmlns:cs="http://schemas.microsoft.com/office/drawing/2012/chartStyle"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a="http://schemas.openxmlformats.org/drawingml/2006/main" xmlns:cs="http://schemas.microsoft.com/office/drawing/2012/chartStyle"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a="http://schemas.openxmlformats.org/drawingml/2006/main" xmlns:cs="http://schemas.microsoft.com/office/drawing/2012/chartStyle"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vertOverflow="clip" horzOverflow="clip"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a="http://schemas.openxmlformats.org/drawingml/2006/main" xmlns:cs="http://schemas.microsoft.com/office/drawing/2012/chartStyle"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vertOverflow="clip" horzOverflow="clip"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a="http://schemas.openxmlformats.org/drawingml/2006/main" xmlns:cs="http://schemas.microsoft.com/office/drawing/2012/chartStyle"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vertOverflow="clip" horzOverflow="clip"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a="http://schemas.openxmlformats.org/drawingml/2006/main" xmlns:cs="http://schemas.microsoft.com/office/drawing/2012/chartStyle"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vertOverflow="clip" horzOverflow="clip"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s>
</file>

<file path=xl/drawings/_rels/drawing2.xml.rels><?xml version="1.0" encoding="UTF-8"?><Relationships xmlns="http://schemas.openxmlformats.org/package/2006/relationships"><Relationship Id="rId1" Type="http://schemas.openxmlformats.org/officeDocument/2006/relationships/chart" Target="../charts/chart4.xml" /><Relationship Id="rId2" Type="http://schemas.openxmlformats.org/officeDocument/2006/relationships/chart" Target="../charts/chart5.xml" /><Relationship Id="rId3" Type="http://schemas.openxmlformats.org/officeDocument/2006/relationships/chart" Target="../charts/chart6.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352425</xdr:colOff>
      <xdr:row>3</xdr:row>
      <xdr:rowOff>56515</xdr:rowOff>
    </xdr:from>
    <xdr:to xmlns:xdr="http://schemas.openxmlformats.org/drawingml/2006/spreadsheetDrawing">
      <xdr:col>2</xdr:col>
      <xdr:colOff>809625</xdr:colOff>
      <xdr:row>3</xdr:row>
      <xdr:rowOff>247650</xdr:rowOff>
    </xdr:to>
    <xdr:sp macro="" textlink="">
      <xdr:nvSpPr>
        <xdr:cNvPr id="2" name="正方形/長方形 1"/>
        <xdr:cNvSpPr/>
      </xdr:nvSpPr>
      <xdr:spPr>
        <a:xfrm>
          <a:off x="752475" y="1161415"/>
          <a:ext cx="457200" cy="19113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577850</xdr:colOff>
      <xdr:row>3</xdr:row>
      <xdr:rowOff>56515</xdr:rowOff>
    </xdr:from>
    <xdr:to xmlns:xdr="http://schemas.openxmlformats.org/drawingml/2006/spreadsheetDrawing">
      <xdr:col>10</xdr:col>
      <xdr:colOff>6350</xdr:colOff>
      <xdr:row>3</xdr:row>
      <xdr:rowOff>257810</xdr:rowOff>
    </xdr:to>
    <xdr:sp macro="" textlink="">
      <xdr:nvSpPr>
        <xdr:cNvPr id="3" name="正方形/長方形 2"/>
        <xdr:cNvSpPr/>
      </xdr:nvSpPr>
      <xdr:spPr>
        <a:xfrm>
          <a:off x="3597275" y="1161415"/>
          <a:ext cx="504825" cy="20129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16</xdr:col>
      <xdr:colOff>361315</xdr:colOff>
      <xdr:row>3</xdr:row>
      <xdr:rowOff>56515</xdr:rowOff>
    </xdr:from>
    <xdr:to xmlns:xdr="http://schemas.openxmlformats.org/drawingml/2006/spreadsheetDrawing">
      <xdr:col>17</xdr:col>
      <xdr:colOff>8890</xdr:colOff>
      <xdr:row>3</xdr:row>
      <xdr:rowOff>266065</xdr:rowOff>
    </xdr:to>
    <xdr:sp macro="" textlink="">
      <xdr:nvSpPr>
        <xdr:cNvPr id="5" name="正方形/長方形 4"/>
        <xdr:cNvSpPr/>
      </xdr:nvSpPr>
      <xdr:spPr>
        <a:xfrm>
          <a:off x="6009640" y="1161415"/>
          <a:ext cx="485775" cy="20955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0</xdr:colOff>
      <xdr:row>26</xdr:row>
      <xdr:rowOff>134620</xdr:rowOff>
    </xdr:from>
    <xdr:to xmlns:xdr="http://schemas.openxmlformats.org/drawingml/2006/spreadsheetDrawing">
      <xdr:col>9</xdr:col>
      <xdr:colOff>1036320</xdr:colOff>
      <xdr:row>51</xdr:row>
      <xdr:rowOff>179070</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6</xdr:col>
      <xdr:colOff>88265</xdr:colOff>
      <xdr:row>31</xdr:row>
      <xdr:rowOff>80010</xdr:rowOff>
    </xdr:from>
    <xdr:to xmlns:xdr="http://schemas.openxmlformats.org/drawingml/2006/spreadsheetDrawing">
      <xdr:col>10</xdr:col>
      <xdr:colOff>114935</xdr:colOff>
      <xdr:row>33</xdr:row>
      <xdr:rowOff>3175</xdr:rowOff>
    </xdr:to>
    <xdr:sp macro="" textlink="">
      <xdr:nvSpPr>
        <xdr:cNvPr id="12" name="テキスト ボックス 11"/>
        <xdr:cNvSpPr txBox="1"/>
      </xdr:nvSpPr>
      <xdr:spPr>
        <a:xfrm>
          <a:off x="2507615" y="12557760"/>
          <a:ext cx="170307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kumimoji="1" lang="ja-JP" altLang="en-US" sz="1050" b="1">
              <a:solidFill>
                <a:srgbClr val="CC0000"/>
              </a:solidFill>
            </a:rPr>
            <a:t>本県教育課題への対応</a:t>
          </a:r>
          <a:endParaRPr kumimoji="1" lang="ja-JP" altLang="en-US" sz="1050" b="1">
            <a:solidFill>
              <a:srgbClr val="CC0000"/>
            </a:solidFill>
          </a:endParaRPr>
        </a:p>
      </xdr:txBody>
    </xdr:sp>
    <xdr:clientData/>
  </xdr:twoCellAnchor>
  <xdr:twoCellAnchor>
    <xdr:from xmlns:xdr="http://schemas.openxmlformats.org/drawingml/2006/spreadsheetDrawing">
      <xdr:col>7</xdr:col>
      <xdr:colOff>114935</xdr:colOff>
      <xdr:row>49</xdr:row>
      <xdr:rowOff>149225</xdr:rowOff>
    </xdr:from>
    <xdr:to xmlns:xdr="http://schemas.openxmlformats.org/drawingml/2006/spreadsheetDrawing">
      <xdr:col>9</xdr:col>
      <xdr:colOff>967740</xdr:colOff>
      <xdr:row>51</xdr:row>
      <xdr:rowOff>70485</xdr:rowOff>
    </xdr:to>
    <xdr:sp macro="" textlink="">
      <xdr:nvSpPr>
        <xdr:cNvPr id="13" name="テキスト ボックス 12"/>
        <xdr:cNvSpPr txBox="1"/>
      </xdr:nvSpPr>
      <xdr:spPr>
        <a:xfrm>
          <a:off x="2734310" y="15713075"/>
          <a:ext cx="12528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1050" b="1">
              <a:solidFill>
                <a:srgbClr val="00B050"/>
              </a:solidFill>
            </a:rPr>
            <a:t> マネジメント能力</a:t>
          </a:r>
          <a:endParaRPr kumimoji="1" lang="ja-JP" altLang="en-US" sz="1050" b="1">
            <a:solidFill>
              <a:srgbClr val="00B050"/>
            </a:solidFill>
          </a:endParaRPr>
        </a:p>
      </xdr:txBody>
    </xdr:sp>
    <xdr:clientData/>
  </xdr:twoCellAnchor>
  <xdr:twoCellAnchor>
    <xdr:from xmlns:xdr="http://schemas.openxmlformats.org/drawingml/2006/spreadsheetDrawing">
      <xdr:col>0</xdr:col>
      <xdr:colOff>64135</xdr:colOff>
      <xdr:row>49</xdr:row>
      <xdr:rowOff>72390</xdr:rowOff>
    </xdr:from>
    <xdr:to xmlns:xdr="http://schemas.openxmlformats.org/drawingml/2006/spreadsheetDrawing">
      <xdr:col>2</xdr:col>
      <xdr:colOff>521335</xdr:colOff>
      <xdr:row>50</xdr:row>
      <xdr:rowOff>164465</xdr:rowOff>
    </xdr:to>
    <xdr:sp macro="" textlink="">
      <xdr:nvSpPr>
        <xdr:cNvPr id="14" name="テキスト ボックス 13"/>
        <xdr:cNvSpPr txBox="1"/>
      </xdr:nvSpPr>
      <xdr:spPr>
        <a:xfrm>
          <a:off x="64135" y="15636240"/>
          <a:ext cx="8572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050" b="1">
              <a:solidFill>
                <a:srgbClr val="0070C0"/>
              </a:solidFill>
            </a:rPr>
            <a:t>生徒指導力</a:t>
          </a:r>
          <a:endParaRPr kumimoji="1" lang="ja-JP" altLang="en-US" sz="1050" b="1">
            <a:solidFill>
              <a:srgbClr val="0070C0"/>
            </a:solidFill>
          </a:endParaRPr>
        </a:p>
      </xdr:txBody>
    </xdr:sp>
    <xdr:clientData/>
  </xdr:twoCellAnchor>
  <xdr:twoCellAnchor>
    <xdr:from xmlns:xdr="http://schemas.openxmlformats.org/drawingml/2006/spreadsheetDrawing">
      <xdr:col>0</xdr:col>
      <xdr:colOff>62865</xdr:colOff>
      <xdr:row>31</xdr:row>
      <xdr:rowOff>109220</xdr:rowOff>
    </xdr:from>
    <xdr:to xmlns:xdr="http://schemas.openxmlformats.org/drawingml/2006/spreadsheetDrawing">
      <xdr:col>2</xdr:col>
      <xdr:colOff>741680</xdr:colOff>
      <xdr:row>33</xdr:row>
      <xdr:rowOff>29845</xdr:rowOff>
    </xdr:to>
    <xdr:sp macro="" textlink="">
      <xdr:nvSpPr>
        <xdr:cNvPr id="15" name="テキスト ボックス 14"/>
        <xdr:cNvSpPr txBox="1"/>
      </xdr:nvSpPr>
      <xdr:spPr>
        <a:xfrm>
          <a:off x="62865" y="12586970"/>
          <a:ext cx="10788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ja-JP" altLang="en-US" sz="1050" b="1">
              <a:solidFill>
                <a:srgbClr val="7030A0"/>
              </a:solidFill>
            </a:rPr>
            <a:t>教科等指導力</a:t>
          </a:r>
          <a:endParaRPr kumimoji="1" lang="ja-JP" altLang="en-US" sz="1050" b="1">
            <a:solidFill>
              <a:srgbClr val="7030A0"/>
            </a:solidFill>
          </a:endParaRPr>
        </a:p>
      </xdr:txBody>
    </xdr:sp>
    <xdr:clientData/>
  </xdr:twoCellAnchor>
  <xdr:twoCellAnchor>
    <xdr:from xmlns:xdr="http://schemas.openxmlformats.org/drawingml/2006/spreadsheetDrawing">
      <xdr:col>1</xdr:col>
      <xdr:colOff>146050</xdr:colOff>
      <xdr:row>32</xdr:row>
      <xdr:rowOff>141605</xdr:rowOff>
    </xdr:from>
    <xdr:to xmlns:xdr="http://schemas.openxmlformats.org/drawingml/2006/spreadsheetDrawing">
      <xdr:col>9</xdr:col>
      <xdr:colOff>679450</xdr:colOff>
      <xdr:row>50</xdr:row>
      <xdr:rowOff>106680</xdr:rowOff>
    </xdr:to>
    <xdr:graphicFrame macro="">
      <xdr:nvGraphicFramePr>
        <xdr:cNvPr id="35" name="グラフ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1</xdr:col>
      <xdr:colOff>139065</xdr:colOff>
      <xdr:row>33</xdr:row>
      <xdr:rowOff>8890</xdr:rowOff>
    </xdr:from>
    <xdr:to xmlns:xdr="http://schemas.openxmlformats.org/drawingml/2006/spreadsheetDrawing">
      <xdr:col>9</xdr:col>
      <xdr:colOff>680720</xdr:colOff>
      <xdr:row>50</xdr:row>
      <xdr:rowOff>54610</xdr:rowOff>
    </xdr:to>
    <xdr:graphicFrame macro="">
      <xdr:nvGraphicFramePr>
        <xdr:cNvPr id="36"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9</xdr:row>
      <xdr:rowOff>109220</xdr:rowOff>
    </xdr:from>
    <xdr:to xmlns:xdr="http://schemas.openxmlformats.org/drawingml/2006/spreadsheetDrawing">
      <xdr:col>2</xdr:col>
      <xdr:colOff>1409065</xdr:colOff>
      <xdr:row>34</xdr:row>
      <xdr:rowOff>169545</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547370</xdr:colOff>
      <xdr:row>16</xdr:row>
      <xdr:rowOff>140970</xdr:rowOff>
    </xdr:from>
    <xdr:to xmlns:xdr="http://schemas.openxmlformats.org/drawingml/2006/spreadsheetDrawing">
      <xdr:col>2</xdr:col>
      <xdr:colOff>885190</xdr:colOff>
      <xdr:row>33</xdr:row>
      <xdr:rowOff>125730</xdr:rowOff>
    </xdr:to>
    <xdr:graphicFrame macro="">
      <xdr:nvGraphicFramePr>
        <xdr:cNvPr id="1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561975</xdr:colOff>
      <xdr:row>17</xdr:row>
      <xdr:rowOff>5080</xdr:rowOff>
    </xdr:from>
    <xdr:to xmlns:xdr="http://schemas.openxmlformats.org/drawingml/2006/spreadsheetDrawing">
      <xdr:col>2</xdr:col>
      <xdr:colOff>860425</xdr:colOff>
      <xdr:row>33</xdr:row>
      <xdr:rowOff>83820</xdr:rowOff>
    </xdr:to>
    <xdr:graphicFrame macro="">
      <xdr:nvGraphicFramePr>
        <xdr:cNvPr id="1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3.2499999999999999e-003</cdr:x>
      <cdr:y>0.23899999999999999</cdr:y>
    </cdr:from>
    <cdr:to>
      <cdr:x>1</cdr:x>
      <cdr:y>0.97350000000000003</cdr:y>
    </cdr:to>
    <cdr:grpSp>
      <cdr:nvGrpSpPr>
        <cdr:cNvPr id="20" name="グループ 6"/>
        <cdr:cNvGrpSpPr/>
      </cdr:nvGrpSpPr>
      <cdr:grpSpPr>
        <a:xfrm xmlns:a="http://schemas.openxmlformats.org/drawingml/2006/main">
          <a:off x="13494" y="1041107"/>
          <a:ext cx="4138770" cy="3199555"/>
          <a:chOff x="13500" y="1034170"/>
          <a:chExt cx="4139963" cy="3178608"/>
        </a:xfrm>
      </cdr:grpSpPr>
      <cdr:sp macro="" textlink="">
        <cdr:nvSpPr>
          <cdr:cNvPr id="16" name="テキスト ボックス 11"/>
          <cdr:cNvSpPr txBox="1"/>
        </cdr:nvSpPr>
        <cdr:spPr>
          <a:xfrm xmlns:a="http://schemas.openxmlformats.org/drawingml/2006/main">
            <a:off x="2618931" y="1034170"/>
            <a:ext cx="1534532" cy="266489"/>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CC0000"/>
                </a:solidFill>
              </a:rPr>
              <a:t>本県教育課題への対応</a:t>
            </a:r>
            <a:endParaRPr kumimoji="1" lang="ja-JP" altLang="en-US" sz="1050" b="1">
              <a:solidFill>
                <a:srgbClr val="CC0000"/>
              </a:solidFill>
            </a:endParaRPr>
          </a:p>
        </cdr:txBody>
      </cdr:sp>
      <cdr:sp macro="" textlink="">
        <cdr:nvSpPr>
          <cdr:cNvPr id="17" name="テキスト ボックス 12"/>
          <cdr:cNvSpPr txBox="1"/>
        </cdr:nvSpPr>
        <cdr:spPr>
          <a:xfrm xmlns:a="http://schemas.openxmlformats.org/drawingml/2006/main">
            <a:off x="2980306" y="3904100"/>
            <a:ext cx="1124419" cy="266489"/>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B050"/>
                </a:solidFill>
              </a:rPr>
              <a:t>マネジメント能力</a:t>
            </a:r>
            <a:endParaRPr kumimoji="1" lang="ja-JP" altLang="en-US" sz="1050" b="1">
              <a:solidFill>
                <a:srgbClr val="00B050"/>
              </a:solidFill>
            </a:endParaRPr>
          </a:p>
        </cdr:txBody>
      </cdr:sp>
      <cdr:sp macro="" textlink="">
        <cdr:nvSpPr>
          <cdr:cNvPr id="18" name="テキスト ボックス 13"/>
          <cdr:cNvSpPr txBox="1"/>
        </cdr:nvSpPr>
        <cdr:spPr>
          <a:xfrm xmlns:a="http://schemas.openxmlformats.org/drawingml/2006/main">
            <a:off x="39460" y="3946289"/>
            <a:ext cx="858706" cy="266489"/>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70C0"/>
                </a:solidFill>
              </a:rPr>
              <a:t>生徒指導力</a:t>
            </a:r>
            <a:endParaRPr kumimoji="1" lang="ja-JP" altLang="en-US" sz="1050" b="1">
              <a:solidFill>
                <a:srgbClr val="0070C0"/>
              </a:solidFill>
            </a:endParaRPr>
          </a:p>
        </cdr:txBody>
      </cdr:sp>
      <cdr:sp macro="" textlink="">
        <cdr:nvSpPr>
          <cdr:cNvPr id="19" name="テキスト ボックス 14"/>
          <cdr:cNvSpPr txBox="1"/>
        </cdr:nvSpPr>
        <cdr:spPr>
          <a:xfrm xmlns:a="http://schemas.openxmlformats.org/drawingml/2006/main">
            <a:off x="13500" y="1042824"/>
            <a:ext cx="993865" cy="266489"/>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7030A0"/>
                </a:solidFill>
              </a:rPr>
              <a:t>教科等指導力</a:t>
            </a:r>
            <a:endParaRPr kumimoji="1" lang="ja-JP" altLang="en-US" sz="1050" b="1">
              <a:solidFill>
                <a:srgbClr val="7030A0"/>
              </a:solidFill>
            </a:endParaRPr>
          </a:p>
        </cdr:txBody>
      </cdr:sp>
    </cdr:grp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noFill/>
        <a:ln w="127000" cap="flat" cmpd="sng">
          <a:solidFill/>
          <a:prstDash val="solid"/>
          <a:round/>
          <a:headEnd/>
          <a:tailEnd/>
        </a:ln>
      </a:spPr>
      <a:bodyPr vertOverflow="overflow" horzOverflow="overflow"/>
      <a:lstStyle/>
    </a:sp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54"/>
  <sheetViews>
    <sheetView tabSelected="1" workbookViewId="0">
      <selection activeCell="C3" sqref="C3"/>
    </sheetView>
  </sheetViews>
  <sheetFormatPr defaultRowHeight="13.5"/>
  <cols>
    <col min="1" max="2" width="2.625" customWidth="1"/>
    <col min="3" max="4" width="10.625" customWidth="1"/>
    <col min="5" max="9" width="2.625" customWidth="1"/>
    <col min="10" max="10" width="14.125" customWidth="1"/>
    <col min="11" max="11" width="7.25" customWidth="1"/>
    <col min="12" max="16" width="2.625" customWidth="1"/>
    <col min="17" max="17" width="11" customWidth="1"/>
    <col min="18" max="18" width="7.875" customWidth="1"/>
    <col min="19" max="23" width="2.625" customWidth="1"/>
    <col min="24" max="24" width="20.25" customWidth="1"/>
    <col min="25" max="27" width="2.625" customWidth="1"/>
  </cols>
  <sheetData>
    <row r="1" spans="1:37" ht="35.25" customHeight="1">
      <c r="A1" s="1" t="s">
        <v>88</v>
      </c>
      <c r="B1" s="22"/>
      <c r="C1" s="22"/>
      <c r="D1" s="22"/>
      <c r="E1" s="22"/>
      <c r="F1" s="22"/>
      <c r="G1" s="22"/>
      <c r="H1" s="22"/>
      <c r="I1" s="22"/>
      <c r="J1" s="22"/>
      <c r="K1" s="22"/>
      <c r="L1" s="22"/>
      <c r="M1" s="22"/>
      <c r="N1" s="22"/>
      <c r="O1" s="22"/>
      <c r="P1" s="22"/>
      <c r="Q1" s="22"/>
      <c r="R1" s="22"/>
      <c r="S1" s="22"/>
      <c r="T1" s="22"/>
      <c r="U1" s="22"/>
      <c r="V1" s="22"/>
      <c r="W1" s="22"/>
      <c r="X1" s="22"/>
      <c r="Y1" s="22"/>
      <c r="Z1" s="22"/>
      <c r="AA1" s="22"/>
    </row>
    <row r="2" spans="1:37" ht="14.25" customHeight="1">
      <c r="A2" s="1"/>
      <c r="B2" s="22"/>
      <c r="C2" s="43" t="s">
        <v>73</v>
      </c>
      <c r="D2" s="54" t="s">
        <v>74</v>
      </c>
      <c r="E2" s="22"/>
      <c r="F2" s="22"/>
      <c r="G2" s="22"/>
      <c r="H2" s="22"/>
      <c r="I2" s="93"/>
      <c r="J2" s="101" t="s">
        <v>81</v>
      </c>
      <c r="K2" s="101"/>
      <c r="L2" s="115"/>
      <c r="M2" s="22"/>
      <c r="N2" s="22"/>
      <c r="O2" s="22"/>
      <c r="P2" s="150"/>
      <c r="Q2" s="165" t="s">
        <v>82</v>
      </c>
      <c r="R2" s="165"/>
      <c r="S2" s="115"/>
      <c r="T2" s="115"/>
      <c r="U2" s="22"/>
      <c r="V2" s="22"/>
      <c r="W2" s="22"/>
      <c r="X2" s="22"/>
      <c r="Y2" s="22"/>
      <c r="Z2" s="22"/>
      <c r="AA2" s="22"/>
    </row>
    <row r="3" spans="1:37" ht="37.5" customHeight="1">
      <c r="A3" s="2" t="s">
        <v>56</v>
      </c>
      <c r="B3" s="23"/>
      <c r="C3" s="44"/>
      <c r="D3" s="55"/>
      <c r="E3" s="66" t="s">
        <v>57</v>
      </c>
      <c r="F3" s="73"/>
      <c r="G3" s="23" t="s">
        <v>1</v>
      </c>
      <c r="H3" s="23"/>
      <c r="I3" s="94"/>
      <c r="J3" s="102"/>
      <c r="K3" s="102"/>
      <c r="L3" s="102"/>
      <c r="M3" s="102"/>
      <c r="N3" s="102"/>
      <c r="O3" s="102"/>
      <c r="P3" s="102"/>
      <c r="Q3" s="166"/>
      <c r="R3" s="177"/>
      <c r="S3" s="188" t="s">
        <v>48</v>
      </c>
      <c r="T3" s="199"/>
      <c r="U3" s="94"/>
      <c r="V3" s="215"/>
      <c r="W3" s="215"/>
      <c r="X3" s="215"/>
      <c r="Y3" s="215"/>
      <c r="Z3" s="215"/>
      <c r="AA3" s="230"/>
    </row>
    <row r="4" spans="1:37" ht="24.75" customHeight="1">
      <c r="A4" s="3" t="s">
        <v>61</v>
      </c>
      <c r="B4" s="24"/>
      <c r="C4" s="45" t="s">
        <v>62</v>
      </c>
      <c r="D4" s="56"/>
      <c r="E4" s="67" t="s">
        <v>50</v>
      </c>
      <c r="F4" s="56"/>
      <c r="G4" s="67" t="s">
        <v>14</v>
      </c>
      <c r="H4" s="56"/>
      <c r="I4" s="67" t="s">
        <v>54</v>
      </c>
      <c r="J4" s="103" t="s">
        <v>103</v>
      </c>
      <c r="K4" s="56"/>
      <c r="L4" s="67" t="s">
        <v>50</v>
      </c>
      <c r="M4" s="56"/>
      <c r="N4" s="67" t="s">
        <v>14</v>
      </c>
      <c r="O4" s="56"/>
      <c r="P4" s="67" t="s">
        <v>54</v>
      </c>
      <c r="Q4" s="103" t="s">
        <v>15</v>
      </c>
      <c r="R4" s="56"/>
      <c r="S4" s="67" t="s">
        <v>50</v>
      </c>
      <c r="T4" s="56"/>
      <c r="U4" s="67" t="s">
        <v>14</v>
      </c>
      <c r="V4" s="56"/>
      <c r="W4" s="67" t="s">
        <v>54</v>
      </c>
      <c r="X4" s="67"/>
      <c r="Y4" s="67"/>
      <c r="Z4" s="67"/>
      <c r="AA4" s="231"/>
    </row>
    <row r="5" spans="1:37" ht="17.25" customHeight="1"/>
    <row r="6" spans="1:37" ht="24" customHeight="1">
      <c r="A6" s="4" t="s">
        <v>47</v>
      </c>
      <c r="B6" s="25"/>
      <c r="C6" s="25"/>
      <c r="D6" s="25"/>
      <c r="E6" s="25"/>
      <c r="F6" s="25"/>
      <c r="G6" s="25"/>
      <c r="H6" s="25"/>
      <c r="I6" s="25"/>
      <c r="J6" s="25"/>
      <c r="K6" s="25"/>
      <c r="L6" s="25"/>
      <c r="M6" s="25"/>
      <c r="N6" s="25"/>
      <c r="O6" s="25"/>
      <c r="P6" s="25"/>
      <c r="Q6" s="25"/>
      <c r="R6" s="25"/>
      <c r="S6" s="25"/>
      <c r="T6" s="25"/>
      <c r="U6" s="25"/>
      <c r="V6" s="25"/>
      <c r="W6" s="25"/>
      <c r="X6" s="25"/>
      <c r="Y6" s="25"/>
      <c r="Z6" s="25"/>
      <c r="AA6" s="232"/>
    </row>
    <row r="7" spans="1:37" ht="22.5" customHeight="1">
      <c r="A7" s="5" t="s">
        <v>6</v>
      </c>
      <c r="B7" s="26"/>
      <c r="C7" s="26"/>
      <c r="D7" s="26"/>
      <c r="E7" s="26"/>
      <c r="F7" s="26"/>
      <c r="G7" s="26"/>
      <c r="H7" s="26"/>
      <c r="I7" s="26"/>
      <c r="J7" s="26"/>
      <c r="K7" s="26"/>
      <c r="L7" s="26"/>
      <c r="M7" s="26"/>
      <c r="N7" s="26"/>
      <c r="O7" s="26"/>
      <c r="P7" s="26"/>
      <c r="Q7" s="26"/>
      <c r="R7" s="26"/>
      <c r="S7" s="26"/>
      <c r="T7" s="26"/>
      <c r="U7" s="26"/>
      <c r="V7" s="26"/>
      <c r="W7" s="26"/>
      <c r="X7" s="26"/>
      <c r="Y7" s="26"/>
      <c r="Z7" s="26"/>
      <c r="AA7" s="233"/>
    </row>
    <row r="8" spans="1:37" ht="27" customHeight="1">
      <c r="A8" s="6" t="s">
        <v>49</v>
      </c>
      <c r="B8" s="27"/>
      <c r="C8" s="27"/>
      <c r="D8" s="27"/>
      <c r="E8" s="27"/>
      <c r="F8" s="27"/>
      <c r="G8" s="27"/>
      <c r="H8" s="27"/>
      <c r="I8" s="27"/>
      <c r="J8" s="27"/>
      <c r="K8" s="27"/>
      <c r="L8" s="27"/>
      <c r="M8" s="27"/>
      <c r="N8" s="27"/>
      <c r="O8" s="27"/>
      <c r="P8" s="27"/>
      <c r="Q8" s="27"/>
      <c r="R8" s="27"/>
      <c r="S8" s="27"/>
      <c r="T8" s="27"/>
      <c r="U8" s="27"/>
      <c r="V8" s="27"/>
      <c r="W8" s="27"/>
      <c r="X8" s="27"/>
      <c r="Y8" s="27"/>
      <c r="Z8" s="27"/>
      <c r="AA8" s="234"/>
    </row>
    <row r="9" spans="1:37" ht="23.25" customHeight="1">
      <c r="A9" s="7" t="s">
        <v>29</v>
      </c>
      <c r="B9" s="28"/>
      <c r="C9" s="28"/>
      <c r="D9" s="28"/>
      <c r="E9" s="28"/>
      <c r="F9" s="28"/>
      <c r="G9" s="75"/>
      <c r="H9" s="85" t="s">
        <v>33</v>
      </c>
      <c r="I9" s="95"/>
      <c r="J9" s="95"/>
      <c r="K9" s="95"/>
      <c r="L9" s="95"/>
      <c r="M9" s="95"/>
      <c r="N9" s="124"/>
      <c r="O9" s="133" t="s">
        <v>37</v>
      </c>
      <c r="P9" s="151"/>
      <c r="Q9" s="151"/>
      <c r="R9" s="151"/>
      <c r="S9" s="151"/>
      <c r="T9" s="151"/>
      <c r="U9" s="151"/>
      <c r="V9" s="216" t="s">
        <v>38</v>
      </c>
      <c r="W9" s="223"/>
      <c r="X9" s="223"/>
      <c r="Y9" s="223"/>
      <c r="Z9" s="223"/>
      <c r="AA9" s="235"/>
    </row>
    <row r="10" spans="1:37" ht="21" customHeight="1">
      <c r="A10" s="8" t="s">
        <v>5</v>
      </c>
      <c r="B10" s="29" t="s">
        <v>20</v>
      </c>
      <c r="C10" s="29"/>
      <c r="D10" s="57"/>
      <c r="E10" s="57"/>
      <c r="F10" s="57"/>
      <c r="G10" s="76"/>
      <c r="H10" s="86" t="s">
        <v>5</v>
      </c>
      <c r="I10" s="96" t="s">
        <v>23</v>
      </c>
      <c r="J10" s="96"/>
      <c r="K10" s="96"/>
      <c r="L10" s="96"/>
      <c r="M10" s="96"/>
      <c r="N10" s="96"/>
      <c r="O10" s="134" t="s">
        <v>5</v>
      </c>
      <c r="P10" s="152" t="s">
        <v>84</v>
      </c>
      <c r="Q10" s="152"/>
      <c r="R10" s="152"/>
      <c r="S10" s="152"/>
      <c r="T10" s="152"/>
      <c r="U10" s="204"/>
      <c r="V10" s="217" t="s">
        <v>5</v>
      </c>
      <c r="W10" s="57" t="s">
        <v>31</v>
      </c>
      <c r="X10" s="57"/>
      <c r="Y10" s="57"/>
      <c r="Z10" s="57"/>
      <c r="AA10" s="76"/>
    </row>
    <row r="11" spans="1:37" ht="21" customHeight="1">
      <c r="A11" s="9" t="s">
        <v>7</v>
      </c>
      <c r="B11" s="30" t="s">
        <v>85</v>
      </c>
      <c r="C11" s="30"/>
      <c r="D11" s="31"/>
      <c r="E11" s="31"/>
      <c r="F11" s="31"/>
      <c r="G11" s="77"/>
      <c r="H11" s="87" t="s">
        <v>7</v>
      </c>
      <c r="I11" s="32" t="s">
        <v>65</v>
      </c>
      <c r="J11" s="32"/>
      <c r="K11" s="32"/>
      <c r="L11" s="32"/>
      <c r="M11" s="32"/>
      <c r="N11" s="32"/>
      <c r="O11" s="135" t="s">
        <v>7</v>
      </c>
      <c r="P11" s="31" t="s">
        <v>40</v>
      </c>
      <c r="Q11" s="31"/>
      <c r="R11" s="31"/>
      <c r="S11" s="31"/>
      <c r="T11" s="31"/>
      <c r="U11" s="205"/>
      <c r="V11" s="218" t="s">
        <v>7</v>
      </c>
      <c r="W11" s="31" t="s">
        <v>87</v>
      </c>
      <c r="X11" s="31"/>
      <c r="Y11" s="31"/>
      <c r="Z11" s="31"/>
      <c r="AA11" s="77"/>
    </row>
    <row r="12" spans="1:37" ht="21" customHeight="1">
      <c r="A12" s="9" t="s">
        <v>9</v>
      </c>
      <c r="B12" s="31" t="s">
        <v>25</v>
      </c>
      <c r="C12" s="31"/>
      <c r="D12" s="31"/>
      <c r="E12" s="31"/>
      <c r="F12" s="31"/>
      <c r="G12" s="77"/>
      <c r="H12" s="9" t="s">
        <v>9</v>
      </c>
      <c r="I12" s="97" t="s">
        <v>24</v>
      </c>
      <c r="J12" s="97"/>
      <c r="K12" s="32"/>
      <c r="L12" s="32"/>
      <c r="M12" s="32"/>
      <c r="N12" s="32"/>
      <c r="O12" s="135" t="s">
        <v>9</v>
      </c>
      <c r="P12" s="31" t="s">
        <v>93</v>
      </c>
      <c r="Q12" s="31"/>
      <c r="R12" s="31"/>
      <c r="S12" s="31"/>
      <c r="T12" s="31"/>
      <c r="U12" s="205"/>
      <c r="V12" s="31" t="s">
        <v>9</v>
      </c>
      <c r="W12" s="224" t="s">
        <v>32</v>
      </c>
      <c r="X12" s="224"/>
      <c r="Y12" s="224"/>
      <c r="Z12" s="224"/>
      <c r="AA12" s="236"/>
    </row>
    <row r="13" spans="1:37" ht="21" customHeight="1">
      <c r="A13" s="10" t="s">
        <v>21</v>
      </c>
      <c r="B13" s="32" t="s">
        <v>92</v>
      </c>
      <c r="C13" s="32"/>
      <c r="D13" s="32"/>
      <c r="E13" s="32"/>
      <c r="F13" s="32"/>
      <c r="G13" s="78"/>
      <c r="H13" s="9" t="s">
        <v>21</v>
      </c>
      <c r="I13" s="97" t="s">
        <v>27</v>
      </c>
      <c r="J13" s="97"/>
      <c r="K13" s="32"/>
      <c r="L13" s="32"/>
      <c r="M13" s="32"/>
      <c r="N13" s="32"/>
      <c r="O13" s="136" t="s">
        <v>102</v>
      </c>
      <c r="P13" s="30"/>
      <c r="Q13" s="30"/>
      <c r="R13" s="30"/>
      <c r="S13" s="30"/>
      <c r="T13" s="30"/>
      <c r="U13" s="206"/>
      <c r="V13" s="136" t="s">
        <v>102</v>
      </c>
      <c r="W13" s="30"/>
      <c r="X13" s="30"/>
      <c r="Y13" s="30"/>
      <c r="Z13" s="30"/>
      <c r="AA13" s="206"/>
    </row>
    <row r="14" spans="1:37" ht="21" customHeight="1">
      <c r="A14" s="10" t="s">
        <v>22</v>
      </c>
      <c r="B14" s="32" t="s">
        <v>91</v>
      </c>
      <c r="C14" s="32"/>
      <c r="D14" s="32"/>
      <c r="E14" s="32"/>
      <c r="F14" s="32"/>
      <c r="G14" s="78"/>
      <c r="H14" s="9" t="s">
        <v>22</v>
      </c>
      <c r="I14" s="97" t="s">
        <v>90</v>
      </c>
      <c r="J14" s="97"/>
      <c r="K14" s="32"/>
      <c r="L14" s="32"/>
      <c r="M14" s="32"/>
      <c r="N14" s="32"/>
      <c r="O14" s="136"/>
      <c r="P14" s="30"/>
      <c r="Q14" s="30"/>
      <c r="R14" s="30"/>
      <c r="S14" s="30"/>
      <c r="T14" s="30"/>
      <c r="U14" s="206"/>
      <c r="V14" s="136"/>
      <c r="W14" s="30"/>
      <c r="X14" s="30"/>
      <c r="Y14" s="30"/>
      <c r="Z14" s="30"/>
      <c r="AA14" s="206"/>
    </row>
    <row r="15" spans="1:37" ht="42" customHeight="1">
      <c r="A15" s="11"/>
      <c r="B15" s="32"/>
      <c r="C15" s="32"/>
      <c r="D15" s="32"/>
      <c r="E15" s="32"/>
      <c r="F15" s="32"/>
      <c r="G15" s="79"/>
      <c r="H15" s="88" t="s">
        <v>34</v>
      </c>
      <c r="I15" s="98"/>
      <c r="J15" s="98"/>
      <c r="K15" s="98"/>
      <c r="L15" s="98"/>
      <c r="M15" s="98"/>
      <c r="N15" s="125"/>
      <c r="O15" s="88"/>
      <c r="P15" s="98"/>
      <c r="Q15" s="98"/>
      <c r="R15" s="98"/>
      <c r="S15" s="98"/>
      <c r="T15" s="98"/>
      <c r="U15" s="125"/>
      <c r="V15" s="98"/>
      <c r="W15" s="98"/>
      <c r="X15" s="98"/>
      <c r="Y15" s="98"/>
      <c r="Z15" s="98"/>
      <c r="AA15" s="125"/>
      <c r="AE15" s="245"/>
      <c r="AF15" s="97"/>
      <c r="AG15" s="97"/>
      <c r="AH15" s="97"/>
      <c r="AI15" s="97"/>
      <c r="AJ15" s="97"/>
      <c r="AK15" s="97"/>
    </row>
    <row r="16" spans="1:37" ht="21" customHeight="1">
      <c r="A16" s="12"/>
      <c r="B16" s="33"/>
      <c r="C16" s="33"/>
      <c r="D16" s="33"/>
      <c r="E16" s="33"/>
      <c r="F16" s="33"/>
      <c r="G16" s="80"/>
      <c r="H16" s="89" t="s">
        <v>100</v>
      </c>
      <c r="I16" s="89"/>
      <c r="J16" s="89"/>
      <c r="K16" s="89"/>
      <c r="L16" s="89"/>
      <c r="M16" s="89"/>
      <c r="N16" s="89"/>
      <c r="O16" s="89"/>
      <c r="P16" s="89"/>
      <c r="Q16" s="89"/>
      <c r="R16" s="89"/>
      <c r="S16" s="89"/>
      <c r="T16" s="89"/>
      <c r="U16" s="89"/>
      <c r="V16" s="89"/>
      <c r="W16" s="89"/>
      <c r="X16" s="89"/>
      <c r="Y16" s="89"/>
      <c r="Z16" s="89"/>
      <c r="AA16" s="237"/>
    </row>
    <row r="17" spans="1:27" ht="43.5" customHeight="1">
      <c r="A17" s="13" t="s">
        <v>13</v>
      </c>
      <c r="B17" s="34"/>
      <c r="C17" s="34"/>
      <c r="D17" s="34"/>
      <c r="E17" s="34" t="s">
        <v>83</v>
      </c>
      <c r="F17" s="34" t="s">
        <v>18</v>
      </c>
      <c r="G17" s="81" t="s">
        <v>15</v>
      </c>
      <c r="H17" s="14" t="s">
        <v>13</v>
      </c>
      <c r="I17" s="2"/>
      <c r="J17" s="2"/>
      <c r="K17" s="2"/>
      <c r="L17" s="2" t="s">
        <v>83</v>
      </c>
      <c r="M17" s="2" t="s">
        <v>18</v>
      </c>
      <c r="N17" s="126" t="s">
        <v>15</v>
      </c>
      <c r="O17" s="14" t="s">
        <v>13</v>
      </c>
      <c r="P17" s="2"/>
      <c r="Q17" s="2"/>
      <c r="R17" s="2"/>
      <c r="S17" s="2" t="s">
        <v>83</v>
      </c>
      <c r="T17" s="2" t="s">
        <v>18</v>
      </c>
      <c r="U17" s="126" t="s">
        <v>15</v>
      </c>
      <c r="V17" s="14" t="s">
        <v>13</v>
      </c>
      <c r="W17" s="2"/>
      <c r="X17" s="2"/>
      <c r="Y17" s="2" t="s">
        <v>83</v>
      </c>
      <c r="Z17" s="2" t="s">
        <v>18</v>
      </c>
      <c r="AA17" s="126" t="s">
        <v>15</v>
      </c>
    </row>
    <row r="18" spans="1:27" ht="44.25" customHeight="1">
      <c r="A18" s="14" t="s">
        <v>5</v>
      </c>
      <c r="B18" s="35" t="s">
        <v>2</v>
      </c>
      <c r="C18" s="46" t="s">
        <v>0</v>
      </c>
      <c r="D18" s="58"/>
      <c r="E18" s="68"/>
      <c r="F18" s="68"/>
      <c r="G18" s="68"/>
      <c r="H18" s="14" t="s">
        <v>5</v>
      </c>
      <c r="I18" s="35" t="s">
        <v>2</v>
      </c>
      <c r="J18" s="46" t="s">
        <v>39</v>
      </c>
      <c r="K18" s="58"/>
      <c r="L18" s="68"/>
      <c r="M18" s="68"/>
      <c r="N18" s="68"/>
      <c r="O18" s="137" t="s">
        <v>5</v>
      </c>
      <c r="P18" s="36" t="s">
        <v>2</v>
      </c>
      <c r="Q18" s="47" t="s">
        <v>45</v>
      </c>
      <c r="R18" s="59"/>
      <c r="S18" s="189"/>
      <c r="T18" s="189"/>
      <c r="U18" s="207"/>
      <c r="V18" s="219" t="s">
        <v>5</v>
      </c>
      <c r="W18" s="35" t="s">
        <v>2</v>
      </c>
      <c r="X18" s="226" t="s">
        <v>10</v>
      </c>
      <c r="Y18" s="68"/>
      <c r="Z18" s="68"/>
      <c r="AA18" s="238"/>
    </row>
    <row r="19" spans="1:27" ht="45" customHeight="1">
      <c r="A19" s="14"/>
      <c r="B19" s="35" t="s">
        <v>2</v>
      </c>
      <c r="C19" s="46" t="s">
        <v>3</v>
      </c>
      <c r="D19" s="58"/>
      <c r="E19" s="68"/>
      <c r="F19" s="68"/>
      <c r="G19" s="68"/>
      <c r="H19" s="14"/>
      <c r="I19" s="35" t="s">
        <v>2</v>
      </c>
      <c r="J19" s="46" t="s">
        <v>41</v>
      </c>
      <c r="K19" s="58"/>
      <c r="L19" s="68"/>
      <c r="M19" s="68"/>
      <c r="N19" s="68"/>
      <c r="O19" s="138"/>
      <c r="P19" s="37"/>
      <c r="Q19" s="48"/>
      <c r="R19" s="60"/>
      <c r="S19" s="189"/>
      <c r="T19" s="189"/>
      <c r="U19" s="207"/>
      <c r="V19" s="87"/>
      <c r="W19" s="35" t="s">
        <v>2</v>
      </c>
      <c r="X19" s="226" t="s">
        <v>17</v>
      </c>
      <c r="Y19" s="68"/>
      <c r="Z19" s="68"/>
      <c r="AA19" s="238"/>
    </row>
    <row r="20" spans="1:27" ht="33.75" customHeight="1">
      <c r="A20" s="15" t="s">
        <v>7</v>
      </c>
      <c r="B20" s="36" t="s">
        <v>2</v>
      </c>
      <c r="C20" s="47" t="s">
        <v>11</v>
      </c>
      <c r="D20" s="59"/>
      <c r="E20" s="69"/>
      <c r="F20" s="69"/>
      <c r="G20" s="82"/>
      <c r="H20" s="14"/>
      <c r="I20" s="35" t="s">
        <v>2</v>
      </c>
      <c r="J20" s="46" t="s">
        <v>42</v>
      </c>
      <c r="K20" s="58"/>
      <c r="L20" s="68"/>
      <c r="M20" s="68"/>
      <c r="N20" s="127"/>
      <c r="O20" s="139" t="s">
        <v>7</v>
      </c>
      <c r="P20" s="153" t="s">
        <v>2</v>
      </c>
      <c r="Q20" s="167" t="s">
        <v>8</v>
      </c>
      <c r="R20" s="178"/>
      <c r="S20" s="190"/>
      <c r="T20" s="200"/>
      <c r="U20" s="208"/>
      <c r="V20" s="87"/>
      <c r="W20" s="35" t="s">
        <v>2</v>
      </c>
      <c r="X20" s="226" t="s">
        <v>43</v>
      </c>
      <c r="Y20" s="68"/>
      <c r="Z20" s="68"/>
      <c r="AA20" s="238"/>
    </row>
    <row r="21" spans="1:27" ht="48" customHeight="1">
      <c r="A21" s="16"/>
      <c r="B21" s="37"/>
      <c r="C21" s="48"/>
      <c r="D21" s="60"/>
      <c r="E21" s="70"/>
      <c r="F21" s="70"/>
      <c r="G21" s="83"/>
      <c r="H21" s="14" t="s">
        <v>7</v>
      </c>
      <c r="I21" s="35" t="s">
        <v>2</v>
      </c>
      <c r="J21" s="46" t="s">
        <v>86</v>
      </c>
      <c r="K21" s="58"/>
      <c r="L21" s="68"/>
      <c r="M21" s="68"/>
      <c r="N21" s="127"/>
      <c r="O21" s="140"/>
      <c r="P21" s="154"/>
      <c r="Q21" s="168"/>
      <c r="R21" s="179"/>
      <c r="S21" s="191"/>
      <c r="T21" s="201"/>
      <c r="U21" s="209"/>
      <c r="V21" s="220" t="s">
        <v>7</v>
      </c>
      <c r="W21" s="35" t="s">
        <v>2</v>
      </c>
      <c r="X21" s="226" t="s">
        <v>60</v>
      </c>
      <c r="Y21" s="68"/>
      <c r="Z21" s="68"/>
      <c r="AA21" s="238"/>
    </row>
    <row r="22" spans="1:27" ht="42" customHeight="1">
      <c r="A22" s="9"/>
      <c r="B22" s="38" t="s">
        <v>2</v>
      </c>
      <c r="C22" s="49" t="s">
        <v>66</v>
      </c>
      <c r="D22" s="61"/>
      <c r="E22" s="68"/>
      <c r="F22" s="74"/>
      <c r="G22" s="84"/>
      <c r="H22" s="90" t="s">
        <v>9</v>
      </c>
      <c r="I22" s="35" t="s">
        <v>2</v>
      </c>
      <c r="J22" s="46" t="s">
        <v>44</v>
      </c>
      <c r="K22" s="58"/>
      <c r="L22" s="68"/>
      <c r="M22" s="68"/>
      <c r="N22" s="127"/>
      <c r="O22" s="141"/>
      <c r="P22" s="155"/>
      <c r="Q22" s="169"/>
      <c r="R22" s="180"/>
      <c r="S22" s="192"/>
      <c r="T22" s="202"/>
      <c r="U22" s="210"/>
      <c r="V22" s="219"/>
      <c r="W22" s="35" t="s">
        <v>2</v>
      </c>
      <c r="X22" s="226" t="s">
        <v>59</v>
      </c>
      <c r="Y22" s="68"/>
      <c r="Z22" s="68"/>
      <c r="AA22" s="238"/>
    </row>
    <row r="23" spans="1:27" ht="71.25" customHeight="1">
      <c r="A23" s="17" t="s">
        <v>9</v>
      </c>
      <c r="B23" s="39" t="s">
        <v>2</v>
      </c>
      <c r="C23" s="50" t="s">
        <v>12</v>
      </c>
      <c r="D23" s="62"/>
      <c r="E23" s="68"/>
      <c r="F23" s="74"/>
      <c r="G23" s="84"/>
      <c r="H23" s="14" t="s">
        <v>21</v>
      </c>
      <c r="I23" s="35" t="s">
        <v>2</v>
      </c>
      <c r="J23" s="46" t="s">
        <v>19</v>
      </c>
      <c r="K23" s="58"/>
      <c r="L23" s="68"/>
      <c r="M23" s="68"/>
      <c r="N23" s="127"/>
      <c r="O23" s="142" t="s">
        <v>9</v>
      </c>
      <c r="P23" s="156" t="s">
        <v>2</v>
      </c>
      <c r="Q23" s="170" t="s">
        <v>97</v>
      </c>
      <c r="R23" s="181"/>
      <c r="S23" s="193"/>
      <c r="T23" s="200"/>
      <c r="U23" s="211"/>
      <c r="V23" s="142" t="s">
        <v>9</v>
      </c>
      <c r="W23" s="36" t="s">
        <v>2</v>
      </c>
      <c r="X23" s="147" t="s">
        <v>53</v>
      </c>
      <c r="Y23" s="69"/>
      <c r="Z23" s="69"/>
      <c r="AA23" s="82"/>
    </row>
    <row r="24" spans="1:27" ht="88.5" customHeight="1">
      <c r="A24" s="18" t="s">
        <v>21</v>
      </c>
      <c r="B24" s="40" t="s">
        <v>2</v>
      </c>
      <c r="C24" s="51" t="s">
        <v>94</v>
      </c>
      <c r="D24" s="63"/>
      <c r="E24" s="68"/>
      <c r="F24" s="74"/>
      <c r="G24" s="69"/>
      <c r="H24" s="91" t="s">
        <v>22</v>
      </c>
      <c r="I24" s="40" t="s">
        <v>2</v>
      </c>
      <c r="J24" s="104" t="s">
        <v>4</v>
      </c>
      <c r="K24" s="107"/>
      <c r="L24" s="69"/>
      <c r="M24" s="74"/>
      <c r="N24" s="128"/>
      <c r="O24" s="143"/>
      <c r="P24" s="157"/>
      <c r="Q24" s="171"/>
      <c r="R24" s="182"/>
      <c r="S24" s="194"/>
      <c r="T24" s="201"/>
      <c r="U24" s="212"/>
      <c r="V24" s="221"/>
      <c r="W24" s="38" t="s">
        <v>2</v>
      </c>
      <c r="X24" s="227" t="s">
        <v>35</v>
      </c>
      <c r="Y24" s="228"/>
      <c r="Z24" s="228"/>
      <c r="AA24" s="239"/>
    </row>
    <row r="25" spans="1:27" ht="50.25" customHeight="1">
      <c r="A25" s="19" t="s">
        <v>22</v>
      </c>
      <c r="B25" s="41" t="s">
        <v>2</v>
      </c>
      <c r="C25" s="52" t="s">
        <v>89</v>
      </c>
      <c r="D25" s="64"/>
      <c r="E25" s="71"/>
      <c r="F25" s="71"/>
      <c r="G25" s="71"/>
      <c r="H25" s="15" t="s">
        <v>16</v>
      </c>
      <c r="I25" s="99" t="s">
        <v>2</v>
      </c>
      <c r="J25" s="105" t="s">
        <v>95</v>
      </c>
      <c r="K25" s="108"/>
      <c r="L25" s="116"/>
      <c r="M25" s="74"/>
      <c r="N25" s="129"/>
      <c r="O25" s="139" t="s">
        <v>21</v>
      </c>
      <c r="P25" s="158" t="s">
        <v>2</v>
      </c>
      <c r="Q25" s="172" t="s">
        <v>98</v>
      </c>
      <c r="R25" s="167"/>
      <c r="S25" s="195"/>
      <c r="T25" s="195"/>
      <c r="U25" s="213"/>
      <c r="V25" s="135" t="s">
        <v>21</v>
      </c>
      <c r="W25" s="154" t="s">
        <v>2</v>
      </c>
      <c r="X25" s="50" t="s">
        <v>99</v>
      </c>
      <c r="Y25" s="229"/>
      <c r="Z25" s="229"/>
      <c r="AA25" s="240"/>
    </row>
    <row r="26" spans="1:27" ht="37.5" customHeight="1">
      <c r="A26" s="20"/>
      <c r="B26" s="42"/>
      <c r="C26" s="53"/>
      <c r="D26" s="65"/>
      <c r="E26" s="72"/>
      <c r="F26" s="72"/>
      <c r="G26" s="72"/>
      <c r="H26" s="92"/>
      <c r="I26" s="100" t="s">
        <v>2</v>
      </c>
      <c r="J26" s="106" t="s">
        <v>96</v>
      </c>
      <c r="K26" s="109"/>
      <c r="L26" s="117"/>
      <c r="M26" s="117"/>
      <c r="N26" s="130"/>
      <c r="O26" s="144"/>
      <c r="P26" s="159"/>
      <c r="Q26" s="106"/>
      <c r="R26" s="183"/>
      <c r="S26" s="196"/>
      <c r="T26" s="196"/>
      <c r="U26" s="214"/>
      <c r="V26" s="222"/>
      <c r="W26" s="225"/>
      <c r="X26" s="106"/>
      <c r="Y26" s="196"/>
      <c r="Z26" s="196"/>
      <c r="AA26" s="214"/>
    </row>
    <row r="27" spans="1:27" ht="24.75" customHeight="1">
      <c r="E27" s="21"/>
      <c r="F27" s="21"/>
      <c r="G27" s="21"/>
      <c r="H27" s="21"/>
      <c r="I27" s="21"/>
      <c r="J27" s="21"/>
      <c r="K27" s="110" t="s">
        <v>46</v>
      </c>
      <c r="L27" s="110"/>
      <c r="M27" s="110"/>
      <c r="N27" s="110"/>
      <c r="O27" s="145"/>
      <c r="P27" s="160"/>
    </row>
    <row r="28" spans="1:27" ht="19.5" customHeight="1">
      <c r="K28" s="111" t="s">
        <v>64</v>
      </c>
      <c r="L28" s="118"/>
      <c r="M28" s="118"/>
      <c r="N28" s="118"/>
      <c r="O28" s="146"/>
      <c r="P28" s="161" t="s">
        <v>80</v>
      </c>
      <c r="Q28" s="173"/>
      <c r="R28" s="184"/>
      <c r="S28" s="197" t="s">
        <v>36</v>
      </c>
      <c r="T28" s="203"/>
      <c r="U28" s="203"/>
      <c r="V28" s="203"/>
      <c r="W28" s="203"/>
      <c r="X28" s="203"/>
      <c r="Y28" s="203"/>
      <c r="Z28" s="203"/>
      <c r="AA28" s="241"/>
    </row>
    <row r="29" spans="1:27">
      <c r="K29" s="112"/>
      <c r="L29" s="51" t="s">
        <v>14</v>
      </c>
      <c r="M29" s="121"/>
      <c r="N29" s="47" t="s">
        <v>54</v>
      </c>
      <c r="O29" s="147" t="s">
        <v>63</v>
      </c>
      <c r="P29" s="162"/>
      <c r="Q29" s="174"/>
      <c r="R29" s="185"/>
      <c r="S29" s="198"/>
      <c r="T29" s="174"/>
      <c r="U29" s="174"/>
      <c r="V29" s="174"/>
      <c r="W29" s="174"/>
      <c r="X29" s="174"/>
      <c r="Y29" s="174"/>
      <c r="Z29" s="174"/>
      <c r="AA29" s="242"/>
    </row>
    <row r="30" spans="1:27">
      <c r="K30" s="113"/>
      <c r="L30" s="119" t="s">
        <v>14</v>
      </c>
      <c r="M30" s="122"/>
      <c r="N30" s="131" t="s">
        <v>54</v>
      </c>
      <c r="O30" s="148"/>
      <c r="P30" s="163"/>
      <c r="Q30" s="175"/>
      <c r="R30" s="186"/>
      <c r="S30" s="163"/>
      <c r="T30" s="175"/>
      <c r="U30" s="175"/>
      <c r="V30" s="175"/>
      <c r="W30" s="175"/>
      <c r="X30" s="175"/>
      <c r="Y30" s="175"/>
      <c r="Z30" s="175"/>
      <c r="AA30" s="243"/>
    </row>
    <row r="31" spans="1:27">
      <c r="K31" s="112"/>
      <c r="L31" s="51" t="s">
        <v>14</v>
      </c>
      <c r="M31" s="121"/>
      <c r="N31" s="47" t="s">
        <v>54</v>
      </c>
      <c r="O31" s="147" t="s">
        <v>63</v>
      </c>
      <c r="P31" s="162"/>
      <c r="Q31" s="174"/>
      <c r="R31" s="185"/>
      <c r="S31" s="198"/>
      <c r="T31" s="174"/>
      <c r="U31" s="174"/>
      <c r="V31" s="174"/>
      <c r="W31" s="174"/>
      <c r="X31" s="174"/>
      <c r="Y31" s="174"/>
      <c r="Z31" s="174"/>
      <c r="AA31" s="242"/>
    </row>
    <row r="32" spans="1:27">
      <c r="K32" s="113"/>
      <c r="L32" s="119" t="s">
        <v>14</v>
      </c>
      <c r="M32" s="122"/>
      <c r="N32" s="131" t="s">
        <v>54</v>
      </c>
      <c r="O32" s="148"/>
      <c r="P32" s="163"/>
      <c r="Q32" s="175"/>
      <c r="R32" s="186"/>
      <c r="S32" s="163"/>
      <c r="T32" s="175"/>
      <c r="U32" s="175"/>
      <c r="V32" s="175"/>
      <c r="W32" s="175"/>
      <c r="X32" s="175"/>
      <c r="Y32" s="175"/>
      <c r="Z32" s="175"/>
      <c r="AA32" s="243"/>
    </row>
    <row r="33" spans="11:27">
      <c r="K33" s="112"/>
      <c r="L33" s="51" t="s">
        <v>14</v>
      </c>
      <c r="M33" s="121"/>
      <c r="N33" s="47" t="s">
        <v>54</v>
      </c>
      <c r="O33" s="147" t="s">
        <v>63</v>
      </c>
      <c r="P33" s="162"/>
      <c r="Q33" s="174"/>
      <c r="R33" s="185"/>
      <c r="S33" s="198"/>
      <c r="T33" s="174"/>
      <c r="U33" s="174"/>
      <c r="V33" s="174"/>
      <c r="W33" s="174"/>
      <c r="X33" s="174"/>
      <c r="Y33" s="174"/>
      <c r="Z33" s="174"/>
      <c r="AA33" s="242"/>
    </row>
    <row r="34" spans="11:27">
      <c r="K34" s="113"/>
      <c r="L34" s="119" t="s">
        <v>14</v>
      </c>
      <c r="M34" s="122"/>
      <c r="N34" s="131" t="s">
        <v>54</v>
      </c>
      <c r="O34" s="148"/>
      <c r="P34" s="163"/>
      <c r="Q34" s="175"/>
      <c r="R34" s="186"/>
      <c r="S34" s="163"/>
      <c r="T34" s="175"/>
      <c r="U34" s="175"/>
      <c r="V34" s="175"/>
      <c r="W34" s="175"/>
      <c r="X34" s="175"/>
      <c r="Y34" s="175"/>
      <c r="Z34" s="175"/>
      <c r="AA34" s="243"/>
    </row>
    <row r="35" spans="11:27">
      <c r="K35" s="112"/>
      <c r="L35" s="51" t="s">
        <v>14</v>
      </c>
      <c r="M35" s="121"/>
      <c r="N35" s="47" t="s">
        <v>54</v>
      </c>
      <c r="O35" s="147" t="s">
        <v>63</v>
      </c>
      <c r="P35" s="162"/>
      <c r="Q35" s="174"/>
      <c r="R35" s="185"/>
      <c r="S35" s="198"/>
      <c r="T35" s="174"/>
      <c r="U35" s="174"/>
      <c r="V35" s="174"/>
      <c r="W35" s="174"/>
      <c r="X35" s="174"/>
      <c r="Y35" s="174"/>
      <c r="Z35" s="174"/>
      <c r="AA35" s="242"/>
    </row>
    <row r="36" spans="11:27">
      <c r="K36" s="113"/>
      <c r="L36" s="119" t="s">
        <v>14</v>
      </c>
      <c r="M36" s="122"/>
      <c r="N36" s="131" t="s">
        <v>54</v>
      </c>
      <c r="O36" s="148"/>
      <c r="P36" s="163"/>
      <c r="Q36" s="175"/>
      <c r="R36" s="186"/>
      <c r="S36" s="163"/>
      <c r="T36" s="175"/>
      <c r="U36" s="175"/>
      <c r="V36" s="175"/>
      <c r="W36" s="175"/>
      <c r="X36" s="175"/>
      <c r="Y36" s="175"/>
      <c r="Z36" s="175"/>
      <c r="AA36" s="243"/>
    </row>
    <row r="37" spans="11:27">
      <c r="K37" s="112"/>
      <c r="L37" s="51" t="s">
        <v>14</v>
      </c>
      <c r="M37" s="121"/>
      <c r="N37" s="47" t="s">
        <v>51</v>
      </c>
      <c r="O37" s="147" t="s">
        <v>63</v>
      </c>
      <c r="P37" s="162"/>
      <c r="Q37" s="174"/>
      <c r="R37" s="185"/>
      <c r="S37" s="198"/>
      <c r="T37" s="174"/>
      <c r="U37" s="174"/>
      <c r="V37" s="174"/>
      <c r="W37" s="174"/>
      <c r="X37" s="174"/>
      <c r="Y37" s="174"/>
      <c r="Z37" s="174"/>
      <c r="AA37" s="242"/>
    </row>
    <row r="38" spans="11:27">
      <c r="K38" s="113"/>
      <c r="L38" s="119" t="s">
        <v>14</v>
      </c>
      <c r="M38" s="122"/>
      <c r="N38" s="131" t="s">
        <v>51</v>
      </c>
      <c r="O38" s="148"/>
      <c r="P38" s="163"/>
      <c r="Q38" s="175"/>
      <c r="R38" s="186"/>
      <c r="S38" s="163"/>
      <c r="T38" s="175"/>
      <c r="U38" s="175"/>
      <c r="V38" s="175"/>
      <c r="W38" s="175"/>
      <c r="X38" s="175"/>
      <c r="Y38" s="175"/>
      <c r="Z38" s="175"/>
      <c r="AA38" s="243"/>
    </row>
    <row r="39" spans="11:27">
      <c r="K39" s="112"/>
      <c r="L39" s="51" t="s">
        <v>14</v>
      </c>
      <c r="M39" s="121"/>
      <c r="N39" s="47" t="s">
        <v>51</v>
      </c>
      <c r="O39" s="147" t="s">
        <v>63</v>
      </c>
      <c r="P39" s="162"/>
      <c r="Q39" s="174"/>
      <c r="R39" s="185"/>
      <c r="S39" s="198"/>
      <c r="T39" s="174"/>
      <c r="U39" s="174"/>
      <c r="V39" s="174"/>
      <c r="W39" s="174"/>
      <c r="X39" s="174"/>
      <c r="Y39" s="174"/>
      <c r="Z39" s="174"/>
      <c r="AA39" s="242"/>
    </row>
    <row r="40" spans="11:27">
      <c r="K40" s="113"/>
      <c r="L40" s="119" t="s">
        <v>14</v>
      </c>
      <c r="M40" s="122"/>
      <c r="N40" s="131" t="s">
        <v>51</v>
      </c>
      <c r="O40" s="148"/>
      <c r="P40" s="163"/>
      <c r="Q40" s="175"/>
      <c r="R40" s="186"/>
      <c r="S40" s="163"/>
      <c r="T40" s="175"/>
      <c r="U40" s="175"/>
      <c r="V40" s="175"/>
      <c r="W40" s="175"/>
      <c r="X40" s="175"/>
      <c r="Y40" s="175"/>
      <c r="Z40" s="175"/>
      <c r="AA40" s="243"/>
    </row>
    <row r="41" spans="11:27">
      <c r="K41" s="112"/>
      <c r="L41" s="51" t="s">
        <v>14</v>
      </c>
      <c r="M41" s="121"/>
      <c r="N41" s="47" t="s">
        <v>51</v>
      </c>
      <c r="O41" s="147" t="s">
        <v>63</v>
      </c>
      <c r="P41" s="162"/>
      <c r="Q41" s="174"/>
      <c r="R41" s="185"/>
      <c r="S41" s="198"/>
      <c r="T41" s="174"/>
      <c r="U41" s="174"/>
      <c r="V41" s="174"/>
      <c r="W41" s="174"/>
      <c r="X41" s="174"/>
      <c r="Y41" s="174"/>
      <c r="Z41" s="174"/>
      <c r="AA41" s="242"/>
    </row>
    <row r="42" spans="11:27">
      <c r="K42" s="113"/>
      <c r="L42" s="119" t="s">
        <v>14</v>
      </c>
      <c r="M42" s="122"/>
      <c r="N42" s="131" t="s">
        <v>51</v>
      </c>
      <c r="O42" s="148"/>
      <c r="P42" s="163"/>
      <c r="Q42" s="175"/>
      <c r="R42" s="186"/>
      <c r="S42" s="163"/>
      <c r="T42" s="175"/>
      <c r="U42" s="175"/>
      <c r="V42" s="175"/>
      <c r="W42" s="175"/>
      <c r="X42" s="175"/>
      <c r="Y42" s="175"/>
      <c r="Z42" s="175"/>
      <c r="AA42" s="243"/>
    </row>
    <row r="43" spans="11:27">
      <c r="K43" s="112"/>
      <c r="L43" s="51" t="s">
        <v>14</v>
      </c>
      <c r="M43" s="121"/>
      <c r="N43" s="47" t="s">
        <v>51</v>
      </c>
      <c r="O43" s="147" t="s">
        <v>63</v>
      </c>
      <c r="P43" s="162"/>
      <c r="Q43" s="174"/>
      <c r="R43" s="185"/>
      <c r="S43" s="198"/>
      <c r="T43" s="174"/>
      <c r="U43" s="174"/>
      <c r="V43" s="174"/>
      <c r="W43" s="174"/>
      <c r="X43" s="174"/>
      <c r="Y43" s="174"/>
      <c r="Z43" s="174"/>
      <c r="AA43" s="242"/>
    </row>
    <row r="44" spans="11:27">
      <c r="K44" s="113"/>
      <c r="L44" s="119" t="s">
        <v>14</v>
      </c>
      <c r="M44" s="122"/>
      <c r="N44" s="131" t="s">
        <v>51</v>
      </c>
      <c r="O44" s="148"/>
      <c r="P44" s="163"/>
      <c r="Q44" s="175"/>
      <c r="R44" s="186"/>
      <c r="S44" s="163"/>
      <c r="T44" s="175"/>
      <c r="U44" s="175"/>
      <c r="V44" s="175"/>
      <c r="W44" s="175"/>
      <c r="X44" s="175"/>
      <c r="Y44" s="175"/>
      <c r="Z44" s="175"/>
      <c r="AA44" s="243"/>
    </row>
    <row r="45" spans="11:27">
      <c r="K45" s="112"/>
      <c r="L45" s="51" t="s">
        <v>14</v>
      </c>
      <c r="M45" s="121"/>
      <c r="N45" s="47" t="s">
        <v>51</v>
      </c>
      <c r="O45" s="147" t="s">
        <v>63</v>
      </c>
      <c r="P45" s="162"/>
      <c r="Q45" s="174"/>
      <c r="R45" s="185"/>
      <c r="S45" s="198"/>
      <c r="T45" s="174"/>
      <c r="U45" s="174"/>
      <c r="V45" s="174"/>
      <c r="W45" s="174"/>
      <c r="X45" s="174"/>
      <c r="Y45" s="174"/>
      <c r="Z45" s="174"/>
      <c r="AA45" s="242"/>
    </row>
    <row r="46" spans="11:27">
      <c r="K46" s="113"/>
      <c r="L46" s="119" t="s">
        <v>14</v>
      </c>
      <c r="M46" s="122"/>
      <c r="N46" s="131" t="s">
        <v>51</v>
      </c>
      <c r="O46" s="148"/>
      <c r="P46" s="163"/>
      <c r="Q46" s="175"/>
      <c r="R46" s="186"/>
      <c r="S46" s="163"/>
      <c r="T46" s="175"/>
      <c r="U46" s="175"/>
      <c r="V46" s="175"/>
      <c r="W46" s="175"/>
      <c r="X46" s="175"/>
      <c r="Y46" s="175"/>
      <c r="Z46" s="175"/>
      <c r="AA46" s="243"/>
    </row>
    <row r="47" spans="11:27">
      <c r="K47" s="112"/>
      <c r="L47" s="51" t="s">
        <v>14</v>
      </c>
      <c r="M47" s="121"/>
      <c r="N47" s="47" t="s">
        <v>51</v>
      </c>
      <c r="O47" s="147" t="s">
        <v>63</v>
      </c>
      <c r="P47" s="162"/>
      <c r="Q47" s="174"/>
      <c r="R47" s="185"/>
      <c r="S47" s="198"/>
      <c r="T47" s="174"/>
      <c r="U47" s="174"/>
      <c r="V47" s="174"/>
      <c r="W47" s="174"/>
      <c r="X47" s="174"/>
      <c r="Y47" s="174"/>
      <c r="Z47" s="174"/>
      <c r="AA47" s="242"/>
    </row>
    <row r="48" spans="11:27">
      <c r="K48" s="113"/>
      <c r="L48" s="119" t="s">
        <v>14</v>
      </c>
      <c r="M48" s="122"/>
      <c r="N48" s="131" t="s">
        <v>51</v>
      </c>
      <c r="O48" s="148"/>
      <c r="P48" s="163"/>
      <c r="Q48" s="175"/>
      <c r="R48" s="186"/>
      <c r="S48" s="163"/>
      <c r="T48" s="175"/>
      <c r="U48" s="175"/>
      <c r="V48" s="175"/>
      <c r="W48" s="175"/>
      <c r="X48" s="175"/>
      <c r="Y48" s="175"/>
      <c r="Z48" s="175"/>
      <c r="AA48" s="243"/>
    </row>
    <row r="49" spans="1:27">
      <c r="K49" s="112"/>
      <c r="L49" s="51" t="s">
        <v>14</v>
      </c>
      <c r="M49" s="121"/>
      <c r="N49" s="47" t="s">
        <v>51</v>
      </c>
      <c r="O49" s="147" t="s">
        <v>63</v>
      </c>
      <c r="P49" s="162"/>
      <c r="Q49" s="174"/>
      <c r="R49" s="185"/>
      <c r="S49" s="198"/>
      <c r="T49" s="174"/>
      <c r="U49" s="174"/>
      <c r="V49" s="174"/>
      <c r="W49" s="174"/>
      <c r="X49" s="174"/>
      <c r="Y49" s="174"/>
      <c r="Z49" s="174"/>
      <c r="AA49" s="242"/>
    </row>
    <row r="50" spans="1:27">
      <c r="K50" s="113"/>
      <c r="L50" s="119" t="s">
        <v>14</v>
      </c>
      <c r="M50" s="122"/>
      <c r="N50" s="131" t="s">
        <v>51</v>
      </c>
      <c r="O50" s="148"/>
      <c r="P50" s="163"/>
      <c r="Q50" s="175"/>
      <c r="R50" s="186"/>
      <c r="S50" s="163"/>
      <c r="T50" s="175"/>
      <c r="U50" s="175"/>
      <c r="V50" s="175"/>
      <c r="W50" s="175"/>
      <c r="X50" s="175"/>
      <c r="Y50" s="175"/>
      <c r="Z50" s="175"/>
      <c r="AA50" s="243"/>
    </row>
    <row r="51" spans="1:27">
      <c r="K51" s="112"/>
      <c r="L51" s="51" t="s">
        <v>14</v>
      </c>
      <c r="M51" s="121"/>
      <c r="N51" s="47" t="s">
        <v>51</v>
      </c>
      <c r="O51" s="147" t="s">
        <v>63</v>
      </c>
      <c r="P51" s="162"/>
      <c r="Q51" s="174"/>
      <c r="R51" s="185"/>
      <c r="S51" s="198"/>
      <c r="T51" s="174"/>
      <c r="U51" s="174"/>
      <c r="V51" s="174"/>
      <c r="W51" s="174"/>
      <c r="X51" s="174"/>
      <c r="Y51" s="174"/>
      <c r="Z51" s="174"/>
      <c r="AA51" s="242"/>
    </row>
    <row r="52" spans="1:27" ht="14.25">
      <c r="K52" s="114"/>
      <c r="L52" s="120" t="s">
        <v>14</v>
      </c>
      <c r="M52" s="123"/>
      <c r="N52" s="132" t="s">
        <v>51</v>
      </c>
      <c r="O52" s="149"/>
      <c r="P52" s="164"/>
      <c r="Q52" s="176"/>
      <c r="R52" s="187"/>
      <c r="S52" s="164"/>
      <c r="T52" s="176"/>
      <c r="U52" s="176"/>
      <c r="V52" s="176"/>
      <c r="W52" s="176"/>
      <c r="X52" s="176"/>
      <c r="Y52" s="176"/>
      <c r="Z52" s="176"/>
      <c r="AA52" s="244"/>
    </row>
    <row r="53" spans="1:27">
      <c r="A53" s="21"/>
      <c r="B53" s="21"/>
      <c r="C53" s="21"/>
      <c r="D53" s="21"/>
      <c r="E53" s="21"/>
      <c r="F53" s="21"/>
      <c r="G53" s="21"/>
      <c r="H53" s="21"/>
      <c r="I53" s="21"/>
      <c r="J53" s="21"/>
      <c r="K53" s="21"/>
      <c r="L53" s="21"/>
    </row>
    <row r="54" spans="1:27">
      <c r="A54" s="21"/>
      <c r="B54" s="21"/>
      <c r="C54" s="21"/>
      <c r="D54" s="21"/>
      <c r="E54" s="21"/>
      <c r="F54" s="21"/>
    </row>
  </sheetData>
  <mergeCells count="133">
    <mergeCell ref="A1:AA1"/>
    <mergeCell ref="J2:L2"/>
    <mergeCell ref="Q2:T2"/>
    <mergeCell ref="A3:B3"/>
    <mergeCell ref="E3:F3"/>
    <mergeCell ref="G3:H3"/>
    <mergeCell ref="I3:P3"/>
    <mergeCell ref="Q3:R3"/>
    <mergeCell ref="S3:T3"/>
    <mergeCell ref="U3:AA3"/>
    <mergeCell ref="A4:B4"/>
    <mergeCell ref="A6:AA6"/>
    <mergeCell ref="A7:AA7"/>
    <mergeCell ref="A8:AA8"/>
    <mergeCell ref="A9:G9"/>
    <mergeCell ref="H9:N9"/>
    <mergeCell ref="O9:U9"/>
    <mergeCell ref="V9:AA9"/>
    <mergeCell ref="B10:G10"/>
    <mergeCell ref="I10:N10"/>
    <mergeCell ref="P10:U10"/>
    <mergeCell ref="W10:AA10"/>
    <mergeCell ref="B11:G11"/>
    <mergeCell ref="I11:N11"/>
    <mergeCell ref="P11:U11"/>
    <mergeCell ref="W11:AA11"/>
    <mergeCell ref="B12:G12"/>
    <mergeCell ref="I12:N12"/>
    <mergeCell ref="P12:U12"/>
    <mergeCell ref="W12:AA12"/>
    <mergeCell ref="B13:G13"/>
    <mergeCell ref="I13:N13"/>
    <mergeCell ref="B14:G14"/>
    <mergeCell ref="I14:N14"/>
    <mergeCell ref="H15:N15"/>
    <mergeCell ref="AF15:AK15"/>
    <mergeCell ref="H16:AA16"/>
    <mergeCell ref="A17:D17"/>
    <mergeCell ref="H17:K17"/>
    <mergeCell ref="O17:R17"/>
    <mergeCell ref="V17:X17"/>
    <mergeCell ref="C18:D18"/>
    <mergeCell ref="J18:K18"/>
    <mergeCell ref="C19:D19"/>
    <mergeCell ref="J19:K19"/>
    <mergeCell ref="J20:K20"/>
    <mergeCell ref="J21:K21"/>
    <mergeCell ref="C22:D22"/>
    <mergeCell ref="J22:K22"/>
    <mergeCell ref="C23:D23"/>
    <mergeCell ref="J23:K23"/>
    <mergeCell ref="C24:D24"/>
    <mergeCell ref="J24:K24"/>
    <mergeCell ref="J25:K25"/>
    <mergeCell ref="J26:K26"/>
    <mergeCell ref="K27:P27"/>
    <mergeCell ref="K28:O28"/>
    <mergeCell ref="P28:R28"/>
    <mergeCell ref="S28:AA28"/>
    <mergeCell ref="O13:U14"/>
    <mergeCell ref="V13:AA14"/>
    <mergeCell ref="A18:A19"/>
    <mergeCell ref="H18:H20"/>
    <mergeCell ref="O18:O19"/>
    <mergeCell ref="P18:P19"/>
    <mergeCell ref="Q18:R19"/>
    <mergeCell ref="S18:S19"/>
    <mergeCell ref="T18:T19"/>
    <mergeCell ref="U18:U19"/>
    <mergeCell ref="V18:V20"/>
    <mergeCell ref="A20:A22"/>
    <mergeCell ref="B20:B21"/>
    <mergeCell ref="C20:D21"/>
    <mergeCell ref="E20:E21"/>
    <mergeCell ref="F20:F21"/>
    <mergeCell ref="G20:G21"/>
    <mergeCell ref="O20:O22"/>
    <mergeCell ref="P20:P22"/>
    <mergeCell ref="Q20:R22"/>
    <mergeCell ref="S20:S22"/>
    <mergeCell ref="T20:T22"/>
    <mergeCell ref="U20:U22"/>
    <mergeCell ref="V21:V22"/>
    <mergeCell ref="O23:O24"/>
    <mergeCell ref="P23:P24"/>
    <mergeCell ref="Q23:R24"/>
    <mergeCell ref="S23:S24"/>
    <mergeCell ref="T23:T24"/>
    <mergeCell ref="U23:U24"/>
    <mergeCell ref="V23:V24"/>
    <mergeCell ref="A25:A26"/>
    <mergeCell ref="B25:B26"/>
    <mergeCell ref="C25:D26"/>
    <mergeCell ref="E25:E26"/>
    <mergeCell ref="F25:F26"/>
    <mergeCell ref="G25:G26"/>
    <mergeCell ref="H25:H26"/>
    <mergeCell ref="O25:O26"/>
    <mergeCell ref="P25:P26"/>
    <mergeCell ref="Q25:R26"/>
    <mergeCell ref="S25:S26"/>
    <mergeCell ref="T25:T26"/>
    <mergeCell ref="U25:U26"/>
    <mergeCell ref="V25:V26"/>
    <mergeCell ref="W25:W26"/>
    <mergeCell ref="X25:X26"/>
    <mergeCell ref="Y25:Y26"/>
    <mergeCell ref="Z25:Z26"/>
    <mergeCell ref="AA25:AA26"/>
    <mergeCell ref="P29:R30"/>
    <mergeCell ref="S29:AA30"/>
    <mergeCell ref="P31:R32"/>
    <mergeCell ref="S31:AA32"/>
    <mergeCell ref="P33:R34"/>
    <mergeCell ref="S33:AA34"/>
    <mergeCell ref="P35:R36"/>
    <mergeCell ref="S35:AA36"/>
    <mergeCell ref="P37:R38"/>
    <mergeCell ref="S37:AA38"/>
    <mergeCell ref="P39:R40"/>
    <mergeCell ref="S39:AA40"/>
    <mergeCell ref="P41:R42"/>
    <mergeCell ref="S41:AA42"/>
    <mergeCell ref="P43:R44"/>
    <mergeCell ref="S43:AA44"/>
    <mergeCell ref="P45:R46"/>
    <mergeCell ref="S45:AA46"/>
    <mergeCell ref="P47:R48"/>
    <mergeCell ref="S47:AA48"/>
    <mergeCell ref="P49:R50"/>
    <mergeCell ref="S49:AA50"/>
    <mergeCell ref="P51:R52"/>
    <mergeCell ref="S51:AA52"/>
  </mergeCells>
  <phoneticPr fontId="1"/>
  <dataValidations count="8">
    <dataValidation type="list" allowBlank="1" showDropDown="0" showInputMessage="1" showErrorMessage="1" sqref="Q3:R3">
      <formula1>"小学校,中学校,義務教育学校,高等学校,支援学校"</formula1>
    </dataValidation>
    <dataValidation type="list" allowBlank="1" showDropDown="0" showInputMessage="1" showErrorMessage="1" sqref="K29:K52 M4 T4">
      <formula1>"1,2,3,4,5,6,7,8,9,10,11,12"</formula1>
    </dataValidation>
    <dataValidation type="list" allowBlank="1" showDropDown="0" showInputMessage="1" showErrorMessage="1" sqref="M29:M52 H4 O4 V4">
      <formula1>"1,2,3,4,5,6,7,8,9,10,11,12,13,14,15,16,17,18,19,20,21,22,23,24,25,26,27,28,29,30,31"</formula1>
    </dataValidation>
    <dataValidation type="list" allowBlank="1" showDropDown="0" showInputMessage="1" showErrorMessage="1" sqref="C3 Y18:Y25 AA18:AA25 U18:U20 U25 S25 S23 U23 S18:S20 L18:L26 G22:G25 N18:N26 G18:G20 E18:E26">
      <formula1>"1,2,3,4"</formula1>
    </dataValidation>
    <dataValidation type="list" allowBlank="1" showDropDown="0" showInputMessage="1" showErrorMessage="1" sqref="D4 K4 R4">
      <formula1>"2018,2019,2020,2021,2022,2023,2024,2025,2026,2027"</formula1>
    </dataValidation>
    <dataValidation type="list" allowBlank="1" showDropDown="0" showInputMessage="1" showErrorMessage="1" sqref="D3">
      <formula1>"0,1,2,3,4,5,6,7,8,9"</formula1>
    </dataValidation>
    <dataValidation type="list" allowBlank="1" showDropDown="0" showInputMessage="1" showErrorMessage="1" sqref="F4">
      <formula1>"4,5,6,7,8,9,10,11,12,1,2,3"</formula1>
    </dataValidation>
    <dataValidation type="list" allowBlank="1" showDropDown="0" showInputMessage="1" showErrorMessage="1" sqref="Z18:Z26 T18:T20 M18:M26 F18:F20 F22:F26 T23:T26">
      <formula1>"○,◎"</formula1>
    </dataValidation>
  </dataValidations>
  <printOptions horizontalCentered="1" verticalCentered="1"/>
  <pageMargins left="0.31496062992125984" right="0.31496062992125984" top="0.15748031496062992" bottom="0.15748031496062992" header="0.31496062992125984" footer="0.31496062992125984"/>
  <pageSetup paperSize="9" scale="70"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CE40"/>
  <sheetViews>
    <sheetView workbookViewId="0">
      <selection activeCell="I30" sqref="I30"/>
    </sheetView>
  </sheetViews>
  <sheetFormatPr defaultRowHeight="13.5"/>
  <cols>
    <col min="1" max="1" width="19.75" customWidth="1"/>
    <col min="2" max="2" width="16.25" customWidth="1"/>
    <col min="3" max="3" width="19.875" customWidth="1"/>
    <col min="4" max="4" width="5.125" customWidth="1"/>
    <col min="5" max="5" width="7.125" customWidth="1"/>
    <col min="6" max="33" width="6.375" customWidth="1"/>
    <col min="34" max="34" width="8.25" customWidth="1"/>
    <col min="35" max="35" width="7.875" customWidth="1"/>
    <col min="36" max="80" width="4.75" customWidth="1"/>
    <col min="81" max="81" width="7" customWidth="1"/>
    <col min="82" max="82" width="7.5" customWidth="1"/>
    <col min="83" max="83" width="7.25" customWidth="1"/>
  </cols>
  <sheetData>
    <row r="1" spans="1:83" ht="23.25" customHeight="1">
      <c r="A1" s="246" t="str">
        <f>入力用!A6</f>
        <v>第１ステージ（目安：初任～３年目）実践的指導力習得期</v>
      </c>
      <c r="B1" s="115"/>
      <c r="C1" s="115"/>
      <c r="D1" s="115"/>
    </row>
    <row r="2" spans="1:83" ht="19.5" customHeight="1">
      <c r="A2" s="247" t="s">
        <v>76</v>
      </c>
      <c r="B2" s="247"/>
      <c r="C2" s="247"/>
      <c r="D2" s="253"/>
      <c r="E2" s="260" t="s">
        <v>70</v>
      </c>
      <c r="F2" s="264"/>
      <c r="G2" s="264"/>
      <c r="H2" s="264"/>
      <c r="I2" s="264"/>
      <c r="J2" s="264"/>
      <c r="K2" s="264"/>
      <c r="L2" s="264"/>
      <c r="M2" s="279" t="s">
        <v>33</v>
      </c>
      <c r="N2" s="279"/>
      <c r="O2" s="279"/>
      <c r="P2" s="279"/>
      <c r="Q2" s="279"/>
      <c r="R2" s="279"/>
      <c r="S2" s="279"/>
      <c r="T2" s="279"/>
      <c r="U2" s="279"/>
      <c r="V2" s="288" t="s">
        <v>37</v>
      </c>
      <c r="W2" s="289"/>
      <c r="X2" s="289"/>
      <c r="Y2" s="289"/>
      <c r="Z2" s="290" t="s">
        <v>38</v>
      </c>
      <c r="AA2" s="290"/>
      <c r="AB2" s="290"/>
      <c r="AC2" s="290"/>
      <c r="AD2" s="290"/>
      <c r="AE2" s="290"/>
      <c r="AF2" s="290"/>
      <c r="AG2" s="300"/>
      <c r="AH2" s="304"/>
      <c r="AI2" s="307"/>
      <c r="AJ2" s="307"/>
      <c r="AK2" s="307"/>
      <c r="AL2" s="307"/>
      <c r="AM2" s="307"/>
      <c r="AN2" s="307"/>
      <c r="AO2" s="307"/>
      <c r="AP2" s="307"/>
      <c r="AQ2" s="307"/>
      <c r="AR2" s="307"/>
      <c r="AS2" s="307"/>
      <c r="AT2" s="307"/>
      <c r="AU2" s="307"/>
      <c r="AZ2" s="307"/>
      <c r="BA2" s="307"/>
      <c r="BB2" s="307"/>
      <c r="BC2" s="307"/>
      <c r="BD2" s="307"/>
      <c r="BE2" s="307"/>
      <c r="BF2" s="307"/>
      <c r="BG2" s="307"/>
      <c r="BO2" s="307"/>
      <c r="BP2" s="307"/>
      <c r="BQ2" s="307"/>
      <c r="BR2" s="307"/>
      <c r="BS2" s="307"/>
      <c r="BT2" s="307"/>
      <c r="BU2" s="307"/>
      <c r="BV2" s="307"/>
      <c r="BW2" s="307"/>
      <c r="BX2" s="307"/>
      <c r="BY2" s="307"/>
      <c r="BZ2" s="307"/>
      <c r="CA2" s="307"/>
      <c r="CB2" s="307"/>
    </row>
    <row r="3" spans="1:83" ht="19.5" customHeight="1">
      <c r="A3" s="248" t="s">
        <v>1</v>
      </c>
      <c r="B3" s="248" t="s">
        <v>75</v>
      </c>
      <c r="C3" s="249" t="s">
        <v>48</v>
      </c>
      <c r="D3" s="254" t="s">
        <v>56</v>
      </c>
      <c r="E3" s="261"/>
      <c r="F3" s="261" t="s">
        <v>67</v>
      </c>
      <c r="G3" s="261" t="s">
        <v>68</v>
      </c>
      <c r="H3" s="261" t="s">
        <v>26</v>
      </c>
      <c r="I3" s="261" t="s">
        <v>69</v>
      </c>
      <c r="J3" s="261" t="s">
        <v>9</v>
      </c>
      <c r="K3" s="261" t="s">
        <v>21</v>
      </c>
      <c r="L3" s="261" t="s">
        <v>22</v>
      </c>
      <c r="M3" s="261" t="s">
        <v>67</v>
      </c>
      <c r="N3" s="261" t="s">
        <v>68</v>
      </c>
      <c r="O3" s="261" t="s">
        <v>71</v>
      </c>
      <c r="P3" s="261" t="s">
        <v>7</v>
      </c>
      <c r="Q3" s="261" t="s">
        <v>9</v>
      </c>
      <c r="R3" s="261" t="s">
        <v>21</v>
      </c>
      <c r="S3" s="261" t="s">
        <v>22</v>
      </c>
      <c r="T3" s="261" t="s">
        <v>58</v>
      </c>
      <c r="U3" s="261" t="s">
        <v>101</v>
      </c>
      <c r="V3" s="261" t="s">
        <v>5</v>
      </c>
      <c r="W3" s="261" t="s">
        <v>7</v>
      </c>
      <c r="X3" s="261" t="s">
        <v>9</v>
      </c>
      <c r="Y3" s="261" t="s">
        <v>21</v>
      </c>
      <c r="Z3" s="261" t="s">
        <v>67</v>
      </c>
      <c r="AA3" s="261" t="s">
        <v>68</v>
      </c>
      <c r="AB3" s="261" t="s">
        <v>71</v>
      </c>
      <c r="AC3" s="261" t="s">
        <v>26</v>
      </c>
      <c r="AD3" s="261" t="s">
        <v>69</v>
      </c>
      <c r="AE3" s="261" t="s">
        <v>28</v>
      </c>
      <c r="AF3" s="297" t="s">
        <v>72</v>
      </c>
      <c r="AG3" s="301" t="s">
        <v>21</v>
      </c>
      <c r="AH3" s="305" t="s">
        <v>79</v>
      </c>
      <c r="AI3" s="305" t="s">
        <v>77</v>
      </c>
      <c r="AK3" s="305"/>
      <c r="AL3" s="305"/>
      <c r="AN3" s="305"/>
      <c r="AO3" s="305"/>
      <c r="AQ3" s="305"/>
      <c r="AR3" s="305"/>
      <c r="AT3" s="305"/>
      <c r="AU3" s="305"/>
      <c r="AW3" s="305"/>
      <c r="AX3" s="305"/>
      <c r="AZ3" s="305"/>
      <c r="BA3" s="305"/>
      <c r="BC3" s="305"/>
      <c r="BD3" s="305"/>
      <c r="BF3" s="305"/>
      <c r="BG3" s="305"/>
      <c r="BI3" s="305"/>
      <c r="BJ3" s="305"/>
      <c r="BL3" s="305"/>
      <c r="BM3" s="305"/>
      <c r="BO3" s="305"/>
      <c r="BP3" s="305"/>
      <c r="BR3" s="305"/>
      <c r="BS3" s="305"/>
      <c r="BU3" s="305"/>
      <c r="BV3" s="305"/>
      <c r="BX3" s="305"/>
      <c r="BY3" s="305"/>
      <c r="CA3" s="305"/>
      <c r="CB3" s="305"/>
    </row>
    <row r="4" spans="1:83" ht="19.5" customHeight="1">
      <c r="A4" s="249">
        <f>入力用!I3</f>
        <v>0</v>
      </c>
      <c r="B4" s="249">
        <f>入力用!Q3</f>
        <v>0</v>
      </c>
      <c r="C4" s="249">
        <f>入力用!U3</f>
        <v>0</v>
      </c>
      <c r="D4" s="249">
        <f>入力用!C3*10+入力用!D3</f>
        <v>0</v>
      </c>
      <c r="E4" s="262" t="s">
        <v>62</v>
      </c>
      <c r="F4" s="265">
        <f>入力用!E18</f>
        <v>0</v>
      </c>
      <c r="G4" s="265">
        <f>入力用!E19</f>
        <v>0</v>
      </c>
      <c r="H4" s="265">
        <f>入力用!E20</f>
        <v>0</v>
      </c>
      <c r="I4" s="265">
        <f>入力用!E22</f>
        <v>0</v>
      </c>
      <c r="J4" s="265">
        <f>入力用!E23</f>
        <v>0</v>
      </c>
      <c r="K4" s="265">
        <f>入力用!E24</f>
        <v>0</v>
      </c>
      <c r="L4" s="265">
        <f>入力用!E25</f>
        <v>0</v>
      </c>
      <c r="M4" s="249">
        <f>入力用!L18</f>
        <v>0</v>
      </c>
      <c r="N4" s="265">
        <f>入力用!L19</f>
        <v>0</v>
      </c>
      <c r="O4" s="265">
        <f>入力用!L20</f>
        <v>0</v>
      </c>
      <c r="P4" s="265">
        <f>入力用!L21</f>
        <v>0</v>
      </c>
      <c r="Q4" s="265">
        <f>入力用!L22</f>
        <v>0</v>
      </c>
      <c r="R4" s="265">
        <f>入力用!L23</f>
        <v>0</v>
      </c>
      <c r="S4" s="265">
        <f>入力用!L24</f>
        <v>0</v>
      </c>
      <c r="T4" s="265">
        <f>入力用!L25</f>
        <v>0</v>
      </c>
      <c r="U4" s="265">
        <f>入力用!L26</f>
        <v>0</v>
      </c>
      <c r="V4" s="265">
        <f>入力用!S18</f>
        <v>0</v>
      </c>
      <c r="W4" s="265">
        <f>入力用!S20</f>
        <v>0</v>
      </c>
      <c r="X4" s="265">
        <f>入力用!S23</f>
        <v>0</v>
      </c>
      <c r="Y4" s="265">
        <f>入力用!S25</f>
        <v>0</v>
      </c>
      <c r="Z4" s="249">
        <f>入力用!Y18</f>
        <v>0</v>
      </c>
      <c r="AA4" s="265">
        <f>入力用!Y19</f>
        <v>0</v>
      </c>
      <c r="AB4" s="265">
        <f>入力用!Y20</f>
        <v>0</v>
      </c>
      <c r="AC4" s="265">
        <f>入力用!Y21</f>
        <v>0</v>
      </c>
      <c r="AD4" s="265">
        <f>入力用!Y22</f>
        <v>0</v>
      </c>
      <c r="AE4" s="265">
        <f>入力用!Y23</f>
        <v>0</v>
      </c>
      <c r="AF4" s="298">
        <f>入力用!Y24</f>
        <v>0</v>
      </c>
      <c r="AG4" s="302">
        <f>入力用!Y25</f>
        <v>0</v>
      </c>
      <c r="AH4" s="306">
        <f>AVERAGE(F4:AG4)</f>
        <v>0</v>
      </c>
      <c r="AI4" s="308"/>
      <c r="AJ4" s="309"/>
      <c r="AK4" s="309"/>
      <c r="AL4" s="309"/>
      <c r="AM4" s="309"/>
      <c r="AN4" s="309"/>
      <c r="AO4" s="309"/>
      <c r="AP4" s="309"/>
      <c r="AQ4" s="309"/>
      <c r="AR4" s="309"/>
      <c r="AS4" s="309"/>
      <c r="AT4" s="309"/>
      <c r="AU4" s="309"/>
      <c r="AV4" s="309"/>
      <c r="AW4" s="309"/>
      <c r="AX4" s="309"/>
      <c r="AY4" s="309"/>
      <c r="AZ4" s="309"/>
      <c r="BA4" s="309"/>
      <c r="BB4" s="309"/>
      <c r="BC4" s="309"/>
      <c r="BD4" s="309"/>
      <c r="BE4" s="309"/>
      <c r="BF4" s="309"/>
      <c r="BG4" s="309"/>
      <c r="BH4" s="309"/>
      <c r="BI4" s="309"/>
      <c r="BJ4" s="309"/>
      <c r="BK4" s="309"/>
      <c r="BL4" s="309"/>
      <c r="BM4" s="309"/>
      <c r="BN4" s="309"/>
      <c r="BO4" s="309"/>
      <c r="BP4" s="309"/>
      <c r="BQ4" s="309"/>
      <c r="BR4" s="309"/>
      <c r="BS4" s="309"/>
      <c r="BT4" s="309"/>
      <c r="BU4" s="309"/>
      <c r="BV4" s="309"/>
      <c r="BW4" s="309"/>
      <c r="BX4" s="309"/>
      <c r="BY4" s="309"/>
      <c r="BZ4" s="309"/>
      <c r="CA4" s="309"/>
      <c r="CB4" s="309"/>
      <c r="CC4" s="309"/>
      <c r="CD4" s="309"/>
      <c r="CE4" s="309"/>
    </row>
    <row r="5" spans="1:83" ht="19.5" customHeight="1">
      <c r="A5" s="250" t="e">
        <f>DATE(D7,E7,F7)</f>
        <v>#NUM!</v>
      </c>
      <c r="B5" s="250" t="e">
        <f>DATE(D8,E8,F8)</f>
        <v>#NUM!</v>
      </c>
      <c r="C5" s="250" t="e">
        <f>DATE(D9,E9,F9)</f>
        <v>#NUM!</v>
      </c>
      <c r="E5" s="262" t="s">
        <v>55</v>
      </c>
      <c r="F5" s="266">
        <f>入力用!F18</f>
        <v>0</v>
      </c>
      <c r="G5" s="266">
        <f>入力用!F19</f>
        <v>0</v>
      </c>
      <c r="H5" s="266">
        <f>入力用!F20</f>
        <v>0</v>
      </c>
      <c r="I5" s="266">
        <f>入力用!F22</f>
        <v>0</v>
      </c>
      <c r="J5" s="266">
        <f>入力用!F23</f>
        <v>0</v>
      </c>
      <c r="K5" s="266">
        <f>入力用!F24</f>
        <v>0</v>
      </c>
      <c r="L5" s="266">
        <f>入力用!F25</f>
        <v>0</v>
      </c>
      <c r="M5" s="266">
        <f>入力用!M18</f>
        <v>0</v>
      </c>
      <c r="N5" s="266">
        <f>入力用!M19</f>
        <v>0</v>
      </c>
      <c r="O5" s="266">
        <f>入力用!M20</f>
        <v>0</v>
      </c>
      <c r="P5" s="266">
        <f>入力用!M21</f>
        <v>0</v>
      </c>
      <c r="Q5" s="266">
        <f>入力用!M22</f>
        <v>0</v>
      </c>
      <c r="R5" s="266">
        <f>入力用!M23</f>
        <v>0</v>
      </c>
      <c r="S5" s="266">
        <f>入力用!M24</f>
        <v>0</v>
      </c>
      <c r="T5" s="266">
        <f>入力用!M25</f>
        <v>0</v>
      </c>
      <c r="U5" s="266">
        <f>入力用!M26</f>
        <v>0</v>
      </c>
      <c r="V5" s="266">
        <f>入力用!T18</f>
        <v>0</v>
      </c>
      <c r="W5" s="266">
        <f>入力用!T20</f>
        <v>0</v>
      </c>
      <c r="X5" s="266">
        <f>入力用!T23</f>
        <v>0</v>
      </c>
      <c r="Y5" s="266">
        <f>入力用!T25</f>
        <v>0</v>
      </c>
      <c r="Z5" s="266">
        <f>入力用!Z18</f>
        <v>0</v>
      </c>
      <c r="AA5" s="266">
        <f>入力用!Z19</f>
        <v>0</v>
      </c>
      <c r="AB5" s="266">
        <f>入力用!Z20</f>
        <v>0</v>
      </c>
      <c r="AC5" s="266">
        <f>入力用!Z21</f>
        <v>0</v>
      </c>
      <c r="AD5" s="266">
        <f>入力用!Z22</f>
        <v>0</v>
      </c>
      <c r="AE5" s="266">
        <f>入力用!Z23</f>
        <v>0</v>
      </c>
      <c r="AF5" s="299">
        <f>入力用!Z24</f>
        <v>0</v>
      </c>
      <c r="AG5" s="303">
        <f>入力用!Z25</f>
        <v>0</v>
      </c>
      <c r="AH5" s="306"/>
      <c r="CC5" s="273"/>
      <c r="CD5" s="273"/>
      <c r="CE5" s="311"/>
    </row>
    <row r="6" spans="1:83" ht="19.5" customHeight="1">
      <c r="A6" t="e">
        <f>C5-A5</f>
        <v>#NUM!</v>
      </c>
      <c r="B6" s="252" t="e">
        <f>C5-B5</f>
        <v>#NUM!</v>
      </c>
      <c r="E6" s="262" t="s">
        <v>78</v>
      </c>
      <c r="F6" s="265">
        <f>入力用!G18</f>
        <v>0</v>
      </c>
      <c r="G6" s="265">
        <f>入力用!G19</f>
        <v>0</v>
      </c>
      <c r="H6" s="265">
        <f>入力用!G20</f>
        <v>0</v>
      </c>
      <c r="I6" s="265">
        <f>入力用!G22</f>
        <v>0</v>
      </c>
      <c r="J6" s="265">
        <f>入力用!G23</f>
        <v>0</v>
      </c>
      <c r="K6" s="265">
        <f>入力用!G24</f>
        <v>0</v>
      </c>
      <c r="L6" s="265">
        <f>入力用!G25</f>
        <v>0</v>
      </c>
      <c r="M6" s="265">
        <f>入力用!N18</f>
        <v>0</v>
      </c>
      <c r="N6" s="265">
        <f>入力用!N19</f>
        <v>0</v>
      </c>
      <c r="O6" s="265">
        <f>入力用!N20</f>
        <v>0</v>
      </c>
      <c r="P6" s="265">
        <f>入力用!N21</f>
        <v>0</v>
      </c>
      <c r="Q6" s="265">
        <f>入力用!N22</f>
        <v>0</v>
      </c>
      <c r="R6" s="265">
        <f>入力用!N23</f>
        <v>0</v>
      </c>
      <c r="S6" s="265">
        <f>入力用!N24</f>
        <v>0</v>
      </c>
      <c r="T6" s="265">
        <f>入力用!N25</f>
        <v>0</v>
      </c>
      <c r="U6" s="265">
        <f>入力用!N26</f>
        <v>0</v>
      </c>
      <c r="V6" s="265">
        <f>入力用!U18</f>
        <v>0</v>
      </c>
      <c r="W6" s="265">
        <f>入力用!U20</f>
        <v>0</v>
      </c>
      <c r="X6" s="265">
        <f>入力用!U23</f>
        <v>0</v>
      </c>
      <c r="Y6" s="265">
        <f>入力用!U25</f>
        <v>0</v>
      </c>
      <c r="Z6" s="265">
        <f>入力用!AA18</f>
        <v>0</v>
      </c>
      <c r="AA6" s="265">
        <f>入力用!AA19</f>
        <v>0</v>
      </c>
      <c r="AB6" s="265">
        <f>入力用!AA20</f>
        <v>0</v>
      </c>
      <c r="AC6" s="265">
        <f>入力用!AA21</f>
        <v>0</v>
      </c>
      <c r="AD6" s="265">
        <f>入力用!AA22</f>
        <v>0</v>
      </c>
      <c r="AE6" s="265">
        <f>入力用!AA23</f>
        <v>0</v>
      </c>
      <c r="AF6" s="298">
        <f>入力用!AA24</f>
        <v>0</v>
      </c>
      <c r="AG6" s="302">
        <f>入力用!AA25</f>
        <v>0</v>
      </c>
      <c r="AH6" s="306">
        <f>AVERAGE(F6:AG6)</f>
        <v>0</v>
      </c>
      <c r="AI6" s="273">
        <f>AH6-AH4</f>
        <v>0</v>
      </c>
      <c r="AK6" s="271"/>
      <c r="AN6" s="271"/>
      <c r="AQ6" s="271"/>
      <c r="AT6" s="271"/>
      <c r="AW6" s="271"/>
      <c r="AZ6" s="271"/>
      <c r="BC6" s="271"/>
      <c r="BF6" s="271"/>
      <c r="BI6" s="271"/>
      <c r="BL6" s="271"/>
      <c r="BO6" s="271"/>
      <c r="BR6" s="271"/>
      <c r="BU6" s="271"/>
      <c r="BX6" s="271"/>
      <c r="CA6" s="271"/>
      <c r="CC6" s="273"/>
      <c r="CD6" s="273"/>
      <c r="CE6" s="311"/>
    </row>
    <row r="7" spans="1:83" ht="19.5" customHeight="1">
      <c r="D7" s="255">
        <f>入力用!D4</f>
        <v>0</v>
      </c>
      <c r="E7" s="255">
        <f>入力用!F4</f>
        <v>0</v>
      </c>
      <c r="F7" s="267">
        <f>入力用!H4</f>
        <v>0</v>
      </c>
      <c r="I7" s="271"/>
      <c r="J7" s="273"/>
      <c r="K7" s="273"/>
      <c r="L7" s="278">
        <f>AVERAGE(F4:L4)</f>
        <v>0</v>
      </c>
      <c r="N7" s="271"/>
      <c r="Q7" s="271"/>
      <c r="S7" s="273"/>
      <c r="T7" s="278"/>
      <c r="U7" s="278">
        <f>AVERAGE(M4:U4)</f>
        <v>0</v>
      </c>
      <c r="X7" s="271"/>
      <c r="Y7" s="273">
        <f>AVERAGE(V4:Y4)</f>
        <v>0</v>
      </c>
      <c r="AA7" s="271"/>
      <c r="AD7" s="271"/>
      <c r="AF7" s="273"/>
      <c r="AG7" s="273">
        <f>AVERAGE(Z4:AG4)</f>
        <v>0</v>
      </c>
      <c r="AH7" s="271"/>
      <c r="AK7" s="271"/>
      <c r="AN7" s="271"/>
      <c r="AQ7" s="271"/>
      <c r="AT7" s="271"/>
      <c r="AW7" s="271"/>
      <c r="AZ7" s="271"/>
      <c r="BC7" s="271"/>
      <c r="BF7" s="271"/>
      <c r="BI7" s="271"/>
      <c r="BL7" s="271"/>
      <c r="BO7" s="271"/>
      <c r="BR7" s="271"/>
      <c r="BU7" s="271"/>
      <c r="BX7" s="271"/>
      <c r="CA7" s="271"/>
      <c r="CC7" s="273"/>
      <c r="CD7" s="273"/>
      <c r="CE7" s="311"/>
    </row>
    <row r="8" spans="1:83" ht="18" customHeight="1">
      <c r="A8" s="251"/>
      <c r="B8" s="251"/>
      <c r="D8" s="255">
        <f>入力用!K4</f>
        <v>0</v>
      </c>
      <c r="E8" s="255">
        <f>入力用!M4</f>
        <v>0</v>
      </c>
      <c r="F8" s="267">
        <f>入力用!O4</f>
        <v>0</v>
      </c>
      <c r="I8" s="271"/>
      <c r="J8" s="273"/>
      <c r="K8" s="273"/>
      <c r="L8" s="278">
        <f>AVERAGE(F6:L6)</f>
        <v>0</v>
      </c>
      <c r="N8" s="271"/>
      <c r="Q8" s="271"/>
      <c r="S8" s="273"/>
      <c r="T8" s="278"/>
      <c r="U8" s="278">
        <f>AVERAGE(M6:U6)</f>
        <v>0</v>
      </c>
      <c r="X8" s="271"/>
      <c r="Y8" s="273">
        <f>AVERAGE(V6:Y6)</f>
        <v>0</v>
      </c>
      <c r="AA8" s="271"/>
      <c r="AD8" s="271"/>
      <c r="AF8" s="273"/>
      <c r="AG8" s="273">
        <f>AVERAGE(Z6:AG6)</f>
        <v>0</v>
      </c>
      <c r="AH8" s="271"/>
      <c r="AK8" s="271"/>
      <c r="AN8" s="271"/>
      <c r="AQ8" s="271"/>
      <c r="AT8" s="271"/>
      <c r="AW8" s="271"/>
      <c r="AZ8" s="271"/>
      <c r="BC8" s="271"/>
      <c r="BF8" s="271"/>
      <c r="BI8" s="271"/>
      <c r="BL8" s="271"/>
      <c r="BO8" s="271"/>
      <c r="BR8" s="271"/>
      <c r="BU8" s="271"/>
      <c r="BX8" s="271"/>
      <c r="CA8" s="271"/>
      <c r="CC8" s="273"/>
      <c r="CD8" s="273"/>
      <c r="CE8" s="311"/>
    </row>
    <row r="9" spans="1:83" ht="19.5" customHeight="1">
      <c r="D9" s="255">
        <f>入力用!R4</f>
        <v>0</v>
      </c>
      <c r="E9" s="255">
        <f>入力用!T4</f>
        <v>0</v>
      </c>
      <c r="F9" s="255">
        <f>入力用!V4</f>
        <v>0</v>
      </c>
      <c r="S9" s="278"/>
      <c r="T9" s="278"/>
      <c r="U9" s="278"/>
      <c r="V9" s="278"/>
      <c r="AS9" s="273"/>
      <c r="AU9" s="273"/>
      <c r="BE9" s="273"/>
      <c r="BG9" s="273"/>
      <c r="BZ9" s="310"/>
      <c r="CB9" s="310"/>
      <c r="CC9" s="273"/>
    </row>
    <row r="10" spans="1:83" ht="14.25">
      <c r="D10" s="145" t="str">
        <f>入力用!K27</f>
        <v>研修のあしあと</v>
      </c>
      <c r="E10" s="145"/>
      <c r="F10" s="145"/>
      <c r="G10" s="145"/>
      <c r="H10" s="145"/>
      <c r="I10" s="145"/>
    </row>
    <row r="11" spans="1:83">
      <c r="D11" s="256" t="s">
        <v>64</v>
      </c>
      <c r="E11" s="263"/>
      <c r="F11" s="263"/>
      <c r="G11" s="263"/>
      <c r="H11" s="263"/>
      <c r="I11" s="272"/>
      <c r="J11" s="274" t="s">
        <v>30</v>
      </c>
      <c r="K11" s="263"/>
      <c r="L11" s="263"/>
      <c r="M11" s="280"/>
      <c r="N11" s="280"/>
      <c r="O11" s="280"/>
      <c r="P11" s="280"/>
      <c r="Q11" s="282"/>
      <c r="R11" s="286" t="s">
        <v>36</v>
      </c>
      <c r="S11" s="280"/>
      <c r="T11" s="280"/>
      <c r="U11" s="280"/>
      <c r="V11" s="280"/>
      <c r="W11" s="280"/>
      <c r="X11" s="280"/>
      <c r="Y11" s="280"/>
      <c r="Z11" s="280"/>
      <c r="AA11" s="280"/>
      <c r="AB11" s="291"/>
      <c r="AC11" s="295"/>
      <c r="AD11" s="295"/>
      <c r="AE11" s="295"/>
      <c r="AF11" s="295"/>
      <c r="AG11" s="295"/>
      <c r="AH11" s="295"/>
    </row>
    <row r="12" spans="1:83">
      <c r="D12" s="257">
        <f>入力用!K29</f>
        <v>0</v>
      </c>
      <c r="E12" s="47"/>
      <c r="F12" s="268" t="s">
        <v>14</v>
      </c>
      <c r="G12" s="47">
        <f>入力用!M29</f>
        <v>0</v>
      </c>
      <c r="H12" s="47" t="s">
        <v>54</v>
      </c>
      <c r="I12" s="147" t="s">
        <v>63</v>
      </c>
      <c r="J12" s="275">
        <f>入力用!P29</f>
        <v>0</v>
      </c>
      <c r="K12" s="47"/>
      <c r="L12" s="47"/>
      <c r="M12" s="281"/>
      <c r="N12" s="281"/>
      <c r="O12" s="281"/>
      <c r="P12" s="281"/>
      <c r="Q12" s="283"/>
      <c r="R12" s="287">
        <f>入力用!S29</f>
        <v>0</v>
      </c>
      <c r="S12" s="281"/>
      <c r="T12" s="281"/>
      <c r="U12" s="281"/>
      <c r="V12" s="281"/>
      <c r="W12" s="281"/>
      <c r="X12" s="281"/>
      <c r="Y12" s="281"/>
      <c r="Z12" s="281"/>
      <c r="AA12" s="281"/>
      <c r="AB12" s="292"/>
      <c r="AC12" s="296"/>
      <c r="AD12" s="296"/>
      <c r="AE12" s="296"/>
      <c r="AF12" s="296"/>
      <c r="AG12" s="296"/>
      <c r="AH12" s="296"/>
    </row>
    <row r="13" spans="1:83">
      <c r="D13" s="258">
        <f>入力用!K30</f>
        <v>0</v>
      </c>
      <c r="E13" s="131"/>
      <c r="F13" s="269" t="s">
        <v>14</v>
      </c>
      <c r="G13" s="131">
        <f>入力用!M30</f>
        <v>0</v>
      </c>
      <c r="H13" s="131" t="s">
        <v>54</v>
      </c>
      <c r="I13" s="148"/>
      <c r="J13" s="276"/>
      <c r="K13" s="115"/>
      <c r="L13" s="115"/>
      <c r="M13" s="115"/>
      <c r="N13" s="115"/>
      <c r="O13" s="115"/>
      <c r="P13" s="115"/>
      <c r="Q13" s="284"/>
      <c r="R13" s="276"/>
      <c r="S13" s="115"/>
      <c r="T13" s="115"/>
      <c r="U13" s="115"/>
      <c r="V13" s="115"/>
      <c r="W13" s="115"/>
      <c r="X13" s="115"/>
      <c r="Y13" s="115"/>
      <c r="Z13" s="115"/>
      <c r="AA13" s="115"/>
      <c r="AB13" s="293"/>
      <c r="AC13" s="296"/>
      <c r="AD13" s="296"/>
      <c r="AE13" s="296"/>
      <c r="AF13" s="296"/>
      <c r="AG13" s="296"/>
      <c r="AH13" s="296"/>
    </row>
    <row r="14" spans="1:83">
      <c r="D14" s="257">
        <f>入力用!K31</f>
        <v>0</v>
      </c>
      <c r="E14" s="47"/>
      <c r="F14" s="268" t="s">
        <v>52</v>
      </c>
      <c r="G14" s="47">
        <f>入力用!M31</f>
        <v>0</v>
      </c>
      <c r="H14" s="47" t="s">
        <v>51</v>
      </c>
      <c r="I14" s="147" t="s">
        <v>63</v>
      </c>
      <c r="J14" s="275">
        <f>入力用!P31</f>
        <v>0</v>
      </c>
      <c r="K14" s="47"/>
      <c r="L14" s="47"/>
      <c r="M14" s="281"/>
      <c r="N14" s="281"/>
      <c r="O14" s="281"/>
      <c r="P14" s="281"/>
      <c r="Q14" s="283"/>
      <c r="R14" s="287">
        <f>入力用!S31</f>
        <v>0</v>
      </c>
      <c r="S14" s="281"/>
      <c r="T14" s="281"/>
      <c r="U14" s="281"/>
      <c r="V14" s="281"/>
      <c r="W14" s="281"/>
      <c r="X14" s="281"/>
      <c r="Y14" s="281"/>
      <c r="Z14" s="281"/>
      <c r="AA14" s="281"/>
      <c r="AB14" s="292"/>
      <c r="AC14" s="296"/>
      <c r="AD14" s="296"/>
      <c r="AE14" s="296"/>
      <c r="AF14" s="296"/>
      <c r="AG14" s="296"/>
      <c r="AH14" s="296"/>
    </row>
    <row r="15" spans="1:83">
      <c r="D15" s="258">
        <f>入力用!K32</f>
        <v>0</v>
      </c>
      <c r="E15" s="131"/>
      <c r="F15" s="269" t="s">
        <v>52</v>
      </c>
      <c r="G15" s="131">
        <f>入力用!M32</f>
        <v>0</v>
      </c>
      <c r="H15" s="131" t="s">
        <v>51</v>
      </c>
      <c r="I15" s="148"/>
      <c r="J15" s="276"/>
      <c r="K15" s="115"/>
      <c r="L15" s="115"/>
      <c r="M15" s="115"/>
      <c r="N15" s="115"/>
      <c r="O15" s="115"/>
      <c r="P15" s="115"/>
      <c r="Q15" s="284"/>
      <c r="R15" s="276"/>
      <c r="S15" s="115"/>
      <c r="T15" s="115"/>
      <c r="U15" s="115"/>
      <c r="V15" s="115"/>
      <c r="W15" s="115"/>
      <c r="X15" s="115"/>
      <c r="Y15" s="115"/>
      <c r="Z15" s="115"/>
      <c r="AA15" s="115"/>
      <c r="AB15" s="293"/>
      <c r="AC15" s="296"/>
      <c r="AD15" s="296"/>
      <c r="AE15" s="296"/>
      <c r="AF15" s="296"/>
      <c r="AG15" s="296"/>
      <c r="AH15" s="296"/>
    </row>
    <row r="16" spans="1:83">
      <c r="D16" s="257">
        <f>入力用!K33</f>
        <v>0</v>
      </c>
      <c r="E16" s="47"/>
      <c r="F16" s="268" t="s">
        <v>52</v>
      </c>
      <c r="G16" s="47">
        <f>入力用!M33</f>
        <v>0</v>
      </c>
      <c r="H16" s="47" t="s">
        <v>51</v>
      </c>
      <c r="I16" s="147" t="s">
        <v>63</v>
      </c>
      <c r="J16" s="275">
        <f>入力用!P33</f>
        <v>0</v>
      </c>
      <c r="K16" s="47"/>
      <c r="L16" s="47"/>
      <c r="M16" s="281"/>
      <c r="N16" s="281"/>
      <c r="O16" s="281"/>
      <c r="P16" s="281"/>
      <c r="Q16" s="283"/>
      <c r="R16" s="287">
        <f>入力用!S33</f>
        <v>0</v>
      </c>
      <c r="S16" s="281"/>
      <c r="T16" s="281"/>
      <c r="U16" s="281"/>
      <c r="V16" s="281"/>
      <c r="W16" s="281"/>
      <c r="X16" s="281"/>
      <c r="Y16" s="281"/>
      <c r="Z16" s="281"/>
      <c r="AA16" s="281"/>
      <c r="AB16" s="292"/>
      <c r="AC16" s="296"/>
      <c r="AD16" s="296"/>
      <c r="AE16" s="296"/>
      <c r="AF16" s="296"/>
      <c r="AG16" s="296"/>
      <c r="AH16" s="296"/>
    </row>
    <row r="17" spans="4:34">
      <c r="D17" s="258">
        <f>入力用!K34</f>
        <v>0</v>
      </c>
      <c r="E17" s="131"/>
      <c r="F17" s="269" t="s">
        <v>52</v>
      </c>
      <c r="G17" s="131">
        <f>入力用!M34</f>
        <v>0</v>
      </c>
      <c r="H17" s="131" t="s">
        <v>51</v>
      </c>
      <c r="I17" s="148"/>
      <c r="J17" s="276"/>
      <c r="K17" s="115"/>
      <c r="L17" s="115"/>
      <c r="M17" s="115"/>
      <c r="N17" s="115"/>
      <c r="O17" s="115"/>
      <c r="P17" s="115"/>
      <c r="Q17" s="284"/>
      <c r="R17" s="276"/>
      <c r="S17" s="115"/>
      <c r="T17" s="115"/>
      <c r="U17" s="115"/>
      <c r="V17" s="115"/>
      <c r="W17" s="115"/>
      <c r="X17" s="115"/>
      <c r="Y17" s="115"/>
      <c r="Z17" s="115"/>
      <c r="AA17" s="115"/>
      <c r="AB17" s="293"/>
      <c r="AC17" s="296"/>
      <c r="AD17" s="296"/>
      <c r="AE17" s="296"/>
      <c r="AF17" s="296"/>
      <c r="AG17" s="296"/>
      <c r="AH17" s="296"/>
    </row>
    <row r="18" spans="4:34">
      <c r="D18" s="257">
        <f>入力用!K35</f>
        <v>0</v>
      </c>
      <c r="E18" s="47"/>
      <c r="F18" s="268" t="s">
        <v>52</v>
      </c>
      <c r="G18" s="47">
        <f>入力用!M35</f>
        <v>0</v>
      </c>
      <c r="H18" s="47" t="s">
        <v>51</v>
      </c>
      <c r="I18" s="147" t="s">
        <v>63</v>
      </c>
      <c r="J18" s="275">
        <f>入力用!P35</f>
        <v>0</v>
      </c>
      <c r="K18" s="47"/>
      <c r="L18" s="47"/>
      <c r="M18" s="281"/>
      <c r="N18" s="281"/>
      <c r="O18" s="281"/>
      <c r="P18" s="281"/>
      <c r="Q18" s="283"/>
      <c r="R18" s="287">
        <f>入力用!S35</f>
        <v>0</v>
      </c>
      <c r="S18" s="281"/>
      <c r="T18" s="281"/>
      <c r="U18" s="281"/>
      <c r="V18" s="281"/>
      <c r="W18" s="281"/>
      <c r="X18" s="281"/>
      <c r="Y18" s="281"/>
      <c r="Z18" s="281"/>
      <c r="AA18" s="281"/>
      <c r="AB18" s="292"/>
      <c r="AC18" s="296"/>
      <c r="AD18" s="296"/>
      <c r="AE18" s="296"/>
      <c r="AF18" s="296"/>
      <c r="AG18" s="296"/>
      <c r="AH18" s="296"/>
    </row>
    <row r="19" spans="4:34">
      <c r="D19" s="258">
        <f>入力用!K36</f>
        <v>0</v>
      </c>
      <c r="E19" s="131"/>
      <c r="F19" s="269" t="s">
        <v>52</v>
      </c>
      <c r="G19" s="131">
        <f>入力用!M36</f>
        <v>0</v>
      </c>
      <c r="H19" s="131" t="s">
        <v>51</v>
      </c>
      <c r="I19" s="148"/>
      <c r="J19" s="276"/>
      <c r="K19" s="115"/>
      <c r="L19" s="115"/>
      <c r="M19" s="115"/>
      <c r="N19" s="115"/>
      <c r="O19" s="115"/>
      <c r="P19" s="115"/>
      <c r="Q19" s="284"/>
      <c r="R19" s="276"/>
      <c r="S19" s="115"/>
      <c r="T19" s="115"/>
      <c r="U19" s="115"/>
      <c r="V19" s="115"/>
      <c r="W19" s="115"/>
      <c r="X19" s="115"/>
      <c r="Y19" s="115"/>
      <c r="Z19" s="115"/>
      <c r="AA19" s="115"/>
      <c r="AB19" s="293"/>
      <c r="AC19" s="296"/>
      <c r="AD19" s="296"/>
      <c r="AE19" s="296"/>
      <c r="AF19" s="296"/>
      <c r="AG19" s="296"/>
      <c r="AH19" s="296"/>
    </row>
    <row r="20" spans="4:34">
      <c r="D20" s="257">
        <f>入力用!K37</f>
        <v>0</v>
      </c>
      <c r="E20" s="47"/>
      <c r="F20" s="268" t="s">
        <v>52</v>
      </c>
      <c r="G20" s="47">
        <f>入力用!M37</f>
        <v>0</v>
      </c>
      <c r="H20" s="47" t="s">
        <v>51</v>
      </c>
      <c r="I20" s="147" t="s">
        <v>63</v>
      </c>
      <c r="J20" s="275">
        <f>入力用!P37</f>
        <v>0</v>
      </c>
      <c r="K20" s="47"/>
      <c r="L20" s="47"/>
      <c r="M20" s="281"/>
      <c r="N20" s="281"/>
      <c r="O20" s="281"/>
      <c r="P20" s="281"/>
      <c r="Q20" s="283"/>
      <c r="R20" s="287">
        <f>入力用!S37</f>
        <v>0</v>
      </c>
      <c r="S20" s="281"/>
      <c r="T20" s="281"/>
      <c r="U20" s="281"/>
      <c r="V20" s="281"/>
      <c r="W20" s="281"/>
      <c r="X20" s="281"/>
      <c r="Y20" s="281"/>
      <c r="Z20" s="281"/>
      <c r="AA20" s="281"/>
      <c r="AB20" s="292"/>
      <c r="AC20" s="296"/>
      <c r="AD20" s="296"/>
      <c r="AE20" s="296"/>
      <c r="AF20" s="296"/>
      <c r="AG20" s="296"/>
      <c r="AH20" s="296"/>
    </row>
    <row r="21" spans="4:34">
      <c r="D21" s="258">
        <f>入力用!K38</f>
        <v>0</v>
      </c>
      <c r="E21" s="131"/>
      <c r="F21" s="269" t="s">
        <v>52</v>
      </c>
      <c r="G21" s="131">
        <f>入力用!M38</f>
        <v>0</v>
      </c>
      <c r="H21" s="131" t="s">
        <v>51</v>
      </c>
      <c r="I21" s="148"/>
      <c r="J21" s="276"/>
      <c r="K21" s="115"/>
      <c r="L21" s="115"/>
      <c r="M21" s="115"/>
      <c r="N21" s="115"/>
      <c r="O21" s="115"/>
      <c r="P21" s="115"/>
      <c r="Q21" s="284"/>
      <c r="R21" s="276"/>
      <c r="S21" s="115"/>
      <c r="T21" s="115"/>
      <c r="U21" s="115"/>
      <c r="V21" s="115"/>
      <c r="W21" s="115"/>
      <c r="X21" s="115"/>
      <c r="Y21" s="115"/>
      <c r="Z21" s="115"/>
      <c r="AA21" s="115"/>
      <c r="AB21" s="293"/>
      <c r="AC21" s="296"/>
      <c r="AD21" s="296"/>
      <c r="AE21" s="296"/>
      <c r="AF21" s="296"/>
      <c r="AG21" s="296"/>
      <c r="AH21" s="296"/>
    </row>
    <row r="22" spans="4:34">
      <c r="D22" s="257">
        <f>入力用!K39</f>
        <v>0</v>
      </c>
      <c r="E22" s="47"/>
      <c r="F22" s="268" t="s">
        <v>52</v>
      </c>
      <c r="G22" s="47">
        <f>入力用!M39</f>
        <v>0</v>
      </c>
      <c r="H22" s="47" t="s">
        <v>51</v>
      </c>
      <c r="I22" s="147" t="s">
        <v>63</v>
      </c>
      <c r="J22" s="275">
        <f>入力用!P39</f>
        <v>0</v>
      </c>
      <c r="K22" s="47"/>
      <c r="L22" s="47"/>
      <c r="M22" s="281"/>
      <c r="N22" s="281"/>
      <c r="O22" s="281"/>
      <c r="P22" s="281"/>
      <c r="Q22" s="283"/>
      <c r="R22" s="287">
        <f>入力用!S39</f>
        <v>0</v>
      </c>
      <c r="S22" s="281"/>
      <c r="T22" s="281"/>
      <c r="U22" s="281"/>
      <c r="V22" s="281"/>
      <c r="W22" s="281"/>
      <c r="X22" s="281"/>
      <c r="Y22" s="281"/>
      <c r="Z22" s="281"/>
      <c r="AA22" s="281"/>
      <c r="AB22" s="292"/>
      <c r="AC22" s="296"/>
      <c r="AD22" s="296"/>
      <c r="AE22" s="296"/>
      <c r="AF22" s="296"/>
      <c r="AG22" s="296"/>
      <c r="AH22" s="296"/>
    </row>
    <row r="23" spans="4:34">
      <c r="D23" s="258">
        <f>入力用!K40</f>
        <v>0</v>
      </c>
      <c r="E23" s="131"/>
      <c r="F23" s="269" t="s">
        <v>52</v>
      </c>
      <c r="G23" s="131">
        <f>入力用!M40</f>
        <v>0</v>
      </c>
      <c r="H23" s="131" t="s">
        <v>51</v>
      </c>
      <c r="I23" s="148"/>
      <c r="J23" s="276"/>
      <c r="K23" s="115"/>
      <c r="L23" s="115"/>
      <c r="M23" s="115"/>
      <c r="N23" s="115"/>
      <c r="O23" s="115"/>
      <c r="P23" s="115"/>
      <c r="Q23" s="284"/>
      <c r="R23" s="276"/>
      <c r="S23" s="115"/>
      <c r="T23" s="115"/>
      <c r="U23" s="115"/>
      <c r="V23" s="115"/>
      <c r="W23" s="115"/>
      <c r="X23" s="115"/>
      <c r="Y23" s="115"/>
      <c r="Z23" s="115"/>
      <c r="AA23" s="115"/>
      <c r="AB23" s="293"/>
      <c r="AC23" s="296"/>
      <c r="AD23" s="296"/>
      <c r="AE23" s="296"/>
      <c r="AF23" s="296"/>
      <c r="AG23" s="296"/>
      <c r="AH23" s="296"/>
    </row>
    <row r="24" spans="4:34">
      <c r="D24" s="257">
        <f>入力用!K41</f>
        <v>0</v>
      </c>
      <c r="E24" s="47"/>
      <c r="F24" s="268" t="s">
        <v>52</v>
      </c>
      <c r="G24" s="47">
        <f>入力用!M41</f>
        <v>0</v>
      </c>
      <c r="H24" s="47" t="s">
        <v>51</v>
      </c>
      <c r="I24" s="147" t="s">
        <v>63</v>
      </c>
      <c r="J24" s="275">
        <f>入力用!P41</f>
        <v>0</v>
      </c>
      <c r="K24" s="47"/>
      <c r="L24" s="47"/>
      <c r="M24" s="281"/>
      <c r="N24" s="281"/>
      <c r="O24" s="281"/>
      <c r="P24" s="281"/>
      <c r="Q24" s="283"/>
      <c r="R24" s="287">
        <f>入力用!S41</f>
        <v>0</v>
      </c>
      <c r="S24" s="281"/>
      <c r="T24" s="281"/>
      <c r="U24" s="281"/>
      <c r="V24" s="281"/>
      <c r="W24" s="281"/>
      <c r="X24" s="281"/>
      <c r="Y24" s="281"/>
      <c r="Z24" s="281"/>
      <c r="AA24" s="281"/>
      <c r="AB24" s="292"/>
      <c r="AC24" s="296"/>
      <c r="AD24" s="296"/>
      <c r="AE24" s="296"/>
      <c r="AF24" s="296"/>
      <c r="AG24" s="296"/>
      <c r="AH24" s="296"/>
    </row>
    <row r="25" spans="4:34">
      <c r="D25" s="258">
        <f>入力用!K42</f>
        <v>0</v>
      </c>
      <c r="E25" s="131"/>
      <c r="F25" s="269" t="s">
        <v>52</v>
      </c>
      <c r="G25" s="131">
        <f>入力用!M42</f>
        <v>0</v>
      </c>
      <c r="H25" s="131" t="s">
        <v>51</v>
      </c>
      <c r="I25" s="148"/>
      <c r="J25" s="276"/>
      <c r="K25" s="115"/>
      <c r="L25" s="115"/>
      <c r="M25" s="115"/>
      <c r="N25" s="115"/>
      <c r="O25" s="115"/>
      <c r="P25" s="115"/>
      <c r="Q25" s="284"/>
      <c r="R25" s="276"/>
      <c r="S25" s="115"/>
      <c r="T25" s="115"/>
      <c r="U25" s="115"/>
      <c r="V25" s="115"/>
      <c r="W25" s="115"/>
      <c r="X25" s="115"/>
      <c r="Y25" s="115"/>
      <c r="Z25" s="115"/>
      <c r="AA25" s="115"/>
      <c r="AB25" s="293"/>
      <c r="AC25" s="296"/>
      <c r="AD25" s="296"/>
      <c r="AE25" s="296"/>
      <c r="AF25" s="296"/>
      <c r="AG25" s="296"/>
      <c r="AH25" s="296"/>
    </row>
    <row r="26" spans="4:34">
      <c r="D26" s="257">
        <f>入力用!K43</f>
        <v>0</v>
      </c>
      <c r="E26" s="47"/>
      <c r="F26" s="268" t="s">
        <v>52</v>
      </c>
      <c r="G26" s="47">
        <f>入力用!M43</f>
        <v>0</v>
      </c>
      <c r="H26" s="47" t="s">
        <v>51</v>
      </c>
      <c r="I26" s="147" t="s">
        <v>63</v>
      </c>
      <c r="J26" s="275">
        <f>入力用!P43</f>
        <v>0</v>
      </c>
      <c r="K26" s="47"/>
      <c r="L26" s="47"/>
      <c r="M26" s="281"/>
      <c r="N26" s="281"/>
      <c r="O26" s="281"/>
      <c r="P26" s="281"/>
      <c r="Q26" s="283"/>
      <c r="R26" s="287">
        <f>入力用!S43</f>
        <v>0</v>
      </c>
      <c r="S26" s="281"/>
      <c r="T26" s="281"/>
      <c r="U26" s="281"/>
      <c r="V26" s="281"/>
      <c r="W26" s="281"/>
      <c r="X26" s="281"/>
      <c r="Y26" s="281"/>
      <c r="Z26" s="281"/>
      <c r="AA26" s="281"/>
      <c r="AB26" s="292"/>
      <c r="AC26" s="296"/>
      <c r="AD26" s="296"/>
      <c r="AE26" s="296"/>
      <c r="AF26" s="296"/>
      <c r="AG26" s="296"/>
      <c r="AH26" s="296"/>
    </row>
    <row r="27" spans="4:34">
      <c r="D27" s="258">
        <f>入力用!K44</f>
        <v>0</v>
      </c>
      <c r="E27" s="131"/>
      <c r="F27" s="269" t="s">
        <v>52</v>
      </c>
      <c r="G27" s="131">
        <f>入力用!M44</f>
        <v>0</v>
      </c>
      <c r="H27" s="131" t="s">
        <v>51</v>
      </c>
      <c r="I27" s="148"/>
      <c r="J27" s="276"/>
      <c r="K27" s="115"/>
      <c r="L27" s="115"/>
      <c r="M27" s="115"/>
      <c r="N27" s="115"/>
      <c r="O27" s="115"/>
      <c r="P27" s="115"/>
      <c r="Q27" s="284"/>
      <c r="R27" s="276"/>
      <c r="S27" s="115"/>
      <c r="T27" s="115"/>
      <c r="U27" s="115"/>
      <c r="V27" s="115"/>
      <c r="W27" s="115"/>
      <c r="X27" s="115"/>
      <c r="Y27" s="115"/>
      <c r="Z27" s="115"/>
      <c r="AA27" s="115"/>
      <c r="AB27" s="293"/>
      <c r="AC27" s="296"/>
      <c r="AD27" s="296"/>
      <c r="AE27" s="296"/>
      <c r="AF27" s="296"/>
      <c r="AG27" s="296"/>
      <c r="AH27" s="296"/>
    </row>
    <row r="28" spans="4:34">
      <c r="D28" s="257">
        <f>入力用!K45</f>
        <v>0</v>
      </c>
      <c r="E28" s="47"/>
      <c r="F28" s="268" t="s">
        <v>52</v>
      </c>
      <c r="G28" s="47">
        <f>入力用!M45</f>
        <v>0</v>
      </c>
      <c r="H28" s="47" t="s">
        <v>51</v>
      </c>
      <c r="I28" s="147" t="s">
        <v>63</v>
      </c>
      <c r="J28" s="275">
        <f>入力用!P45</f>
        <v>0</v>
      </c>
      <c r="K28" s="47"/>
      <c r="L28" s="47"/>
      <c r="M28" s="281"/>
      <c r="N28" s="281"/>
      <c r="O28" s="281"/>
      <c r="P28" s="281"/>
      <c r="Q28" s="283"/>
      <c r="R28" s="287">
        <f>入力用!S45</f>
        <v>0</v>
      </c>
      <c r="S28" s="281"/>
      <c r="T28" s="281"/>
      <c r="U28" s="281"/>
      <c r="V28" s="281"/>
      <c r="W28" s="281"/>
      <c r="X28" s="281"/>
      <c r="Y28" s="281"/>
      <c r="Z28" s="281"/>
      <c r="AA28" s="281"/>
      <c r="AB28" s="292"/>
      <c r="AC28" s="296"/>
      <c r="AD28" s="296"/>
      <c r="AE28" s="296"/>
      <c r="AF28" s="296"/>
      <c r="AG28" s="296"/>
      <c r="AH28" s="296"/>
    </row>
    <row r="29" spans="4:34">
      <c r="D29" s="258">
        <f>入力用!K46</f>
        <v>0</v>
      </c>
      <c r="E29" s="131"/>
      <c r="F29" s="269" t="s">
        <v>52</v>
      </c>
      <c r="G29" s="131">
        <f>入力用!M46</f>
        <v>0</v>
      </c>
      <c r="H29" s="131" t="s">
        <v>51</v>
      </c>
      <c r="I29" s="148"/>
      <c r="J29" s="276"/>
      <c r="K29" s="115"/>
      <c r="L29" s="115"/>
      <c r="M29" s="115"/>
      <c r="N29" s="115"/>
      <c r="O29" s="115"/>
      <c r="P29" s="115"/>
      <c r="Q29" s="284"/>
      <c r="R29" s="276"/>
      <c r="S29" s="115"/>
      <c r="T29" s="115"/>
      <c r="U29" s="115"/>
      <c r="V29" s="115"/>
      <c r="W29" s="115"/>
      <c r="X29" s="115"/>
      <c r="Y29" s="115"/>
      <c r="Z29" s="115"/>
      <c r="AA29" s="115"/>
      <c r="AB29" s="293"/>
      <c r="AC29" s="296"/>
      <c r="AD29" s="296"/>
      <c r="AE29" s="296"/>
      <c r="AF29" s="296"/>
      <c r="AG29" s="296"/>
      <c r="AH29" s="296"/>
    </row>
    <row r="30" spans="4:34">
      <c r="D30" s="257">
        <f>入力用!K47</f>
        <v>0</v>
      </c>
      <c r="E30" s="47"/>
      <c r="F30" s="268" t="s">
        <v>52</v>
      </c>
      <c r="G30" s="47">
        <f>入力用!M47</f>
        <v>0</v>
      </c>
      <c r="H30" s="47" t="s">
        <v>51</v>
      </c>
      <c r="I30" s="147" t="s">
        <v>63</v>
      </c>
      <c r="J30" s="275">
        <f>入力用!P47</f>
        <v>0</v>
      </c>
      <c r="K30" s="47"/>
      <c r="L30" s="47"/>
      <c r="M30" s="281"/>
      <c r="N30" s="281"/>
      <c r="O30" s="281"/>
      <c r="P30" s="281"/>
      <c r="Q30" s="283"/>
      <c r="R30" s="287">
        <f>入力用!S47</f>
        <v>0</v>
      </c>
      <c r="S30" s="281"/>
      <c r="T30" s="281"/>
      <c r="U30" s="281"/>
      <c r="V30" s="281"/>
      <c r="W30" s="281"/>
      <c r="X30" s="281"/>
      <c r="Y30" s="281"/>
      <c r="Z30" s="281"/>
      <c r="AA30" s="281"/>
      <c r="AB30" s="292"/>
      <c r="AC30" s="296"/>
      <c r="AD30" s="296"/>
      <c r="AE30" s="296"/>
      <c r="AF30" s="296"/>
      <c r="AG30" s="296"/>
      <c r="AH30" s="296"/>
    </row>
    <row r="31" spans="4:34">
      <c r="D31" s="258">
        <f>入力用!K48</f>
        <v>0</v>
      </c>
      <c r="E31" s="131"/>
      <c r="F31" s="269" t="s">
        <v>52</v>
      </c>
      <c r="G31" s="131">
        <f>入力用!M48</f>
        <v>0</v>
      </c>
      <c r="H31" s="131" t="s">
        <v>51</v>
      </c>
      <c r="I31" s="148"/>
      <c r="J31" s="276"/>
      <c r="K31" s="115"/>
      <c r="L31" s="115"/>
      <c r="M31" s="115"/>
      <c r="N31" s="115"/>
      <c r="O31" s="115"/>
      <c r="P31" s="115"/>
      <c r="Q31" s="284"/>
      <c r="R31" s="276"/>
      <c r="S31" s="115"/>
      <c r="T31" s="115"/>
      <c r="U31" s="115"/>
      <c r="V31" s="115"/>
      <c r="W31" s="115"/>
      <c r="X31" s="115"/>
      <c r="Y31" s="115"/>
      <c r="Z31" s="115"/>
      <c r="AA31" s="115"/>
      <c r="AB31" s="293"/>
      <c r="AC31" s="296"/>
      <c r="AD31" s="296"/>
      <c r="AE31" s="296"/>
      <c r="AF31" s="296"/>
      <c r="AG31" s="296"/>
      <c r="AH31" s="296"/>
    </row>
    <row r="32" spans="4:34">
      <c r="D32" s="257">
        <f>入力用!K49</f>
        <v>0</v>
      </c>
      <c r="E32" s="47"/>
      <c r="F32" s="268" t="s">
        <v>52</v>
      </c>
      <c r="G32" s="47">
        <f>入力用!M49</f>
        <v>0</v>
      </c>
      <c r="H32" s="47" t="s">
        <v>51</v>
      </c>
      <c r="I32" s="147" t="s">
        <v>63</v>
      </c>
      <c r="J32" s="275">
        <f>入力用!P49</f>
        <v>0</v>
      </c>
      <c r="K32" s="47"/>
      <c r="L32" s="47"/>
      <c r="M32" s="281"/>
      <c r="N32" s="281"/>
      <c r="O32" s="281"/>
      <c r="P32" s="281"/>
      <c r="Q32" s="283"/>
      <c r="R32" s="287">
        <f>入力用!S49</f>
        <v>0</v>
      </c>
      <c r="S32" s="281"/>
      <c r="T32" s="281"/>
      <c r="U32" s="281"/>
      <c r="V32" s="281"/>
      <c r="W32" s="281"/>
      <c r="X32" s="281"/>
      <c r="Y32" s="281"/>
      <c r="Z32" s="281"/>
      <c r="AA32" s="281"/>
      <c r="AB32" s="292"/>
      <c r="AC32" s="296"/>
      <c r="AD32" s="296"/>
      <c r="AE32" s="296"/>
      <c r="AF32" s="296"/>
      <c r="AG32" s="296"/>
      <c r="AH32" s="296"/>
    </row>
    <row r="33" spans="2:34">
      <c r="D33" s="258">
        <f>入力用!K50</f>
        <v>0</v>
      </c>
      <c r="E33" s="131"/>
      <c r="F33" s="269" t="s">
        <v>52</v>
      </c>
      <c r="G33" s="131">
        <f>入力用!M50</f>
        <v>0</v>
      </c>
      <c r="H33" s="131" t="s">
        <v>51</v>
      </c>
      <c r="I33" s="148"/>
      <c r="J33" s="276"/>
      <c r="K33" s="115"/>
      <c r="L33" s="115"/>
      <c r="M33" s="115"/>
      <c r="N33" s="115"/>
      <c r="O33" s="115"/>
      <c r="P33" s="115"/>
      <c r="Q33" s="284"/>
      <c r="R33" s="276"/>
      <c r="S33" s="115"/>
      <c r="T33" s="115"/>
      <c r="U33" s="115"/>
      <c r="V33" s="115"/>
      <c r="W33" s="115"/>
      <c r="X33" s="115"/>
      <c r="Y33" s="115"/>
      <c r="Z33" s="115"/>
      <c r="AA33" s="115"/>
      <c r="AB33" s="293"/>
      <c r="AC33" s="296"/>
      <c r="AD33" s="296"/>
      <c r="AE33" s="296"/>
      <c r="AF33" s="296"/>
      <c r="AG33" s="296"/>
      <c r="AH33" s="296"/>
    </row>
    <row r="34" spans="2:34">
      <c r="D34" s="257">
        <f>入力用!K51</f>
        <v>0</v>
      </c>
      <c r="E34" s="47"/>
      <c r="F34" s="268" t="s">
        <v>52</v>
      </c>
      <c r="G34" s="47">
        <f>入力用!M51</f>
        <v>0</v>
      </c>
      <c r="H34" s="47" t="s">
        <v>51</v>
      </c>
      <c r="I34" s="147" t="s">
        <v>63</v>
      </c>
      <c r="J34" s="275">
        <f>入力用!P51</f>
        <v>0</v>
      </c>
      <c r="K34" s="47"/>
      <c r="L34" s="47"/>
      <c r="M34" s="281"/>
      <c r="N34" s="281"/>
      <c r="O34" s="281"/>
      <c r="P34" s="281"/>
      <c r="Q34" s="283"/>
      <c r="R34" s="287">
        <f>入力用!S51</f>
        <v>0</v>
      </c>
      <c r="S34" s="281"/>
      <c r="T34" s="281"/>
      <c r="U34" s="281"/>
      <c r="V34" s="281"/>
      <c r="W34" s="281"/>
      <c r="X34" s="281"/>
      <c r="Y34" s="281"/>
      <c r="Z34" s="281"/>
      <c r="AA34" s="281"/>
      <c r="AB34" s="292"/>
      <c r="AC34" s="296"/>
      <c r="AD34" s="296"/>
      <c r="AE34" s="296"/>
      <c r="AF34" s="296"/>
      <c r="AG34" s="296"/>
      <c r="AH34" s="296"/>
    </row>
    <row r="35" spans="2:34" ht="14.25">
      <c r="D35" s="259">
        <f>入力用!K52</f>
        <v>0</v>
      </c>
      <c r="E35" s="132"/>
      <c r="F35" s="270" t="s">
        <v>52</v>
      </c>
      <c r="G35" s="132">
        <f>入力用!M52</f>
        <v>0</v>
      </c>
      <c r="H35" s="132" t="s">
        <v>51</v>
      </c>
      <c r="I35" s="149"/>
      <c r="J35" s="277"/>
      <c r="K35" s="145"/>
      <c r="L35" s="145"/>
      <c r="M35" s="145"/>
      <c r="N35" s="145"/>
      <c r="O35" s="145"/>
      <c r="P35" s="145"/>
      <c r="Q35" s="285"/>
      <c r="R35" s="277"/>
      <c r="S35" s="145"/>
      <c r="T35" s="145"/>
      <c r="U35" s="145"/>
      <c r="V35" s="145"/>
      <c r="W35" s="145"/>
      <c r="X35" s="145"/>
      <c r="Y35" s="145"/>
      <c r="Z35" s="145"/>
      <c r="AA35" s="145"/>
      <c r="AB35" s="294"/>
      <c r="AC35" s="296"/>
      <c r="AD35" s="296"/>
      <c r="AE35" s="296"/>
      <c r="AF35" s="296"/>
      <c r="AG35" s="296"/>
      <c r="AH35" s="296"/>
    </row>
    <row r="37" spans="2:34">
      <c r="B37">
        <v>7</v>
      </c>
    </row>
    <row r="38" spans="2:34">
      <c r="B38">
        <v>9</v>
      </c>
    </row>
    <row r="39" spans="2:34">
      <c r="B39">
        <v>4</v>
      </c>
    </row>
    <row r="40" spans="2:34">
      <c r="B40">
        <v>8</v>
      </c>
    </row>
  </sheetData>
  <mergeCells count="58">
    <mergeCell ref="A1:D1"/>
    <mergeCell ref="A2:D2"/>
    <mergeCell ref="E2:K2"/>
    <mergeCell ref="M2:U2"/>
    <mergeCell ref="V2:Y2"/>
    <mergeCell ref="Z2:AG2"/>
    <mergeCell ref="D10:I10"/>
    <mergeCell ref="D11:I11"/>
    <mergeCell ref="J11:Q11"/>
    <mergeCell ref="R11:AB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J12:Q13"/>
    <mergeCell ref="R12:AB13"/>
    <mergeCell ref="J14:Q15"/>
    <mergeCell ref="R14:AB15"/>
    <mergeCell ref="J16:Q17"/>
    <mergeCell ref="R16:AB17"/>
    <mergeCell ref="J18:Q19"/>
    <mergeCell ref="R18:AB19"/>
    <mergeCell ref="J20:Q21"/>
    <mergeCell ref="R20:AB21"/>
    <mergeCell ref="J22:Q23"/>
    <mergeCell ref="R22:AB23"/>
    <mergeCell ref="J24:Q25"/>
    <mergeCell ref="R24:AB25"/>
    <mergeCell ref="J26:Q27"/>
    <mergeCell ref="R26:AB27"/>
    <mergeCell ref="J28:Q29"/>
    <mergeCell ref="R28:AB29"/>
    <mergeCell ref="J30:Q31"/>
    <mergeCell ref="R30:AB31"/>
    <mergeCell ref="J32:Q33"/>
    <mergeCell ref="R32:AB33"/>
    <mergeCell ref="J34:Q35"/>
    <mergeCell ref="R34:AB35"/>
  </mergeCells>
  <phoneticPr fontId="1"/>
  <pageMargins left="0.70866141732283472" right="0.70866141732283472" top="0.74803149606299213" bottom="0.74803149606299213" header="0.31496062992125984" footer="0.31496062992125984"/>
  <pageSetup paperSize="9" fitToWidth="1" fitToHeight="1" orientation="portrait" usePrinterDefaults="1" horizontalDpi="65534"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入力用</vt:lpstr>
      <vt:lpstr>集計用</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小西　一幸</cp:lastModifiedBy>
  <cp:lastPrinted>2020-03-17T00:30:33Z</cp:lastPrinted>
  <dcterms:created xsi:type="dcterms:W3CDTF">2018-05-30T03:02:04Z</dcterms:created>
  <dcterms:modified xsi:type="dcterms:W3CDTF">2023-05-19T05:42:34Z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3.0.4.0</vt:lpwstr>
      <vt:lpwstr>3.1.2.0</vt:lpwstr>
      <vt:lpwstr>3.1.6.0</vt:lpwstr>
      <vt:lpwstr>3.1.7.0</vt:lpwstr>
      <vt:lpwstr>3.1.9.0</vt:lpwstr>
    </vt:vector>
  </property>
  <property fmtid="{DCFEDD21-7773-49B2-8022-6FC58DB5260B}" pid="3" name="LastSavedVersion">
    <vt:lpwstr>3.1.2.0</vt:lpwstr>
  </property>
  <property fmtid="{DCFEDD21-7773-49B2-8022-6FC58DB5260B}" pid="4" name="LastSavedDate">
    <vt:filetime>2023-05-19T05:42:34Z</vt:filetime>
  </property>
</Properties>
</file>