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310"/>
  </bookViews>
  <sheets>
    <sheet name="入力用" sheetId="1" r:id="rId1"/>
    <sheet name="集計用" sheetId="2" r:id="rId2"/>
    <sheet name="Sheet3" sheetId="3" r:id="rId3"/>
  </sheets>
  <definedNames>
    <definedName name="_xlnm.Print_Area" localSheetId="0">入力用!$A$1:$AA$51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<sst xmlns="http://schemas.openxmlformats.org/spreadsheetml/2006/main" xmlns:r="http://schemas.openxmlformats.org/officeDocument/2006/relationships" count="94" uniqueCount="94">
  <si>
    <t>①－３</t>
  </si>
  <si>
    <t>所属</t>
    <rPh sb="0" eb="2">
      <t>ショゾク</t>
    </rPh>
    <phoneticPr fontId="1"/>
  </si>
  <si>
    <t>◇</t>
  </si>
  <si>
    <t>家庭や地域等との積極的な連携・協働</t>
    <rPh sb="0" eb="2">
      <t>カテイ</t>
    </rPh>
    <rPh sb="3" eb="5">
      <t>チイキ</t>
    </rPh>
    <rPh sb="5" eb="6">
      <t>トウ</t>
    </rPh>
    <rPh sb="8" eb="11">
      <t>セッキョクテキ</t>
    </rPh>
    <rPh sb="12" eb="14">
      <t>レンケイ</t>
    </rPh>
    <rPh sb="15" eb="17">
      <t>キョウドウ</t>
    </rPh>
    <phoneticPr fontId="1"/>
  </si>
  <si>
    <t>①</t>
  </si>
  <si>
    <t>②</t>
  </si>
  <si>
    <t>③</t>
  </si>
  <si>
    <t>平均</t>
    <rPh sb="0" eb="2">
      <t>ヘイキン</t>
    </rPh>
    <phoneticPr fontId="1"/>
  </si>
  <si>
    <t>④</t>
  </si>
  <si>
    <t>ふるさと教育・キャリア教育の推進</t>
    <rPh sb="4" eb="6">
      <t>キョウイク</t>
    </rPh>
    <rPh sb="11" eb="13">
      <t>キョウイク</t>
    </rPh>
    <rPh sb="14" eb="16">
      <t>スイシン</t>
    </rPh>
    <phoneticPr fontId="1"/>
  </si>
  <si>
    <t>項　　目</t>
    <rPh sb="0" eb="1">
      <t>コウ</t>
    </rPh>
    <rPh sb="3" eb="4">
      <t>メ</t>
    </rPh>
    <phoneticPr fontId="1"/>
  </si>
  <si>
    <t>月</t>
    <rPh sb="0" eb="1">
      <t>ツキ</t>
    </rPh>
    <phoneticPr fontId="1"/>
  </si>
  <si>
    <t>年度末</t>
    <rPh sb="0" eb="3">
      <t>ネンドマツ</t>
    </rPh>
    <phoneticPr fontId="1"/>
  </si>
  <si>
    <t>重　　
点</t>
    <rPh sb="0" eb="1">
      <t>シゲル</t>
    </rPh>
    <rPh sb="5" eb="6">
      <t>テン</t>
    </rPh>
    <phoneticPr fontId="1"/>
  </si>
  <si>
    <t>⑤</t>
  </si>
  <si>
    <t>研修名</t>
    <rPh sb="0" eb="2">
      <t>ケンシュウ</t>
    </rPh>
    <rPh sb="2" eb="3">
      <t>メイ</t>
    </rPh>
    <phoneticPr fontId="1"/>
  </si>
  <si>
    <t>教育課程の理解と実践</t>
    <rPh sb="0" eb="2">
      <t>キョウイク</t>
    </rPh>
    <rPh sb="2" eb="4">
      <t>カテイ</t>
    </rPh>
    <rPh sb="5" eb="7">
      <t>リカイ</t>
    </rPh>
    <rPh sb="8" eb="10">
      <t>ジッセン</t>
    </rPh>
    <phoneticPr fontId="1"/>
  </si>
  <si>
    <t>学校経営への参画</t>
    <rPh sb="0" eb="2">
      <t>ガッコウ</t>
    </rPh>
    <rPh sb="2" eb="4">
      <t>ケイエイ</t>
    </rPh>
    <rPh sb="6" eb="8">
      <t>サンカク</t>
    </rPh>
    <phoneticPr fontId="1"/>
  </si>
  <si>
    <t>若手教員の指導力向上</t>
  </si>
  <si>
    <t>危機に対応できる管理能力</t>
    <rPh sb="0" eb="2">
      <t>キキ</t>
    </rPh>
    <rPh sb="3" eb="5">
      <t>タイオウ</t>
    </rPh>
    <rPh sb="8" eb="10">
      <t>カンリ</t>
    </rPh>
    <rPh sb="10" eb="12">
      <t>ノウリョク</t>
    </rPh>
    <phoneticPr fontId="1"/>
  </si>
  <si>
    <t>②－１</t>
  </si>
  <si>
    <t>本県の教育課題への対応</t>
    <rPh sb="0" eb="2">
      <t>ホンケン</t>
    </rPh>
    <rPh sb="3" eb="5">
      <t>キョウイク</t>
    </rPh>
    <rPh sb="5" eb="7">
      <t>カダイ</t>
    </rPh>
    <rPh sb="9" eb="11">
      <t>タイオウ</t>
    </rPh>
    <phoneticPr fontId="1"/>
  </si>
  <si>
    <t>研　修　名</t>
    <rPh sb="0" eb="1">
      <t>ケン</t>
    </rPh>
    <rPh sb="2" eb="3">
      <t>オサム</t>
    </rPh>
    <rPh sb="4" eb="5">
      <t>メイ</t>
    </rPh>
    <phoneticPr fontId="1"/>
  </si>
  <si>
    <t>主な研修内容</t>
    <rPh sb="0" eb="1">
      <t>オモ</t>
    </rPh>
    <rPh sb="2" eb="4">
      <t>ケンシュウ</t>
    </rPh>
    <rPh sb="4" eb="6">
      <t>ナイヨウ</t>
    </rPh>
    <phoneticPr fontId="1"/>
  </si>
  <si>
    <t>特別な支援を必要とする児童生徒一人一人の教育的ニーズに応じて指導･支援する力</t>
    <rPh sb="0" eb="2">
      <t>トクベツ</t>
    </rPh>
    <rPh sb="3" eb="5">
      <t>シエン</t>
    </rPh>
    <rPh sb="6" eb="8">
      <t>ヒツヨウ</t>
    </rPh>
    <rPh sb="11" eb="13">
      <t>ジドウ</t>
    </rPh>
    <rPh sb="13" eb="15">
      <t>セイト</t>
    </rPh>
    <rPh sb="15" eb="17">
      <t>ヒトリ</t>
    </rPh>
    <rPh sb="17" eb="19">
      <t>ヒトリ</t>
    </rPh>
    <rPh sb="20" eb="23">
      <t>キョウイクテキ</t>
    </rPh>
    <rPh sb="27" eb="28">
      <t>オウ</t>
    </rPh>
    <rPh sb="30" eb="32">
      <t>シドウ</t>
    </rPh>
    <rPh sb="33" eb="35">
      <t>シエン</t>
    </rPh>
    <rPh sb="37" eb="38">
      <t>チカラ</t>
    </rPh>
    <phoneticPr fontId="1"/>
  </si>
  <si>
    <t>マネジメント能力</t>
    <rPh sb="6" eb="8">
      <t>ノウリョク</t>
    </rPh>
    <phoneticPr fontId="1"/>
  </si>
  <si>
    <t>⑤－１</t>
  </si>
  <si>
    <t>十の位</t>
    <rPh sb="0" eb="1">
      <t>ジュウ</t>
    </rPh>
    <rPh sb="2" eb="3">
      <t>クライ</t>
    </rPh>
    <phoneticPr fontId="1"/>
  </si>
  <si>
    <t>生徒指導力</t>
    <rPh sb="0" eb="2">
      <t>セイト</t>
    </rPh>
    <rPh sb="2" eb="5">
      <t>シドウリョク</t>
    </rPh>
    <phoneticPr fontId="1"/>
  </si>
  <si>
    <t>日</t>
  </si>
  <si>
    <t>年</t>
    <rPh sb="0" eb="1">
      <t>ネン</t>
    </rPh>
    <phoneticPr fontId="1"/>
  </si>
  <si>
    <t>児童生徒一人一人の課題に対する指導・支援に係る校内組織等のマネジメント</t>
    <rPh sb="0" eb="2">
      <t>ジドウ</t>
    </rPh>
    <rPh sb="2" eb="4">
      <t>セイト</t>
    </rPh>
    <rPh sb="4" eb="6">
      <t>ヒトリ</t>
    </rPh>
    <rPh sb="6" eb="8">
      <t>ヒトリ</t>
    </rPh>
    <rPh sb="9" eb="11">
      <t>カダイ</t>
    </rPh>
    <rPh sb="12" eb="13">
      <t>タイ</t>
    </rPh>
    <rPh sb="15" eb="17">
      <t>シドウ</t>
    </rPh>
    <rPh sb="18" eb="20">
      <t>シエン</t>
    </rPh>
    <rPh sb="21" eb="22">
      <t>カカ</t>
    </rPh>
    <rPh sb="23" eb="25">
      <t>コウナイ</t>
    </rPh>
    <rPh sb="25" eb="27">
      <t>ソシキ</t>
    </rPh>
    <rPh sb="27" eb="28">
      <t>トウ</t>
    </rPh>
    <phoneticPr fontId="1"/>
  </si>
  <si>
    <t>月</t>
  </si>
  <si>
    <t>年度末</t>
    <rPh sb="0" eb="2">
      <t>ネンド</t>
    </rPh>
    <rPh sb="2" eb="3">
      <t>スエ</t>
    </rPh>
    <phoneticPr fontId="1"/>
  </si>
  <si>
    <t>体験的な活動の充実に向けた校種間連携と地域連携の推進と充実</t>
    <rPh sb="0" eb="3">
      <t>タイケンテキ</t>
    </rPh>
    <rPh sb="4" eb="6">
      <t>カツドウ</t>
    </rPh>
    <rPh sb="7" eb="9">
      <t>ジュウジツ</t>
    </rPh>
    <rPh sb="10" eb="11">
      <t>ム</t>
    </rPh>
    <rPh sb="13" eb="15">
      <t>コウシュ</t>
    </rPh>
    <rPh sb="15" eb="16">
      <t>カン</t>
    </rPh>
    <rPh sb="16" eb="18">
      <t>レンケイ</t>
    </rPh>
    <rPh sb="19" eb="21">
      <t>チイキ</t>
    </rPh>
    <rPh sb="21" eb="23">
      <t>レンケイ</t>
    </rPh>
    <rPh sb="24" eb="26">
      <t>スイシン</t>
    </rPh>
    <rPh sb="27" eb="29">
      <t>ジュウジツ</t>
    </rPh>
    <phoneticPr fontId="1"/>
  </si>
  <si>
    <t>日</t>
    <rPh sb="0" eb="1">
      <t>ニチ</t>
    </rPh>
    <phoneticPr fontId="1"/>
  </si>
  <si>
    <t>重　点</t>
    <rPh sb="0" eb="1">
      <t>シゲル</t>
    </rPh>
    <rPh sb="2" eb="3">
      <t>テン</t>
    </rPh>
    <phoneticPr fontId="1"/>
  </si>
  <si>
    <t>②－２</t>
  </si>
  <si>
    <t>教職
経験</t>
    <rPh sb="0" eb="2">
      <t>キョウショク</t>
    </rPh>
    <rPh sb="3" eb="5">
      <t>ケイケン</t>
    </rPh>
    <phoneticPr fontId="1"/>
  </si>
  <si>
    <t>年目</t>
    <rPh sb="0" eb="2">
      <t>ネンメ</t>
    </rPh>
    <phoneticPr fontId="1"/>
  </si>
  <si>
    <t>校種</t>
    <rPh sb="0" eb="2">
      <t>コウシュ</t>
    </rPh>
    <phoneticPr fontId="1"/>
  </si>
  <si>
    <t>氏名</t>
    <rPh sb="0" eb="2">
      <t>シメイ</t>
    </rPh>
    <phoneticPr fontId="1"/>
  </si>
  <si>
    <t>記入日</t>
    <rPh sb="0" eb="2">
      <t>キニュウ</t>
    </rPh>
    <rPh sb="2" eb="3">
      <t>ビ</t>
    </rPh>
    <phoneticPr fontId="1"/>
  </si>
  <si>
    <t>他校種との接続を踏まえた各種連携の工夫</t>
    <rPh sb="0" eb="1">
      <t>タ</t>
    </rPh>
    <rPh sb="1" eb="3">
      <t>コウシュ</t>
    </rPh>
    <rPh sb="5" eb="7">
      <t>セツゾク</t>
    </rPh>
    <rPh sb="8" eb="9">
      <t>フ</t>
    </rPh>
    <rPh sb="12" eb="14">
      <t>カクシュ</t>
    </rPh>
    <rPh sb="14" eb="16">
      <t>レンケイ</t>
    </rPh>
    <rPh sb="17" eb="19">
      <t>クフウ</t>
    </rPh>
    <phoneticPr fontId="1"/>
  </si>
  <si>
    <t>年度初</t>
    <rPh sb="0" eb="2">
      <t>ネンド</t>
    </rPh>
    <rPh sb="2" eb="3">
      <t>ショ</t>
    </rPh>
    <phoneticPr fontId="1"/>
  </si>
  <si>
    <t>研修のあしあと</t>
    <rPh sb="0" eb="2">
      <t>ケンシュウ</t>
    </rPh>
    <phoneticPr fontId="1"/>
  </si>
  <si>
    <t>年
度
初</t>
    <rPh sb="0" eb="1">
      <t>トシ</t>
    </rPh>
    <rPh sb="2" eb="3">
      <t>ド</t>
    </rPh>
    <rPh sb="4" eb="5">
      <t>ショ</t>
    </rPh>
    <phoneticPr fontId="1"/>
  </si>
  <si>
    <t>～</t>
  </si>
  <si>
    <t>期　日</t>
    <rPh sb="0" eb="1">
      <t>キ</t>
    </rPh>
    <rPh sb="2" eb="3">
      <t>ヒ</t>
    </rPh>
    <phoneticPr fontId="1"/>
  </si>
  <si>
    <t>①－２</t>
  </si>
  <si>
    <t>第３ステージ（目安：１１年目～）実践的指導力充実期</t>
    <rPh sb="0" eb="1">
      <t>ダイ</t>
    </rPh>
    <rPh sb="7" eb="9">
      <t>メヤス</t>
    </rPh>
    <rPh sb="12" eb="14">
      <t>ネンメ</t>
    </rPh>
    <rPh sb="16" eb="19">
      <t>ジッセンテキ</t>
    </rPh>
    <rPh sb="19" eb="22">
      <t>シドウリョク</t>
    </rPh>
    <rPh sb="22" eb="24">
      <t>ジュウジツ</t>
    </rPh>
    <rPh sb="24" eb="25">
      <t>キ</t>
    </rPh>
    <phoneticPr fontId="1"/>
  </si>
  <si>
    <t>①－１</t>
  </si>
  <si>
    <t>本県の教育課題への対応</t>
  </si>
  <si>
    <t>秋田県教員育成指標（栄養教諭）「あきたキャリアアップシート」</t>
    <rPh sb="0" eb="3">
      <t>アキタケン</t>
    </rPh>
    <rPh sb="3" eb="5">
      <t>キョウイン</t>
    </rPh>
    <rPh sb="5" eb="7">
      <t>イクセイ</t>
    </rPh>
    <rPh sb="7" eb="9">
      <t>シヒョウ</t>
    </rPh>
    <rPh sb="10" eb="12">
      <t>エイヨウ</t>
    </rPh>
    <rPh sb="12" eb="14">
      <t>キョウユ</t>
    </rPh>
    <phoneticPr fontId="1"/>
  </si>
  <si>
    <t>⑤－２</t>
  </si>
  <si>
    <t>一の位</t>
    <rPh sb="0" eb="1">
      <t>イチ</t>
    </rPh>
    <rPh sb="2" eb="3">
      <t>クライ</t>
    </rPh>
    <phoneticPr fontId="1"/>
  </si>
  <si>
    <t>個人情報</t>
    <rPh sb="0" eb="2">
      <t>コジン</t>
    </rPh>
    <rPh sb="2" eb="4">
      <t>ジョウホウ</t>
    </rPh>
    <phoneticPr fontId="1"/>
  </si>
  <si>
    <t>変容</t>
    <rPh sb="0" eb="2">
      <t>ヘンヨウ</t>
    </rPh>
    <phoneticPr fontId="1"/>
  </si>
  <si>
    <t>【推進と充実】</t>
    <rPh sb="1" eb="3">
      <t>スイシン</t>
    </rPh>
    <rPh sb="4" eb="6">
      <t>ジュウジツ</t>
    </rPh>
    <phoneticPr fontId="1"/>
  </si>
  <si>
    <t>「問い」を発する力を育成するための教育活動全体を見通した組織的な取組の推進と充実</t>
    <rPh sb="8" eb="9">
      <t>チカラ</t>
    </rPh>
    <rPh sb="10" eb="12">
      <t>イクセイ</t>
    </rPh>
    <rPh sb="17" eb="19">
      <t>キョウイク</t>
    </rPh>
    <rPh sb="19" eb="21">
      <t>カツドウ</t>
    </rPh>
    <rPh sb="21" eb="23">
      <t>ゼンタイ</t>
    </rPh>
    <rPh sb="24" eb="26">
      <t>ミトオ</t>
    </rPh>
    <rPh sb="28" eb="31">
      <t>ソシキテキ</t>
    </rPh>
    <rPh sb="32" eb="34">
      <t>トリクミ</t>
    </rPh>
    <rPh sb="35" eb="37">
      <t>スイシン</t>
    </rPh>
    <rPh sb="38" eb="40">
      <t>ジュウジツ</t>
    </rPh>
    <phoneticPr fontId="1"/>
  </si>
  <si>
    <t>学校経営方針に対する建設的な具申</t>
    <rPh sb="0" eb="2">
      <t>ガッコウ</t>
    </rPh>
    <rPh sb="2" eb="4">
      <t>ケイエイ</t>
    </rPh>
    <rPh sb="4" eb="6">
      <t>ホウシン</t>
    </rPh>
    <rPh sb="7" eb="8">
      <t>タイ</t>
    </rPh>
    <rPh sb="10" eb="13">
      <t>ケンセツテキ</t>
    </rPh>
    <rPh sb="14" eb="16">
      <t>グシン</t>
    </rPh>
    <phoneticPr fontId="1"/>
  </si>
  <si>
    <t>「問い」を発する力を育成し質を高めるための言語活動の推進と充実及び言語環境の整備と充実</t>
    <rPh sb="13" eb="14">
      <t>シツ</t>
    </rPh>
    <rPh sb="15" eb="16">
      <t>タカ</t>
    </rPh>
    <rPh sb="21" eb="23">
      <t>ゲンゴ</t>
    </rPh>
    <rPh sb="23" eb="25">
      <t>カツドウ</t>
    </rPh>
    <rPh sb="26" eb="28">
      <t>スイシン</t>
    </rPh>
    <rPh sb="29" eb="31">
      <t>ジュウジツ</t>
    </rPh>
    <rPh sb="31" eb="32">
      <t>オヨ</t>
    </rPh>
    <rPh sb="33" eb="35">
      <t>ゲンゴ</t>
    </rPh>
    <rPh sb="35" eb="37">
      <t>カンキョウ</t>
    </rPh>
    <rPh sb="38" eb="40">
      <t>セイビ</t>
    </rPh>
    <rPh sb="41" eb="43">
      <t>ジュウジツ</t>
    </rPh>
    <phoneticPr fontId="1"/>
  </si>
  <si>
    <t>内外環境の把握・改善と学校の特色づくり</t>
    <rPh sb="0" eb="2">
      <t>ナイガイ</t>
    </rPh>
    <rPh sb="2" eb="4">
      <t>カンキョウ</t>
    </rPh>
    <rPh sb="5" eb="7">
      <t>ハアク</t>
    </rPh>
    <rPh sb="8" eb="10">
      <t>カイゼン</t>
    </rPh>
    <rPh sb="11" eb="13">
      <t>ガッコウ</t>
    </rPh>
    <rPh sb="14" eb="16">
      <t>トクショク</t>
    </rPh>
    <phoneticPr fontId="1"/>
  </si>
  <si>
    <t>…直接入力してください</t>
    <rPh sb="1" eb="3">
      <t>チョクセツ</t>
    </rPh>
    <rPh sb="3" eb="5">
      <t>ニュウリョク</t>
    </rPh>
    <phoneticPr fontId="1"/>
  </si>
  <si>
    <t>…リストから選択してください</t>
    <rPh sb="6" eb="8">
      <t>センタク</t>
    </rPh>
    <phoneticPr fontId="1"/>
  </si>
  <si>
    <t>集団に対して指導・支援する力</t>
    <rPh sb="0" eb="2">
      <t>シュウダン</t>
    </rPh>
    <rPh sb="3" eb="4">
      <t>タイ</t>
    </rPh>
    <rPh sb="6" eb="8">
      <t>シドウ</t>
    </rPh>
    <rPh sb="9" eb="11">
      <t>シエン</t>
    </rPh>
    <rPh sb="13" eb="14">
      <t>チカラ</t>
    </rPh>
    <phoneticPr fontId="1"/>
  </si>
  <si>
    <t>教科等の指導における食に関する指導の実践をもとにした適切な指導・助言</t>
    <rPh sb="0" eb="2">
      <t>キョウカ</t>
    </rPh>
    <rPh sb="2" eb="3">
      <t>トウ</t>
    </rPh>
    <rPh sb="4" eb="6">
      <t>シドウ</t>
    </rPh>
    <rPh sb="10" eb="11">
      <t>ショク</t>
    </rPh>
    <rPh sb="12" eb="13">
      <t>カン</t>
    </rPh>
    <rPh sb="15" eb="17">
      <t>シドウ</t>
    </rPh>
    <rPh sb="18" eb="20">
      <t>ジッセン</t>
    </rPh>
    <rPh sb="26" eb="28">
      <t>テキセツ</t>
    </rPh>
    <rPh sb="29" eb="31">
      <t>シドウ</t>
    </rPh>
    <rPh sb="32" eb="34">
      <t>ジョゲン</t>
    </rPh>
    <phoneticPr fontId="1"/>
  </si>
  <si>
    <t>ＩＣＴの効果的な活用</t>
    <rPh sb="4" eb="7">
      <t>コウカテキ</t>
    </rPh>
    <rPh sb="8" eb="10">
      <t>カツヨウ</t>
    </rPh>
    <phoneticPr fontId="1"/>
  </si>
  <si>
    <t>学校経営案に基づいた食に関する指導及び学校給食の管理と運営</t>
    <rPh sb="0" eb="2">
      <t>ガッコウ</t>
    </rPh>
    <rPh sb="2" eb="4">
      <t>ケイエイ</t>
    </rPh>
    <rPh sb="4" eb="5">
      <t>アン</t>
    </rPh>
    <rPh sb="6" eb="7">
      <t>モト</t>
    </rPh>
    <rPh sb="10" eb="11">
      <t>ショク</t>
    </rPh>
    <rPh sb="12" eb="13">
      <t>カン</t>
    </rPh>
    <rPh sb="15" eb="17">
      <t>シドウ</t>
    </rPh>
    <rPh sb="17" eb="18">
      <t>オヨ</t>
    </rPh>
    <rPh sb="19" eb="21">
      <t>ガッコウ</t>
    </rPh>
    <rPh sb="21" eb="23">
      <t>キュウショク</t>
    </rPh>
    <rPh sb="24" eb="26">
      <t>カンリ</t>
    </rPh>
    <rPh sb="27" eb="29">
      <t>ウンエイ</t>
    </rPh>
    <phoneticPr fontId="1"/>
  </si>
  <si>
    <t>食に関する指導及び学校給食の管理の多面的な評価と改善</t>
    <rPh sb="0" eb="1">
      <t>ショク</t>
    </rPh>
    <rPh sb="2" eb="3">
      <t>カン</t>
    </rPh>
    <rPh sb="5" eb="7">
      <t>シドウ</t>
    </rPh>
    <rPh sb="7" eb="8">
      <t>オヨ</t>
    </rPh>
    <rPh sb="9" eb="11">
      <t>ガッコウ</t>
    </rPh>
    <rPh sb="11" eb="13">
      <t>キュウショク</t>
    </rPh>
    <rPh sb="14" eb="16">
      <t>カンリ</t>
    </rPh>
    <rPh sb="17" eb="20">
      <t>タメンテキ</t>
    </rPh>
    <rPh sb="21" eb="23">
      <t>ヒョウカ</t>
    </rPh>
    <rPh sb="24" eb="26">
      <t>カイゼン</t>
    </rPh>
    <phoneticPr fontId="1"/>
  </si>
  <si>
    <t>食の安全等危機管理マネジメントの実行と評価</t>
    <rPh sb="0" eb="1">
      <t>ショク</t>
    </rPh>
    <rPh sb="2" eb="5">
      <t>アンゼントウ</t>
    </rPh>
    <rPh sb="5" eb="7">
      <t>キキ</t>
    </rPh>
    <rPh sb="7" eb="9">
      <t>カンリ</t>
    </rPh>
    <rPh sb="16" eb="18">
      <t>ジッコウ</t>
    </rPh>
    <rPh sb="19" eb="21">
      <t>ヒョウカ</t>
    </rPh>
    <phoneticPr fontId="1"/>
  </si>
  <si>
    <t>教育活動全体を通じた系統的・組織的なふるさと教育やキャリア教育の推進と充実</t>
    <rPh sb="0" eb="2">
      <t>キョウイク</t>
    </rPh>
    <rPh sb="2" eb="4">
      <t>カツドウ</t>
    </rPh>
    <rPh sb="4" eb="6">
      <t>ゼンタイ</t>
    </rPh>
    <rPh sb="7" eb="8">
      <t>ツウ</t>
    </rPh>
    <rPh sb="10" eb="13">
      <t>ケイトウテキ</t>
    </rPh>
    <rPh sb="14" eb="17">
      <t>ソシキテキ</t>
    </rPh>
    <rPh sb="22" eb="24">
      <t>キョウイク</t>
    </rPh>
    <rPh sb="29" eb="31">
      <t>キョウイク</t>
    </rPh>
    <rPh sb="32" eb="34">
      <t>スイシン</t>
    </rPh>
    <rPh sb="35" eb="37">
      <t>ジュウジツ</t>
    </rPh>
    <phoneticPr fontId="1"/>
  </si>
  <si>
    <t>食に関する指導における情報教育の推進</t>
    <rPh sb="0" eb="1">
      <t>ショク</t>
    </rPh>
    <rPh sb="2" eb="3">
      <t>カン</t>
    </rPh>
    <rPh sb="5" eb="7">
      <t>シドウ</t>
    </rPh>
    <rPh sb="11" eb="13">
      <t>ジョウホウ</t>
    </rPh>
    <rPh sb="13" eb="15">
      <t>キョウイク</t>
    </rPh>
    <rPh sb="16" eb="18">
      <t>スイシン</t>
    </rPh>
    <phoneticPr fontId="1"/>
  </si>
  <si>
    <t>教職員と連携した教科等における食に関する指導の充実と評価指標に基づいた評価と改善</t>
    <rPh sb="0" eb="3">
      <t>キョウショクイン</t>
    </rPh>
    <rPh sb="4" eb="6">
      <t>レンケイ</t>
    </rPh>
    <rPh sb="8" eb="11">
      <t>キョウカトウ</t>
    </rPh>
    <rPh sb="15" eb="16">
      <t>ショク</t>
    </rPh>
    <rPh sb="17" eb="18">
      <t>カン</t>
    </rPh>
    <rPh sb="20" eb="22">
      <t>シドウ</t>
    </rPh>
    <rPh sb="23" eb="25">
      <t>ジュウジツ</t>
    </rPh>
    <rPh sb="26" eb="28">
      <t>ヒョウカ</t>
    </rPh>
    <rPh sb="28" eb="30">
      <t>シヒョウ</t>
    </rPh>
    <rPh sb="31" eb="32">
      <t>モト</t>
    </rPh>
    <rPh sb="35" eb="37">
      <t>ヒョウカ</t>
    </rPh>
    <rPh sb="38" eb="40">
      <t>カイゼン</t>
    </rPh>
    <phoneticPr fontId="1"/>
  </si>
  <si>
    <t>児童生徒の実態や学校・地域の特色に応じた献立作成と調理方法の指導・助言</t>
    <rPh sb="0" eb="2">
      <t>ジドウ</t>
    </rPh>
    <rPh sb="2" eb="4">
      <t>セイト</t>
    </rPh>
    <rPh sb="5" eb="7">
      <t>ジッタイ</t>
    </rPh>
    <rPh sb="8" eb="10">
      <t>ガッコウ</t>
    </rPh>
    <rPh sb="11" eb="13">
      <t>チイキ</t>
    </rPh>
    <rPh sb="14" eb="16">
      <t>トクショク</t>
    </rPh>
    <rPh sb="17" eb="18">
      <t>オウ</t>
    </rPh>
    <rPh sb="20" eb="22">
      <t>コンダテ</t>
    </rPh>
    <rPh sb="22" eb="24">
      <t>サクセイ</t>
    </rPh>
    <rPh sb="25" eb="27">
      <t>チョウリ</t>
    </rPh>
    <rPh sb="27" eb="29">
      <t>ホウホウ</t>
    </rPh>
    <rPh sb="30" eb="32">
      <t>シドウ</t>
    </rPh>
    <rPh sb="33" eb="35">
      <t>ジョゲン</t>
    </rPh>
    <phoneticPr fontId="1"/>
  </si>
  <si>
    <t>学校生活全般における衛生管理の実施と教職員や調理員に対する適切な指導・助言及び課題の改善</t>
    <rPh sb="0" eb="2">
      <t>ガッコウ</t>
    </rPh>
    <rPh sb="2" eb="4">
      <t>セイカツ</t>
    </rPh>
    <rPh sb="4" eb="6">
      <t>ゼンパン</t>
    </rPh>
    <rPh sb="10" eb="12">
      <t>エイセイ</t>
    </rPh>
    <rPh sb="12" eb="14">
      <t>カンリ</t>
    </rPh>
    <rPh sb="15" eb="17">
      <t>ジッシ</t>
    </rPh>
    <rPh sb="18" eb="21">
      <t>キョウショクイン</t>
    </rPh>
    <rPh sb="22" eb="25">
      <t>チョウリイン</t>
    </rPh>
    <rPh sb="26" eb="27">
      <t>タイ</t>
    </rPh>
    <rPh sb="29" eb="31">
      <t>テキセツ</t>
    </rPh>
    <rPh sb="32" eb="34">
      <t>シドウ</t>
    </rPh>
    <rPh sb="35" eb="37">
      <t>ジョゲン</t>
    </rPh>
    <rPh sb="37" eb="38">
      <t>オヨ</t>
    </rPh>
    <rPh sb="39" eb="41">
      <t>カダイ</t>
    </rPh>
    <rPh sb="42" eb="44">
      <t>カイゼン</t>
    </rPh>
    <phoneticPr fontId="1"/>
  </si>
  <si>
    <t>中堅教員としての自覚をもち、積極的に学校経営に参画するとともに、主任等の分掌に必要な役割・職務に関して理解を深め、組織マネジメント能力を身に付ける</t>
    <rPh sb="0" eb="2">
      <t>チュウケン</t>
    </rPh>
    <rPh sb="2" eb="4">
      <t>キョウイン</t>
    </rPh>
    <rPh sb="8" eb="10">
      <t>ジカク</t>
    </rPh>
    <rPh sb="14" eb="17">
      <t>セッキョクテキ</t>
    </rPh>
    <rPh sb="18" eb="20">
      <t>ガッコウ</t>
    </rPh>
    <rPh sb="20" eb="22">
      <t>ケイエイ</t>
    </rPh>
    <rPh sb="23" eb="25">
      <t>サンカク</t>
    </rPh>
    <rPh sb="32" eb="34">
      <t>シュニン</t>
    </rPh>
    <rPh sb="34" eb="35">
      <t>トウ</t>
    </rPh>
    <rPh sb="36" eb="38">
      <t>ブンショウ</t>
    </rPh>
    <rPh sb="39" eb="41">
      <t>ヒツヨウ</t>
    </rPh>
    <rPh sb="42" eb="44">
      <t>ヤクワリ</t>
    </rPh>
    <rPh sb="45" eb="47">
      <t>ショクム</t>
    </rPh>
    <rPh sb="48" eb="49">
      <t>カン</t>
    </rPh>
    <rPh sb="51" eb="53">
      <t>リカイ</t>
    </rPh>
    <rPh sb="54" eb="55">
      <t>フカ</t>
    </rPh>
    <rPh sb="57" eb="59">
      <t>ソシキ</t>
    </rPh>
    <rPh sb="65" eb="67">
      <t>ノウリョク</t>
    </rPh>
    <rPh sb="68" eb="69">
      <t>ミ</t>
    </rPh>
    <rPh sb="70" eb="71">
      <t>ツ</t>
    </rPh>
    <phoneticPr fontId="1"/>
  </si>
  <si>
    <t>地域人材や資源、情報の活用</t>
    <rPh sb="0" eb="2">
      <t>チイキ</t>
    </rPh>
    <rPh sb="2" eb="4">
      <t>ジンザイ</t>
    </rPh>
    <rPh sb="5" eb="7">
      <t>シゲン</t>
    </rPh>
    <rPh sb="8" eb="10">
      <t>ジョウホウ</t>
    </rPh>
    <rPh sb="11" eb="13">
      <t>カツヨウ</t>
    </rPh>
    <phoneticPr fontId="1"/>
  </si>
  <si>
    <t>専門的指導力</t>
    <rPh sb="0" eb="3">
      <t>センモンテキ</t>
    </rPh>
    <rPh sb="3" eb="6">
      <t>シドウリョク</t>
    </rPh>
    <phoneticPr fontId="1"/>
  </si>
  <si>
    <t>学校給食実施基準に基づいた栄養管理の実践力</t>
    <rPh sb="0" eb="2">
      <t>ガッコウ</t>
    </rPh>
    <rPh sb="2" eb="4">
      <t>キュウショク</t>
    </rPh>
    <rPh sb="4" eb="6">
      <t>ジッシ</t>
    </rPh>
    <rPh sb="6" eb="8">
      <t>キジュン</t>
    </rPh>
    <rPh sb="9" eb="10">
      <t>モト</t>
    </rPh>
    <rPh sb="13" eb="15">
      <t>エイヨウ</t>
    </rPh>
    <rPh sb="15" eb="17">
      <t>カンリ</t>
    </rPh>
    <rPh sb="18" eb="20">
      <t>ジッセン</t>
    </rPh>
    <rPh sb="20" eb="21">
      <t>チカラ</t>
    </rPh>
    <phoneticPr fontId="1"/>
  </si>
  <si>
    <t>学校給食衛生管理基準に基づいた衛生管理の実践力</t>
    <rPh sb="0" eb="2">
      <t>ガッコウ</t>
    </rPh>
    <rPh sb="2" eb="4">
      <t>キュウショク</t>
    </rPh>
    <rPh sb="4" eb="6">
      <t>エイセイ</t>
    </rPh>
    <rPh sb="6" eb="8">
      <t>カンリ</t>
    </rPh>
    <rPh sb="8" eb="10">
      <t>キジュン</t>
    </rPh>
    <rPh sb="11" eb="12">
      <t>モト</t>
    </rPh>
    <rPh sb="15" eb="17">
      <t>エイセイ</t>
    </rPh>
    <rPh sb="17" eb="19">
      <t>カンリ</t>
    </rPh>
    <rPh sb="20" eb="23">
      <t>ジッセンリョク</t>
    </rPh>
    <phoneticPr fontId="1"/>
  </si>
  <si>
    <t>個に応じて指導・支援する力</t>
    <rPh sb="0" eb="1">
      <t>コ</t>
    </rPh>
    <rPh sb="2" eb="3">
      <t>オウ</t>
    </rPh>
    <rPh sb="5" eb="7">
      <t>シドウ</t>
    </rPh>
    <rPh sb="8" eb="10">
      <t>シエン</t>
    </rPh>
    <rPh sb="12" eb="13">
      <t>チカラ</t>
    </rPh>
    <phoneticPr fontId="1"/>
  </si>
  <si>
    <t>教育目標の食に関する指導への反映</t>
    <rPh sb="5" eb="6">
      <t>ショク</t>
    </rPh>
    <rPh sb="7" eb="8">
      <t>カン</t>
    </rPh>
    <rPh sb="10" eb="12">
      <t>シドウ</t>
    </rPh>
    <phoneticPr fontId="1"/>
  </si>
  <si>
    <t>家庭と共に課題を克服する力</t>
    <rPh sb="0" eb="2">
      <t>カテイ</t>
    </rPh>
    <rPh sb="3" eb="4">
      <t>トモ</t>
    </rPh>
    <rPh sb="5" eb="7">
      <t>カダイ</t>
    </rPh>
    <rPh sb="8" eb="10">
      <t>コクフク</t>
    </rPh>
    <rPh sb="12" eb="13">
      <t>チカラ</t>
    </rPh>
    <phoneticPr fontId="1"/>
  </si>
  <si>
    <t>特別支援教育の推進</t>
    <rPh sb="0" eb="2">
      <t>トクベツ</t>
    </rPh>
    <rPh sb="2" eb="4">
      <t>シエン</t>
    </rPh>
    <rPh sb="4" eb="6">
      <t>キョウイク</t>
    </rPh>
    <rPh sb="7" eb="9">
      <t>スイシン</t>
    </rPh>
    <phoneticPr fontId="1"/>
  </si>
  <si>
    <t>一貫した支援や適切な指導に向けた、個別の教育支援計画（合理的配慮を含む）及び個別の指導計画の活用推進と適切な指導･助言</t>
    <rPh sb="0" eb="2">
      <t>イッカン</t>
    </rPh>
    <rPh sb="4" eb="6">
      <t>シエン</t>
    </rPh>
    <rPh sb="7" eb="9">
      <t>テキセツ</t>
    </rPh>
    <rPh sb="10" eb="12">
      <t>シドウ</t>
    </rPh>
    <rPh sb="13" eb="14">
      <t>ム</t>
    </rPh>
    <rPh sb="17" eb="19">
      <t>コベツ</t>
    </rPh>
    <rPh sb="20" eb="22">
      <t>キョウイク</t>
    </rPh>
    <rPh sb="22" eb="24">
      <t>シエン</t>
    </rPh>
    <rPh sb="24" eb="26">
      <t>ケイカク</t>
    </rPh>
    <rPh sb="27" eb="30">
      <t>ゴウリテキ</t>
    </rPh>
    <rPh sb="30" eb="32">
      <t>ハイリョ</t>
    </rPh>
    <rPh sb="33" eb="34">
      <t>フク</t>
    </rPh>
    <rPh sb="36" eb="37">
      <t>オヨ</t>
    </rPh>
    <rPh sb="38" eb="40">
      <t>コベツ</t>
    </rPh>
    <rPh sb="41" eb="43">
      <t>シドウ</t>
    </rPh>
    <rPh sb="43" eb="45">
      <t>ケイカク</t>
    </rPh>
    <rPh sb="46" eb="48">
      <t>カツヨウ</t>
    </rPh>
    <rPh sb="48" eb="50">
      <t>スイシン</t>
    </rPh>
    <rPh sb="51" eb="53">
      <t>テキセツ</t>
    </rPh>
    <rPh sb="54" eb="56">
      <t>シドウ</t>
    </rPh>
    <rPh sb="57" eb="59">
      <t>ジョゲン</t>
    </rPh>
    <phoneticPr fontId="1"/>
  </si>
  <si>
    <t>家庭や関係機関との連携に関するマネジメント</t>
    <rPh sb="0" eb="2">
      <t>カテイ</t>
    </rPh>
    <rPh sb="3" eb="5">
      <t>カンケイ</t>
    </rPh>
    <rPh sb="5" eb="7">
      <t>キカン</t>
    </rPh>
    <rPh sb="9" eb="11">
      <t>レンケイ</t>
    </rPh>
    <rPh sb="12" eb="13">
      <t>カン</t>
    </rPh>
    <phoneticPr fontId="1"/>
  </si>
  <si>
    <t>児童生徒同士のコミュニケーションの促進を通したより望ましい学級集団づくりへの指導・助言</t>
    <rPh sb="0" eb="2">
      <t>ジドウ</t>
    </rPh>
    <rPh sb="2" eb="4">
      <t>セイト</t>
    </rPh>
    <rPh sb="4" eb="6">
      <t>ドウシ</t>
    </rPh>
    <rPh sb="17" eb="19">
      <t>ソクシン</t>
    </rPh>
    <rPh sb="20" eb="21">
      <t>トオ</t>
    </rPh>
    <rPh sb="25" eb="26">
      <t>ノゾ</t>
    </rPh>
    <rPh sb="29" eb="31">
      <t>ガッキュウ</t>
    </rPh>
    <rPh sb="31" eb="33">
      <t>シュウダン</t>
    </rPh>
    <rPh sb="38" eb="40">
      <t>シドウ</t>
    </rPh>
    <rPh sb="41" eb="43">
      <t>ジョゲン</t>
    </rPh>
    <phoneticPr fontId="1"/>
  </si>
  <si>
    <t>特別な支援を必要とする児童生徒への組織的な支援と、関係機関との連携</t>
    <rPh sb="0" eb="2">
      <t>トクベツ</t>
    </rPh>
    <rPh sb="3" eb="5">
      <t>シエン</t>
    </rPh>
    <rPh sb="6" eb="8">
      <t>ヒツヨウ</t>
    </rPh>
    <rPh sb="11" eb="13">
      <t>ジドウ</t>
    </rPh>
    <rPh sb="13" eb="15">
      <t>セイト</t>
    </rPh>
    <rPh sb="17" eb="20">
      <t>ソシキテキ</t>
    </rPh>
    <rPh sb="21" eb="23">
      <t>シエン</t>
    </rPh>
    <rPh sb="25" eb="27">
      <t>カンケイ</t>
    </rPh>
    <rPh sb="27" eb="29">
      <t>キカン</t>
    </rPh>
    <rPh sb="31" eb="33">
      <t>レンケイ</t>
    </rPh>
    <phoneticPr fontId="1"/>
  </si>
  <si>
    <t>教職員、保護者及び関係機関と連携した健康課題に対する個別的な相談指導等の対応や指導の適切な実施</t>
    <rPh sb="0" eb="3">
      <t>キョウショクイン</t>
    </rPh>
    <rPh sb="4" eb="7">
      <t>ホゴシャ</t>
    </rPh>
    <rPh sb="7" eb="8">
      <t>オヨ</t>
    </rPh>
    <rPh sb="9" eb="11">
      <t>カンケイ</t>
    </rPh>
    <rPh sb="11" eb="13">
      <t>キカン</t>
    </rPh>
    <rPh sb="14" eb="16">
      <t>レンケイ</t>
    </rPh>
    <rPh sb="18" eb="20">
      <t>ケンコウ</t>
    </rPh>
    <rPh sb="20" eb="22">
      <t>カダイ</t>
    </rPh>
    <rPh sb="23" eb="24">
      <t>タイ</t>
    </rPh>
    <rPh sb="26" eb="29">
      <t>コベツテキ</t>
    </rPh>
    <rPh sb="30" eb="32">
      <t>ソウダン</t>
    </rPh>
    <rPh sb="32" eb="34">
      <t>シドウ</t>
    </rPh>
    <rPh sb="34" eb="35">
      <t>トウ</t>
    </rPh>
    <rPh sb="36" eb="38">
      <t>タイオウ</t>
    </rPh>
    <rPh sb="39" eb="41">
      <t>シドウ</t>
    </rPh>
    <rPh sb="42" eb="44">
      <t>テキセツ</t>
    </rPh>
    <rPh sb="45" eb="47">
      <t>ジッシ</t>
    </rPh>
    <phoneticPr fontId="1"/>
  </si>
  <si>
    <t>“「問い」を発する子ども”の育成</t>
  </si>
  <si>
    <t>ＩＣＴ活用の特性・強みを踏まえ、校務等において効果的に活用するとともに、役割と専門性を最大限発揮する力</t>
  </si>
  <si>
    <t>給食の時間や各教科等における食に関する指導の推進力</t>
    <rPh sb="0" eb="2">
      <t>キュウショク</t>
    </rPh>
    <rPh sb="3" eb="5">
      <t>ジカン</t>
    </rPh>
    <rPh sb="6" eb="7">
      <t>カク</t>
    </rPh>
    <rPh sb="7" eb="10">
      <t>キョウカトウ</t>
    </rPh>
    <rPh sb="14" eb="15">
      <t>ショク</t>
    </rPh>
    <rPh sb="16" eb="17">
      <t>カン</t>
    </rPh>
    <rPh sb="19" eb="21">
      <t>シドウ</t>
    </rPh>
    <rPh sb="22" eb="25">
      <t>スイシンリョク</t>
    </rPh>
    <phoneticPr fontId="1"/>
  </si>
  <si>
    <t>食に関する健康課題（偏食、肥満・痩身、食物アレルギー、スポーツ栄養等）を有する児童生徒に対する個別的な指導の推進力</t>
    <rPh sb="0" eb="1">
      <t>ショク</t>
    </rPh>
    <rPh sb="2" eb="3">
      <t>カン</t>
    </rPh>
    <rPh sb="5" eb="7">
      <t>ケンコウ</t>
    </rPh>
    <rPh sb="7" eb="9">
      <t>カダイ</t>
    </rPh>
    <rPh sb="10" eb="12">
      <t>ヘンショク</t>
    </rPh>
    <rPh sb="13" eb="15">
      <t>ヒマン</t>
    </rPh>
    <rPh sb="16" eb="18">
      <t>ソウシン</t>
    </rPh>
    <rPh sb="19" eb="21">
      <t>ショクモツ</t>
    </rPh>
    <rPh sb="31" eb="33">
      <t>エイヨウ</t>
    </rPh>
    <rPh sb="33" eb="34">
      <t>トウ</t>
    </rPh>
    <rPh sb="36" eb="37">
      <t>ユウ</t>
    </rPh>
    <rPh sb="39" eb="41">
      <t>ジドウ</t>
    </rPh>
    <rPh sb="41" eb="43">
      <t>セイト</t>
    </rPh>
    <rPh sb="44" eb="45">
      <t>タイ</t>
    </rPh>
    <rPh sb="47" eb="50">
      <t>コベツテキ</t>
    </rPh>
    <rPh sb="51" eb="53">
      <t>シドウ</t>
    </rPh>
    <rPh sb="54" eb="57">
      <t>スイシンリョク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</si>
</sst>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日&quot;"/>
    <numFmt numFmtId="178" formatCode="0.00_ "/>
    <numFmt numFmtId="179" formatCode="0.00_ ;[Red]\-0.00\ "/>
    <numFmt numFmtId="177" formatCode="0_ "/>
  </numFmts>
  <fonts count="20">
    <font>
      <sz val="11"/>
      <color theme="1"/>
      <name val="ＭＳ Ｐゴシック"/>
      <family val="3"/>
      <scheme val="minor"/>
    </font>
    <font>
      <sz val="6"/>
      <color auto="1"/>
      <name val="ＭＳ Ｐゴシック"/>
      <family val="3"/>
    </font>
    <font>
      <sz val="20"/>
      <color theme="1"/>
      <name val="ＭＳ Ｐゴシック"/>
      <family val="3"/>
      <scheme val="minor"/>
    </font>
    <font>
      <sz val="11"/>
      <color theme="1"/>
      <name val="ＭＳ 明朝"/>
      <family val="1"/>
    </font>
    <font>
      <sz val="10"/>
      <color theme="1"/>
      <name val="ＭＳ 明朝"/>
      <family val="1"/>
    </font>
    <font>
      <b/>
      <sz val="18"/>
      <color theme="1"/>
      <name val="ＭＳ Ｐゴシック"/>
      <family val="3"/>
      <scheme val="minor"/>
    </font>
    <font>
      <sz val="12"/>
      <color theme="1"/>
      <name val="ＭＳ Ｐゴシック"/>
      <family val="3"/>
      <scheme val="minor"/>
    </font>
    <font>
      <sz val="18"/>
      <color theme="1"/>
      <name val="ＭＳ Ｐゴシック"/>
      <family val="3"/>
      <scheme val="minor"/>
    </font>
    <font>
      <b/>
      <sz val="11"/>
      <color theme="0"/>
      <name val="ＭＳ Ｐゴシック"/>
      <family val="3"/>
      <scheme val="minor"/>
    </font>
    <font>
      <sz val="8"/>
      <color theme="1"/>
      <name val="ＭＳ Ｐゴシック"/>
      <family val="3"/>
      <scheme val="minor"/>
    </font>
    <font>
      <sz val="16"/>
      <color theme="1"/>
      <name val="ＭＳ 明朝"/>
      <family val="1"/>
    </font>
    <font>
      <sz val="14"/>
      <color theme="1"/>
      <name val="ＭＳ 明朝"/>
      <family val="1"/>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2"/>
      <color theme="1"/>
      <name val="ＭＳ 明朝"/>
      <family val="1"/>
    </font>
    <font>
      <sz val="10"/>
      <color auto="1"/>
      <name val="ＭＳ 明朝"/>
      <family val="1"/>
    </font>
    <font>
      <sz val="9.5"/>
      <color auto="1"/>
      <name val="ＭＳ 明朝"/>
      <family val="1"/>
    </font>
    <font>
      <sz val="9.5"/>
      <color theme="1"/>
      <name val="ＭＳ Ｐゴシック"/>
      <family val="2"/>
      <scheme val="minor"/>
    </font>
    <font>
      <sz val="11"/>
      <color theme="0"/>
      <name val="ＭＳ Ｐゴシック"/>
      <family val="3"/>
      <scheme val="minor"/>
    </font>
  </fonts>
  <fills count="8">
    <fill>
      <patternFill patternType="none"/>
    </fill>
    <fill>
      <patternFill patternType="gray125"/>
    </fill>
    <fill>
      <patternFill patternType="solid">
        <fgColor rgb="FFC00000"/>
        <bgColor indexed="64"/>
      </patternFill>
    </fill>
    <fill>
      <patternFill patternType="solid">
        <fgColor theme="4" tint="0.8"/>
        <bgColor indexed="64"/>
      </patternFill>
    </fill>
    <fill>
      <patternFill patternType="solid">
        <fgColor rgb="FF92D050"/>
        <bgColor indexed="64"/>
      </patternFill>
    </fill>
    <fill>
      <patternFill patternType="solid">
        <fgColor rgb="FFFFFFCC"/>
        <bgColor indexed="64"/>
      </patternFill>
    </fill>
    <fill>
      <patternFill patternType="solid">
        <fgColor rgb="FF0070C0"/>
        <bgColor indexed="64"/>
      </patternFill>
    </fill>
    <fill>
      <patternFill patternType="solid">
        <fgColor rgb="FF7030A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medium">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top style="medium">
        <color auto="1"/>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style="medium">
        <color auto="1"/>
      </bottom>
      <diagonal/>
    </border>
    <border>
      <left style="thin">
        <color auto="1"/>
      </left>
      <right style="thin">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1">
    <xf numFmtId="0" fontId="0" fillId="0" borderId="0">
      <alignment vertical="center"/>
    </xf>
  </cellStyleXfs>
  <cellXfs count="260">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lignment vertical="center"/>
    </xf>
    <xf numFmtId="0" fontId="5" fillId="0" borderId="3" xfId="0" applyFont="1" applyBorder="1" applyAlignment="1">
      <alignment horizontal="center" vertical="center"/>
    </xf>
    <xf numFmtId="0" fontId="6" fillId="0" borderId="4" xfId="0" applyFont="1" applyBorder="1" applyAlignment="1">
      <alignment vertical="center" wrapText="1"/>
    </xf>
    <xf numFmtId="0" fontId="7" fillId="0" borderId="5" xfId="0" applyFont="1" applyBorder="1" applyAlignment="1">
      <alignment horizontal="right" vertical="top" wrapText="1"/>
    </xf>
    <xf numFmtId="0" fontId="8" fillId="2" borderId="3" xfId="0" applyFont="1" applyFill="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vertical="top" wrapText="1"/>
    </xf>
    <xf numFmtId="0" fontId="3" fillId="0" borderId="6"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4" fillId="0" borderId="12" xfId="0" applyFont="1" applyBorder="1">
      <alignment vertical="center"/>
    </xf>
    <xf numFmtId="0" fontId="7" fillId="0" borderId="13" xfId="0" applyFont="1" applyBorder="1" applyAlignment="1">
      <alignment horizontal="center" vertical="center"/>
    </xf>
    <xf numFmtId="0" fontId="6" fillId="0" borderId="0" xfId="0" applyFont="1">
      <alignment vertical="center"/>
    </xf>
    <xf numFmtId="0" fontId="7" fillId="0" borderId="14" xfId="0" applyFont="1" applyBorder="1" applyAlignment="1">
      <alignment horizontal="right" vertical="top"/>
    </xf>
    <xf numFmtId="0" fontId="8" fillId="2" borderId="13" xfId="0" applyFont="1" applyFill="1" applyBorder="1" applyAlignment="1">
      <alignment horizontal="center" vertical="center"/>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4" fillId="0" borderId="15" xfId="0" applyFont="1" applyBorder="1" applyAlignment="1">
      <alignment horizontal="left" vertical="center"/>
    </xf>
    <xf numFmtId="0" fontId="4" fillId="0" borderId="15" xfId="0" applyFont="1" applyBorder="1">
      <alignment vertical="center"/>
    </xf>
    <xf numFmtId="0" fontId="4" fillId="0" borderId="1" xfId="0" applyFont="1" applyBorder="1" applyAlignment="1">
      <alignment horizontal="center" vertical="center" wrapText="1"/>
    </xf>
    <xf numFmtId="0" fontId="3" fillId="0" borderId="2"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6" xfId="0" applyFont="1" applyBorder="1" applyAlignment="1">
      <alignment vertical="top"/>
    </xf>
    <xf numFmtId="0" fontId="3" fillId="0" borderId="18" xfId="0" applyFont="1" applyBorder="1" applyAlignment="1">
      <alignment vertical="top"/>
    </xf>
    <xf numFmtId="0" fontId="9" fillId="0" borderId="0" xfId="0" applyFont="1" applyAlignment="1">
      <alignment horizontal="right" vertical="center"/>
    </xf>
    <xf numFmtId="0" fontId="10" fillId="3" borderId="2" xfId="0" applyFont="1" applyFill="1" applyBorder="1" applyAlignment="1">
      <alignment horizontal="right" vertical="center"/>
    </xf>
    <xf numFmtId="0" fontId="3" fillId="0" borderId="2" xfId="0" applyFont="1" applyBorder="1" applyAlignment="1">
      <alignment horizontal="right" vertical="center"/>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xf>
    <xf numFmtId="0" fontId="3" fillId="0" borderId="20" xfId="0" applyFont="1" applyBorder="1" applyAlignment="1">
      <alignment horizontal="left" vertical="top" wrapText="1"/>
    </xf>
    <xf numFmtId="0" fontId="3" fillId="0" borderId="22" xfId="0" applyFont="1" applyBorder="1" applyAlignment="1">
      <alignment vertical="top" wrapText="1"/>
    </xf>
    <xf numFmtId="0" fontId="9" fillId="0" borderId="0" xfId="0" applyFont="1" applyAlignment="1">
      <alignment horizontal="center" vertical="center"/>
    </xf>
    <xf numFmtId="0" fontId="10" fillId="3" borderId="19" xfId="0" applyFont="1" applyFill="1" applyBorder="1" applyAlignment="1">
      <alignment horizontal="center" vertical="center"/>
    </xf>
    <xf numFmtId="0" fontId="3" fillId="3" borderId="19" xfId="0" applyFont="1" applyFill="1" applyBorder="1">
      <alignment vertical="center"/>
    </xf>
    <xf numFmtId="0" fontId="4" fillId="0" borderId="13" xfId="0" applyFont="1" applyBorder="1" applyAlignment="1">
      <alignment horizontal="left" vertical="center"/>
    </xf>
    <xf numFmtId="0" fontId="3" fillId="0" borderId="1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3" xfId="0" applyFont="1" applyBorder="1" applyAlignment="1">
      <alignment horizontal="left" vertical="top" wrapText="1"/>
    </xf>
    <xf numFmtId="0" fontId="3" fillId="0" borderId="25" xfId="0" applyFont="1" applyBorder="1" applyAlignment="1">
      <alignment vertical="top" wrapText="1"/>
    </xf>
    <xf numFmtId="0" fontId="11" fillId="0" borderId="12" xfId="0" applyFont="1" applyBorder="1" applyAlignment="1"/>
    <xf numFmtId="0" fontId="3" fillId="0" borderId="19" xfId="0" applyFont="1" applyBorder="1">
      <alignment vertical="center"/>
    </xf>
    <xf numFmtId="0" fontId="4" fillId="0" borderId="1" xfId="0" applyFont="1" applyBorder="1" applyAlignment="1">
      <alignment vertical="center" wrapText="1"/>
    </xf>
    <xf numFmtId="0" fontId="3" fillId="3" borderId="1" xfId="0" applyFont="1" applyFill="1" applyBorder="1" applyAlignment="1">
      <alignment vertical="center" wrapText="1"/>
    </xf>
    <xf numFmtId="0" fontId="3" fillId="3" borderId="26" xfId="0" applyFont="1" applyFill="1" applyBorder="1" applyAlignment="1">
      <alignment vertical="center" wrapText="1"/>
    </xf>
    <xf numFmtId="0" fontId="0" fillId="3" borderId="27" xfId="0" applyFill="1" applyBorder="1" applyAlignment="1">
      <alignment vertical="center" wrapText="1"/>
    </xf>
    <xf numFmtId="0" fontId="3" fillId="3" borderId="28" xfId="0" applyFont="1" applyFill="1" applyBorder="1" applyAlignment="1">
      <alignment vertical="center" wrapText="1"/>
    </xf>
    <xf numFmtId="0" fontId="11" fillId="0" borderId="1" xfId="0" applyFont="1" applyBorder="1" applyAlignment="1"/>
    <xf numFmtId="0" fontId="3" fillId="3" borderId="1"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0" fillId="3" borderId="27" xfId="0" applyFill="1" applyBorder="1" applyAlignment="1">
      <alignment horizontal="center" vertical="center" wrapText="1"/>
    </xf>
    <xf numFmtId="0" fontId="8" fillId="2" borderId="29" xfId="0" applyFont="1" applyFill="1" applyBorder="1" applyAlignment="1">
      <alignment horizontal="center"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vertical="top"/>
    </xf>
    <xf numFmtId="0" fontId="4" fillId="0" borderId="31" xfId="0" applyFont="1" applyBorder="1" applyAlignment="1">
      <alignment horizontal="left" vertical="center"/>
    </xf>
    <xf numFmtId="0" fontId="4" fillId="0" borderId="31" xfId="0" applyFont="1" applyBorder="1">
      <alignment vertical="center"/>
    </xf>
    <xf numFmtId="0" fontId="4" fillId="0" borderId="32" xfId="0" applyFont="1" applyBorder="1" applyAlignment="1">
      <alignment vertical="center" wrapText="1"/>
    </xf>
    <xf numFmtId="0" fontId="3" fillId="3" borderId="33" xfId="0" applyFont="1" applyFill="1" applyBorder="1" applyAlignment="1">
      <alignment vertical="center" wrapText="1"/>
    </xf>
    <xf numFmtId="0" fontId="0" fillId="3" borderId="34" xfId="0" applyFill="1" applyBorder="1" applyAlignment="1">
      <alignment vertical="center" wrapText="1"/>
    </xf>
    <xf numFmtId="0" fontId="3" fillId="3" borderId="35" xfId="0" applyFont="1" applyFill="1" applyBorder="1" applyAlignment="1">
      <alignment vertical="center" wrapText="1"/>
    </xf>
    <xf numFmtId="0" fontId="8" fillId="4" borderId="3" xfId="0" applyFont="1" applyFill="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4" xfId="0" applyFont="1" applyBorder="1" applyAlignment="1">
      <alignment vertical="center" wrapText="1"/>
    </xf>
    <xf numFmtId="0" fontId="4" fillId="0" borderId="36" xfId="0" applyFont="1" applyBorder="1" applyAlignment="1">
      <alignment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xf>
    <xf numFmtId="0" fontId="0" fillId="5" borderId="0" xfId="0" applyFill="1" applyAlignment="1">
      <alignment horizontal="center" vertical="center"/>
    </xf>
    <xf numFmtId="0" fontId="3" fillId="5" borderId="2" xfId="0" applyFont="1" applyFill="1" applyBorder="1">
      <alignment vertical="center"/>
    </xf>
    <xf numFmtId="0" fontId="8" fillId="4" borderId="13" xfId="0" applyFont="1" applyFill="1" applyBorder="1" applyAlignment="1">
      <alignment horizontal="center" vertical="center"/>
    </xf>
    <xf numFmtId="0" fontId="4" fillId="0" borderId="21" xfId="0" applyFont="1" applyBorder="1" applyAlignment="1">
      <alignment horizontal="left" vertical="center" wrapText="1"/>
    </xf>
    <xf numFmtId="0" fontId="4" fillId="0" borderId="15" xfId="0" applyFont="1" applyBorder="1" applyAlignment="1">
      <alignment horizontal="center" vertical="center"/>
    </xf>
    <xf numFmtId="0" fontId="3" fillId="0" borderId="18" xfId="0" applyFont="1" applyBorder="1" applyAlignment="1">
      <alignment horizontal="center" vertical="top"/>
    </xf>
    <xf numFmtId="0" fontId="12" fillId="0" borderId="21" xfId="0" applyFont="1" applyBorder="1" applyAlignment="1">
      <alignment horizontal="left" vertical="center"/>
    </xf>
    <xf numFmtId="0" fontId="0" fillId="5" borderId="19" xfId="0" applyFill="1" applyBorder="1">
      <alignment vertical="center"/>
    </xf>
    <xf numFmtId="0" fontId="3" fillId="0" borderId="19" xfId="0" applyFont="1" applyBorder="1" applyAlignment="1">
      <alignment horizontal="right" vertical="center"/>
    </xf>
    <xf numFmtId="0" fontId="4" fillId="0" borderId="21" xfId="0" applyFont="1" applyBorder="1" applyAlignment="1">
      <alignment horizontal="left" vertical="center"/>
    </xf>
    <xf numFmtId="0" fontId="3" fillId="0" borderId="25" xfId="0" applyFont="1" applyBorder="1" applyAlignment="1">
      <alignment vertical="top"/>
    </xf>
    <xf numFmtId="0" fontId="13" fillId="0" borderId="37" xfId="0" applyFont="1" applyBorder="1" applyAlignment="1">
      <alignment wrapText="1"/>
    </xf>
    <xf numFmtId="0" fontId="3" fillId="0" borderId="38" xfId="0" applyFont="1" applyBorder="1" applyAlignment="1">
      <alignment horizontal="center" vertical="center" wrapText="1"/>
    </xf>
    <xf numFmtId="0" fontId="3" fillId="3" borderId="39" xfId="0" applyFont="1" applyFill="1" applyBorder="1" applyAlignment="1">
      <alignment vertical="top" wrapText="1"/>
    </xf>
    <xf numFmtId="0" fontId="3" fillId="3" borderId="36" xfId="0" applyFont="1" applyFill="1" applyBorder="1" applyAlignment="1">
      <alignment vertical="top" wrapText="1"/>
    </xf>
    <xf numFmtId="0" fontId="3" fillId="3" borderId="5" xfId="0" applyFont="1" applyFill="1" applyBorder="1" applyAlignment="1">
      <alignment vertical="top" wrapText="1"/>
    </xf>
    <xf numFmtId="0" fontId="0" fillId="0" borderId="40" xfId="0" applyBorder="1" applyAlignment="1">
      <alignment horizontal="center" vertical="center"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14" xfId="0" applyFont="1" applyBorder="1" applyAlignment="1">
      <alignment horizontal="center" vertical="top" wrapText="1"/>
    </xf>
    <xf numFmtId="0" fontId="3" fillId="3" borderId="28" xfId="0" applyFont="1" applyFill="1" applyBorder="1" applyAlignment="1">
      <alignment horizontal="center" vertical="center" wrapText="1"/>
    </xf>
    <xf numFmtId="0" fontId="3" fillId="3" borderId="20" xfId="0" applyFont="1" applyFill="1" applyBorder="1" applyAlignment="1">
      <alignment vertical="top" wrapText="1"/>
    </xf>
    <xf numFmtId="0" fontId="3" fillId="3" borderId="21" xfId="0" applyFont="1" applyFill="1" applyBorder="1" applyAlignment="1">
      <alignment vertical="top" wrapText="1"/>
    </xf>
    <xf numFmtId="0" fontId="3" fillId="3" borderId="14" xfId="0" applyFont="1" applyFill="1" applyBorder="1" applyAlignment="1">
      <alignment vertical="top" wrapText="1"/>
    </xf>
    <xf numFmtId="0" fontId="8" fillId="4" borderId="29" xfId="0" applyFont="1" applyFill="1" applyBorder="1" applyAlignment="1">
      <alignment horizontal="center" vertical="center"/>
    </xf>
    <xf numFmtId="0" fontId="4" fillId="0" borderId="30" xfId="0" applyFont="1" applyBorder="1" applyAlignment="1">
      <alignment horizontal="left" vertical="center" wrapText="1"/>
    </xf>
    <xf numFmtId="0" fontId="4" fillId="0" borderId="41" xfId="0" applyFont="1" applyBorder="1" applyAlignment="1">
      <alignment horizontal="left" vertical="center"/>
    </xf>
    <xf numFmtId="0" fontId="3" fillId="0" borderId="21" xfId="0" applyFont="1" applyBorder="1" applyAlignment="1">
      <alignment vertical="top" wrapText="1"/>
    </xf>
    <xf numFmtId="0" fontId="3" fillId="0" borderId="14" xfId="0" applyFont="1" applyBorder="1" applyAlignment="1">
      <alignment vertical="top" wrapText="1"/>
    </xf>
    <xf numFmtId="0" fontId="8" fillId="6"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6" xfId="0" applyFont="1" applyBorder="1">
      <alignment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0" fillId="0" borderId="37" xfId="0" applyBorder="1">
      <alignment vertical="center"/>
    </xf>
    <xf numFmtId="0" fontId="0" fillId="0" borderId="43" xfId="0" applyBorder="1" applyAlignment="1">
      <alignment horizontal="center" vertical="center"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44" xfId="0" applyFont="1" applyBorder="1" applyAlignment="1">
      <alignment vertical="top" wrapText="1"/>
    </xf>
    <xf numFmtId="0" fontId="0" fillId="3" borderId="0" xfId="0" applyFill="1" applyAlignment="1">
      <alignment horizontal="center" vertical="center"/>
    </xf>
    <xf numFmtId="0" fontId="8" fillId="6" borderId="13" xfId="0" applyFont="1" applyFill="1" applyBorder="1" applyAlignment="1">
      <alignment horizontal="center" vertical="center"/>
    </xf>
    <xf numFmtId="0" fontId="4" fillId="0" borderId="13" xfId="0" applyFont="1" applyBorder="1">
      <alignment vertical="center"/>
    </xf>
    <xf numFmtId="0" fontId="4" fillId="0" borderId="0" xfId="0" applyFont="1">
      <alignment vertical="center"/>
    </xf>
    <xf numFmtId="0" fontId="4" fillId="0" borderId="21" xfId="0" applyFont="1" applyBorder="1" applyAlignment="1">
      <alignment vertical="top" wrapText="1"/>
    </xf>
    <xf numFmtId="0" fontId="4" fillId="0" borderId="0" xfId="0" applyFont="1" applyAlignment="1">
      <alignment vertical="top" wrapText="1"/>
    </xf>
    <xf numFmtId="0" fontId="3" fillId="0" borderId="45" xfId="0" applyFont="1" applyBorder="1" applyAlignment="1">
      <alignment horizontal="center" vertical="top"/>
    </xf>
    <xf numFmtId="0" fontId="3" fillId="0" borderId="46" xfId="0" applyFont="1" applyBorder="1" applyAlignment="1">
      <alignment horizontal="center" vertical="center" wrapText="1"/>
    </xf>
    <xf numFmtId="0" fontId="14" fillId="5" borderId="16" xfId="0" applyFont="1" applyFill="1" applyBorder="1" applyAlignment="1">
      <alignment horizontal="left" vertical="center"/>
    </xf>
    <xf numFmtId="0" fontId="14" fillId="5" borderId="17" xfId="0" applyFont="1" applyFill="1" applyBorder="1" applyAlignment="1">
      <alignment horizontal="left" vertical="center"/>
    </xf>
    <xf numFmtId="0" fontId="14" fillId="5" borderId="45" xfId="0" applyFont="1" applyFill="1" applyBorder="1" applyAlignment="1">
      <alignment horizontal="left" vertical="center"/>
    </xf>
    <xf numFmtId="0" fontId="14" fillId="0" borderId="21" xfId="0" applyFont="1" applyBorder="1" applyAlignment="1">
      <alignment horizontal="left" vertical="center"/>
    </xf>
    <xf numFmtId="0" fontId="15" fillId="3" borderId="19" xfId="0" applyFont="1" applyFill="1" applyBorder="1">
      <alignment vertical="center"/>
    </xf>
    <xf numFmtId="0" fontId="3" fillId="0" borderId="14" xfId="0" applyFont="1" applyBorder="1" applyAlignment="1">
      <alignment vertical="top"/>
    </xf>
    <xf numFmtId="0" fontId="0" fillId="0" borderId="40" xfId="0" applyBorder="1">
      <alignment vertical="center"/>
    </xf>
    <xf numFmtId="0" fontId="14" fillId="5" borderId="20" xfId="0" applyFont="1" applyFill="1" applyBorder="1" applyAlignment="1">
      <alignment horizontal="left" vertical="center"/>
    </xf>
    <xf numFmtId="0" fontId="14" fillId="5" borderId="21" xfId="0" applyFont="1" applyFill="1" applyBorder="1" applyAlignment="1">
      <alignment horizontal="left" vertical="center"/>
    </xf>
    <xf numFmtId="0" fontId="14" fillId="5" borderId="14" xfId="0" applyFont="1" applyFill="1" applyBorder="1" applyAlignment="1">
      <alignment horizontal="left" vertical="center"/>
    </xf>
    <xf numFmtId="0" fontId="6" fillId="3" borderId="12" xfId="0" applyFont="1" applyFill="1" applyBorder="1">
      <alignment vertical="center"/>
    </xf>
    <xf numFmtId="0" fontId="3" fillId="0" borderId="44" xfId="0" applyFont="1" applyBorder="1" applyAlignment="1">
      <alignment vertical="top"/>
    </xf>
    <xf numFmtId="0" fontId="0" fillId="0" borderId="43" xfId="0" applyBorder="1">
      <alignment vertical="center"/>
    </xf>
    <xf numFmtId="0" fontId="14" fillId="5" borderId="23" xfId="0" applyFont="1" applyFill="1" applyBorder="1" applyAlignment="1">
      <alignment horizontal="left" vertical="center"/>
    </xf>
    <xf numFmtId="0" fontId="14" fillId="5" borderId="24" xfId="0" applyFont="1" applyFill="1" applyBorder="1" applyAlignment="1">
      <alignment horizontal="left" vertical="center"/>
    </xf>
    <xf numFmtId="0" fontId="14" fillId="5" borderId="44" xfId="0" applyFont="1" applyFill="1" applyBorder="1" applyAlignment="1">
      <alignment horizontal="left" vertical="center"/>
    </xf>
    <xf numFmtId="0" fontId="0" fillId="0" borderId="21" xfId="0" applyBorder="1">
      <alignment vertical="center"/>
    </xf>
    <xf numFmtId="0" fontId="3" fillId="0" borderId="1" xfId="0" applyFont="1" applyBorder="1">
      <alignment vertical="center"/>
    </xf>
    <xf numFmtId="0" fontId="3" fillId="3" borderId="1" xfId="0" applyFont="1" applyFill="1" applyBorder="1">
      <alignment vertical="center"/>
    </xf>
    <xf numFmtId="0" fontId="3" fillId="3" borderId="28" xfId="0" applyFont="1" applyFill="1" applyBorder="1">
      <alignment vertical="center"/>
    </xf>
    <xf numFmtId="0" fontId="3" fillId="0" borderId="46" xfId="0" applyFont="1" applyBorder="1" applyAlignment="1">
      <alignment horizontal="center" vertical="center"/>
    </xf>
    <xf numFmtId="0" fontId="3" fillId="3" borderId="1" xfId="0" applyFont="1" applyFill="1" applyBorder="1" applyAlignment="1">
      <alignment horizontal="center" vertical="center"/>
    </xf>
    <xf numFmtId="0" fontId="3" fillId="3" borderId="28" xfId="0" applyFont="1" applyFill="1" applyBorder="1" applyAlignment="1">
      <alignment horizontal="center" vertical="center"/>
    </xf>
    <xf numFmtId="0" fontId="0" fillId="0" borderId="40" xfId="0" applyBorder="1" applyAlignment="1">
      <alignment horizontal="center" vertical="center"/>
    </xf>
    <xf numFmtId="0" fontId="3" fillId="3" borderId="2" xfId="0" applyFont="1" applyFill="1" applyBorder="1">
      <alignment vertical="center"/>
    </xf>
    <xf numFmtId="0" fontId="3" fillId="3" borderId="32" xfId="0" applyFont="1" applyFill="1" applyBorder="1">
      <alignment vertical="center"/>
    </xf>
    <xf numFmtId="0" fontId="3" fillId="3" borderId="35" xfId="0" applyFont="1" applyFill="1" applyBorder="1">
      <alignment vertical="center"/>
    </xf>
    <xf numFmtId="0" fontId="3" fillId="5" borderId="19" xfId="0" applyFont="1" applyFill="1" applyBorder="1">
      <alignment vertical="center"/>
    </xf>
    <xf numFmtId="0" fontId="8" fillId="7" borderId="47" xfId="0" applyFont="1" applyFill="1" applyBorder="1" applyAlignment="1">
      <alignment horizontal="center" vertical="center"/>
    </xf>
    <xf numFmtId="0" fontId="4" fillId="0" borderId="4" xfId="0" applyFont="1" applyBorder="1" applyAlignment="1">
      <alignment vertical="top" textRotation="255" indent="1"/>
    </xf>
    <xf numFmtId="0" fontId="4" fillId="0" borderId="36" xfId="0" applyFont="1" applyBorder="1" applyAlignment="1">
      <alignment vertical="top" textRotation="255" indent="1"/>
    </xf>
    <xf numFmtId="0" fontId="0" fillId="0" borderId="9" xfId="0" applyBorder="1" applyAlignment="1">
      <alignment horizontal="center" vertical="center"/>
    </xf>
    <xf numFmtId="0" fontId="12" fillId="0" borderId="8" xfId="0" applyFont="1" applyBorder="1" applyAlignment="1">
      <alignment horizontal="center" vertical="center"/>
    </xf>
    <xf numFmtId="0" fontId="0" fillId="0" borderId="10" xfId="0" applyBorder="1" applyAlignment="1">
      <alignment horizontal="center" vertical="center"/>
    </xf>
    <xf numFmtId="0" fontId="12" fillId="0" borderId="42" xfId="0" applyFont="1" applyBorder="1" applyAlignment="1">
      <alignment horizontal="center" vertical="center"/>
    </xf>
    <xf numFmtId="0" fontId="8" fillId="7" borderId="37" xfId="0" applyFont="1" applyFill="1" applyBorder="1" applyAlignment="1">
      <alignment horizontal="center" vertical="center"/>
    </xf>
    <xf numFmtId="0" fontId="16" fillId="0" borderId="13" xfId="0" applyFont="1" applyBorder="1" applyAlignment="1">
      <alignment vertical="center" wrapText="1"/>
    </xf>
    <xf numFmtId="0" fontId="16" fillId="0" borderId="0" xfId="0" applyFont="1" applyAlignment="1">
      <alignment vertical="center" wrapText="1"/>
    </xf>
    <xf numFmtId="0" fontId="16" fillId="0" borderId="0" xfId="0" applyFont="1" applyAlignment="1">
      <alignment vertical="top" wrapText="1"/>
    </xf>
    <xf numFmtId="0" fontId="17" fillId="0" borderId="0" xfId="0" applyFont="1" applyAlignment="1">
      <alignment vertical="top" wrapText="1"/>
    </xf>
    <xf numFmtId="0" fontId="18" fillId="0" borderId="21" xfId="0" applyFont="1" applyBorder="1">
      <alignment vertical="center"/>
    </xf>
    <xf numFmtId="0" fontId="0" fillId="0" borderId="48" xfId="0" applyBorder="1" applyAlignment="1">
      <alignment horizontal="center" vertical="top"/>
    </xf>
    <xf numFmtId="0" fontId="0" fillId="0" borderId="17" xfId="0" applyBorder="1" applyAlignment="1">
      <alignment horizontal="center" vertical="top"/>
    </xf>
    <xf numFmtId="0" fontId="0" fillId="0" borderId="45" xfId="0" applyBorder="1">
      <alignment vertical="center"/>
    </xf>
    <xf numFmtId="0" fontId="18" fillId="0" borderId="0" xfId="0" applyFont="1" applyAlignment="1">
      <alignment vertical="top" wrapText="1"/>
    </xf>
    <xf numFmtId="0" fontId="0" fillId="0" borderId="49" xfId="0" applyBorder="1" applyAlignment="1">
      <alignment vertical="top" wrapText="1"/>
    </xf>
    <xf numFmtId="0" fontId="4" fillId="0" borderId="23" xfId="0" applyFont="1" applyBorder="1" applyAlignment="1">
      <alignment vertical="top" wrapText="1"/>
    </xf>
    <xf numFmtId="0" fontId="12" fillId="0" borderId="24" xfId="0" applyFont="1" applyBorder="1" applyAlignment="1">
      <alignment vertical="top" wrapText="1"/>
    </xf>
    <xf numFmtId="0" fontId="0" fillId="0" borderId="24" xfId="0" applyBorder="1" applyAlignment="1">
      <alignment vertical="top" wrapText="1"/>
    </xf>
    <xf numFmtId="0" fontId="0" fillId="0" borderId="44" xfId="0" applyBorder="1" applyAlignment="1">
      <alignment vertical="top" wrapText="1"/>
    </xf>
    <xf numFmtId="0" fontId="0" fillId="0" borderId="27" xfId="0" applyBorder="1" applyAlignment="1">
      <alignment vertical="center" wrapText="1"/>
    </xf>
    <xf numFmtId="0" fontId="0" fillId="3" borderId="50" xfId="0" applyFill="1" applyBorder="1">
      <alignment vertical="center"/>
    </xf>
    <xf numFmtId="0" fontId="0" fillId="0" borderId="51" xfId="0" applyBorder="1" applyAlignment="1">
      <alignment horizontal="center" vertical="center" wrapText="1"/>
    </xf>
    <xf numFmtId="0" fontId="0" fillId="0" borderId="27" xfId="0" applyBorder="1" applyAlignment="1">
      <alignment horizontal="center" vertical="center" wrapText="1"/>
    </xf>
    <xf numFmtId="0" fontId="0" fillId="3" borderId="50" xfId="0" applyFill="1" applyBorder="1" applyAlignment="1">
      <alignment horizontal="center" vertical="center"/>
    </xf>
    <xf numFmtId="0" fontId="3" fillId="5" borderId="12" xfId="0" applyFont="1" applyFill="1" applyBorder="1">
      <alignment vertical="center"/>
    </xf>
    <xf numFmtId="0" fontId="3" fillId="0" borderId="12" xfId="0" applyFont="1" applyBorder="1">
      <alignment vertical="center"/>
    </xf>
    <xf numFmtId="0" fontId="7" fillId="0" borderId="29" xfId="0" applyFont="1" applyBorder="1" applyAlignment="1">
      <alignment horizontal="center" vertical="center"/>
    </xf>
    <xf numFmtId="0" fontId="6" fillId="0" borderId="30" xfId="0" applyFont="1" applyBorder="1">
      <alignment vertical="center"/>
    </xf>
    <xf numFmtId="0" fontId="7" fillId="0" borderId="52" xfId="0" applyFont="1" applyBorder="1" applyAlignment="1">
      <alignment horizontal="right" vertical="top"/>
    </xf>
    <xf numFmtId="0" fontId="8" fillId="7" borderId="53" xfId="0" applyFont="1" applyFill="1" applyBorder="1" applyAlignment="1">
      <alignment horizontal="center" vertical="center"/>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30" xfId="0" applyBorder="1" applyAlignment="1">
      <alignment vertical="top" wrapText="1"/>
    </xf>
    <xf numFmtId="0" fontId="18" fillId="0" borderId="30" xfId="0" applyFont="1" applyBorder="1" applyAlignment="1">
      <alignment vertical="top" wrapText="1"/>
    </xf>
    <xf numFmtId="0" fontId="18" fillId="0" borderId="41" xfId="0" applyFont="1" applyBorder="1">
      <alignment vertical="center"/>
    </xf>
    <xf numFmtId="0" fontId="4" fillId="0" borderId="54" xfId="0" applyFont="1" applyBorder="1" applyAlignment="1">
      <alignment horizontal="center" vertical="center" wrapText="1"/>
    </xf>
    <xf numFmtId="0" fontId="4" fillId="0" borderId="31" xfId="0" applyFont="1" applyBorder="1" applyAlignment="1">
      <alignment horizontal="center" vertical="center"/>
    </xf>
    <xf numFmtId="0" fontId="0" fillId="0" borderId="55" xfId="0" applyBorder="1" applyAlignment="1">
      <alignment vertical="center" wrapText="1"/>
    </xf>
    <xf numFmtId="0" fontId="0" fillId="0" borderId="34" xfId="0" applyBorder="1" applyAlignment="1">
      <alignment vertical="center" wrapText="1"/>
    </xf>
    <xf numFmtId="0" fontId="0" fillId="0" borderId="56" xfId="0" applyBorder="1" applyAlignment="1">
      <alignment horizontal="center" vertical="center"/>
    </xf>
    <xf numFmtId="0" fontId="14" fillId="5" borderId="57" xfId="0" applyFont="1" applyFill="1" applyBorder="1" applyAlignment="1">
      <alignment horizontal="left" vertical="center"/>
    </xf>
    <xf numFmtId="0" fontId="14" fillId="5" borderId="41" xfId="0" applyFont="1" applyFill="1" applyBorder="1" applyAlignment="1">
      <alignment horizontal="left" vertical="center"/>
    </xf>
    <xf numFmtId="0" fontId="14" fillId="5" borderId="52" xfId="0" applyFont="1" applyFill="1" applyBorder="1" applyAlignment="1">
      <alignment horizontal="left" vertical="center"/>
    </xf>
    <xf numFmtId="0" fontId="0" fillId="0" borderId="4" xfId="0" applyBorder="1">
      <alignment vertical="center"/>
    </xf>
    <xf numFmtId="0" fontId="13" fillId="0" borderId="0" xfId="0" applyFont="1">
      <alignment vertical="center"/>
    </xf>
    <xf numFmtId="0" fontId="0" fillId="0" borderId="20" xfId="0" applyBorder="1" applyAlignment="1">
      <alignment horizontal="center" vertical="center"/>
    </xf>
    <xf numFmtId="0" fontId="0" fillId="0" borderId="1" xfId="0" applyBorder="1">
      <alignment vertical="center"/>
    </xf>
    <xf numFmtId="14" fontId="0" fillId="0" borderId="0" xfId="0" applyNumberFormat="1">
      <alignment vertical="center"/>
    </xf>
    <xf numFmtId="176" fontId="0" fillId="0" borderId="0" xfId="0" applyNumberFormat="1">
      <alignment vertical="center"/>
    </xf>
    <xf numFmtId="0" fontId="0" fillId="0" borderId="0" xfId="0" applyAlignment="1">
      <alignment horizontal="right" vertical="center"/>
    </xf>
    <xf numFmtId="0" fontId="0" fillId="0" borderId="23" xfId="0" applyBorder="1" applyAlignment="1">
      <alignment horizontal="center" vertical="center"/>
    </xf>
    <xf numFmtId="0" fontId="14" fillId="0" borderId="1" xfId="0" applyFont="1" applyBorder="1" applyAlignment="1">
      <alignment horizontal="center" vertical="center" wrapText="1"/>
    </xf>
    <xf numFmtId="0" fontId="19" fillId="0" borderId="0" xfId="0" applyFont="1">
      <alignment vertical="center"/>
    </xf>
    <xf numFmtId="0" fontId="0" fillId="0" borderId="14" xfId="0" applyBorder="1">
      <alignment vertical="center"/>
    </xf>
    <xf numFmtId="0" fontId="3" fillId="0" borderId="39" xfId="0" applyFont="1" applyBorder="1" applyAlignment="1">
      <alignment vertical="top" wrapText="1"/>
    </xf>
    <xf numFmtId="0" fontId="3" fillId="0" borderId="36" xfId="0" applyFont="1" applyBorder="1" applyAlignment="1">
      <alignment vertical="top" wrapText="1"/>
    </xf>
    <xf numFmtId="0" fontId="3" fillId="0" borderId="5" xfId="0" applyFont="1" applyBorder="1" applyAlignment="1">
      <alignment vertical="top" wrapText="1"/>
    </xf>
    <xf numFmtId="0" fontId="8" fillId="2" borderId="17" xfId="0" applyFont="1" applyFill="1" applyBorder="1" applyAlignment="1">
      <alignment horizontal="center" vertical="center"/>
    </xf>
    <xf numFmtId="0" fontId="0" fillId="0" borderId="1" xfId="0" applyBorder="1" applyAlignment="1">
      <alignment horizontal="center" vertical="center"/>
    </xf>
    <xf numFmtId="0" fontId="3" fillId="0" borderId="40" xfId="0" applyFont="1" applyBorder="1" applyAlignment="1">
      <alignment horizontal="center" vertical="center" wrapText="1"/>
    </xf>
    <xf numFmtId="0" fontId="8" fillId="2" borderId="21" xfId="0" applyFont="1" applyFill="1" applyBorder="1" applyAlignment="1">
      <alignment horizontal="center" vertical="center"/>
    </xf>
    <xf numFmtId="177" fontId="0" fillId="0" borderId="1" xfId="0" applyNumberFormat="1" applyBorder="1" applyAlignment="1">
      <alignment horizontal="right" vertical="center"/>
    </xf>
    <xf numFmtId="0" fontId="3" fillId="0" borderId="43" xfId="0" applyFont="1" applyBorder="1" applyAlignment="1">
      <alignment horizontal="center" vertical="center" wrapText="1"/>
    </xf>
    <xf numFmtId="178" fontId="0" fillId="0" borderId="0" xfId="0" applyNumberFormat="1">
      <alignment vertical="center"/>
    </xf>
    <xf numFmtId="0" fontId="3" fillId="0" borderId="16" xfId="0" applyFont="1" applyBorder="1" applyAlignment="1">
      <alignment horizontal="left" vertical="center" wrapText="1"/>
    </xf>
    <xf numFmtId="0" fontId="0" fillId="0" borderId="17" xfId="0" applyBorder="1" applyAlignment="1">
      <alignment horizontal="left" vertical="center"/>
    </xf>
    <xf numFmtId="0" fontId="0" fillId="0" borderId="45" xfId="0" applyBorder="1" applyAlignment="1">
      <alignment horizontal="left" vertical="center"/>
    </xf>
    <xf numFmtId="0" fontId="3" fillId="0" borderId="20" xfId="0" applyFont="1" applyBorder="1" applyAlignment="1">
      <alignment horizontal="left" vertical="center" wrapText="1"/>
    </xf>
    <xf numFmtId="0" fontId="0" fillId="0" borderId="21" xfId="0" applyBorder="1" applyAlignment="1">
      <alignment horizontal="left" vertical="center"/>
    </xf>
    <xf numFmtId="0" fontId="0" fillId="0" borderId="14" xfId="0" applyBorder="1" applyAlignment="1">
      <alignment horizontal="left" vertical="center"/>
    </xf>
    <xf numFmtId="0" fontId="8" fillId="4" borderId="21" xfId="0" applyFont="1" applyFill="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center" vertical="center"/>
    </xf>
    <xf numFmtId="0" fontId="0" fillId="0" borderId="43"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44" xfId="0" applyBorder="1" applyAlignment="1">
      <alignment horizontal="left" vertical="center"/>
    </xf>
    <xf numFmtId="0" fontId="3" fillId="0" borderId="16" xfId="0" applyFont="1" applyBorder="1" applyAlignment="1">
      <alignment horizontal="left" vertical="center"/>
    </xf>
    <xf numFmtId="0" fontId="8" fillId="6" borderId="21" xfId="0" applyFont="1" applyFill="1" applyBorder="1" applyAlignment="1">
      <alignment horizontal="center" vertical="center"/>
    </xf>
    <xf numFmtId="0" fontId="8" fillId="7" borderId="21" xfId="0" applyFont="1" applyFill="1" applyBorder="1" applyAlignment="1">
      <alignment horizontal="center" vertical="center"/>
    </xf>
    <xf numFmtId="0" fontId="0" fillId="0" borderId="57" xfId="0" applyBorder="1" applyAlignment="1">
      <alignment horizontal="left" vertical="center"/>
    </xf>
    <xf numFmtId="0" fontId="0" fillId="0" borderId="41" xfId="0" applyBorder="1" applyAlignment="1">
      <alignment horizontal="left" vertical="center"/>
    </xf>
    <xf numFmtId="0" fontId="0" fillId="0" borderId="52" xfId="0" applyBorder="1" applyAlignment="1">
      <alignment horizontal="left" vertical="center"/>
    </xf>
    <xf numFmtId="0" fontId="3" fillId="0" borderId="0" xfId="0" applyFont="1" applyAlignment="1">
      <alignment horizontal="center" vertical="center"/>
    </xf>
    <xf numFmtId="0" fontId="3" fillId="0" borderId="0" xfId="0" applyFont="1">
      <alignment vertical="center"/>
    </xf>
    <xf numFmtId="0" fontId="8" fillId="0" borderId="48" xfId="0" applyFont="1" applyBorder="1" applyAlignment="1">
      <alignment horizontal="center" vertical="center"/>
    </xf>
    <xf numFmtId="0" fontId="0" fillId="0" borderId="48" xfId="0" applyFont="1" applyBorder="1" applyAlignment="1">
      <alignment horizontal="center" vertical="center"/>
    </xf>
    <xf numFmtId="178" fontId="0" fillId="0" borderId="48" xfId="0" applyNumberFormat="1" applyFont="1" applyBorder="1" applyAlignment="1">
      <alignment horizontal="center" vertical="center" wrapText="1"/>
    </xf>
    <xf numFmtId="0" fontId="8"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lignment vertical="center"/>
    </xf>
    <xf numFmtId="0" fontId="3" fillId="0" borderId="0" xfId="0" applyFont="1" applyAlignment="1">
      <alignment horizontal="center" vertical="center" wrapText="1"/>
    </xf>
    <xf numFmtId="178" fontId="0" fillId="0" borderId="0" xfId="0" applyNumberFormat="1" applyAlignment="1">
      <alignment horizontal="right" vertical="center"/>
    </xf>
    <xf numFmtId="179" fontId="0" fillId="0" borderId="0" xfId="0" applyNumberFormat="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047590628188"/>
          <c:y val="1.8202125931863308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集計用!$F$3:$AA$3</c:f>
              <c:strCache>
                <c:ptCount val="22"/>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strCache>
            </c:strRef>
          </c:cat>
          <c:val>
            <c:numRef>
              <c:f>集計用!$F$4:$AA$4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集計用!$F$3:$AA$3</c:f>
              <c:strCache>
                <c:ptCount val="22"/>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strCache>
            </c:strRef>
          </c:cat>
          <c:val>
            <c:numRef>
              <c:f>集計用!$F$6:$AA$6</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15845931158"/>
          <c:y val="1.8202606648417875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集計用!$F$3:$AA$3</c:f>
              <c:strCache>
                <c:ptCount val="22"/>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strCache>
            </c:strRef>
          </c:cat>
          <c:val>
            <c:numRef>
              <c:f>集計用!$F$4:$AA$4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集計用!$F$3:$AA$3</c:f>
              <c:strCache>
                <c:ptCount val="22"/>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strCache>
            </c:strRef>
          </c:cat>
          <c:val>
            <c:numRef>
              <c:f>集計用!$F$6:$AA$6</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0"/>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spPr>
        <a:noFill/>
        <a:ln w="25400">
          <a:noFill/>
        </a:ln>
      </c:spPr>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323850</xdr:colOff>
      <xdr:row>3</xdr:row>
      <xdr:rowOff>56515</xdr:rowOff>
    </xdr:from>
    <xdr:to xmlns:xdr="http://schemas.openxmlformats.org/drawingml/2006/spreadsheetDrawing">
      <xdr:col>3</xdr:col>
      <xdr:colOff>0</xdr:colOff>
      <xdr:row>3</xdr:row>
      <xdr:rowOff>257810</xdr:rowOff>
    </xdr:to>
    <xdr:sp macro="" textlink="">
      <xdr:nvSpPr>
        <xdr:cNvPr id="2" name="正方形/長方形 1"/>
        <xdr:cNvSpPr/>
      </xdr:nvSpPr>
      <xdr:spPr>
        <a:xfrm>
          <a:off x="723900" y="1161415"/>
          <a:ext cx="504825"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514350</xdr:colOff>
      <xdr:row>3</xdr:row>
      <xdr:rowOff>56515</xdr:rowOff>
    </xdr:from>
    <xdr:to xmlns:xdr="http://schemas.openxmlformats.org/drawingml/2006/spreadsheetDrawing">
      <xdr:col>10</xdr:col>
      <xdr:colOff>0</xdr:colOff>
      <xdr:row>3</xdr:row>
      <xdr:rowOff>266065</xdr:rowOff>
    </xdr:to>
    <xdr:sp macro="" textlink="">
      <xdr:nvSpPr>
        <xdr:cNvPr id="3" name="正方形/長方形 2"/>
        <xdr:cNvSpPr/>
      </xdr:nvSpPr>
      <xdr:spPr>
        <a:xfrm>
          <a:off x="3524250" y="1161415"/>
          <a:ext cx="495300"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190500</xdr:colOff>
      <xdr:row>3</xdr:row>
      <xdr:rowOff>66675</xdr:rowOff>
    </xdr:from>
    <xdr:to xmlns:xdr="http://schemas.openxmlformats.org/drawingml/2006/spreadsheetDrawing">
      <xdr:col>17</xdr:col>
      <xdr:colOff>0</xdr:colOff>
      <xdr:row>3</xdr:row>
      <xdr:rowOff>266065</xdr:rowOff>
    </xdr:to>
    <xdr:sp macro="" textlink="">
      <xdr:nvSpPr>
        <xdr:cNvPr id="5" name="正方形/長方形 4"/>
        <xdr:cNvSpPr/>
      </xdr:nvSpPr>
      <xdr:spPr>
        <a:xfrm>
          <a:off x="5810250" y="1171575"/>
          <a:ext cx="485775" cy="1993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25</xdr:row>
      <xdr:rowOff>182245</xdr:rowOff>
    </xdr:from>
    <xdr:to xmlns:xdr="http://schemas.openxmlformats.org/drawingml/2006/spreadsheetDrawing">
      <xdr:col>9</xdr:col>
      <xdr:colOff>886460</xdr:colOff>
      <xdr:row>51</xdr:row>
      <xdr:rowOff>3175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19685</xdr:colOff>
      <xdr:row>30</xdr:row>
      <xdr:rowOff>162560</xdr:rowOff>
    </xdr:from>
    <xdr:to xmlns:xdr="http://schemas.openxmlformats.org/drawingml/2006/spreadsheetDrawing">
      <xdr:col>9</xdr:col>
      <xdr:colOff>401955</xdr:colOff>
      <xdr:row>48</xdr:row>
      <xdr:rowOff>102870</xdr:rowOff>
    </xdr:to>
    <xdr:grpSp>
      <xdr:nvGrpSpPr>
        <xdr:cNvPr id="4" name="グループ化 3"/>
        <xdr:cNvGrpSpPr/>
      </xdr:nvGrpSpPr>
      <xdr:grpSpPr>
        <a:xfrm>
          <a:off x="419735" y="12678410"/>
          <a:ext cx="2992120" cy="3026410"/>
          <a:chOff x="0" y="0"/>
          <a:chExt cx="4581731" cy="4057097"/>
        </a:xfrm>
      </xdr:grpSpPr>
      <xdr:sp macro="" textlink="">
        <xdr:nvSpPr>
          <xdr:cNvPr id="12" name="円弧 11"/>
          <xdr:cNvSpPr/>
        </xdr:nvSpPr>
        <xdr:spPr>
          <a:xfrm>
            <a:off x="0" y="9481"/>
            <a:ext cx="4581731" cy="4047616"/>
          </a:xfrm>
          <a:prstGeom prst="arc">
            <a:avLst>
              <a:gd name="adj1" fmla="val 16272070"/>
              <a:gd name="adj2" fmla="val 308228"/>
            </a:avLst>
          </a:prstGeom>
          <a:noFill/>
          <a:ln w="127000">
            <a:solidFill>
              <a:srgbClr val="C0000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3" name="円弧 12"/>
          <xdr:cNvSpPr/>
        </xdr:nvSpPr>
        <xdr:spPr>
          <a:xfrm>
            <a:off x="49696" y="0"/>
            <a:ext cx="4532033" cy="4019508"/>
          </a:xfrm>
          <a:prstGeom prst="arc">
            <a:avLst>
              <a:gd name="adj1" fmla="val 396858"/>
              <a:gd name="adj2" fmla="val 8384550"/>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4" name="円弧 13"/>
          <xdr:cNvSpPr/>
        </xdr:nvSpPr>
        <xdr:spPr>
          <a:xfrm>
            <a:off x="52411" y="9481"/>
            <a:ext cx="4492473" cy="4019508"/>
          </a:xfrm>
          <a:prstGeom prst="arc">
            <a:avLst>
              <a:gd name="adj1" fmla="val 8403432"/>
              <a:gd name="adj2" fmla="val 12305256"/>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5" name="円弧 14"/>
          <xdr:cNvSpPr/>
        </xdr:nvSpPr>
        <xdr:spPr>
          <a:xfrm>
            <a:off x="42129" y="9481"/>
            <a:ext cx="4512804" cy="4019508"/>
          </a:xfrm>
          <a:prstGeom prst="arc">
            <a:avLst>
              <a:gd name="adj1" fmla="val 12328097"/>
              <a:gd name="adj2" fmla="val 16237667"/>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1.225e-002</cdr:x>
      <cdr:y>0.24074999999999999</cdr:y>
    </cdr:from>
    <cdr:to>
      <cdr:x>0.99675000000000002</cdr:x>
      <cdr:y>0.94574999999999998</cdr:y>
    </cdr:to>
    <cdr:grpSp>
      <cdr:nvGrpSpPr>
        <cdr:cNvPr id="15" name="グループ化 14"/>
        <cdr:cNvGrpSpPr/>
      </cdr:nvGrpSpPr>
      <cdr:grpSpPr>
        <a:xfrm xmlns:a="http://schemas.openxmlformats.org/drawingml/2006/main">
          <a:off x="47730" y="1149323"/>
          <a:ext cx="3835966" cy="3365620"/>
          <a:chOff x="0" y="-206850"/>
          <a:chExt cx="4133924" cy="3075989"/>
        </a:xfrm>
      </cdr:grpSpPr>
      <cdr:sp macro="" textlink="">
        <cdr:nvSpPr>
          <cdr:cNvPr id="16" name="テキスト ボックス 11"/>
          <cdr:cNvSpPr txBox="1"/>
        </cdr:nvSpPr>
        <cdr:spPr>
          <a:xfrm xmlns:a="http://schemas.openxmlformats.org/drawingml/2006/main">
            <a:off x="2769645" y="0"/>
            <a:ext cx="1364279" cy="363135"/>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a:t>
            </a:r>
            <a:endParaRPr kumimoji="1" lang="en-US" altLang="ja-JP" sz="1050" b="1">
              <a:solidFill>
                <a:srgbClr val="CC0000"/>
              </a:solidFill>
            </a:endParaRPr>
          </a:p>
          <a:p xmlns:a="http://schemas.openxmlformats.org/drawingml/2006/main">
            <a:r>
              <a:rPr kumimoji="1" lang="ja-JP" altLang="en-US" sz="1050" b="1">
                <a:solidFill>
                  <a:srgbClr val="CC0000"/>
                </a:solidFill>
              </a:rPr>
              <a:t>対応</a:t>
            </a:r>
          </a:p>
        </cdr:txBody>
      </cdr:sp>
      <cdr:sp macro="" textlink="">
        <cdr:nvSpPr>
          <cdr:cNvPr id="17" name="テキスト ボックス 12"/>
          <cdr:cNvSpPr txBox="1"/>
        </cdr:nvSpPr>
        <cdr:spPr>
          <a:xfrm xmlns:a="http://schemas.openxmlformats.org/drawingml/2006/main">
            <a:off x="2644802" y="2601758"/>
            <a:ext cx="1126206" cy="26738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sp macro="" textlink="">
        <cdr:nvSpPr>
          <cdr:cNvPr id="18" name="テキスト ボックス 13"/>
          <cdr:cNvSpPr txBox="1"/>
        </cdr:nvSpPr>
        <cdr:spPr>
          <a:xfrm xmlns:a="http://schemas.openxmlformats.org/drawingml/2006/main">
            <a:off x="0" y="1937508"/>
            <a:ext cx="860492" cy="26738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p>
        </cdr:txBody>
      </cdr:sp>
      <cdr:sp macro="" textlink="">
        <cdr:nvSpPr>
          <cdr:cNvPr id="19" name="テキスト ボックス 14"/>
          <cdr:cNvSpPr txBox="1"/>
        </cdr:nvSpPr>
        <cdr:spPr>
          <a:xfrm xmlns:a="http://schemas.openxmlformats.org/drawingml/2006/main">
            <a:off x="115546" y="0"/>
            <a:ext cx="1072960" cy="261664"/>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grp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xdr:row>
      <xdr:rowOff>95250</xdr:rowOff>
    </xdr:from>
    <xdr:to xmlns:xdr="http://schemas.openxmlformats.org/drawingml/2006/spreadsheetDrawing">
      <xdr:col>2</xdr:col>
      <xdr:colOff>1409065</xdr:colOff>
      <xdr:row>34</xdr:row>
      <xdr:rowOff>161925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589915</xdr:colOff>
      <xdr:row>16</xdr:row>
      <xdr:rowOff>133350</xdr:rowOff>
    </xdr:from>
    <xdr:to xmlns:xdr="http://schemas.openxmlformats.org/drawingml/2006/spreadsheetDrawing">
      <xdr:col>2</xdr:col>
      <xdr:colOff>762635</xdr:colOff>
      <xdr:row>33</xdr:row>
      <xdr:rowOff>143510</xdr:rowOff>
    </xdr:to>
    <xdr:grpSp>
      <xdr:nvGrpSpPr>
        <xdr:cNvPr id="9" name="グループ化 8"/>
        <xdr:cNvGrpSpPr/>
      </xdr:nvGrpSpPr>
      <xdr:grpSpPr>
        <a:xfrm>
          <a:off x="589915" y="3600450"/>
          <a:ext cx="2915920" cy="2924810"/>
          <a:chOff x="0" y="0"/>
          <a:chExt cx="4581731" cy="4057097"/>
        </a:xfrm>
      </xdr:grpSpPr>
      <xdr:sp macro="" textlink="">
        <xdr:nvSpPr>
          <xdr:cNvPr id="10" name="円弧 9"/>
          <xdr:cNvSpPr/>
        </xdr:nvSpPr>
        <xdr:spPr>
          <a:xfrm>
            <a:off x="0" y="9481"/>
            <a:ext cx="4581731" cy="4047616"/>
          </a:xfrm>
          <a:prstGeom prst="arc">
            <a:avLst>
              <a:gd name="adj1" fmla="val 16272070"/>
              <a:gd name="adj2" fmla="val 308228"/>
            </a:avLst>
          </a:prstGeom>
          <a:noFill/>
          <a:ln w="127000">
            <a:solidFill>
              <a:srgbClr val="C0000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1" name="円弧 10"/>
          <xdr:cNvSpPr/>
        </xdr:nvSpPr>
        <xdr:spPr>
          <a:xfrm>
            <a:off x="49696" y="0"/>
            <a:ext cx="4532033" cy="4019508"/>
          </a:xfrm>
          <a:prstGeom prst="arc">
            <a:avLst>
              <a:gd name="adj1" fmla="val 396858"/>
              <a:gd name="adj2" fmla="val 8384550"/>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2" name="円弧 11"/>
          <xdr:cNvSpPr/>
        </xdr:nvSpPr>
        <xdr:spPr>
          <a:xfrm>
            <a:off x="52411" y="9481"/>
            <a:ext cx="4492473" cy="4019508"/>
          </a:xfrm>
          <a:prstGeom prst="arc">
            <a:avLst>
              <a:gd name="adj1" fmla="val 8403432"/>
              <a:gd name="adj2" fmla="val 12305256"/>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3" name="円弧 12"/>
          <xdr:cNvSpPr/>
        </xdr:nvSpPr>
        <xdr:spPr>
          <a:xfrm>
            <a:off x="42129" y="9481"/>
            <a:ext cx="4512804" cy="4019508"/>
          </a:xfrm>
          <a:prstGeom prst="arc">
            <a:avLst>
              <a:gd name="adj1" fmla="val 12328097"/>
              <a:gd name="adj2" fmla="val 16237667"/>
            </a:avLst>
          </a:prstGeom>
          <a:noFill/>
          <a:ln w="127000">
            <a:solidFill>
              <a:srgbClr val="7030A0">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cdr:x>
      <cdr:y>0.24525</cdr:y>
    </cdr:from>
    <cdr:to>
      <cdr:x>0.98875000000000002</cdr:x>
      <cdr:y>0.95925000000000005</cdr:y>
    </cdr:to>
    <cdr:grpSp>
      <cdr:nvGrpSpPr>
        <cdr:cNvPr id="15" name="グループ化 14"/>
        <cdr:cNvGrpSpPr/>
      </cdr:nvGrpSpPr>
      <cdr:grpSpPr>
        <a:xfrm xmlns:a="http://schemas.openxmlformats.org/drawingml/2006/main">
          <a:off x="0" y="1069890"/>
          <a:ext cx="4105552" cy="3114789"/>
          <a:chOff x="0" y="-152397"/>
          <a:chExt cx="4151814" cy="3115351"/>
        </a:xfrm>
      </cdr:grpSpPr>
      <cdr:sp macro="" textlink="">
        <cdr:nvSpPr>
          <cdr:cNvPr id="16" name="テキスト ボックス 11"/>
          <cdr:cNvSpPr txBox="1"/>
        </cdr:nvSpPr>
        <cdr:spPr>
          <a:xfrm xmlns:a="http://schemas.openxmlformats.org/drawingml/2006/main">
            <a:off x="2811373" y="0"/>
            <a:ext cx="1279260" cy="43816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a:t>
            </a:r>
            <a:endParaRPr kumimoji="1" lang="en-US" altLang="ja-JP" sz="1050" b="1">
              <a:solidFill>
                <a:srgbClr val="CC0000"/>
              </a:solidFill>
            </a:endParaRPr>
          </a:p>
          <a:p xmlns:a="http://schemas.openxmlformats.org/drawingml/2006/main">
            <a:r>
              <a:rPr kumimoji="1" lang="ja-JP" altLang="en-US" sz="1050" b="1">
                <a:solidFill>
                  <a:srgbClr val="CC0000"/>
                </a:solidFill>
              </a:rPr>
              <a:t>対応</a:t>
            </a:r>
          </a:p>
        </cdr:txBody>
      </cdr:sp>
      <cdr:sp macro="" textlink="">
        <cdr:nvSpPr>
          <cdr:cNvPr id="17" name="テキスト ボックス 12"/>
          <cdr:cNvSpPr txBox="1"/>
        </cdr:nvSpPr>
        <cdr:spPr>
          <a:xfrm xmlns:a="http://schemas.openxmlformats.org/drawingml/2006/main">
            <a:off x="2963002" y="2695573"/>
            <a:ext cx="1188812" cy="26738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p>
        </cdr:txBody>
      </cdr:sp>
      <cdr:sp macro="" textlink="">
        <cdr:nvSpPr>
          <cdr:cNvPr id="18" name="テキスト ボックス 13"/>
          <cdr:cNvSpPr txBox="1"/>
        </cdr:nvSpPr>
        <cdr:spPr>
          <a:xfrm xmlns:a="http://schemas.openxmlformats.org/drawingml/2006/main">
            <a:off x="0" y="1735141"/>
            <a:ext cx="860492" cy="26738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p>
        </cdr:txBody>
      </cdr:sp>
      <cdr:sp macro="" textlink="">
        <cdr:nvSpPr>
          <cdr:cNvPr id="19" name="テキスト ボックス 14"/>
          <cdr:cNvSpPr txBox="1"/>
        </cdr:nvSpPr>
        <cdr:spPr>
          <a:xfrm xmlns:a="http://schemas.openxmlformats.org/drawingml/2006/main">
            <a:off x="115546" y="0"/>
            <a:ext cx="1006515" cy="267377"/>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3"/>
  <sheetViews>
    <sheetView tabSelected="1" workbookViewId="0">
      <selection activeCell="W11" sqref="W11:AA11"/>
    </sheetView>
  </sheetViews>
  <sheetFormatPr defaultRowHeight="13.5"/>
  <cols>
    <col min="1" max="2" width="2.625" customWidth="1"/>
    <col min="3" max="3" width="10.875" customWidth="1"/>
    <col min="4" max="4" width="10.25" customWidth="1"/>
    <col min="5" max="9" width="2.625" customWidth="1"/>
    <col min="10" max="10" width="13.25" customWidth="1"/>
    <col min="11" max="11" width="7.875" customWidth="1"/>
    <col min="12" max="16" width="2.625" customWidth="1"/>
    <col min="17" max="17" width="8.875" customWidth="1"/>
    <col min="18" max="18" width="7.875" customWidth="1"/>
    <col min="19" max="23" width="2.625" customWidth="1"/>
    <col min="24" max="24" width="16.625" customWidth="1"/>
    <col min="25" max="27" width="2.625" customWidth="1"/>
  </cols>
  <sheetData>
    <row r="1" spans="1:36" ht="35.25" customHeight="1">
      <c r="A1" s="1" t="s">
        <v>53</v>
      </c>
      <c r="B1" s="21"/>
      <c r="C1" s="21"/>
      <c r="D1" s="21"/>
      <c r="E1" s="21"/>
      <c r="F1" s="21"/>
      <c r="G1" s="21"/>
      <c r="H1" s="21"/>
      <c r="I1" s="21"/>
      <c r="J1" s="21"/>
      <c r="K1" s="21"/>
      <c r="L1" s="21"/>
      <c r="M1" s="21"/>
      <c r="N1" s="21"/>
      <c r="O1" s="21"/>
      <c r="P1" s="21"/>
      <c r="Q1" s="21"/>
      <c r="R1" s="21"/>
      <c r="S1" s="21"/>
      <c r="T1" s="21"/>
      <c r="U1" s="21"/>
      <c r="V1" s="21"/>
      <c r="W1" s="21"/>
      <c r="X1" s="21"/>
      <c r="Y1" s="21"/>
      <c r="Z1" s="21"/>
      <c r="AA1" s="21"/>
    </row>
    <row r="2" spans="1:36" ht="14.25" customHeight="1">
      <c r="A2" s="1"/>
      <c r="B2" s="21"/>
      <c r="C2" s="40" t="s">
        <v>27</v>
      </c>
      <c r="D2" s="48" t="s">
        <v>55</v>
      </c>
      <c r="E2" s="21"/>
      <c r="F2" s="21"/>
      <c r="G2" s="21"/>
      <c r="H2" s="21"/>
      <c r="I2" s="85"/>
      <c r="J2" s="91" t="s">
        <v>63</v>
      </c>
      <c r="K2" s="91"/>
      <c r="L2" s="21"/>
      <c r="M2" s="21"/>
      <c r="N2" s="21"/>
      <c r="O2" s="21"/>
      <c r="P2" s="127"/>
      <c r="Q2" s="138" t="s">
        <v>64</v>
      </c>
      <c r="R2" s="138"/>
      <c r="S2" s="151"/>
      <c r="T2" s="151"/>
      <c r="U2" s="21"/>
      <c r="V2" s="21"/>
      <c r="W2" s="21"/>
      <c r="X2" s="21"/>
      <c r="Y2" s="21"/>
      <c r="Z2" s="21"/>
      <c r="AA2" s="21"/>
    </row>
    <row r="3" spans="1:36" ht="37.5" customHeight="1">
      <c r="A3" s="2" t="s">
        <v>38</v>
      </c>
      <c r="B3" s="22"/>
      <c r="C3" s="41"/>
      <c r="D3" s="49"/>
      <c r="E3" s="57" t="s">
        <v>39</v>
      </c>
      <c r="F3" s="64"/>
      <c r="G3" s="22" t="s">
        <v>1</v>
      </c>
      <c r="H3" s="22"/>
      <c r="I3" s="86"/>
      <c r="J3" s="92"/>
      <c r="K3" s="92"/>
      <c r="L3" s="92"/>
      <c r="M3" s="92"/>
      <c r="N3" s="92"/>
      <c r="O3" s="92"/>
      <c r="P3" s="92"/>
      <c r="Q3" s="139"/>
      <c r="R3" s="145"/>
      <c r="S3" s="152" t="s">
        <v>41</v>
      </c>
      <c r="T3" s="152"/>
      <c r="U3" s="86"/>
      <c r="V3" s="162"/>
      <c r="W3" s="162"/>
      <c r="X3" s="162"/>
      <c r="Y3" s="162"/>
      <c r="Z3" s="162"/>
      <c r="AA3" s="190"/>
    </row>
    <row r="4" spans="1:36" ht="24.75" customHeight="1">
      <c r="A4" s="3" t="s">
        <v>42</v>
      </c>
      <c r="B4" s="23"/>
      <c r="C4" s="42" t="s">
        <v>44</v>
      </c>
      <c r="D4" s="50"/>
      <c r="E4" s="58" t="s">
        <v>30</v>
      </c>
      <c r="F4" s="50"/>
      <c r="G4" s="58" t="s">
        <v>11</v>
      </c>
      <c r="H4" s="50"/>
      <c r="I4" s="58" t="s">
        <v>35</v>
      </c>
      <c r="J4" s="93" t="s">
        <v>36</v>
      </c>
      <c r="K4" s="50"/>
      <c r="L4" s="58" t="s">
        <v>30</v>
      </c>
      <c r="M4" s="50"/>
      <c r="N4" s="58" t="s">
        <v>11</v>
      </c>
      <c r="O4" s="50"/>
      <c r="P4" s="58" t="s">
        <v>35</v>
      </c>
      <c r="Q4" s="93" t="s">
        <v>12</v>
      </c>
      <c r="R4" s="50"/>
      <c r="S4" s="58" t="s">
        <v>30</v>
      </c>
      <c r="T4" s="50"/>
      <c r="U4" s="58" t="s">
        <v>11</v>
      </c>
      <c r="V4" s="50"/>
      <c r="W4" s="58" t="s">
        <v>35</v>
      </c>
      <c r="X4" s="58"/>
      <c r="Y4" s="58"/>
      <c r="Z4" s="58"/>
      <c r="AA4" s="191"/>
    </row>
    <row r="5" spans="1:36" ht="12.75" customHeight="1"/>
    <row r="6" spans="1:36" ht="24" customHeight="1">
      <c r="A6" s="4" t="s">
        <v>50</v>
      </c>
      <c r="B6" s="24"/>
      <c r="C6" s="24"/>
      <c r="D6" s="24"/>
      <c r="E6" s="24"/>
      <c r="F6" s="24"/>
      <c r="G6" s="24"/>
      <c r="H6" s="24"/>
      <c r="I6" s="24"/>
      <c r="J6" s="24"/>
      <c r="K6" s="24"/>
      <c r="L6" s="24"/>
      <c r="M6" s="24"/>
      <c r="N6" s="24"/>
      <c r="O6" s="24"/>
      <c r="P6" s="24"/>
      <c r="Q6" s="24"/>
      <c r="R6" s="24"/>
      <c r="S6" s="24"/>
      <c r="T6" s="24"/>
      <c r="U6" s="24"/>
      <c r="V6" s="24"/>
      <c r="W6" s="24"/>
      <c r="X6" s="24"/>
      <c r="Y6" s="24"/>
      <c r="Z6" s="24"/>
      <c r="AA6" s="192"/>
    </row>
    <row r="7" spans="1:36" ht="40.5" customHeight="1">
      <c r="A7" s="5" t="s">
        <v>76</v>
      </c>
      <c r="B7" s="25"/>
      <c r="C7" s="25"/>
      <c r="D7" s="25"/>
      <c r="E7" s="25"/>
      <c r="F7" s="25"/>
      <c r="G7" s="25"/>
      <c r="H7" s="25"/>
      <c r="I7" s="25"/>
      <c r="J7" s="25"/>
      <c r="K7" s="25"/>
      <c r="L7" s="25"/>
      <c r="M7" s="25"/>
      <c r="N7" s="25"/>
      <c r="O7" s="25"/>
      <c r="P7" s="25"/>
      <c r="Q7" s="25"/>
      <c r="R7" s="25"/>
      <c r="S7" s="25"/>
      <c r="T7" s="25"/>
      <c r="U7" s="25"/>
      <c r="V7" s="25"/>
      <c r="W7" s="25"/>
      <c r="X7" s="25"/>
      <c r="Y7" s="25"/>
      <c r="Z7" s="25"/>
      <c r="AA7" s="193"/>
    </row>
    <row r="8" spans="1:36" ht="24" customHeight="1">
      <c r="A8" s="6" t="s">
        <v>58</v>
      </c>
      <c r="B8" s="26"/>
      <c r="C8" s="26"/>
      <c r="D8" s="26"/>
      <c r="E8" s="26"/>
      <c r="F8" s="26"/>
      <c r="G8" s="26"/>
      <c r="H8" s="26"/>
      <c r="I8" s="26"/>
      <c r="J8" s="26"/>
      <c r="K8" s="26"/>
      <c r="L8" s="26"/>
      <c r="M8" s="26"/>
      <c r="N8" s="26"/>
      <c r="O8" s="26"/>
      <c r="P8" s="26"/>
      <c r="Q8" s="26"/>
      <c r="R8" s="26"/>
      <c r="S8" s="26"/>
      <c r="T8" s="26"/>
      <c r="U8" s="26"/>
      <c r="V8" s="26"/>
      <c r="W8" s="26"/>
      <c r="X8" s="26"/>
      <c r="Y8" s="26"/>
      <c r="Z8" s="26"/>
      <c r="AA8" s="194"/>
    </row>
    <row r="9" spans="1:36" ht="23.25" customHeight="1">
      <c r="A9" s="7" t="s">
        <v>21</v>
      </c>
      <c r="B9" s="27"/>
      <c r="C9" s="27"/>
      <c r="D9" s="27"/>
      <c r="E9" s="27"/>
      <c r="F9" s="27"/>
      <c r="G9" s="68"/>
      <c r="H9" s="78" t="s">
        <v>25</v>
      </c>
      <c r="I9" s="87"/>
      <c r="J9" s="87"/>
      <c r="K9" s="87"/>
      <c r="L9" s="87"/>
      <c r="M9" s="87"/>
      <c r="N9" s="109"/>
      <c r="O9" s="114" t="s">
        <v>28</v>
      </c>
      <c r="P9" s="128"/>
      <c r="Q9" s="128"/>
      <c r="R9" s="128"/>
      <c r="S9" s="128"/>
      <c r="T9" s="128"/>
      <c r="U9" s="128"/>
      <c r="V9" s="163" t="s">
        <v>78</v>
      </c>
      <c r="W9" s="170"/>
      <c r="X9" s="170"/>
      <c r="Y9" s="170"/>
      <c r="Z9" s="170"/>
      <c r="AA9" s="195"/>
    </row>
    <row r="10" spans="1:36" ht="27" customHeight="1">
      <c r="A10" s="8" t="s">
        <v>4</v>
      </c>
      <c r="B10" s="28" t="s">
        <v>9</v>
      </c>
      <c r="C10" s="28"/>
      <c r="D10" s="51"/>
      <c r="E10" s="51"/>
      <c r="F10" s="51"/>
      <c r="G10" s="69"/>
      <c r="H10" s="79" t="s">
        <v>4</v>
      </c>
      <c r="I10" s="51" t="s">
        <v>16</v>
      </c>
      <c r="J10" s="51"/>
      <c r="K10" s="51"/>
      <c r="L10" s="51"/>
      <c r="M10" s="51"/>
      <c r="N10" s="69"/>
      <c r="O10" s="115" t="s">
        <v>4</v>
      </c>
      <c r="P10" s="129" t="s">
        <v>81</v>
      </c>
      <c r="Q10" s="129"/>
      <c r="R10" s="129"/>
      <c r="S10" s="129"/>
      <c r="T10" s="129"/>
      <c r="U10" s="129"/>
      <c r="V10" s="115" t="s">
        <v>4</v>
      </c>
      <c r="W10" s="171" t="s">
        <v>79</v>
      </c>
      <c r="X10" s="171"/>
      <c r="Y10" s="171"/>
      <c r="Z10" s="171"/>
      <c r="AA10" s="196"/>
    </row>
    <row r="11" spans="1:36" ht="27" customHeight="1">
      <c r="A11" s="9" t="s">
        <v>5</v>
      </c>
      <c r="B11" s="29" t="s">
        <v>90</v>
      </c>
      <c r="C11" s="29"/>
      <c r="D11" s="30"/>
      <c r="E11" s="30"/>
      <c r="F11" s="30"/>
      <c r="G11" s="70"/>
      <c r="H11" s="80" t="s">
        <v>5</v>
      </c>
      <c r="I11" s="29" t="s">
        <v>82</v>
      </c>
      <c r="J11" s="29"/>
      <c r="K11" s="29"/>
      <c r="L11" s="29"/>
      <c r="M11" s="29"/>
      <c r="N11" s="110"/>
      <c r="O11" s="116" t="s">
        <v>5</v>
      </c>
      <c r="P11" s="130" t="s">
        <v>65</v>
      </c>
      <c r="Q11" s="130"/>
      <c r="R11" s="130"/>
      <c r="S11" s="130"/>
      <c r="T11" s="130"/>
      <c r="U11" s="130"/>
      <c r="V11" s="116" t="s">
        <v>5</v>
      </c>
      <c r="W11" s="172" t="s">
        <v>80</v>
      </c>
      <c r="X11" s="172"/>
      <c r="Y11" s="172"/>
      <c r="Z11" s="172"/>
      <c r="AA11" s="197"/>
    </row>
    <row r="12" spans="1:36" ht="27" customHeight="1">
      <c r="A12" s="9" t="s">
        <v>6</v>
      </c>
      <c r="B12" s="30" t="s">
        <v>18</v>
      </c>
      <c r="C12" s="30"/>
      <c r="D12" s="30"/>
      <c r="E12" s="30"/>
      <c r="F12" s="30"/>
      <c r="G12" s="70"/>
      <c r="H12" s="81" t="s">
        <v>6</v>
      </c>
      <c r="I12" s="29" t="s">
        <v>17</v>
      </c>
      <c r="J12" s="29"/>
      <c r="K12" s="30"/>
      <c r="L12" s="30"/>
      <c r="M12" s="30"/>
      <c r="N12" s="70"/>
      <c r="O12" s="116" t="s">
        <v>6</v>
      </c>
      <c r="P12" s="130" t="s">
        <v>83</v>
      </c>
      <c r="Q12" s="130"/>
      <c r="R12" s="130"/>
      <c r="S12" s="130"/>
      <c r="T12" s="130"/>
      <c r="U12" s="130"/>
      <c r="V12" s="116" t="s">
        <v>6</v>
      </c>
      <c r="W12" s="173" t="s">
        <v>92</v>
      </c>
      <c r="X12" s="20"/>
      <c r="Y12" s="20"/>
      <c r="Z12" s="20"/>
      <c r="AA12" s="198"/>
    </row>
    <row r="13" spans="1:36" ht="27" customHeight="1">
      <c r="A13" s="10"/>
      <c r="B13" s="30"/>
      <c r="C13" s="30"/>
      <c r="D13" s="30"/>
      <c r="E13" s="30"/>
      <c r="F13" s="30"/>
      <c r="G13" s="70"/>
      <c r="H13" s="81" t="s">
        <v>8</v>
      </c>
      <c r="I13" s="29" t="s">
        <v>19</v>
      </c>
      <c r="J13" s="29"/>
      <c r="K13" s="30"/>
      <c r="L13" s="30"/>
      <c r="M13" s="30"/>
      <c r="N13" s="70"/>
      <c r="O13" s="116"/>
      <c r="P13" s="132"/>
      <c r="Q13" s="132"/>
      <c r="R13" s="132"/>
      <c r="S13" s="132"/>
      <c r="T13" s="132"/>
      <c r="U13" s="132"/>
      <c r="V13" s="164" t="s">
        <v>8</v>
      </c>
      <c r="W13" s="174" t="s">
        <v>93</v>
      </c>
      <c r="X13" s="179"/>
      <c r="Y13" s="179"/>
      <c r="Z13" s="179"/>
      <c r="AA13" s="199"/>
    </row>
    <row r="14" spans="1:36" ht="27" customHeight="1">
      <c r="A14" s="11"/>
      <c r="B14" s="31"/>
      <c r="C14" s="31"/>
      <c r="D14" s="31"/>
      <c r="E14" s="31"/>
      <c r="F14" s="31"/>
      <c r="G14" s="71"/>
      <c r="H14" s="82" t="s">
        <v>14</v>
      </c>
      <c r="I14" s="88" t="s">
        <v>77</v>
      </c>
      <c r="J14" s="88"/>
      <c r="K14" s="94"/>
      <c r="L14" s="94"/>
      <c r="M14" s="94"/>
      <c r="N14" s="111"/>
      <c r="O14" s="117"/>
      <c r="P14" s="131"/>
      <c r="Q14" s="131"/>
      <c r="R14" s="131"/>
      <c r="S14" s="131"/>
      <c r="T14" s="131"/>
      <c r="U14" s="131"/>
      <c r="V14" s="165"/>
      <c r="W14" s="175"/>
      <c r="X14" s="175"/>
      <c r="Y14" s="175"/>
      <c r="Z14" s="175"/>
      <c r="AA14" s="200"/>
    </row>
    <row r="15" spans="1:36" ht="27" customHeight="1">
      <c r="A15" s="12" t="s">
        <v>8</v>
      </c>
      <c r="B15" s="32" t="s">
        <v>84</v>
      </c>
      <c r="C15" s="32"/>
      <c r="D15" s="32"/>
      <c r="E15" s="32"/>
      <c r="F15" s="32"/>
      <c r="G15" s="72"/>
      <c r="H15" s="83" t="s">
        <v>24</v>
      </c>
      <c r="I15" s="83"/>
      <c r="J15" s="83"/>
      <c r="K15" s="83"/>
      <c r="L15" s="83"/>
      <c r="M15" s="83"/>
      <c r="N15" s="83"/>
      <c r="O15" s="83"/>
      <c r="P15" s="83"/>
      <c r="Q15" s="83"/>
      <c r="R15" s="83"/>
      <c r="S15" s="83"/>
      <c r="T15" s="83"/>
      <c r="U15" s="83"/>
      <c r="V15" s="83"/>
      <c r="W15" s="83"/>
      <c r="X15" s="83"/>
      <c r="Y15" s="83"/>
      <c r="Z15" s="83"/>
      <c r="AA15" s="201"/>
    </row>
    <row r="16" spans="1:36" ht="27" customHeight="1">
      <c r="A16" s="13" t="s">
        <v>14</v>
      </c>
      <c r="B16" s="33" t="s">
        <v>67</v>
      </c>
      <c r="C16" s="33"/>
      <c r="D16" s="33"/>
      <c r="E16" s="33"/>
      <c r="F16" s="33"/>
      <c r="G16" s="73"/>
      <c r="H16" s="84" t="s">
        <v>91</v>
      </c>
      <c r="I16" s="89"/>
      <c r="J16" s="89"/>
      <c r="K16" s="89"/>
      <c r="L16" s="89"/>
      <c r="M16" s="89"/>
      <c r="N16" s="89"/>
      <c r="O16" s="89"/>
      <c r="P16" s="89"/>
      <c r="Q16" s="89"/>
      <c r="R16" s="89"/>
      <c r="S16" s="89"/>
      <c r="T16" s="89"/>
      <c r="U16" s="89"/>
      <c r="V16" s="89"/>
      <c r="W16" s="89"/>
      <c r="X16" s="89"/>
      <c r="Y16" s="89"/>
      <c r="Z16" s="89"/>
      <c r="AA16" s="202"/>
      <c r="AE16" s="132"/>
      <c r="AF16" s="132"/>
      <c r="AG16" s="132"/>
      <c r="AH16" s="132"/>
      <c r="AI16" s="132"/>
      <c r="AJ16" s="132"/>
    </row>
    <row r="17" spans="1:28" ht="43.5" customHeight="1">
      <c r="A17" s="14" t="s">
        <v>10</v>
      </c>
      <c r="B17" s="34"/>
      <c r="C17" s="34"/>
      <c r="D17" s="34"/>
      <c r="E17" s="59" t="s">
        <v>46</v>
      </c>
      <c r="F17" s="59" t="s">
        <v>13</v>
      </c>
      <c r="G17" s="74" t="s">
        <v>12</v>
      </c>
      <c r="H17" s="14" t="s">
        <v>10</v>
      </c>
      <c r="I17" s="34"/>
      <c r="J17" s="34"/>
      <c r="K17" s="34"/>
      <c r="L17" s="59" t="s">
        <v>46</v>
      </c>
      <c r="M17" s="59" t="s">
        <v>13</v>
      </c>
      <c r="N17" s="74" t="s">
        <v>12</v>
      </c>
      <c r="O17" s="14" t="s">
        <v>10</v>
      </c>
      <c r="P17" s="34"/>
      <c r="Q17" s="34"/>
      <c r="R17" s="34"/>
      <c r="S17" s="59" t="s">
        <v>46</v>
      </c>
      <c r="T17" s="59" t="s">
        <v>13</v>
      </c>
      <c r="U17" s="74" t="s">
        <v>12</v>
      </c>
      <c r="V17" s="14" t="s">
        <v>10</v>
      </c>
      <c r="W17" s="34"/>
      <c r="X17" s="34"/>
      <c r="Y17" s="59" t="s">
        <v>46</v>
      </c>
      <c r="Z17" s="59" t="s">
        <v>13</v>
      </c>
      <c r="AA17" s="74" t="s">
        <v>12</v>
      </c>
    </row>
    <row r="18" spans="1:28" ht="58.5" customHeight="1">
      <c r="A18" s="15" t="s">
        <v>4</v>
      </c>
      <c r="B18" s="35" t="s">
        <v>2</v>
      </c>
      <c r="C18" s="43" t="s">
        <v>71</v>
      </c>
      <c r="D18" s="52"/>
      <c r="E18" s="60"/>
      <c r="F18" s="65"/>
      <c r="G18" s="60"/>
      <c r="H18" s="15" t="s">
        <v>4</v>
      </c>
      <c r="I18" s="35" t="s">
        <v>2</v>
      </c>
      <c r="J18" s="43" t="s">
        <v>68</v>
      </c>
      <c r="K18" s="52"/>
      <c r="L18" s="60"/>
      <c r="M18" s="65"/>
      <c r="N18" s="60"/>
      <c r="O18" s="118" t="s">
        <v>4</v>
      </c>
      <c r="P18" s="36" t="s">
        <v>2</v>
      </c>
      <c r="Q18" s="44" t="s">
        <v>31</v>
      </c>
      <c r="R18" s="53"/>
      <c r="S18" s="153"/>
      <c r="T18" s="156"/>
      <c r="U18" s="159"/>
      <c r="V18" s="118" t="s">
        <v>4</v>
      </c>
      <c r="W18" s="36" t="s">
        <v>2</v>
      </c>
      <c r="X18" s="124" t="s">
        <v>74</v>
      </c>
      <c r="Y18" s="61"/>
      <c r="Z18" s="66"/>
      <c r="AA18" s="75"/>
      <c r="AB18" s="209"/>
    </row>
    <row r="19" spans="1:28" ht="44.25" customHeight="1">
      <c r="A19" s="15"/>
      <c r="B19" s="35" t="s">
        <v>2</v>
      </c>
      <c r="C19" s="43" t="s">
        <v>34</v>
      </c>
      <c r="D19" s="52"/>
      <c r="E19" s="60"/>
      <c r="F19" s="65"/>
      <c r="G19" s="60"/>
      <c r="H19" s="15"/>
      <c r="I19" s="35" t="s">
        <v>2</v>
      </c>
      <c r="J19" s="43" t="s">
        <v>69</v>
      </c>
      <c r="K19" s="52"/>
      <c r="L19" s="60"/>
      <c r="M19" s="65"/>
      <c r="N19" s="60"/>
      <c r="O19" s="119"/>
      <c r="P19" s="37"/>
      <c r="Q19" s="45"/>
      <c r="R19" s="54"/>
      <c r="S19" s="153"/>
      <c r="T19" s="156"/>
      <c r="U19" s="159"/>
      <c r="V19" s="166"/>
      <c r="W19" s="176"/>
      <c r="X19" s="180"/>
      <c r="Y19" s="185"/>
      <c r="Z19" s="187"/>
      <c r="AA19" s="203"/>
      <c r="AB19" s="209"/>
    </row>
    <row r="20" spans="1:28" ht="42" customHeight="1">
      <c r="A20" s="16" t="s">
        <v>5</v>
      </c>
      <c r="B20" s="36" t="s">
        <v>2</v>
      </c>
      <c r="C20" s="44" t="s">
        <v>59</v>
      </c>
      <c r="D20" s="53"/>
      <c r="E20" s="61"/>
      <c r="F20" s="66"/>
      <c r="G20" s="75"/>
      <c r="H20" s="15"/>
      <c r="I20" s="35" t="s">
        <v>2</v>
      </c>
      <c r="J20" s="43" t="s">
        <v>86</v>
      </c>
      <c r="K20" s="52"/>
      <c r="L20" s="60"/>
      <c r="M20" s="65"/>
      <c r="N20" s="60"/>
      <c r="O20" s="118" t="s">
        <v>5</v>
      </c>
      <c r="P20" s="36" t="s">
        <v>2</v>
      </c>
      <c r="Q20" s="44" t="s">
        <v>87</v>
      </c>
      <c r="R20" s="53"/>
      <c r="S20" s="153"/>
      <c r="T20" s="156"/>
      <c r="U20" s="159"/>
      <c r="V20" s="167" t="s">
        <v>5</v>
      </c>
      <c r="W20" s="36" t="s">
        <v>2</v>
      </c>
      <c r="X20" s="181" t="s">
        <v>75</v>
      </c>
      <c r="Y20" s="61"/>
      <c r="Z20" s="66"/>
      <c r="AA20" s="75"/>
      <c r="AB20" s="209"/>
    </row>
    <row r="21" spans="1:28" ht="41.25" customHeight="1">
      <c r="A21" s="17"/>
      <c r="B21" s="37"/>
      <c r="C21" s="45"/>
      <c r="D21" s="54"/>
      <c r="E21" s="62"/>
      <c r="F21" s="67"/>
      <c r="G21" s="76"/>
      <c r="H21" s="15" t="s">
        <v>5</v>
      </c>
      <c r="I21" s="35" t="s">
        <v>2</v>
      </c>
      <c r="J21" s="43" t="s">
        <v>60</v>
      </c>
      <c r="K21" s="52"/>
      <c r="L21" s="60"/>
      <c r="M21" s="65"/>
      <c r="N21" s="60"/>
      <c r="O21" s="119"/>
      <c r="P21" s="37"/>
      <c r="Q21" s="45"/>
      <c r="R21" s="54"/>
      <c r="S21" s="153"/>
      <c r="T21" s="156"/>
      <c r="U21" s="159"/>
      <c r="V21" s="168"/>
      <c r="W21" s="177"/>
      <c r="X21" s="182"/>
      <c r="Y21" s="185"/>
      <c r="Z21" s="188"/>
      <c r="AA21" s="204"/>
      <c r="AB21" s="209"/>
    </row>
    <row r="22" spans="1:28" ht="36" customHeight="1">
      <c r="A22" s="17"/>
      <c r="B22" s="36" t="s">
        <v>2</v>
      </c>
      <c r="C22" s="44" t="s">
        <v>61</v>
      </c>
      <c r="D22" s="53"/>
      <c r="E22" s="61"/>
      <c r="F22" s="66"/>
      <c r="G22" s="75"/>
      <c r="H22" s="15" t="s">
        <v>6</v>
      </c>
      <c r="I22" s="35" t="s">
        <v>2</v>
      </c>
      <c r="J22" s="43" t="s">
        <v>62</v>
      </c>
      <c r="K22" s="52"/>
      <c r="L22" s="60"/>
      <c r="M22" s="65"/>
      <c r="N22" s="60"/>
      <c r="O22" s="120" t="s">
        <v>6</v>
      </c>
      <c r="P22" s="36" t="s">
        <v>2</v>
      </c>
      <c r="Q22" s="44" t="s">
        <v>3</v>
      </c>
      <c r="R22" s="53"/>
      <c r="S22" s="153"/>
      <c r="T22" s="156"/>
      <c r="U22" s="159"/>
      <c r="V22" s="118" t="s">
        <v>6</v>
      </c>
      <c r="W22" s="36" t="s">
        <v>2</v>
      </c>
      <c r="X22" s="124" t="s">
        <v>73</v>
      </c>
      <c r="Y22" s="61"/>
      <c r="Z22" s="66"/>
      <c r="AA22" s="75"/>
      <c r="AB22" s="209"/>
    </row>
    <row r="23" spans="1:28" ht="45" customHeight="1">
      <c r="A23" s="18"/>
      <c r="B23" s="37"/>
      <c r="C23" s="45"/>
      <c r="D23" s="54"/>
      <c r="E23" s="62"/>
      <c r="F23" s="67"/>
      <c r="G23" s="76"/>
      <c r="H23" s="15" t="s">
        <v>8</v>
      </c>
      <c r="I23" s="35" t="s">
        <v>2</v>
      </c>
      <c r="J23" s="43" t="s">
        <v>70</v>
      </c>
      <c r="K23" s="52"/>
      <c r="L23" s="60"/>
      <c r="M23" s="65"/>
      <c r="N23" s="60"/>
      <c r="O23" s="116"/>
      <c r="P23" s="37"/>
      <c r="Q23" s="45"/>
      <c r="R23" s="54"/>
      <c r="S23" s="153"/>
      <c r="T23" s="156"/>
      <c r="U23" s="159"/>
      <c r="V23" s="168"/>
      <c r="W23" s="177"/>
      <c r="X23" s="183"/>
      <c r="Y23" s="185"/>
      <c r="Z23" s="188"/>
      <c r="AA23" s="204"/>
      <c r="AB23" s="209"/>
    </row>
    <row r="24" spans="1:28" ht="55.5" customHeight="1">
      <c r="A24" s="16" t="s">
        <v>6</v>
      </c>
      <c r="B24" s="38" t="s">
        <v>2</v>
      </c>
      <c r="C24" s="46" t="s">
        <v>66</v>
      </c>
      <c r="D24" s="55"/>
      <c r="E24" s="61"/>
      <c r="F24" s="61"/>
      <c r="G24" s="75"/>
      <c r="H24" s="15" t="s">
        <v>14</v>
      </c>
      <c r="I24" s="35" t="s">
        <v>2</v>
      </c>
      <c r="J24" s="43" t="s">
        <v>43</v>
      </c>
      <c r="K24" s="52"/>
      <c r="L24" s="60"/>
      <c r="M24" s="65"/>
      <c r="N24" s="60"/>
      <c r="O24" s="118" t="s">
        <v>8</v>
      </c>
      <c r="P24" s="36" t="s">
        <v>2</v>
      </c>
      <c r="Q24" s="44" t="s">
        <v>88</v>
      </c>
      <c r="R24" s="53"/>
      <c r="S24" s="153"/>
      <c r="T24" s="156"/>
      <c r="U24" s="160"/>
      <c r="V24" s="118" t="s">
        <v>8</v>
      </c>
      <c r="W24" s="36" t="s">
        <v>2</v>
      </c>
      <c r="X24" s="124" t="s">
        <v>89</v>
      </c>
      <c r="Y24" s="61"/>
      <c r="Z24" s="66"/>
      <c r="AA24" s="75"/>
      <c r="AB24" s="209"/>
    </row>
    <row r="25" spans="1:28" ht="88.5" customHeight="1">
      <c r="A25" s="19" t="s">
        <v>8</v>
      </c>
      <c r="B25" s="39" t="s">
        <v>2</v>
      </c>
      <c r="C25" s="47" t="s">
        <v>85</v>
      </c>
      <c r="D25" s="56"/>
      <c r="E25" s="63"/>
      <c r="F25" s="63"/>
      <c r="G25" s="77"/>
      <c r="H25" s="19"/>
      <c r="I25" s="90" t="s">
        <v>2</v>
      </c>
      <c r="J25" s="47" t="s">
        <v>72</v>
      </c>
      <c r="K25" s="95"/>
      <c r="L25" s="63"/>
      <c r="M25" s="105"/>
      <c r="N25" s="77"/>
      <c r="O25" s="121"/>
      <c r="P25" s="133"/>
      <c r="Q25" s="140"/>
      <c r="R25" s="146"/>
      <c r="S25" s="154"/>
      <c r="T25" s="157"/>
      <c r="U25" s="161"/>
      <c r="V25" s="169"/>
      <c r="W25" s="178"/>
      <c r="X25" s="184"/>
      <c r="Y25" s="186"/>
      <c r="Z25" s="189"/>
      <c r="AA25" s="204"/>
      <c r="AB25" s="209"/>
    </row>
    <row r="26" spans="1:28" ht="45.75" customHeight="1">
      <c r="E26" s="20"/>
      <c r="F26" s="20"/>
      <c r="G26" s="20"/>
      <c r="H26" s="20"/>
      <c r="I26" s="20"/>
      <c r="J26" s="20"/>
      <c r="K26" s="96" t="s">
        <v>45</v>
      </c>
      <c r="L26" s="96"/>
      <c r="M26" s="96"/>
      <c r="N26" s="96"/>
      <c r="O26" s="122"/>
      <c r="P26" s="122"/>
      <c r="Q26" s="122"/>
      <c r="R26" s="122"/>
      <c r="S26" s="122"/>
      <c r="T26" s="122"/>
      <c r="U26" s="122"/>
      <c r="V26" s="122"/>
      <c r="W26" s="122"/>
      <c r="X26" s="122"/>
      <c r="Y26" s="122"/>
      <c r="Z26" s="122"/>
      <c r="AA26" s="122"/>
    </row>
    <row r="27" spans="1:28" ht="19.5" customHeight="1">
      <c r="K27" s="97" t="s">
        <v>48</v>
      </c>
      <c r="L27" s="101"/>
      <c r="M27" s="101"/>
      <c r="N27" s="101"/>
      <c r="O27" s="123"/>
      <c r="P27" s="134" t="s">
        <v>15</v>
      </c>
      <c r="Q27" s="141"/>
      <c r="R27" s="147"/>
      <c r="S27" s="155" t="s">
        <v>23</v>
      </c>
      <c r="T27" s="158"/>
      <c r="U27" s="158"/>
      <c r="V27" s="158"/>
      <c r="W27" s="158"/>
      <c r="X27" s="158"/>
      <c r="Y27" s="158"/>
      <c r="Z27" s="158"/>
      <c r="AA27" s="205"/>
    </row>
    <row r="28" spans="1:28">
      <c r="K28" s="98"/>
      <c r="L28" s="102" t="s">
        <v>11</v>
      </c>
      <c r="M28" s="106"/>
      <c r="N28" s="44" t="s">
        <v>35</v>
      </c>
      <c r="O28" s="124" t="s">
        <v>47</v>
      </c>
      <c r="P28" s="135"/>
      <c r="Q28" s="142"/>
      <c r="R28" s="148"/>
      <c r="S28" s="135"/>
      <c r="T28" s="142"/>
      <c r="U28" s="142"/>
      <c r="V28" s="142"/>
      <c r="W28" s="142"/>
      <c r="X28" s="142"/>
      <c r="Y28" s="142"/>
      <c r="Z28" s="142"/>
      <c r="AA28" s="206"/>
    </row>
    <row r="29" spans="1:28">
      <c r="K29" s="99"/>
      <c r="L29" s="103" t="s">
        <v>11</v>
      </c>
      <c r="M29" s="107"/>
      <c r="N29" s="112" t="s">
        <v>35</v>
      </c>
      <c r="O29" s="125"/>
      <c r="P29" s="136"/>
      <c r="Q29" s="143"/>
      <c r="R29" s="149"/>
      <c r="S29" s="136"/>
      <c r="T29" s="143"/>
      <c r="U29" s="143"/>
      <c r="V29" s="143"/>
      <c r="W29" s="143"/>
      <c r="X29" s="143"/>
      <c r="Y29" s="143"/>
      <c r="Z29" s="143"/>
      <c r="AA29" s="207"/>
    </row>
    <row r="30" spans="1:28">
      <c r="K30" s="98"/>
      <c r="L30" s="102" t="s">
        <v>11</v>
      </c>
      <c r="M30" s="106"/>
      <c r="N30" s="44" t="s">
        <v>35</v>
      </c>
      <c r="O30" s="124" t="s">
        <v>47</v>
      </c>
      <c r="P30" s="135"/>
      <c r="Q30" s="142"/>
      <c r="R30" s="148"/>
      <c r="S30" s="135"/>
      <c r="T30" s="142"/>
      <c r="U30" s="142"/>
      <c r="V30" s="142"/>
      <c r="W30" s="142"/>
      <c r="X30" s="142"/>
      <c r="Y30" s="142"/>
      <c r="Z30" s="142"/>
      <c r="AA30" s="206"/>
    </row>
    <row r="31" spans="1:28">
      <c r="K31" s="99"/>
      <c r="L31" s="103" t="s">
        <v>11</v>
      </c>
      <c r="M31" s="107"/>
      <c r="N31" s="112" t="s">
        <v>35</v>
      </c>
      <c r="O31" s="125"/>
      <c r="P31" s="136"/>
      <c r="Q31" s="143"/>
      <c r="R31" s="149"/>
      <c r="S31" s="136"/>
      <c r="T31" s="143"/>
      <c r="U31" s="143"/>
      <c r="V31" s="143"/>
      <c r="W31" s="143"/>
      <c r="X31" s="143"/>
      <c r="Y31" s="143"/>
      <c r="Z31" s="143"/>
      <c r="AA31" s="207"/>
    </row>
    <row r="32" spans="1:28">
      <c r="K32" s="98"/>
      <c r="L32" s="102" t="s">
        <v>11</v>
      </c>
      <c r="M32" s="106"/>
      <c r="N32" s="44" t="s">
        <v>35</v>
      </c>
      <c r="O32" s="124" t="s">
        <v>47</v>
      </c>
      <c r="P32" s="135"/>
      <c r="Q32" s="142"/>
      <c r="R32" s="148"/>
      <c r="S32" s="135"/>
      <c r="T32" s="142"/>
      <c r="U32" s="142"/>
      <c r="V32" s="142"/>
      <c r="W32" s="142"/>
      <c r="X32" s="142"/>
      <c r="Y32" s="142"/>
      <c r="Z32" s="142"/>
      <c r="AA32" s="206"/>
    </row>
    <row r="33" spans="11:27">
      <c r="K33" s="99"/>
      <c r="L33" s="103" t="s">
        <v>11</v>
      </c>
      <c r="M33" s="107"/>
      <c r="N33" s="112" t="s">
        <v>35</v>
      </c>
      <c r="O33" s="125"/>
      <c r="P33" s="136"/>
      <c r="Q33" s="143"/>
      <c r="R33" s="149"/>
      <c r="S33" s="136"/>
      <c r="T33" s="143"/>
      <c r="U33" s="143"/>
      <c r="V33" s="143"/>
      <c r="W33" s="143"/>
      <c r="X33" s="143"/>
      <c r="Y33" s="143"/>
      <c r="Z33" s="143"/>
      <c r="AA33" s="207"/>
    </row>
    <row r="34" spans="11:27">
      <c r="K34" s="98"/>
      <c r="L34" s="102" t="s">
        <v>11</v>
      </c>
      <c r="M34" s="106"/>
      <c r="N34" s="44" t="s">
        <v>35</v>
      </c>
      <c r="O34" s="124" t="s">
        <v>47</v>
      </c>
      <c r="P34" s="135"/>
      <c r="Q34" s="142"/>
      <c r="R34" s="148"/>
      <c r="S34" s="135"/>
      <c r="T34" s="142"/>
      <c r="U34" s="142"/>
      <c r="V34" s="142"/>
      <c r="W34" s="142"/>
      <c r="X34" s="142"/>
      <c r="Y34" s="142"/>
      <c r="Z34" s="142"/>
      <c r="AA34" s="206"/>
    </row>
    <row r="35" spans="11:27">
      <c r="K35" s="99"/>
      <c r="L35" s="103" t="s">
        <v>11</v>
      </c>
      <c r="M35" s="107"/>
      <c r="N35" s="112" t="s">
        <v>35</v>
      </c>
      <c r="O35" s="125"/>
      <c r="P35" s="136"/>
      <c r="Q35" s="143"/>
      <c r="R35" s="149"/>
      <c r="S35" s="136"/>
      <c r="T35" s="143"/>
      <c r="U35" s="143"/>
      <c r="V35" s="143"/>
      <c r="W35" s="143"/>
      <c r="X35" s="143"/>
      <c r="Y35" s="143"/>
      <c r="Z35" s="143"/>
      <c r="AA35" s="207"/>
    </row>
    <row r="36" spans="11:27">
      <c r="K36" s="98"/>
      <c r="L36" s="102" t="s">
        <v>11</v>
      </c>
      <c r="M36" s="106"/>
      <c r="N36" s="44" t="s">
        <v>29</v>
      </c>
      <c r="O36" s="124" t="s">
        <v>47</v>
      </c>
      <c r="P36" s="135"/>
      <c r="Q36" s="142"/>
      <c r="R36" s="148"/>
      <c r="S36" s="135"/>
      <c r="T36" s="142"/>
      <c r="U36" s="142"/>
      <c r="V36" s="142"/>
      <c r="W36" s="142"/>
      <c r="X36" s="142"/>
      <c r="Y36" s="142"/>
      <c r="Z36" s="142"/>
      <c r="AA36" s="206"/>
    </row>
    <row r="37" spans="11:27">
      <c r="K37" s="99"/>
      <c r="L37" s="103" t="s">
        <v>11</v>
      </c>
      <c r="M37" s="107"/>
      <c r="N37" s="112" t="s">
        <v>29</v>
      </c>
      <c r="O37" s="125"/>
      <c r="P37" s="136"/>
      <c r="Q37" s="143"/>
      <c r="R37" s="149"/>
      <c r="S37" s="136"/>
      <c r="T37" s="143"/>
      <c r="U37" s="143"/>
      <c r="V37" s="143"/>
      <c r="W37" s="143"/>
      <c r="X37" s="143"/>
      <c r="Y37" s="143"/>
      <c r="Z37" s="143"/>
      <c r="AA37" s="207"/>
    </row>
    <row r="38" spans="11:27">
      <c r="K38" s="98"/>
      <c r="L38" s="102" t="s">
        <v>11</v>
      </c>
      <c r="M38" s="106"/>
      <c r="N38" s="44" t="s">
        <v>29</v>
      </c>
      <c r="O38" s="124" t="s">
        <v>47</v>
      </c>
      <c r="P38" s="135"/>
      <c r="Q38" s="142"/>
      <c r="R38" s="148"/>
      <c r="S38" s="135"/>
      <c r="T38" s="142"/>
      <c r="U38" s="142"/>
      <c r="V38" s="142"/>
      <c r="W38" s="142"/>
      <c r="X38" s="142"/>
      <c r="Y38" s="142"/>
      <c r="Z38" s="142"/>
      <c r="AA38" s="206"/>
    </row>
    <row r="39" spans="11:27">
      <c r="K39" s="99"/>
      <c r="L39" s="103" t="s">
        <v>11</v>
      </c>
      <c r="M39" s="107"/>
      <c r="N39" s="112" t="s">
        <v>29</v>
      </c>
      <c r="O39" s="125"/>
      <c r="P39" s="136"/>
      <c r="Q39" s="143"/>
      <c r="R39" s="149"/>
      <c r="S39" s="136"/>
      <c r="T39" s="143"/>
      <c r="U39" s="143"/>
      <c r="V39" s="143"/>
      <c r="W39" s="143"/>
      <c r="X39" s="143"/>
      <c r="Y39" s="143"/>
      <c r="Z39" s="143"/>
      <c r="AA39" s="207"/>
    </row>
    <row r="40" spans="11:27">
      <c r="K40" s="98"/>
      <c r="L40" s="102" t="s">
        <v>11</v>
      </c>
      <c r="M40" s="106"/>
      <c r="N40" s="44" t="s">
        <v>29</v>
      </c>
      <c r="O40" s="124" t="s">
        <v>47</v>
      </c>
      <c r="P40" s="135"/>
      <c r="Q40" s="142"/>
      <c r="R40" s="148"/>
      <c r="S40" s="135"/>
      <c r="T40" s="142"/>
      <c r="U40" s="142"/>
      <c r="V40" s="142"/>
      <c r="W40" s="142"/>
      <c r="X40" s="142"/>
      <c r="Y40" s="142"/>
      <c r="Z40" s="142"/>
      <c r="AA40" s="206"/>
    </row>
    <row r="41" spans="11:27">
      <c r="K41" s="99"/>
      <c r="L41" s="103" t="s">
        <v>11</v>
      </c>
      <c r="M41" s="107"/>
      <c r="N41" s="112" t="s">
        <v>29</v>
      </c>
      <c r="O41" s="125"/>
      <c r="P41" s="136"/>
      <c r="Q41" s="143"/>
      <c r="R41" s="149"/>
      <c r="S41" s="136"/>
      <c r="T41" s="143"/>
      <c r="U41" s="143"/>
      <c r="V41" s="143"/>
      <c r="W41" s="143"/>
      <c r="X41" s="143"/>
      <c r="Y41" s="143"/>
      <c r="Z41" s="143"/>
      <c r="AA41" s="207"/>
    </row>
    <row r="42" spans="11:27">
      <c r="K42" s="98"/>
      <c r="L42" s="102" t="s">
        <v>11</v>
      </c>
      <c r="M42" s="106"/>
      <c r="N42" s="44" t="s">
        <v>29</v>
      </c>
      <c r="O42" s="124" t="s">
        <v>47</v>
      </c>
      <c r="P42" s="135"/>
      <c r="Q42" s="142"/>
      <c r="R42" s="148"/>
      <c r="S42" s="135"/>
      <c r="T42" s="142"/>
      <c r="U42" s="142"/>
      <c r="V42" s="142"/>
      <c r="W42" s="142"/>
      <c r="X42" s="142"/>
      <c r="Y42" s="142"/>
      <c r="Z42" s="142"/>
      <c r="AA42" s="206"/>
    </row>
    <row r="43" spans="11:27">
      <c r="K43" s="99"/>
      <c r="L43" s="103" t="s">
        <v>11</v>
      </c>
      <c r="M43" s="107"/>
      <c r="N43" s="112" t="s">
        <v>29</v>
      </c>
      <c r="O43" s="125"/>
      <c r="P43" s="136"/>
      <c r="Q43" s="143"/>
      <c r="R43" s="149"/>
      <c r="S43" s="136"/>
      <c r="T43" s="143"/>
      <c r="U43" s="143"/>
      <c r="V43" s="143"/>
      <c r="W43" s="143"/>
      <c r="X43" s="143"/>
      <c r="Y43" s="143"/>
      <c r="Z43" s="143"/>
      <c r="AA43" s="207"/>
    </row>
    <row r="44" spans="11:27">
      <c r="K44" s="98"/>
      <c r="L44" s="102" t="s">
        <v>11</v>
      </c>
      <c r="M44" s="106"/>
      <c r="N44" s="44" t="s">
        <v>29</v>
      </c>
      <c r="O44" s="124" t="s">
        <v>47</v>
      </c>
      <c r="P44" s="135"/>
      <c r="Q44" s="142"/>
      <c r="R44" s="148"/>
      <c r="S44" s="135"/>
      <c r="T44" s="142"/>
      <c r="U44" s="142"/>
      <c r="V44" s="142"/>
      <c r="W44" s="142"/>
      <c r="X44" s="142"/>
      <c r="Y44" s="142"/>
      <c r="Z44" s="142"/>
      <c r="AA44" s="206"/>
    </row>
    <row r="45" spans="11:27">
      <c r="K45" s="99"/>
      <c r="L45" s="103" t="s">
        <v>11</v>
      </c>
      <c r="M45" s="107"/>
      <c r="N45" s="112" t="s">
        <v>29</v>
      </c>
      <c r="O45" s="125"/>
      <c r="P45" s="136"/>
      <c r="Q45" s="143"/>
      <c r="R45" s="149"/>
      <c r="S45" s="136"/>
      <c r="T45" s="143"/>
      <c r="U45" s="143"/>
      <c r="V45" s="143"/>
      <c r="W45" s="143"/>
      <c r="X45" s="143"/>
      <c r="Y45" s="143"/>
      <c r="Z45" s="143"/>
      <c r="AA45" s="207"/>
    </row>
    <row r="46" spans="11:27">
      <c r="K46" s="98"/>
      <c r="L46" s="102" t="s">
        <v>11</v>
      </c>
      <c r="M46" s="106"/>
      <c r="N46" s="44" t="s">
        <v>29</v>
      </c>
      <c r="O46" s="124" t="s">
        <v>47</v>
      </c>
      <c r="P46" s="135"/>
      <c r="Q46" s="142"/>
      <c r="R46" s="148"/>
      <c r="S46" s="135"/>
      <c r="T46" s="142"/>
      <c r="U46" s="142"/>
      <c r="V46" s="142"/>
      <c r="W46" s="142"/>
      <c r="X46" s="142"/>
      <c r="Y46" s="142"/>
      <c r="Z46" s="142"/>
      <c r="AA46" s="206"/>
    </row>
    <row r="47" spans="11:27">
      <c r="K47" s="99"/>
      <c r="L47" s="103" t="s">
        <v>11</v>
      </c>
      <c r="M47" s="107"/>
      <c r="N47" s="112" t="s">
        <v>29</v>
      </c>
      <c r="O47" s="125"/>
      <c r="P47" s="136"/>
      <c r="Q47" s="143"/>
      <c r="R47" s="149"/>
      <c r="S47" s="136"/>
      <c r="T47" s="143"/>
      <c r="U47" s="143"/>
      <c r="V47" s="143"/>
      <c r="W47" s="143"/>
      <c r="X47" s="143"/>
      <c r="Y47" s="143"/>
      <c r="Z47" s="143"/>
      <c r="AA47" s="207"/>
    </row>
    <row r="48" spans="11:27">
      <c r="K48" s="98"/>
      <c r="L48" s="102" t="s">
        <v>11</v>
      </c>
      <c r="M48" s="106"/>
      <c r="N48" s="44" t="s">
        <v>29</v>
      </c>
      <c r="O48" s="124" t="s">
        <v>47</v>
      </c>
      <c r="P48" s="135"/>
      <c r="Q48" s="142"/>
      <c r="R48" s="148"/>
      <c r="S48" s="135"/>
      <c r="T48" s="142"/>
      <c r="U48" s="142"/>
      <c r="V48" s="142"/>
      <c r="W48" s="142"/>
      <c r="X48" s="142"/>
      <c r="Y48" s="142"/>
      <c r="Z48" s="142"/>
      <c r="AA48" s="206"/>
    </row>
    <row r="49" spans="1:27">
      <c r="K49" s="99"/>
      <c r="L49" s="103" t="s">
        <v>11</v>
      </c>
      <c r="M49" s="107"/>
      <c r="N49" s="112" t="s">
        <v>29</v>
      </c>
      <c r="O49" s="125"/>
      <c r="P49" s="136"/>
      <c r="Q49" s="143"/>
      <c r="R49" s="149"/>
      <c r="S49" s="136"/>
      <c r="T49" s="143"/>
      <c r="U49" s="143"/>
      <c r="V49" s="143"/>
      <c r="W49" s="143"/>
      <c r="X49" s="143"/>
      <c r="Y49" s="143"/>
      <c r="Z49" s="143"/>
      <c r="AA49" s="207"/>
    </row>
    <row r="50" spans="1:27">
      <c r="K50" s="98"/>
      <c r="L50" s="102" t="s">
        <v>11</v>
      </c>
      <c r="M50" s="106"/>
      <c r="N50" s="44" t="s">
        <v>29</v>
      </c>
      <c r="O50" s="124" t="s">
        <v>47</v>
      </c>
      <c r="P50" s="135"/>
      <c r="Q50" s="142"/>
      <c r="R50" s="148"/>
      <c r="S50" s="135"/>
      <c r="T50" s="142"/>
      <c r="U50" s="142"/>
      <c r="V50" s="142"/>
      <c r="W50" s="142"/>
      <c r="X50" s="142"/>
      <c r="Y50" s="142"/>
      <c r="Z50" s="142"/>
      <c r="AA50" s="206"/>
    </row>
    <row r="51" spans="1:27" ht="14.25">
      <c r="K51" s="100"/>
      <c r="L51" s="104" t="s">
        <v>11</v>
      </c>
      <c r="M51" s="108"/>
      <c r="N51" s="113" t="s">
        <v>29</v>
      </c>
      <c r="O51" s="126"/>
      <c r="P51" s="137"/>
      <c r="Q51" s="144"/>
      <c r="R51" s="150"/>
      <c r="S51" s="137"/>
      <c r="T51" s="144"/>
      <c r="U51" s="144"/>
      <c r="V51" s="144"/>
      <c r="W51" s="144"/>
      <c r="X51" s="144"/>
      <c r="Y51" s="144"/>
      <c r="Z51" s="144"/>
      <c r="AA51" s="208"/>
    </row>
    <row r="52" spans="1:27">
      <c r="A52" s="20"/>
      <c r="B52" s="20"/>
      <c r="C52" s="20"/>
      <c r="D52" s="20"/>
      <c r="E52" s="20"/>
      <c r="F52" s="20"/>
      <c r="G52" s="20"/>
      <c r="H52" s="20"/>
      <c r="I52" s="20"/>
      <c r="J52" s="20"/>
      <c r="K52" s="20"/>
      <c r="L52" s="20"/>
    </row>
    <row r="53" spans="1:27">
      <c r="A53" s="20"/>
      <c r="B53" s="20"/>
      <c r="C53" s="20"/>
      <c r="D53" s="20"/>
      <c r="E53" s="20"/>
      <c r="F53" s="20"/>
    </row>
  </sheetData>
  <mergeCells count="147">
    <mergeCell ref="A1:AA1"/>
    <mergeCell ref="J2:K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B14:G14"/>
    <mergeCell ref="I14:N14"/>
    <mergeCell ref="B15:G15"/>
    <mergeCell ref="H15:AA15"/>
    <mergeCell ref="B16:G16"/>
    <mergeCell ref="H16:AA16"/>
    <mergeCell ref="A17:D17"/>
    <mergeCell ref="H17:K17"/>
    <mergeCell ref="O17:R17"/>
    <mergeCell ref="V17:X17"/>
    <mergeCell ref="C18:D18"/>
    <mergeCell ref="J18:K18"/>
    <mergeCell ref="C19:D19"/>
    <mergeCell ref="J19:K19"/>
    <mergeCell ref="J20:K20"/>
    <mergeCell ref="J21:K21"/>
    <mergeCell ref="J22:K22"/>
    <mergeCell ref="J23:K23"/>
    <mergeCell ref="C24:D24"/>
    <mergeCell ref="J24:K24"/>
    <mergeCell ref="C25:D25"/>
    <mergeCell ref="J25:K25"/>
    <mergeCell ref="K26:AA26"/>
    <mergeCell ref="K27:O27"/>
    <mergeCell ref="P27:R27"/>
    <mergeCell ref="S27:AA27"/>
    <mergeCell ref="P13:U14"/>
    <mergeCell ref="V13:V14"/>
    <mergeCell ref="W13:AA14"/>
    <mergeCell ref="A18:A19"/>
    <mergeCell ref="H18:H20"/>
    <mergeCell ref="O18:O19"/>
    <mergeCell ref="P18:P19"/>
    <mergeCell ref="Q18:R19"/>
    <mergeCell ref="S18:S19"/>
    <mergeCell ref="T18:T19"/>
    <mergeCell ref="U18:U19"/>
    <mergeCell ref="V18:V19"/>
    <mergeCell ref="W18:W19"/>
    <mergeCell ref="X18:X19"/>
    <mergeCell ref="Y18:Y19"/>
    <mergeCell ref="Z18:Z19"/>
    <mergeCell ref="AA18:AA19"/>
    <mergeCell ref="A20:A23"/>
    <mergeCell ref="B20:B21"/>
    <mergeCell ref="C20:D21"/>
    <mergeCell ref="E20:E21"/>
    <mergeCell ref="F20:F21"/>
    <mergeCell ref="G20:G21"/>
    <mergeCell ref="O20:O21"/>
    <mergeCell ref="P20:P21"/>
    <mergeCell ref="Q20:R21"/>
    <mergeCell ref="S20:S21"/>
    <mergeCell ref="T20:T21"/>
    <mergeCell ref="U20:U21"/>
    <mergeCell ref="V20:V21"/>
    <mergeCell ref="W20:W21"/>
    <mergeCell ref="X20:X21"/>
    <mergeCell ref="Y20:Y21"/>
    <mergeCell ref="Z20:Z21"/>
    <mergeCell ref="AA20:AA21"/>
    <mergeCell ref="B22:B23"/>
    <mergeCell ref="C22:D23"/>
    <mergeCell ref="E22:E23"/>
    <mergeCell ref="F22:F23"/>
    <mergeCell ref="G22:G23"/>
    <mergeCell ref="O22:O23"/>
    <mergeCell ref="P22:P23"/>
    <mergeCell ref="Q22:R23"/>
    <mergeCell ref="S22:S23"/>
    <mergeCell ref="T22:T23"/>
    <mergeCell ref="U22:U23"/>
    <mergeCell ref="V22:V23"/>
    <mergeCell ref="W22:W23"/>
    <mergeCell ref="X22:X23"/>
    <mergeCell ref="Y22:Y23"/>
    <mergeCell ref="Z22:Z23"/>
    <mergeCell ref="AA22:AA23"/>
    <mergeCell ref="H24:H25"/>
    <mergeCell ref="O24:O25"/>
    <mergeCell ref="P24:P25"/>
    <mergeCell ref="Q24:R25"/>
    <mergeCell ref="S24:S25"/>
    <mergeCell ref="T24:T25"/>
    <mergeCell ref="U24:U25"/>
    <mergeCell ref="V24:V25"/>
    <mergeCell ref="W24:W25"/>
    <mergeCell ref="X24:X25"/>
    <mergeCell ref="Y24:Y25"/>
    <mergeCell ref="Z24:Z25"/>
    <mergeCell ref="AA24:AA25"/>
    <mergeCell ref="P28:R29"/>
    <mergeCell ref="S28:AA29"/>
    <mergeCell ref="P30:R31"/>
    <mergeCell ref="S30:AA31"/>
    <mergeCell ref="P32:R33"/>
    <mergeCell ref="S32:AA33"/>
    <mergeCell ref="P34:R35"/>
    <mergeCell ref="S34:AA35"/>
    <mergeCell ref="P36:R37"/>
    <mergeCell ref="S36:AA37"/>
    <mergeCell ref="P38:R39"/>
    <mergeCell ref="S38:AA39"/>
    <mergeCell ref="P40:R41"/>
    <mergeCell ref="S40:AA41"/>
    <mergeCell ref="P42:R43"/>
    <mergeCell ref="S42:AA43"/>
    <mergeCell ref="P44:R45"/>
    <mergeCell ref="S44:AA45"/>
    <mergeCell ref="P46:R47"/>
    <mergeCell ref="S46:AA47"/>
    <mergeCell ref="P48:R49"/>
    <mergeCell ref="S48:AA49"/>
    <mergeCell ref="P50:R51"/>
    <mergeCell ref="S50:AA51"/>
  </mergeCells>
  <phoneticPr fontId="1"/>
  <dataValidations count="8">
    <dataValidation type="list" allowBlank="1" showDropDown="0" showInputMessage="1" showErrorMessage="1" sqref="Q3:R3">
      <formula1>"小学校,中学校,高等学校,支援学校"</formula1>
    </dataValidation>
    <dataValidation type="list" allowBlank="1" showDropDown="0" showInputMessage="1" showErrorMessage="1" sqref="M28:M51 H4 O4 V4">
      <formula1>"1,2,3,4,5,6,7,8,9,10,11,12,13,14,15,16,17,18,19,20,21,22,23,24,25,26,27,28,29,30,31"</formula1>
    </dataValidation>
    <dataValidation type="list" allowBlank="1" showDropDown="0" showInputMessage="1" showErrorMessage="1" sqref="AA24 E24:E25 AA22 Y20 Y18 AA18 AA20 Y24 U18:U25 S18:S25 N18:N25 L18:L25 G22 G18:G20 E18:E20 E22 Y22 G24:G25 C3">
      <formula1>"1,2,3,4"</formula1>
    </dataValidation>
    <dataValidation type="list" allowBlank="1" showDropDown="0" showInputMessage="1" showErrorMessage="1" sqref="D3">
      <formula1>"0,1,2,3,4,5,6,7,8,9"</formula1>
    </dataValidation>
    <dataValidation type="list" allowBlank="1" showDropDown="0" showInputMessage="1" showErrorMessage="1" sqref="F4 M4 T4">
      <formula1>"4,5,6,7,8,9,10,11,12,1,2,3"</formula1>
    </dataValidation>
    <dataValidation type="list" allowBlank="1" showDropDown="0" showInputMessage="1" showErrorMessage="1" sqref="K28:K51">
      <formula1>"1,2,3,4,5,6,7,8,9,10,11,12"</formula1>
    </dataValidation>
    <dataValidation type="list" allowBlank="1" showDropDown="0" showInputMessage="1" showErrorMessage="1" sqref="Z22 F18:F20 F22 M18:M25 T18:T25 Z24 Z18 Z20 F24:F25">
      <formula1>"○,◎"</formula1>
    </dataValidation>
    <dataValidation type="list" allowBlank="1" showDropDown="0" showInputMessage="1" showErrorMessage="1" sqref="R4 D4 K4">
      <formula1>"2024,2025,2026,2027,2028,2029,2030,2031,2032,2033"</formula1>
    </dataValidation>
  </dataValidations>
  <printOptions horizontalCentered="1" verticalCentered="1"/>
  <pageMargins left="0.31496062992125984" right="0.31496062992125984" top="0.35433070866141736" bottom="0.35433070866141736" header="0.31496062992125984" footer="0.31496062992125984"/>
  <pageSetup paperSize="9" scale="68"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Y35"/>
  <sheetViews>
    <sheetView zoomScale="93" zoomScaleNormal="93" workbookViewId="0">
      <selection activeCell="I8" sqref="I8"/>
    </sheetView>
  </sheetViews>
  <sheetFormatPr defaultRowHeight="13.5"/>
  <cols>
    <col min="1" max="1" width="19.75" customWidth="1"/>
    <col min="2" max="2" width="16.25" customWidth="1"/>
    <col min="3" max="3" width="19.875" customWidth="1"/>
    <col min="4" max="4" width="5.125" customWidth="1"/>
    <col min="5" max="5" width="7.125" customWidth="1"/>
    <col min="6" max="27" width="6.375" customWidth="1"/>
    <col min="28" max="28" width="8.25" customWidth="1"/>
    <col min="29" max="29" width="7.875" customWidth="1"/>
    <col min="30" max="74" width="4.75" customWidth="1"/>
    <col min="75" max="75" width="7" customWidth="1"/>
    <col min="76" max="76" width="7.5" customWidth="1"/>
    <col min="77" max="77" width="7.25" customWidth="1"/>
  </cols>
  <sheetData>
    <row r="1" spans="1:77" ht="23.25" customHeight="1">
      <c r="A1" s="210" t="str">
        <f>入力用!A6</f>
        <v>第３ステージ（目安：１１年目～）実践的指導力充実期</v>
      </c>
    </row>
    <row r="2" spans="1:77" ht="19.5" customHeight="1">
      <c r="A2" s="211" t="s">
        <v>56</v>
      </c>
      <c r="B2" s="211"/>
      <c r="C2" s="211"/>
      <c r="D2" s="216"/>
      <c r="E2" s="223" t="s">
        <v>52</v>
      </c>
      <c r="F2" s="226"/>
      <c r="G2" s="226"/>
      <c r="H2" s="226"/>
      <c r="I2" s="226"/>
      <c r="J2" s="226"/>
      <c r="K2" s="226"/>
      <c r="L2" s="236" t="s">
        <v>25</v>
      </c>
      <c r="M2" s="238"/>
      <c r="N2" s="238"/>
      <c r="O2" s="238"/>
      <c r="P2" s="238"/>
      <c r="Q2" s="238"/>
      <c r="R2" s="238"/>
      <c r="S2" s="238"/>
      <c r="T2" s="244" t="s">
        <v>28</v>
      </c>
      <c r="U2" s="238"/>
      <c r="V2" s="238"/>
      <c r="W2" s="238"/>
      <c r="X2" s="245" t="s">
        <v>78</v>
      </c>
      <c r="Y2" s="238"/>
      <c r="Z2" s="238"/>
      <c r="AA2" s="238"/>
      <c r="AB2" s="251"/>
      <c r="AC2" s="254"/>
      <c r="AD2" s="254"/>
      <c r="AE2" s="254"/>
      <c r="AF2" s="254"/>
      <c r="AG2" s="254"/>
      <c r="AH2" s="254"/>
      <c r="AI2" s="254"/>
      <c r="AJ2" s="254"/>
      <c r="AK2" s="254"/>
      <c r="AL2" s="254"/>
      <c r="AM2" s="254"/>
      <c r="AN2" s="254"/>
      <c r="AO2" s="254"/>
      <c r="AT2" s="254"/>
      <c r="AU2" s="254"/>
      <c r="AV2" s="254"/>
      <c r="AW2" s="254"/>
      <c r="AX2" s="254"/>
      <c r="AY2" s="254"/>
      <c r="AZ2" s="254"/>
      <c r="BA2" s="254"/>
      <c r="BI2" s="254"/>
      <c r="BJ2" s="254"/>
      <c r="BK2" s="254"/>
      <c r="BL2" s="254"/>
      <c r="BM2" s="254"/>
      <c r="BN2" s="254"/>
      <c r="BO2" s="254"/>
      <c r="BP2" s="254"/>
      <c r="BQ2" s="254"/>
      <c r="BR2" s="254"/>
      <c r="BS2" s="254"/>
      <c r="BT2" s="254"/>
      <c r="BU2" s="254"/>
      <c r="BV2" s="254"/>
    </row>
    <row r="3" spans="1:77" ht="19.5" customHeight="1">
      <c r="A3" s="212" t="s">
        <v>1</v>
      </c>
      <c r="B3" s="212" t="s">
        <v>40</v>
      </c>
      <c r="C3" s="212" t="s">
        <v>41</v>
      </c>
      <c r="D3" s="217" t="s">
        <v>38</v>
      </c>
      <c r="E3" s="224"/>
      <c r="F3" s="224" t="s">
        <v>51</v>
      </c>
      <c r="G3" s="224" t="s">
        <v>49</v>
      </c>
      <c r="H3" s="224" t="s">
        <v>20</v>
      </c>
      <c r="I3" s="224" t="s">
        <v>37</v>
      </c>
      <c r="J3" s="224" t="s">
        <v>6</v>
      </c>
      <c r="K3" s="224" t="s">
        <v>8</v>
      </c>
      <c r="L3" s="224" t="s">
        <v>51</v>
      </c>
      <c r="M3" s="224" t="s">
        <v>49</v>
      </c>
      <c r="N3" s="224" t="s">
        <v>0</v>
      </c>
      <c r="O3" s="224" t="s">
        <v>5</v>
      </c>
      <c r="P3" s="224" t="s">
        <v>6</v>
      </c>
      <c r="Q3" s="224" t="s">
        <v>8</v>
      </c>
      <c r="R3" s="224" t="s">
        <v>26</v>
      </c>
      <c r="S3" s="224" t="s">
        <v>54</v>
      </c>
      <c r="T3" s="224" t="s">
        <v>4</v>
      </c>
      <c r="U3" s="224" t="s">
        <v>5</v>
      </c>
      <c r="V3" s="224" t="s">
        <v>6</v>
      </c>
      <c r="W3" s="224" t="s">
        <v>8</v>
      </c>
      <c r="X3" s="224" t="s">
        <v>4</v>
      </c>
      <c r="Y3" s="224" t="s">
        <v>5</v>
      </c>
      <c r="Z3" s="224" t="s">
        <v>6</v>
      </c>
      <c r="AA3" s="224" t="s">
        <v>8</v>
      </c>
      <c r="AB3" s="252" t="s">
        <v>7</v>
      </c>
      <c r="AC3" s="21" t="s">
        <v>57</v>
      </c>
      <c r="AE3" s="21"/>
      <c r="AF3" s="21"/>
      <c r="AH3" s="21"/>
      <c r="AI3" s="21"/>
      <c r="AK3" s="21"/>
      <c r="AL3" s="21"/>
      <c r="AN3" s="21"/>
      <c r="AO3" s="21"/>
      <c r="AQ3" s="21"/>
      <c r="AR3" s="21"/>
      <c r="AT3" s="21"/>
      <c r="AU3" s="21"/>
      <c r="AW3" s="21"/>
      <c r="AX3" s="21"/>
      <c r="AZ3" s="21"/>
      <c r="BA3" s="21"/>
      <c r="BC3" s="21"/>
      <c r="BD3" s="21"/>
      <c r="BF3" s="21"/>
      <c r="BG3" s="21"/>
      <c r="BI3" s="21"/>
      <c r="BJ3" s="21"/>
      <c r="BL3" s="21"/>
      <c r="BM3" s="21"/>
      <c r="BO3" s="21"/>
      <c r="BP3" s="21"/>
      <c r="BR3" s="21"/>
      <c r="BS3" s="21"/>
      <c r="BU3" s="21"/>
      <c r="BV3" s="21"/>
    </row>
    <row r="4" spans="1:77" ht="19.5" customHeight="1">
      <c r="A4" s="212">
        <f>入力用!I3</f>
        <v>0</v>
      </c>
      <c r="B4" s="212">
        <f>入力用!Q3</f>
        <v>0</v>
      </c>
      <c r="C4" s="212">
        <f>入力用!U3</f>
        <v>0</v>
      </c>
      <c r="D4" s="212">
        <f>入力用!C3*10+入力用!D3</f>
        <v>0</v>
      </c>
      <c r="E4" s="2" t="s">
        <v>44</v>
      </c>
      <c r="F4" s="212">
        <f>入力用!E18</f>
        <v>0</v>
      </c>
      <c r="G4" s="212">
        <f>入力用!E19</f>
        <v>0</v>
      </c>
      <c r="H4" s="212">
        <f>入力用!E20</f>
        <v>0</v>
      </c>
      <c r="I4" s="212">
        <f>入力用!E22</f>
        <v>0</v>
      </c>
      <c r="J4" s="212">
        <f>入力用!E24</f>
        <v>0</v>
      </c>
      <c r="K4" s="212">
        <f>入力用!E25</f>
        <v>0</v>
      </c>
      <c r="L4" s="212">
        <f>入力用!L18</f>
        <v>0</v>
      </c>
      <c r="M4" s="212">
        <f>入力用!L19</f>
        <v>0</v>
      </c>
      <c r="N4" s="212">
        <f>入力用!L20</f>
        <v>0</v>
      </c>
      <c r="O4" s="212">
        <f>入力用!L21</f>
        <v>0</v>
      </c>
      <c r="P4" s="212">
        <f>入力用!L22</f>
        <v>0</v>
      </c>
      <c r="Q4" s="212">
        <f>入力用!L23</f>
        <v>0</v>
      </c>
      <c r="R4" s="212">
        <f>入力用!L24</f>
        <v>0</v>
      </c>
      <c r="S4" s="212">
        <f>入力用!L25</f>
        <v>0</v>
      </c>
      <c r="T4" s="212">
        <f>入力用!S18</f>
        <v>0</v>
      </c>
      <c r="U4" s="212">
        <f>入力用!S20</f>
        <v>0</v>
      </c>
      <c r="V4" s="212">
        <f>入力用!S22</f>
        <v>0</v>
      </c>
      <c r="W4" s="212">
        <f>入力用!S24</f>
        <v>0</v>
      </c>
      <c r="X4" s="212">
        <f>入力用!$Y$18</f>
        <v>0</v>
      </c>
      <c r="Y4" s="212">
        <f>入力用!$Y$20</f>
        <v>0</v>
      </c>
      <c r="Z4" s="212">
        <f>入力用!$Y$22</f>
        <v>0</v>
      </c>
      <c r="AA4" s="212">
        <f>入力用!$Y$24</f>
        <v>0</v>
      </c>
      <c r="AB4" s="253">
        <f>AVERAGE(F4:AA4)</f>
        <v>0</v>
      </c>
      <c r="AC4" s="255"/>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row>
    <row r="5" spans="1:77" ht="19.5" customHeight="1">
      <c r="A5" s="213" t="e">
        <f>DATE(D7,E7,F7)</f>
        <v>#NUM!</v>
      </c>
      <c r="B5" s="213" t="e">
        <f>DATE(D8,E8,F8)</f>
        <v>#NUM!</v>
      </c>
      <c r="C5" s="213" t="e">
        <f>DATE(D9,E9,F9)</f>
        <v>#NUM!</v>
      </c>
      <c r="E5" s="2" t="s">
        <v>36</v>
      </c>
      <c r="F5" s="227">
        <f>入力用!$F$18</f>
        <v>0</v>
      </c>
      <c r="G5" s="227">
        <f>入力用!$F$19</f>
        <v>0</v>
      </c>
      <c r="H5" s="227">
        <f>入力用!$F$20</f>
        <v>0</v>
      </c>
      <c r="I5" s="227">
        <f>入力用!$F$22</f>
        <v>0</v>
      </c>
      <c r="J5" s="227">
        <f>入力用!$F$24</f>
        <v>0</v>
      </c>
      <c r="K5" s="227">
        <f>入力用!$F$25</f>
        <v>0</v>
      </c>
      <c r="L5" s="227">
        <f>入力用!$M$18</f>
        <v>0</v>
      </c>
      <c r="M5" s="227">
        <f>入力用!$M19</f>
        <v>0</v>
      </c>
      <c r="N5" s="227">
        <f>入力用!M20</f>
        <v>0</v>
      </c>
      <c r="O5" s="227">
        <f>入力用!M21</f>
        <v>0</v>
      </c>
      <c r="P5" s="227">
        <f>入力用!M22</f>
        <v>0</v>
      </c>
      <c r="Q5" s="227">
        <f>入力用!M23</f>
        <v>0</v>
      </c>
      <c r="R5" s="227">
        <f>入力用!M24</f>
        <v>0</v>
      </c>
      <c r="S5" s="227">
        <f>入力用!$M25</f>
        <v>0</v>
      </c>
      <c r="T5" s="227">
        <f>入力用!T18</f>
        <v>0</v>
      </c>
      <c r="U5" s="227">
        <f>入力用!T20</f>
        <v>0</v>
      </c>
      <c r="V5" s="227">
        <f>入力用!T22</f>
        <v>0</v>
      </c>
      <c r="W5" s="227">
        <f>入力用!T24</f>
        <v>0</v>
      </c>
      <c r="X5" s="227">
        <f>入力用!$Z$18</f>
        <v>0</v>
      </c>
      <c r="Y5" s="227">
        <f>入力用!$Z$20</f>
        <v>0</v>
      </c>
      <c r="Z5" s="227">
        <f>入力用!$Z$22</f>
        <v>0</v>
      </c>
      <c r="AA5" s="227">
        <f>入力用!$Z$24</f>
        <v>0</v>
      </c>
      <c r="AB5" s="253"/>
      <c r="AC5" s="256"/>
      <c r="BW5" s="229"/>
      <c r="BX5" s="229"/>
      <c r="BY5" s="259"/>
    </row>
    <row r="6" spans="1:77" ht="19.5" customHeight="1">
      <c r="A6" s="214" t="e">
        <f>C5-A5</f>
        <v>#NUM!</v>
      </c>
      <c r="B6" s="214" t="e">
        <f>C5-B5</f>
        <v>#NUM!</v>
      </c>
      <c r="C6" s="215"/>
      <c r="E6" s="2" t="s">
        <v>33</v>
      </c>
      <c r="F6" s="212">
        <f>入力用!G18</f>
        <v>0</v>
      </c>
      <c r="G6" s="212">
        <f>入力用!G19</f>
        <v>0</v>
      </c>
      <c r="H6" s="212">
        <f>入力用!G20</f>
        <v>0</v>
      </c>
      <c r="I6" s="212">
        <f>入力用!G22</f>
        <v>0</v>
      </c>
      <c r="J6" s="212">
        <f>入力用!G24</f>
        <v>0</v>
      </c>
      <c r="K6" s="212">
        <f>入力用!G25</f>
        <v>0</v>
      </c>
      <c r="L6" s="212">
        <f>入力用!N18</f>
        <v>0</v>
      </c>
      <c r="M6" s="212">
        <f>入力用!N19</f>
        <v>0</v>
      </c>
      <c r="N6" s="212">
        <f>入力用!N20</f>
        <v>0</v>
      </c>
      <c r="O6" s="212">
        <f>入力用!N21</f>
        <v>0</v>
      </c>
      <c r="P6" s="212">
        <f>入力用!N22</f>
        <v>0</v>
      </c>
      <c r="Q6" s="212">
        <f>入力用!N23</f>
        <v>0</v>
      </c>
      <c r="R6" s="212">
        <f>入力用!N24</f>
        <v>0</v>
      </c>
      <c r="S6" s="212">
        <f>入力用!N25</f>
        <v>0</v>
      </c>
      <c r="T6" s="212">
        <f>入力用!U18</f>
        <v>0</v>
      </c>
      <c r="U6" s="212">
        <f>入力用!U20</f>
        <v>0</v>
      </c>
      <c r="V6" s="212">
        <f>入力用!U22</f>
        <v>0</v>
      </c>
      <c r="W6" s="212">
        <f>入力用!U24</f>
        <v>0</v>
      </c>
      <c r="X6" s="212">
        <f>入力用!$AA$18</f>
        <v>0</v>
      </c>
      <c r="Y6" s="212">
        <f>入力用!$AA$20</f>
        <v>0</v>
      </c>
      <c r="Z6" s="212">
        <f>入力用!$AA$22</f>
        <v>0</v>
      </c>
      <c r="AA6" s="212">
        <f>入力用!$AA$24</f>
        <v>0</v>
      </c>
      <c r="AB6" s="253">
        <f>AVERAGE(F6:AA6)</f>
        <v>0</v>
      </c>
      <c r="AC6" s="229">
        <f>AB6-AB4</f>
        <v>0</v>
      </c>
      <c r="AE6" s="215"/>
      <c r="AH6" s="215"/>
      <c r="AK6" s="215"/>
      <c r="AN6" s="215"/>
      <c r="AQ6" s="215"/>
      <c r="AT6" s="215"/>
      <c r="AW6" s="215"/>
      <c r="AZ6" s="215"/>
      <c r="BC6" s="215"/>
      <c r="BF6" s="215"/>
      <c r="BI6" s="215"/>
      <c r="BL6" s="215"/>
      <c r="BO6" s="215"/>
      <c r="BR6" s="215"/>
      <c r="BU6" s="215"/>
      <c r="BW6" s="229"/>
      <c r="BX6" s="229"/>
      <c r="BY6" s="259"/>
    </row>
    <row r="7" spans="1:77" ht="19.5" customHeight="1">
      <c r="D7" s="218">
        <f>入力用!D4</f>
        <v>0</v>
      </c>
      <c r="E7" s="218">
        <f>入力用!F4</f>
        <v>0</v>
      </c>
      <c r="F7" s="218">
        <f>入力用!H4</f>
        <v>0</v>
      </c>
      <c r="I7" s="215"/>
      <c r="J7" s="229"/>
      <c r="K7" s="229">
        <f>AVERAGE(F4:K4)</f>
        <v>0</v>
      </c>
      <c r="M7" s="215"/>
      <c r="P7" s="215"/>
      <c r="S7" s="229">
        <f>AVERAGE(L4:S4)</f>
        <v>0</v>
      </c>
      <c r="V7" s="215"/>
      <c r="W7" s="229">
        <f>AVERAGE(T4:W4)</f>
        <v>0</v>
      </c>
      <c r="Y7" s="215"/>
      <c r="AA7" s="229">
        <f>AVERAGE(X4:AA4)</f>
        <v>0</v>
      </c>
      <c r="AB7" s="215"/>
      <c r="AE7" s="215"/>
      <c r="AH7" s="215"/>
      <c r="AK7" s="215"/>
      <c r="AN7" s="215"/>
      <c r="AQ7" s="215"/>
      <c r="AT7" s="215"/>
      <c r="AW7" s="215"/>
      <c r="AZ7" s="215"/>
      <c r="BC7" s="215"/>
      <c r="BF7" s="215"/>
      <c r="BI7" s="215"/>
      <c r="BL7" s="215"/>
      <c r="BO7" s="215"/>
      <c r="BR7" s="215"/>
      <c r="BU7" s="215"/>
      <c r="BW7" s="229"/>
      <c r="BX7" s="229"/>
      <c r="BY7" s="259"/>
    </row>
    <row r="8" spans="1:77" ht="18" customHeight="1">
      <c r="A8" s="215"/>
      <c r="B8" s="215"/>
      <c r="D8" s="218">
        <f>入力用!K4</f>
        <v>0</v>
      </c>
      <c r="E8" s="218">
        <f>入力用!M4</f>
        <v>0</v>
      </c>
      <c r="F8" s="218">
        <f>入力用!O4</f>
        <v>0</v>
      </c>
      <c r="I8" s="215"/>
      <c r="J8" s="229"/>
      <c r="K8" s="229">
        <f>AVERAGE(F6:K6)</f>
        <v>0</v>
      </c>
      <c r="M8" s="215"/>
      <c r="P8" s="215"/>
      <c r="S8" s="229">
        <f>AVERAGE(L6:S6)</f>
        <v>0</v>
      </c>
      <c r="V8" s="215"/>
      <c r="W8" s="229">
        <f>AVERAGE(T6:W6)</f>
        <v>0</v>
      </c>
      <c r="Y8" s="215"/>
      <c r="AA8" s="229">
        <f>AVERAGE(X6:AA6)</f>
        <v>0</v>
      </c>
      <c r="AB8" s="215"/>
      <c r="AE8" s="215"/>
      <c r="AH8" s="215"/>
      <c r="AK8" s="215"/>
      <c r="AN8" s="215"/>
      <c r="AQ8" s="215"/>
      <c r="AT8" s="215"/>
      <c r="AW8" s="215"/>
      <c r="AZ8" s="215"/>
      <c r="BC8" s="215"/>
      <c r="BF8" s="215"/>
      <c r="BI8" s="215"/>
      <c r="BL8" s="215"/>
      <c r="BO8" s="215"/>
      <c r="BR8" s="215"/>
      <c r="BU8" s="215"/>
      <c r="BW8" s="229"/>
      <c r="BX8" s="229"/>
      <c r="BY8" s="259"/>
    </row>
    <row r="9" spans="1:77" ht="19.5" customHeight="1">
      <c r="D9" s="218">
        <f>入力用!R4</f>
        <v>0</v>
      </c>
      <c r="E9" s="218">
        <f>入力用!T4</f>
        <v>0</v>
      </c>
      <c r="F9" s="218">
        <f>入力用!V4</f>
        <v>0</v>
      </c>
      <c r="R9" s="229"/>
      <c r="S9" s="229"/>
      <c r="T9" s="229"/>
      <c r="AM9" s="229"/>
      <c r="AO9" s="229"/>
      <c r="AY9" s="229"/>
      <c r="BA9" s="229"/>
      <c r="BT9" s="258"/>
      <c r="BV9" s="258"/>
      <c r="BW9" s="229"/>
    </row>
    <row r="10" spans="1:77" ht="14.25">
      <c r="D10" s="219" t="str">
        <f>入力用!K26</f>
        <v>研修のあしあと</v>
      </c>
      <c r="E10" s="219"/>
      <c r="F10" s="219"/>
      <c r="G10" s="219"/>
      <c r="H10" s="219"/>
      <c r="I10" s="219"/>
    </row>
    <row r="11" spans="1:77">
      <c r="D11" s="97" t="s">
        <v>48</v>
      </c>
      <c r="E11" s="225"/>
      <c r="F11" s="225"/>
      <c r="G11" s="225"/>
      <c r="H11" s="225"/>
      <c r="I11" s="228"/>
      <c r="J11" s="134" t="s">
        <v>22</v>
      </c>
      <c r="K11" s="225"/>
      <c r="L11" s="158"/>
      <c r="M11" s="158"/>
      <c r="N11" s="158"/>
      <c r="O11" s="158"/>
      <c r="P11" s="239"/>
      <c r="Q11" s="155" t="s">
        <v>23</v>
      </c>
      <c r="R11" s="158"/>
      <c r="S11" s="158"/>
      <c r="T11" s="158"/>
      <c r="U11" s="158"/>
      <c r="V11" s="158"/>
      <c r="W11" s="158"/>
      <c r="X11" s="158"/>
      <c r="Y11" s="158"/>
      <c r="Z11" s="205"/>
      <c r="AA11" s="249"/>
      <c r="AB11" s="249"/>
    </row>
    <row r="12" spans="1:77">
      <c r="D12" s="220">
        <f>入力用!K28</f>
        <v>0</v>
      </c>
      <c r="E12" s="44"/>
      <c r="F12" s="102" t="s">
        <v>11</v>
      </c>
      <c r="G12" s="44">
        <f>入力用!M28</f>
        <v>0</v>
      </c>
      <c r="H12" s="44" t="s">
        <v>35</v>
      </c>
      <c r="I12" s="124" t="s">
        <v>47</v>
      </c>
      <c r="J12" s="230">
        <f>入力用!P28</f>
        <v>0</v>
      </c>
      <c r="K12" s="233"/>
      <c r="L12" s="237"/>
      <c r="M12" s="237"/>
      <c r="N12" s="237"/>
      <c r="O12" s="237"/>
      <c r="P12" s="240"/>
      <c r="Q12" s="243">
        <f>入力用!S28</f>
        <v>0</v>
      </c>
      <c r="R12" s="237"/>
      <c r="S12" s="237"/>
      <c r="T12" s="237"/>
      <c r="U12" s="237"/>
      <c r="V12" s="237"/>
      <c r="W12" s="237"/>
      <c r="X12" s="237"/>
      <c r="Y12" s="237"/>
      <c r="Z12" s="246"/>
      <c r="AA12" s="250"/>
      <c r="AB12" s="250"/>
    </row>
    <row r="13" spans="1:77">
      <c r="D13" s="221">
        <f>入力用!K29</f>
        <v>0</v>
      </c>
      <c r="E13" s="112"/>
      <c r="F13" s="103" t="s">
        <v>11</v>
      </c>
      <c r="G13" s="112">
        <f>入力用!M29</f>
        <v>0</v>
      </c>
      <c r="H13" s="112" t="s">
        <v>35</v>
      </c>
      <c r="I13" s="125"/>
      <c r="J13" s="231"/>
      <c r="K13" s="234"/>
      <c r="L13" s="234"/>
      <c r="M13" s="234"/>
      <c r="N13" s="234"/>
      <c r="O13" s="234"/>
      <c r="P13" s="241"/>
      <c r="Q13" s="231"/>
      <c r="R13" s="234"/>
      <c r="S13" s="234"/>
      <c r="T13" s="234"/>
      <c r="U13" s="234"/>
      <c r="V13" s="234"/>
      <c r="W13" s="234"/>
      <c r="X13" s="234"/>
      <c r="Y13" s="234"/>
      <c r="Z13" s="247"/>
      <c r="AA13" s="250"/>
      <c r="AB13" s="250"/>
    </row>
    <row r="14" spans="1:77">
      <c r="D14" s="220">
        <f>入力用!K30</f>
        <v>0</v>
      </c>
      <c r="E14" s="44"/>
      <c r="F14" s="102" t="s">
        <v>32</v>
      </c>
      <c r="G14" s="44">
        <f>入力用!M30</f>
        <v>0</v>
      </c>
      <c r="H14" s="44" t="s">
        <v>29</v>
      </c>
      <c r="I14" s="124" t="s">
        <v>47</v>
      </c>
      <c r="J14" s="230">
        <f>入力用!P30</f>
        <v>0</v>
      </c>
      <c r="K14" s="233"/>
      <c r="L14" s="237"/>
      <c r="M14" s="237"/>
      <c r="N14" s="237"/>
      <c r="O14" s="237"/>
      <c r="P14" s="240"/>
      <c r="Q14" s="243">
        <f>入力用!S30</f>
        <v>0</v>
      </c>
      <c r="R14" s="237"/>
      <c r="S14" s="237"/>
      <c r="T14" s="237"/>
      <c r="U14" s="237"/>
      <c r="V14" s="237"/>
      <c r="W14" s="237"/>
      <c r="X14" s="237"/>
      <c r="Y14" s="237"/>
      <c r="Z14" s="246"/>
      <c r="AA14" s="250"/>
      <c r="AB14" s="250"/>
    </row>
    <row r="15" spans="1:77">
      <c r="D15" s="221">
        <f>入力用!K31</f>
        <v>0</v>
      </c>
      <c r="E15" s="112"/>
      <c r="F15" s="103" t="s">
        <v>32</v>
      </c>
      <c r="G15" s="112">
        <f>入力用!M31</f>
        <v>0</v>
      </c>
      <c r="H15" s="112" t="s">
        <v>29</v>
      </c>
      <c r="I15" s="125"/>
      <c r="J15" s="231"/>
      <c r="K15" s="234"/>
      <c r="L15" s="234"/>
      <c r="M15" s="234"/>
      <c r="N15" s="234"/>
      <c r="O15" s="234"/>
      <c r="P15" s="241"/>
      <c r="Q15" s="231"/>
      <c r="R15" s="234"/>
      <c r="S15" s="234"/>
      <c r="T15" s="234"/>
      <c r="U15" s="234"/>
      <c r="V15" s="234"/>
      <c r="W15" s="234"/>
      <c r="X15" s="234"/>
      <c r="Y15" s="234"/>
      <c r="Z15" s="247"/>
      <c r="AA15" s="250"/>
      <c r="AB15" s="250"/>
    </row>
    <row r="16" spans="1:77">
      <c r="D16" s="220">
        <f>入力用!K32</f>
        <v>0</v>
      </c>
      <c r="E16" s="44"/>
      <c r="F16" s="102" t="s">
        <v>32</v>
      </c>
      <c r="G16" s="44">
        <f>入力用!M32</f>
        <v>0</v>
      </c>
      <c r="H16" s="44" t="s">
        <v>29</v>
      </c>
      <c r="I16" s="124" t="s">
        <v>47</v>
      </c>
      <c r="J16" s="230">
        <f>入力用!P32</f>
        <v>0</v>
      </c>
      <c r="K16" s="233"/>
      <c r="L16" s="237"/>
      <c r="M16" s="237"/>
      <c r="N16" s="237"/>
      <c r="O16" s="237"/>
      <c r="P16" s="240"/>
      <c r="Q16" s="243">
        <f>入力用!S32</f>
        <v>0</v>
      </c>
      <c r="R16" s="237"/>
      <c r="S16" s="237"/>
      <c r="T16" s="237"/>
      <c r="U16" s="237"/>
      <c r="V16" s="237"/>
      <c r="W16" s="237"/>
      <c r="X16" s="237"/>
      <c r="Y16" s="237"/>
      <c r="Z16" s="246"/>
      <c r="AA16" s="250"/>
      <c r="AB16" s="250"/>
    </row>
    <row r="17" spans="4:28">
      <c r="D17" s="221">
        <f>入力用!K33</f>
        <v>0</v>
      </c>
      <c r="E17" s="112"/>
      <c r="F17" s="103" t="s">
        <v>32</v>
      </c>
      <c r="G17" s="112">
        <f>入力用!M33</f>
        <v>0</v>
      </c>
      <c r="H17" s="112" t="s">
        <v>29</v>
      </c>
      <c r="I17" s="125"/>
      <c r="J17" s="231"/>
      <c r="K17" s="234"/>
      <c r="L17" s="234"/>
      <c r="M17" s="234"/>
      <c r="N17" s="234"/>
      <c r="O17" s="234"/>
      <c r="P17" s="241"/>
      <c r="Q17" s="231"/>
      <c r="R17" s="234"/>
      <c r="S17" s="234"/>
      <c r="T17" s="234"/>
      <c r="U17" s="234"/>
      <c r="V17" s="234"/>
      <c r="W17" s="234"/>
      <c r="X17" s="234"/>
      <c r="Y17" s="234"/>
      <c r="Z17" s="247"/>
      <c r="AA17" s="250"/>
      <c r="AB17" s="250"/>
    </row>
    <row r="18" spans="4:28">
      <c r="D18" s="220">
        <f>入力用!K34</f>
        <v>0</v>
      </c>
      <c r="E18" s="44"/>
      <c r="F18" s="102" t="s">
        <v>32</v>
      </c>
      <c r="G18" s="44">
        <f>入力用!M34</f>
        <v>0</v>
      </c>
      <c r="H18" s="44" t="s">
        <v>29</v>
      </c>
      <c r="I18" s="124" t="s">
        <v>47</v>
      </c>
      <c r="J18" s="230">
        <f>入力用!P34</f>
        <v>0</v>
      </c>
      <c r="K18" s="233"/>
      <c r="L18" s="237"/>
      <c r="M18" s="237"/>
      <c r="N18" s="237"/>
      <c r="O18" s="237"/>
      <c r="P18" s="240"/>
      <c r="Q18" s="243">
        <f>入力用!S34</f>
        <v>0</v>
      </c>
      <c r="R18" s="237"/>
      <c r="S18" s="237"/>
      <c r="T18" s="237"/>
      <c r="U18" s="237"/>
      <c r="V18" s="237"/>
      <c r="W18" s="237"/>
      <c r="X18" s="237"/>
      <c r="Y18" s="237"/>
      <c r="Z18" s="246"/>
      <c r="AA18" s="250"/>
      <c r="AB18" s="250"/>
    </row>
    <row r="19" spans="4:28">
      <c r="D19" s="221">
        <f>入力用!K35</f>
        <v>0</v>
      </c>
      <c r="E19" s="112"/>
      <c r="F19" s="103" t="s">
        <v>32</v>
      </c>
      <c r="G19" s="112">
        <f>入力用!M35</f>
        <v>0</v>
      </c>
      <c r="H19" s="112" t="s">
        <v>29</v>
      </c>
      <c r="I19" s="125"/>
      <c r="J19" s="231"/>
      <c r="K19" s="234"/>
      <c r="L19" s="234"/>
      <c r="M19" s="234"/>
      <c r="N19" s="234"/>
      <c r="O19" s="234"/>
      <c r="P19" s="241"/>
      <c r="Q19" s="231"/>
      <c r="R19" s="234"/>
      <c r="S19" s="234"/>
      <c r="T19" s="234"/>
      <c r="U19" s="234"/>
      <c r="V19" s="234"/>
      <c r="W19" s="234"/>
      <c r="X19" s="234"/>
      <c r="Y19" s="234"/>
      <c r="Z19" s="247"/>
      <c r="AA19" s="250"/>
      <c r="AB19" s="250"/>
    </row>
    <row r="20" spans="4:28">
      <c r="D20" s="220">
        <f>入力用!K36</f>
        <v>0</v>
      </c>
      <c r="E20" s="44"/>
      <c r="F20" s="102" t="s">
        <v>32</v>
      </c>
      <c r="G20" s="44">
        <f>入力用!M36</f>
        <v>0</v>
      </c>
      <c r="H20" s="44" t="s">
        <v>29</v>
      </c>
      <c r="I20" s="124" t="s">
        <v>47</v>
      </c>
      <c r="J20" s="230">
        <f>入力用!P36</f>
        <v>0</v>
      </c>
      <c r="K20" s="233"/>
      <c r="L20" s="237"/>
      <c r="M20" s="237"/>
      <c r="N20" s="237"/>
      <c r="O20" s="237"/>
      <c r="P20" s="240"/>
      <c r="Q20" s="243">
        <f>入力用!S36</f>
        <v>0</v>
      </c>
      <c r="R20" s="237"/>
      <c r="S20" s="237"/>
      <c r="T20" s="237"/>
      <c r="U20" s="237"/>
      <c r="V20" s="237"/>
      <c r="W20" s="237"/>
      <c r="X20" s="237"/>
      <c r="Y20" s="237"/>
      <c r="Z20" s="246"/>
      <c r="AA20" s="250"/>
      <c r="AB20" s="250"/>
    </row>
    <row r="21" spans="4:28">
      <c r="D21" s="221">
        <f>入力用!K37</f>
        <v>0</v>
      </c>
      <c r="E21" s="112"/>
      <c r="F21" s="103" t="s">
        <v>32</v>
      </c>
      <c r="G21" s="112">
        <f>入力用!M37</f>
        <v>0</v>
      </c>
      <c r="H21" s="112" t="s">
        <v>29</v>
      </c>
      <c r="I21" s="125"/>
      <c r="J21" s="231"/>
      <c r="K21" s="234"/>
      <c r="L21" s="234"/>
      <c r="M21" s="234"/>
      <c r="N21" s="234"/>
      <c r="O21" s="234"/>
      <c r="P21" s="241"/>
      <c r="Q21" s="231"/>
      <c r="R21" s="234"/>
      <c r="S21" s="234"/>
      <c r="T21" s="234"/>
      <c r="U21" s="234"/>
      <c r="V21" s="234"/>
      <c r="W21" s="234"/>
      <c r="X21" s="234"/>
      <c r="Y21" s="234"/>
      <c r="Z21" s="247"/>
      <c r="AA21" s="250"/>
      <c r="AB21" s="250"/>
    </row>
    <row r="22" spans="4:28">
      <c r="D22" s="220">
        <f>入力用!K38</f>
        <v>0</v>
      </c>
      <c r="E22" s="44"/>
      <c r="F22" s="102" t="s">
        <v>32</v>
      </c>
      <c r="G22" s="44">
        <f>入力用!M38</f>
        <v>0</v>
      </c>
      <c r="H22" s="44" t="s">
        <v>29</v>
      </c>
      <c r="I22" s="124" t="s">
        <v>47</v>
      </c>
      <c r="J22" s="230">
        <f>入力用!P38</f>
        <v>0</v>
      </c>
      <c r="K22" s="233"/>
      <c r="L22" s="237"/>
      <c r="M22" s="237"/>
      <c r="N22" s="237"/>
      <c r="O22" s="237"/>
      <c r="P22" s="240"/>
      <c r="Q22" s="243">
        <f>入力用!S38</f>
        <v>0</v>
      </c>
      <c r="R22" s="237"/>
      <c r="S22" s="237"/>
      <c r="T22" s="237"/>
      <c r="U22" s="237"/>
      <c r="V22" s="237"/>
      <c r="W22" s="237"/>
      <c r="X22" s="237"/>
      <c r="Y22" s="237"/>
      <c r="Z22" s="246"/>
      <c r="AA22" s="250"/>
      <c r="AB22" s="250"/>
    </row>
    <row r="23" spans="4:28">
      <c r="D23" s="221">
        <f>入力用!K39</f>
        <v>0</v>
      </c>
      <c r="E23" s="112"/>
      <c r="F23" s="103" t="s">
        <v>32</v>
      </c>
      <c r="G23" s="112">
        <f>入力用!M39</f>
        <v>0</v>
      </c>
      <c r="H23" s="112" t="s">
        <v>29</v>
      </c>
      <c r="I23" s="125"/>
      <c r="J23" s="231"/>
      <c r="K23" s="234"/>
      <c r="L23" s="234"/>
      <c r="M23" s="234"/>
      <c r="N23" s="234"/>
      <c r="O23" s="234"/>
      <c r="P23" s="241"/>
      <c r="Q23" s="231"/>
      <c r="R23" s="234"/>
      <c r="S23" s="234"/>
      <c r="T23" s="234"/>
      <c r="U23" s="234"/>
      <c r="V23" s="234"/>
      <c r="W23" s="234"/>
      <c r="X23" s="234"/>
      <c r="Y23" s="234"/>
      <c r="Z23" s="247"/>
      <c r="AA23" s="250"/>
      <c r="AB23" s="250"/>
    </row>
    <row r="24" spans="4:28">
      <c r="D24" s="220">
        <f>入力用!K40</f>
        <v>0</v>
      </c>
      <c r="E24" s="44"/>
      <c r="F24" s="102" t="s">
        <v>32</v>
      </c>
      <c r="G24" s="44">
        <f>入力用!M40</f>
        <v>0</v>
      </c>
      <c r="H24" s="44" t="s">
        <v>29</v>
      </c>
      <c r="I24" s="124" t="s">
        <v>47</v>
      </c>
      <c r="J24" s="230">
        <f>入力用!P40</f>
        <v>0</v>
      </c>
      <c r="K24" s="233"/>
      <c r="L24" s="237"/>
      <c r="M24" s="237"/>
      <c r="N24" s="237"/>
      <c r="O24" s="237"/>
      <c r="P24" s="240"/>
      <c r="Q24" s="243">
        <f>入力用!S40</f>
        <v>0</v>
      </c>
      <c r="R24" s="237"/>
      <c r="S24" s="237"/>
      <c r="T24" s="237"/>
      <c r="U24" s="237"/>
      <c r="V24" s="237"/>
      <c r="W24" s="237"/>
      <c r="X24" s="237"/>
      <c r="Y24" s="237"/>
      <c r="Z24" s="246"/>
      <c r="AA24" s="250"/>
      <c r="AB24" s="250"/>
    </row>
    <row r="25" spans="4:28">
      <c r="D25" s="221">
        <f>入力用!K41</f>
        <v>0</v>
      </c>
      <c r="E25" s="112"/>
      <c r="F25" s="103" t="s">
        <v>32</v>
      </c>
      <c r="G25" s="112">
        <f>入力用!M41</f>
        <v>0</v>
      </c>
      <c r="H25" s="112" t="s">
        <v>29</v>
      </c>
      <c r="I25" s="125"/>
      <c r="J25" s="231"/>
      <c r="K25" s="234"/>
      <c r="L25" s="234"/>
      <c r="M25" s="234"/>
      <c r="N25" s="234"/>
      <c r="O25" s="234"/>
      <c r="P25" s="241"/>
      <c r="Q25" s="231"/>
      <c r="R25" s="234"/>
      <c r="S25" s="234"/>
      <c r="T25" s="234"/>
      <c r="U25" s="234"/>
      <c r="V25" s="234"/>
      <c r="W25" s="234"/>
      <c r="X25" s="234"/>
      <c r="Y25" s="234"/>
      <c r="Z25" s="247"/>
      <c r="AA25" s="250"/>
      <c r="AB25" s="250"/>
    </row>
    <row r="26" spans="4:28">
      <c r="D26" s="220">
        <f>入力用!K42</f>
        <v>0</v>
      </c>
      <c r="E26" s="44"/>
      <c r="F26" s="102" t="s">
        <v>32</v>
      </c>
      <c r="G26" s="44">
        <f>入力用!M42</f>
        <v>0</v>
      </c>
      <c r="H26" s="44" t="s">
        <v>29</v>
      </c>
      <c r="I26" s="124" t="s">
        <v>47</v>
      </c>
      <c r="J26" s="230">
        <f>入力用!P42</f>
        <v>0</v>
      </c>
      <c r="K26" s="233"/>
      <c r="L26" s="237"/>
      <c r="M26" s="237"/>
      <c r="N26" s="237"/>
      <c r="O26" s="237"/>
      <c r="P26" s="240"/>
      <c r="Q26" s="243">
        <f>入力用!S42</f>
        <v>0</v>
      </c>
      <c r="R26" s="237"/>
      <c r="S26" s="237"/>
      <c r="T26" s="237"/>
      <c r="U26" s="237"/>
      <c r="V26" s="237"/>
      <c r="W26" s="237"/>
      <c r="X26" s="237"/>
      <c r="Y26" s="237"/>
      <c r="Z26" s="246"/>
      <c r="AA26" s="250"/>
      <c r="AB26" s="250"/>
    </row>
    <row r="27" spans="4:28">
      <c r="D27" s="221">
        <f>入力用!K43</f>
        <v>0</v>
      </c>
      <c r="E27" s="112"/>
      <c r="F27" s="103" t="s">
        <v>32</v>
      </c>
      <c r="G27" s="112">
        <f>入力用!M43</f>
        <v>0</v>
      </c>
      <c r="H27" s="112" t="s">
        <v>29</v>
      </c>
      <c r="I27" s="125"/>
      <c r="J27" s="231"/>
      <c r="K27" s="234"/>
      <c r="L27" s="234"/>
      <c r="M27" s="234"/>
      <c r="N27" s="234"/>
      <c r="O27" s="234"/>
      <c r="P27" s="241"/>
      <c r="Q27" s="231"/>
      <c r="R27" s="234"/>
      <c r="S27" s="234"/>
      <c r="T27" s="234"/>
      <c r="U27" s="234"/>
      <c r="V27" s="234"/>
      <c r="W27" s="234"/>
      <c r="X27" s="234"/>
      <c r="Y27" s="234"/>
      <c r="Z27" s="247"/>
      <c r="AA27" s="250"/>
      <c r="AB27" s="250"/>
    </row>
    <row r="28" spans="4:28">
      <c r="D28" s="220">
        <f>入力用!K44</f>
        <v>0</v>
      </c>
      <c r="E28" s="44"/>
      <c r="F28" s="102" t="s">
        <v>32</v>
      </c>
      <c r="G28" s="44">
        <f>入力用!M44</f>
        <v>0</v>
      </c>
      <c r="H28" s="44" t="s">
        <v>29</v>
      </c>
      <c r="I28" s="124" t="s">
        <v>47</v>
      </c>
      <c r="J28" s="230">
        <f>入力用!P44</f>
        <v>0</v>
      </c>
      <c r="K28" s="233"/>
      <c r="L28" s="237"/>
      <c r="M28" s="237"/>
      <c r="N28" s="237"/>
      <c r="O28" s="237"/>
      <c r="P28" s="240"/>
      <c r="Q28" s="243">
        <f>入力用!S44</f>
        <v>0</v>
      </c>
      <c r="R28" s="237"/>
      <c r="S28" s="237"/>
      <c r="T28" s="237"/>
      <c r="U28" s="237"/>
      <c r="V28" s="237"/>
      <c r="W28" s="237"/>
      <c r="X28" s="237"/>
      <c r="Y28" s="237"/>
      <c r="Z28" s="246"/>
      <c r="AA28" s="250"/>
      <c r="AB28" s="250"/>
    </row>
    <row r="29" spans="4:28">
      <c r="D29" s="221">
        <f>入力用!K45</f>
        <v>0</v>
      </c>
      <c r="E29" s="112"/>
      <c r="F29" s="103" t="s">
        <v>32</v>
      </c>
      <c r="G29" s="112">
        <f>入力用!M45</f>
        <v>0</v>
      </c>
      <c r="H29" s="112" t="s">
        <v>29</v>
      </c>
      <c r="I29" s="125"/>
      <c r="J29" s="231"/>
      <c r="K29" s="234"/>
      <c r="L29" s="234"/>
      <c r="M29" s="234"/>
      <c r="N29" s="234"/>
      <c r="O29" s="234"/>
      <c r="P29" s="241"/>
      <c r="Q29" s="231"/>
      <c r="R29" s="234"/>
      <c r="S29" s="234"/>
      <c r="T29" s="234"/>
      <c r="U29" s="234"/>
      <c r="V29" s="234"/>
      <c r="W29" s="234"/>
      <c r="X29" s="234"/>
      <c r="Y29" s="234"/>
      <c r="Z29" s="247"/>
      <c r="AA29" s="250"/>
      <c r="AB29" s="250"/>
    </row>
    <row r="30" spans="4:28">
      <c r="D30" s="220">
        <f>入力用!K46</f>
        <v>0</v>
      </c>
      <c r="E30" s="44"/>
      <c r="F30" s="102" t="s">
        <v>32</v>
      </c>
      <c r="G30" s="44">
        <f>入力用!M46</f>
        <v>0</v>
      </c>
      <c r="H30" s="44" t="s">
        <v>29</v>
      </c>
      <c r="I30" s="124" t="s">
        <v>47</v>
      </c>
      <c r="J30" s="230">
        <f>入力用!P46</f>
        <v>0</v>
      </c>
      <c r="K30" s="233"/>
      <c r="L30" s="237"/>
      <c r="M30" s="237"/>
      <c r="N30" s="237"/>
      <c r="O30" s="237"/>
      <c r="P30" s="240"/>
      <c r="Q30" s="243">
        <f>入力用!S46</f>
        <v>0</v>
      </c>
      <c r="R30" s="237"/>
      <c r="S30" s="237"/>
      <c r="T30" s="237"/>
      <c r="U30" s="237"/>
      <c r="V30" s="237"/>
      <c r="W30" s="237"/>
      <c r="X30" s="237"/>
      <c r="Y30" s="237"/>
      <c r="Z30" s="246"/>
      <c r="AA30" s="250"/>
      <c r="AB30" s="250"/>
    </row>
    <row r="31" spans="4:28">
      <c r="D31" s="221">
        <f>入力用!K47</f>
        <v>0</v>
      </c>
      <c r="E31" s="112"/>
      <c r="F31" s="103" t="s">
        <v>32</v>
      </c>
      <c r="G31" s="112">
        <f>入力用!M47</f>
        <v>0</v>
      </c>
      <c r="H31" s="112" t="s">
        <v>29</v>
      </c>
      <c r="I31" s="125"/>
      <c r="J31" s="231"/>
      <c r="K31" s="234"/>
      <c r="L31" s="234"/>
      <c r="M31" s="234"/>
      <c r="N31" s="234"/>
      <c r="O31" s="234"/>
      <c r="P31" s="241"/>
      <c r="Q31" s="231"/>
      <c r="R31" s="234"/>
      <c r="S31" s="234"/>
      <c r="T31" s="234"/>
      <c r="U31" s="234"/>
      <c r="V31" s="234"/>
      <c r="W31" s="234"/>
      <c r="X31" s="234"/>
      <c r="Y31" s="234"/>
      <c r="Z31" s="247"/>
      <c r="AA31" s="250"/>
      <c r="AB31" s="250"/>
    </row>
    <row r="32" spans="4:28">
      <c r="D32" s="220">
        <f>入力用!K48</f>
        <v>0</v>
      </c>
      <c r="E32" s="44"/>
      <c r="F32" s="102" t="s">
        <v>32</v>
      </c>
      <c r="G32" s="44">
        <f>入力用!M48</f>
        <v>0</v>
      </c>
      <c r="H32" s="44" t="s">
        <v>29</v>
      </c>
      <c r="I32" s="124" t="s">
        <v>47</v>
      </c>
      <c r="J32" s="230">
        <f>入力用!P48</f>
        <v>0</v>
      </c>
      <c r="K32" s="233"/>
      <c r="L32" s="237"/>
      <c r="M32" s="237"/>
      <c r="N32" s="237"/>
      <c r="O32" s="237"/>
      <c r="P32" s="240"/>
      <c r="Q32" s="243">
        <f>入力用!S48</f>
        <v>0</v>
      </c>
      <c r="R32" s="237"/>
      <c r="S32" s="237"/>
      <c r="T32" s="237"/>
      <c r="U32" s="237"/>
      <c r="V32" s="237"/>
      <c r="W32" s="237"/>
      <c r="X32" s="237"/>
      <c r="Y32" s="237"/>
      <c r="Z32" s="246"/>
      <c r="AA32" s="250"/>
      <c r="AB32" s="250"/>
    </row>
    <row r="33" spans="4:28">
      <c r="D33" s="221">
        <f>入力用!K49</f>
        <v>0</v>
      </c>
      <c r="E33" s="112"/>
      <c r="F33" s="103" t="s">
        <v>32</v>
      </c>
      <c r="G33" s="112">
        <f>入力用!M49</f>
        <v>0</v>
      </c>
      <c r="H33" s="112" t="s">
        <v>29</v>
      </c>
      <c r="I33" s="125"/>
      <c r="J33" s="231"/>
      <c r="K33" s="234"/>
      <c r="L33" s="234"/>
      <c r="M33" s="234"/>
      <c r="N33" s="234"/>
      <c r="O33" s="234"/>
      <c r="P33" s="241"/>
      <c r="Q33" s="231"/>
      <c r="R33" s="234"/>
      <c r="S33" s="234"/>
      <c r="T33" s="234"/>
      <c r="U33" s="234"/>
      <c r="V33" s="234"/>
      <c r="W33" s="234"/>
      <c r="X33" s="234"/>
      <c r="Y33" s="234"/>
      <c r="Z33" s="247"/>
      <c r="AA33" s="250"/>
      <c r="AB33" s="250"/>
    </row>
    <row r="34" spans="4:28">
      <c r="D34" s="220">
        <f>入力用!K50</f>
        <v>0</v>
      </c>
      <c r="E34" s="44"/>
      <c r="F34" s="102" t="s">
        <v>32</v>
      </c>
      <c r="G34" s="44">
        <f>入力用!M50</f>
        <v>0</v>
      </c>
      <c r="H34" s="44" t="s">
        <v>29</v>
      </c>
      <c r="I34" s="124" t="s">
        <v>47</v>
      </c>
      <c r="J34" s="230">
        <f>入力用!P50</f>
        <v>0</v>
      </c>
      <c r="K34" s="233"/>
      <c r="L34" s="237"/>
      <c r="M34" s="237"/>
      <c r="N34" s="237"/>
      <c r="O34" s="237"/>
      <c r="P34" s="240"/>
      <c r="Q34" s="243">
        <f>入力用!S50</f>
        <v>0</v>
      </c>
      <c r="R34" s="237"/>
      <c r="S34" s="237"/>
      <c r="T34" s="237"/>
      <c r="U34" s="237"/>
      <c r="V34" s="237"/>
      <c r="W34" s="237"/>
      <c r="X34" s="237"/>
      <c r="Y34" s="237"/>
      <c r="Z34" s="246"/>
      <c r="AA34" s="250"/>
      <c r="AB34" s="250"/>
    </row>
    <row r="35" spans="4:28" ht="14.25">
      <c r="D35" s="222">
        <f>入力用!K51</f>
        <v>0</v>
      </c>
      <c r="E35" s="113"/>
      <c r="F35" s="104" t="s">
        <v>32</v>
      </c>
      <c r="G35" s="113">
        <f>入力用!M51</f>
        <v>0</v>
      </c>
      <c r="H35" s="113" t="s">
        <v>29</v>
      </c>
      <c r="I35" s="126"/>
      <c r="J35" s="232"/>
      <c r="K35" s="235"/>
      <c r="L35" s="235"/>
      <c r="M35" s="235"/>
      <c r="N35" s="235"/>
      <c r="O35" s="235"/>
      <c r="P35" s="242"/>
      <c r="Q35" s="232"/>
      <c r="R35" s="235"/>
      <c r="S35" s="235"/>
      <c r="T35" s="235"/>
      <c r="U35" s="235"/>
      <c r="V35" s="235"/>
      <c r="W35" s="235"/>
      <c r="X35" s="235"/>
      <c r="Y35" s="235"/>
      <c r="Z35" s="248"/>
      <c r="AA35" s="250"/>
      <c r="AB35" s="250"/>
    </row>
  </sheetData>
  <mergeCells count="57">
    <mergeCell ref="A2:D2"/>
    <mergeCell ref="E2:K2"/>
    <mergeCell ref="L2:S2"/>
    <mergeCell ref="T2:W2"/>
    <mergeCell ref="X2:AA2"/>
    <mergeCell ref="D10:I10"/>
    <mergeCell ref="D11:I11"/>
    <mergeCell ref="J11:P11"/>
    <mergeCell ref="Q11:Z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J12:P13"/>
    <mergeCell ref="Q12:Z13"/>
    <mergeCell ref="J14:P15"/>
    <mergeCell ref="Q14:Z15"/>
    <mergeCell ref="J16:P17"/>
    <mergeCell ref="Q16:Z17"/>
    <mergeCell ref="J18:P19"/>
    <mergeCell ref="Q18:Z19"/>
    <mergeCell ref="J20:P21"/>
    <mergeCell ref="Q20:Z21"/>
    <mergeCell ref="J22:P23"/>
    <mergeCell ref="Q22:Z23"/>
    <mergeCell ref="J24:P25"/>
    <mergeCell ref="Q24:Z25"/>
    <mergeCell ref="J26:P27"/>
    <mergeCell ref="Q26:Z27"/>
    <mergeCell ref="J28:P29"/>
    <mergeCell ref="Q28:Z29"/>
    <mergeCell ref="J30:P31"/>
    <mergeCell ref="Q30:Z31"/>
    <mergeCell ref="J32:P33"/>
    <mergeCell ref="Q32:Z33"/>
    <mergeCell ref="J34:P35"/>
    <mergeCell ref="Q34:Z35"/>
  </mergeCells>
  <phoneticPr fontId="1"/>
  <pageMargins left="0.7" right="0.7" top="0.75" bottom="0.75" header="0.3" footer="0.3"/>
  <pageSetup paperSize="9" fitToWidth="1" fitToHeight="1" orientation="portrait" usePrinterDefaults="1" horizontalDpi="6553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大友　元子</cp:lastModifiedBy>
  <dcterms:created xsi:type="dcterms:W3CDTF">2023-03-18T05:25:23Z</dcterms:created>
  <dcterms:modified xsi:type="dcterms:W3CDTF">2024-02-15T23:00:40Z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2024-02-15T23:00:40Z</vt:filetime>
  </property>
</Properties>
</file>