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310"/>
  </bookViews>
  <sheets>
    <sheet name="入力用" sheetId="1" r:id="rId1"/>
    <sheet name="集計用" sheetId="2" r:id="rId2"/>
    <sheet name="Sheet3" sheetId="3" r:id="rId3"/>
  </sheets>
  <definedNames>
    <definedName name="_xlnm.Print_Area" localSheetId="0">入力用!$A$1:$AA$51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<sst xmlns="http://schemas.openxmlformats.org/spreadsheetml/2006/main" xmlns:r="http://schemas.openxmlformats.org/officeDocument/2006/relationships" count="94" uniqueCount="94">
  <si>
    <t>年度末</t>
    <rPh sb="0" eb="3">
      <t>ネンドマツ</t>
    </rPh>
    <phoneticPr fontId="1"/>
  </si>
  <si>
    <t>キャリア教育の視点を生かしたふるさと教育の基本的な理解と実践</t>
  </si>
  <si>
    <t>個に応じて指導・支援する力</t>
    <rPh sb="0" eb="1">
      <t>コ</t>
    </rPh>
    <rPh sb="2" eb="3">
      <t>オウ</t>
    </rPh>
    <rPh sb="5" eb="7">
      <t>シドウ</t>
    </rPh>
    <rPh sb="8" eb="10">
      <t>シエン</t>
    </rPh>
    <rPh sb="12" eb="13">
      <t>チカラ</t>
    </rPh>
    <phoneticPr fontId="1"/>
  </si>
  <si>
    <t>地域人材と資源の把握と活用</t>
    <rPh sb="0" eb="2">
      <t>チイキ</t>
    </rPh>
    <rPh sb="2" eb="4">
      <t>ジンザイ</t>
    </rPh>
    <rPh sb="5" eb="7">
      <t>シゲン</t>
    </rPh>
    <rPh sb="8" eb="10">
      <t>ハアク</t>
    </rPh>
    <rPh sb="11" eb="13">
      <t>カツヨウ</t>
    </rPh>
    <phoneticPr fontId="1"/>
  </si>
  <si>
    <t>①</t>
  </si>
  <si>
    <t>①－３</t>
  </si>
  <si>
    <t>◇</t>
  </si>
  <si>
    <t>所属</t>
    <rPh sb="0" eb="2">
      <t>ショゾク</t>
    </rPh>
    <phoneticPr fontId="1"/>
  </si>
  <si>
    <t>地域に根ざしたキャリア教育の基本的な理解と実践</t>
  </si>
  <si>
    <t>ＩＣＴ活用の基本的理解と技能の習得</t>
    <rPh sb="3" eb="5">
      <t>カツヨウ</t>
    </rPh>
    <rPh sb="6" eb="9">
      <t>キホンテキ</t>
    </rPh>
    <rPh sb="9" eb="11">
      <t>リカイ</t>
    </rPh>
    <rPh sb="12" eb="14">
      <t>ギノウ</t>
    </rPh>
    <rPh sb="15" eb="17">
      <t>シュウトク</t>
    </rPh>
    <phoneticPr fontId="1"/>
  </si>
  <si>
    <t>②</t>
  </si>
  <si>
    <t>③</t>
  </si>
  <si>
    <t>“「問い」を発する子ども”を育成する取組についての基本的理解と実践</t>
  </si>
  <si>
    <t>月</t>
    <rPh sb="0" eb="1">
      <t>ツキ</t>
    </rPh>
    <phoneticPr fontId="1"/>
  </si>
  <si>
    <t>項　　目</t>
    <rPh sb="0" eb="1">
      <t>コウ</t>
    </rPh>
    <rPh sb="3" eb="4">
      <t>メ</t>
    </rPh>
    <phoneticPr fontId="1"/>
  </si>
  <si>
    <t>重　　
点</t>
    <rPh sb="0" eb="1">
      <t>シゲル</t>
    </rPh>
    <rPh sb="5" eb="6">
      <t>テン</t>
    </rPh>
    <phoneticPr fontId="1"/>
  </si>
  <si>
    <t>ふるさと教育・キャリア教育の推進</t>
    <rPh sb="4" eb="6">
      <t>キョウイク</t>
    </rPh>
    <rPh sb="11" eb="13">
      <t>キョウイク</t>
    </rPh>
    <rPh sb="14" eb="16">
      <t>スイシン</t>
    </rPh>
    <phoneticPr fontId="1"/>
  </si>
  <si>
    <t>平均</t>
    <rPh sb="0" eb="2">
      <t>ヘイキン</t>
    </rPh>
    <phoneticPr fontId="1"/>
  </si>
  <si>
    <t>④</t>
  </si>
  <si>
    <t>研修名</t>
    <rPh sb="0" eb="2">
      <t>ケンシュウ</t>
    </rPh>
    <rPh sb="2" eb="3">
      <t>メイ</t>
    </rPh>
    <phoneticPr fontId="1"/>
  </si>
  <si>
    <t>⑤</t>
  </si>
  <si>
    <t>若手教員の指導力向上</t>
  </si>
  <si>
    <t>学校経営への参画</t>
    <rPh sb="0" eb="2">
      <t>ガッコウ</t>
    </rPh>
    <rPh sb="2" eb="4">
      <t>ケイエイ</t>
    </rPh>
    <rPh sb="6" eb="8">
      <t>サンカク</t>
    </rPh>
    <phoneticPr fontId="1"/>
  </si>
  <si>
    <t>教育課程の理解と実践</t>
    <rPh sb="0" eb="2">
      <t>キョウイク</t>
    </rPh>
    <rPh sb="2" eb="4">
      <t>カテイ</t>
    </rPh>
    <rPh sb="5" eb="7">
      <t>リカイ</t>
    </rPh>
    <rPh sb="8" eb="10">
      <t>ジッセン</t>
    </rPh>
    <phoneticPr fontId="1"/>
  </si>
  <si>
    <t>危機に対応できる管理能力</t>
    <rPh sb="0" eb="2">
      <t>キキ</t>
    </rPh>
    <rPh sb="3" eb="5">
      <t>タイオウ</t>
    </rPh>
    <rPh sb="8" eb="10">
      <t>カンリ</t>
    </rPh>
    <rPh sb="10" eb="12">
      <t>ノウリョク</t>
    </rPh>
    <phoneticPr fontId="1"/>
  </si>
  <si>
    <t>②－１</t>
  </si>
  <si>
    <t>研　修　名</t>
    <rPh sb="0" eb="1">
      <t>ケン</t>
    </rPh>
    <rPh sb="2" eb="3">
      <t>オサム</t>
    </rPh>
    <rPh sb="4" eb="5">
      <t>メイ</t>
    </rPh>
    <phoneticPr fontId="1"/>
  </si>
  <si>
    <t>本県の教育課題への対応</t>
    <rPh sb="0" eb="2">
      <t>ホンケン</t>
    </rPh>
    <rPh sb="3" eb="5">
      <t>キョウイク</t>
    </rPh>
    <rPh sb="5" eb="7">
      <t>カダイ</t>
    </rPh>
    <rPh sb="9" eb="11">
      <t>タイオウ</t>
    </rPh>
    <phoneticPr fontId="1"/>
  </si>
  <si>
    <t>十の位</t>
    <rPh sb="0" eb="1">
      <t>ジュウ</t>
    </rPh>
    <rPh sb="2" eb="3">
      <t>クライ</t>
    </rPh>
    <phoneticPr fontId="1"/>
  </si>
  <si>
    <t>特別な支援を必要とする児童生徒一人一人の教育的ニーズに応じて指導･支援する力</t>
    <rPh sb="0" eb="2">
      <t>トクベツ</t>
    </rPh>
    <rPh sb="3" eb="5">
      <t>シエン</t>
    </rPh>
    <rPh sb="6" eb="8">
      <t>ヒツヨウ</t>
    </rPh>
    <rPh sb="11" eb="13">
      <t>ジドウ</t>
    </rPh>
    <rPh sb="13" eb="15">
      <t>セイト</t>
    </rPh>
    <rPh sb="15" eb="17">
      <t>ヒトリ</t>
    </rPh>
    <rPh sb="17" eb="19">
      <t>ヒトリ</t>
    </rPh>
    <rPh sb="20" eb="23">
      <t>キョウイクテキ</t>
    </rPh>
    <rPh sb="27" eb="28">
      <t>オウ</t>
    </rPh>
    <rPh sb="30" eb="32">
      <t>シドウ</t>
    </rPh>
    <rPh sb="33" eb="35">
      <t>シエン</t>
    </rPh>
    <rPh sb="37" eb="38">
      <t>チカラ</t>
    </rPh>
    <phoneticPr fontId="1"/>
  </si>
  <si>
    <t>マネジメント能力</t>
    <rPh sb="6" eb="8">
      <t>ノウリョク</t>
    </rPh>
    <phoneticPr fontId="1"/>
  </si>
  <si>
    <t>⑤－１</t>
  </si>
  <si>
    <t>主な研修内容</t>
    <rPh sb="0" eb="1">
      <t>オモ</t>
    </rPh>
    <rPh sb="2" eb="4">
      <t>ケンシュウ</t>
    </rPh>
    <rPh sb="4" eb="6">
      <t>ナイヨウ</t>
    </rPh>
    <phoneticPr fontId="1"/>
  </si>
  <si>
    <t>生徒指導力</t>
    <rPh sb="0" eb="2">
      <t>セイト</t>
    </rPh>
    <rPh sb="2" eb="5">
      <t>シドウリョク</t>
    </rPh>
    <phoneticPr fontId="1"/>
  </si>
  <si>
    <t>保護者への共感的理解に基づく対応</t>
    <rPh sb="0" eb="3">
      <t>ホゴシャ</t>
    </rPh>
    <rPh sb="5" eb="8">
      <t>キョウカンテキ</t>
    </rPh>
    <rPh sb="8" eb="10">
      <t>リカイ</t>
    </rPh>
    <rPh sb="11" eb="12">
      <t>モト</t>
    </rPh>
    <rPh sb="14" eb="16">
      <t>タイオウ</t>
    </rPh>
    <phoneticPr fontId="1"/>
  </si>
  <si>
    <t>学校組織における校務分掌の役割等の理解と職務の協働的な遂行</t>
    <rPh sb="0" eb="2">
      <t>ガッコウ</t>
    </rPh>
    <rPh sb="2" eb="4">
      <t>ソシキ</t>
    </rPh>
    <rPh sb="8" eb="10">
      <t>コウム</t>
    </rPh>
    <rPh sb="10" eb="12">
      <t>ブンショウ</t>
    </rPh>
    <rPh sb="13" eb="15">
      <t>ヤクワリ</t>
    </rPh>
    <rPh sb="15" eb="16">
      <t>トウ</t>
    </rPh>
    <rPh sb="17" eb="19">
      <t>リカイ</t>
    </rPh>
    <rPh sb="20" eb="22">
      <t>ショクム</t>
    </rPh>
    <rPh sb="23" eb="26">
      <t>キョウドウテキ</t>
    </rPh>
    <rPh sb="27" eb="29">
      <t>スイコウ</t>
    </rPh>
    <phoneticPr fontId="1"/>
  </si>
  <si>
    <t>一の位</t>
    <rPh sb="0" eb="1">
      <t>イチ</t>
    </rPh>
    <rPh sb="2" eb="3">
      <t>クライ</t>
    </rPh>
    <phoneticPr fontId="1"/>
  </si>
  <si>
    <t>児童生徒の健康課題に対する実態把握と教職員や保護者と連携した対応</t>
    <rPh sb="0" eb="2">
      <t>ジドウ</t>
    </rPh>
    <rPh sb="2" eb="4">
      <t>セイト</t>
    </rPh>
    <rPh sb="5" eb="7">
      <t>ケンコウ</t>
    </rPh>
    <rPh sb="7" eb="9">
      <t>カダイ</t>
    </rPh>
    <rPh sb="10" eb="11">
      <t>タイ</t>
    </rPh>
    <rPh sb="13" eb="15">
      <t>ジッタイ</t>
    </rPh>
    <rPh sb="15" eb="17">
      <t>ハアク</t>
    </rPh>
    <rPh sb="18" eb="21">
      <t>キョウショクイン</t>
    </rPh>
    <rPh sb="22" eb="25">
      <t>ホゴシャ</t>
    </rPh>
    <rPh sb="26" eb="28">
      <t>レンケイ</t>
    </rPh>
    <rPh sb="30" eb="32">
      <t>タイオウ</t>
    </rPh>
    <phoneticPr fontId="1"/>
  </si>
  <si>
    <t>児童生徒の内面の理解と個々の問題に対する組織の一員としての対応</t>
    <rPh sb="0" eb="2">
      <t>ジドウ</t>
    </rPh>
    <rPh sb="2" eb="4">
      <t>セイト</t>
    </rPh>
    <rPh sb="5" eb="7">
      <t>ナイメン</t>
    </rPh>
    <rPh sb="8" eb="10">
      <t>リカイ</t>
    </rPh>
    <rPh sb="11" eb="13">
      <t>ココ</t>
    </rPh>
    <rPh sb="14" eb="16">
      <t>モンダイ</t>
    </rPh>
    <rPh sb="17" eb="18">
      <t>タイ</t>
    </rPh>
    <rPh sb="20" eb="22">
      <t>ソシキ</t>
    </rPh>
    <rPh sb="23" eb="25">
      <t>イチイン</t>
    </rPh>
    <rPh sb="29" eb="31">
      <t>タイオウ</t>
    </rPh>
    <phoneticPr fontId="1"/>
  </si>
  <si>
    <t>氏名</t>
    <rPh sb="0" eb="2">
      <t>シメイ</t>
    </rPh>
    <phoneticPr fontId="1"/>
  </si>
  <si>
    <t>第１ステージ（目安：初任～３年目）実践的指導力習得期</t>
    <rPh sb="0" eb="1">
      <t>ダイ</t>
    </rPh>
    <rPh sb="7" eb="9">
      <t>メヤス</t>
    </rPh>
    <rPh sb="10" eb="12">
      <t>ショニン</t>
    </rPh>
    <rPh sb="14" eb="16">
      <t>ネンメ</t>
    </rPh>
    <rPh sb="17" eb="20">
      <t>ジッセンテキ</t>
    </rPh>
    <rPh sb="20" eb="23">
      <t>シドウリョク</t>
    </rPh>
    <rPh sb="23" eb="26">
      <t>シュウトクキ</t>
    </rPh>
    <phoneticPr fontId="1"/>
  </si>
  <si>
    <t>日</t>
  </si>
  <si>
    <t>年</t>
    <rPh sb="0" eb="1">
      <t>ネン</t>
    </rPh>
    <phoneticPr fontId="1"/>
  </si>
  <si>
    <t>【理解と実践】</t>
  </si>
  <si>
    <t>年度末</t>
    <rPh sb="0" eb="2">
      <t>ネンド</t>
    </rPh>
    <rPh sb="2" eb="3">
      <t>スエ</t>
    </rPh>
    <phoneticPr fontId="1"/>
  </si>
  <si>
    <t>月</t>
  </si>
  <si>
    <t>日</t>
    <rPh sb="0" eb="1">
      <t>ニチ</t>
    </rPh>
    <phoneticPr fontId="1"/>
  </si>
  <si>
    <t>②－２</t>
  </si>
  <si>
    <t>重　点</t>
    <rPh sb="0" eb="1">
      <t>シゲル</t>
    </rPh>
    <rPh sb="2" eb="3">
      <t>テン</t>
    </rPh>
    <phoneticPr fontId="1"/>
  </si>
  <si>
    <t>教職
経験</t>
    <rPh sb="0" eb="2">
      <t>キョウショク</t>
    </rPh>
    <rPh sb="3" eb="5">
      <t>ケイケン</t>
    </rPh>
    <phoneticPr fontId="1"/>
  </si>
  <si>
    <t>校種</t>
    <rPh sb="0" eb="2">
      <t>コウシュ</t>
    </rPh>
    <phoneticPr fontId="1"/>
  </si>
  <si>
    <t>年目</t>
    <rPh sb="0" eb="2">
      <t>ネンメ</t>
    </rPh>
    <phoneticPr fontId="1"/>
  </si>
  <si>
    <t>記入日</t>
    <rPh sb="0" eb="2">
      <t>キニュウ</t>
    </rPh>
    <rPh sb="2" eb="3">
      <t>ビ</t>
    </rPh>
    <phoneticPr fontId="1"/>
  </si>
  <si>
    <t>年度初</t>
    <rPh sb="0" eb="2">
      <t>ネンド</t>
    </rPh>
    <rPh sb="2" eb="3">
      <t>ショ</t>
    </rPh>
    <phoneticPr fontId="1"/>
  </si>
  <si>
    <t>年
度
初</t>
    <rPh sb="0" eb="1">
      <t>トシ</t>
    </rPh>
    <rPh sb="2" eb="3">
      <t>ド</t>
    </rPh>
    <rPh sb="4" eb="5">
      <t>ショ</t>
    </rPh>
    <phoneticPr fontId="1"/>
  </si>
  <si>
    <t>研修のあしあと</t>
    <rPh sb="0" eb="2">
      <t>ケンシュウ</t>
    </rPh>
    <phoneticPr fontId="1"/>
  </si>
  <si>
    <t>～</t>
  </si>
  <si>
    <t>①－２</t>
  </si>
  <si>
    <t>期　日</t>
    <rPh sb="0" eb="1">
      <t>キ</t>
    </rPh>
    <rPh sb="2" eb="3">
      <t>ヒ</t>
    </rPh>
    <phoneticPr fontId="1"/>
  </si>
  <si>
    <t>「問い」を発する力の育成の基盤となる言語活動の理解と実践</t>
  </si>
  <si>
    <t>①－１</t>
  </si>
  <si>
    <t>本県の教育課題への対応</t>
  </si>
  <si>
    <t>⑤－２</t>
  </si>
  <si>
    <t>個人情報</t>
    <rPh sb="0" eb="2">
      <t>コジン</t>
    </rPh>
    <rPh sb="2" eb="4">
      <t>ジョウホウ</t>
    </rPh>
    <phoneticPr fontId="1"/>
  </si>
  <si>
    <t>変容</t>
    <rPh sb="0" eb="2">
      <t>ヘンヨウ</t>
    </rPh>
    <phoneticPr fontId="1"/>
  </si>
  <si>
    <t>…直接入力してください</t>
    <rPh sb="1" eb="3">
      <t>チョクセツ</t>
    </rPh>
    <rPh sb="3" eb="5">
      <t>ニュウリョク</t>
    </rPh>
    <phoneticPr fontId="1"/>
  </si>
  <si>
    <t>…リストから選択してください</t>
    <rPh sb="6" eb="8">
      <t>センタク</t>
    </rPh>
    <phoneticPr fontId="1"/>
  </si>
  <si>
    <t>地域人材や資源、情報の活用</t>
    <rPh sb="0" eb="2">
      <t>チイキ</t>
    </rPh>
    <rPh sb="2" eb="4">
      <t>ジンザイ</t>
    </rPh>
    <rPh sb="5" eb="7">
      <t>シゲン</t>
    </rPh>
    <rPh sb="8" eb="10">
      <t>ジョウホウ</t>
    </rPh>
    <rPh sb="11" eb="13">
      <t>カツヨウ</t>
    </rPh>
    <phoneticPr fontId="1"/>
  </si>
  <si>
    <t>専門的指導力</t>
    <rPh sb="0" eb="3">
      <t>センモンテキ</t>
    </rPh>
    <rPh sb="3" eb="6">
      <t>シドウリョク</t>
    </rPh>
    <phoneticPr fontId="1"/>
  </si>
  <si>
    <t>児童生徒理解や食に関する指導における自己の諸課題を解決する手段・方法の確認と実践</t>
    <rPh sb="7" eb="8">
      <t>ショク</t>
    </rPh>
    <rPh sb="9" eb="10">
      <t>カン</t>
    </rPh>
    <rPh sb="12" eb="14">
      <t>シドウ</t>
    </rPh>
    <phoneticPr fontId="1"/>
  </si>
  <si>
    <t>栄養教諭としての責任の自覚</t>
    <rPh sb="0" eb="2">
      <t>エイヨウ</t>
    </rPh>
    <rPh sb="2" eb="4">
      <t>キョウユ</t>
    </rPh>
    <rPh sb="8" eb="10">
      <t>セキニン</t>
    </rPh>
    <rPh sb="11" eb="13">
      <t>ジカク</t>
    </rPh>
    <phoneticPr fontId="1"/>
  </si>
  <si>
    <t>食に関する指導と学校給食の管理への基本的な理解と運営</t>
    <rPh sb="0" eb="1">
      <t>ショク</t>
    </rPh>
    <rPh sb="2" eb="3">
      <t>カン</t>
    </rPh>
    <rPh sb="5" eb="7">
      <t>シドウ</t>
    </rPh>
    <rPh sb="8" eb="10">
      <t>ガッコウ</t>
    </rPh>
    <rPh sb="10" eb="12">
      <t>キュウショク</t>
    </rPh>
    <rPh sb="13" eb="15">
      <t>カンリ</t>
    </rPh>
    <rPh sb="17" eb="19">
      <t>キホン</t>
    </rPh>
    <rPh sb="19" eb="20">
      <t>テキ</t>
    </rPh>
    <rPh sb="21" eb="23">
      <t>リカイ</t>
    </rPh>
    <rPh sb="24" eb="26">
      <t>ウンエイ</t>
    </rPh>
    <phoneticPr fontId="1"/>
  </si>
  <si>
    <t>学校・学年経営方針の理解と食に関する指導と学校給食の管理への反映</t>
    <rPh sb="0" eb="2">
      <t>ガッコウ</t>
    </rPh>
    <rPh sb="3" eb="5">
      <t>ガクネン</t>
    </rPh>
    <rPh sb="5" eb="7">
      <t>ケイエイ</t>
    </rPh>
    <rPh sb="7" eb="9">
      <t>ホウシン</t>
    </rPh>
    <rPh sb="10" eb="12">
      <t>リカイ</t>
    </rPh>
    <rPh sb="13" eb="14">
      <t>ショク</t>
    </rPh>
    <rPh sb="15" eb="16">
      <t>カン</t>
    </rPh>
    <rPh sb="18" eb="20">
      <t>シドウ</t>
    </rPh>
    <rPh sb="21" eb="23">
      <t>ガッコウ</t>
    </rPh>
    <rPh sb="23" eb="25">
      <t>キュウショク</t>
    </rPh>
    <rPh sb="26" eb="28">
      <t>カンリ</t>
    </rPh>
    <rPh sb="30" eb="32">
      <t>ハンエイ</t>
    </rPh>
    <phoneticPr fontId="1"/>
  </si>
  <si>
    <t>校内分掌における安全管理への意識付け</t>
    <rPh sb="0" eb="2">
      <t>コウナイ</t>
    </rPh>
    <rPh sb="2" eb="4">
      <t>ブンショウ</t>
    </rPh>
    <rPh sb="8" eb="10">
      <t>アンゼン</t>
    </rPh>
    <rPh sb="10" eb="12">
      <t>カンリ</t>
    </rPh>
    <rPh sb="14" eb="16">
      <t>イシキ</t>
    </rPh>
    <rPh sb="16" eb="17">
      <t>ヅ</t>
    </rPh>
    <phoneticPr fontId="1"/>
  </si>
  <si>
    <t>集団に対して指導・支援する力</t>
    <rPh sb="0" eb="2">
      <t>シュウダン</t>
    </rPh>
    <rPh sb="3" eb="4">
      <t>タイ</t>
    </rPh>
    <rPh sb="6" eb="8">
      <t>シドウ</t>
    </rPh>
    <rPh sb="9" eb="11">
      <t>シエン</t>
    </rPh>
    <rPh sb="13" eb="14">
      <t>チカラ</t>
    </rPh>
    <phoneticPr fontId="1"/>
  </si>
  <si>
    <t>学校給食実施基準に基づいた栄養管理の実践力</t>
    <rPh sb="0" eb="2">
      <t>ガッコウ</t>
    </rPh>
    <rPh sb="2" eb="4">
      <t>キュウショク</t>
    </rPh>
    <rPh sb="4" eb="6">
      <t>ジッシ</t>
    </rPh>
    <rPh sb="6" eb="8">
      <t>キジュン</t>
    </rPh>
    <rPh sb="9" eb="10">
      <t>モト</t>
    </rPh>
    <rPh sb="13" eb="15">
      <t>エイヨウ</t>
    </rPh>
    <rPh sb="15" eb="17">
      <t>カンリ</t>
    </rPh>
    <rPh sb="18" eb="20">
      <t>ジッセン</t>
    </rPh>
    <rPh sb="20" eb="21">
      <t>チカラ</t>
    </rPh>
    <phoneticPr fontId="1"/>
  </si>
  <si>
    <t>学校給食衛生管理基準に基づいた衛生管理の実践力</t>
    <rPh sb="0" eb="2">
      <t>ガッコウ</t>
    </rPh>
    <rPh sb="2" eb="4">
      <t>キュウショク</t>
    </rPh>
    <rPh sb="4" eb="6">
      <t>エイセイ</t>
    </rPh>
    <rPh sb="6" eb="8">
      <t>カンリ</t>
    </rPh>
    <rPh sb="8" eb="10">
      <t>キジュン</t>
    </rPh>
    <rPh sb="11" eb="12">
      <t>モト</t>
    </rPh>
    <rPh sb="15" eb="17">
      <t>エイセイ</t>
    </rPh>
    <rPh sb="17" eb="19">
      <t>カンリ</t>
    </rPh>
    <rPh sb="20" eb="23">
      <t>ジッセンリョク</t>
    </rPh>
    <phoneticPr fontId="1"/>
  </si>
  <si>
    <t>基本的な生活習慣の確立のための指導・助言</t>
    <rPh sb="0" eb="3">
      <t>キホンテキ</t>
    </rPh>
    <rPh sb="4" eb="6">
      <t>セイカツ</t>
    </rPh>
    <rPh sb="6" eb="8">
      <t>シュウカン</t>
    </rPh>
    <rPh sb="9" eb="11">
      <t>カクリツ</t>
    </rPh>
    <rPh sb="15" eb="17">
      <t>シドウ</t>
    </rPh>
    <rPh sb="18" eb="20">
      <t>ジョゲン</t>
    </rPh>
    <phoneticPr fontId="1"/>
  </si>
  <si>
    <t>成長期の栄養を理解し、学校給食実施基準に基づいた献立作成</t>
    <rPh sb="0" eb="3">
      <t>セイチョウキ</t>
    </rPh>
    <rPh sb="4" eb="6">
      <t>エイヨウ</t>
    </rPh>
    <rPh sb="7" eb="9">
      <t>リカイ</t>
    </rPh>
    <rPh sb="11" eb="13">
      <t>ガッコウ</t>
    </rPh>
    <rPh sb="13" eb="15">
      <t>キュウショク</t>
    </rPh>
    <rPh sb="15" eb="17">
      <t>ジッシ</t>
    </rPh>
    <rPh sb="17" eb="19">
      <t>キジュン</t>
    </rPh>
    <rPh sb="20" eb="21">
      <t>モト</t>
    </rPh>
    <rPh sb="24" eb="26">
      <t>コンダテ</t>
    </rPh>
    <rPh sb="26" eb="28">
      <t>サクセイ</t>
    </rPh>
    <phoneticPr fontId="1"/>
  </si>
  <si>
    <t>学校給食衛生管理基準の理解（調理員への指導含む）</t>
    <rPh sb="0" eb="2">
      <t>ガッコウ</t>
    </rPh>
    <rPh sb="2" eb="4">
      <t>キュウショク</t>
    </rPh>
    <rPh sb="4" eb="6">
      <t>エイセイ</t>
    </rPh>
    <rPh sb="6" eb="8">
      <t>カンリ</t>
    </rPh>
    <rPh sb="8" eb="10">
      <t>キジュン</t>
    </rPh>
    <rPh sb="11" eb="13">
      <t>リカイ</t>
    </rPh>
    <rPh sb="14" eb="17">
      <t>チョウリイン</t>
    </rPh>
    <rPh sb="19" eb="21">
      <t>シドウ</t>
    </rPh>
    <rPh sb="21" eb="22">
      <t>フク</t>
    </rPh>
    <phoneticPr fontId="1"/>
  </si>
  <si>
    <t>教育活動全体を通した食に関する指導を推進する重要性への理解</t>
    <rPh sb="0" eb="2">
      <t>キョウイク</t>
    </rPh>
    <rPh sb="2" eb="4">
      <t>カツドウ</t>
    </rPh>
    <rPh sb="4" eb="6">
      <t>ゼンタイ</t>
    </rPh>
    <rPh sb="7" eb="8">
      <t>トオ</t>
    </rPh>
    <rPh sb="10" eb="11">
      <t>ショク</t>
    </rPh>
    <rPh sb="12" eb="13">
      <t>カン</t>
    </rPh>
    <rPh sb="15" eb="17">
      <t>シドウ</t>
    </rPh>
    <rPh sb="18" eb="20">
      <t>スイシン</t>
    </rPh>
    <rPh sb="22" eb="25">
      <t>ジュウヨウセイ</t>
    </rPh>
    <rPh sb="27" eb="29">
      <t>リカイ</t>
    </rPh>
    <phoneticPr fontId="1"/>
  </si>
  <si>
    <t>秋田県教員育成指標（栄養教諭）「あきたキャリアアップシート」</t>
    <rPh sb="0" eb="3">
      <t>アキタケン</t>
    </rPh>
    <rPh sb="3" eb="5">
      <t>キョウイン</t>
    </rPh>
    <rPh sb="5" eb="7">
      <t>イクセイ</t>
    </rPh>
    <rPh sb="7" eb="9">
      <t>シヒョウ</t>
    </rPh>
    <rPh sb="10" eb="12">
      <t>エイヨウ</t>
    </rPh>
    <rPh sb="12" eb="14">
      <t>キョウユ</t>
    </rPh>
    <phoneticPr fontId="1"/>
  </si>
  <si>
    <t>教員としての心構えや公務員としてのモラル、学習指導要領、教育課程、食に関する指導、学校給食の管理についての基礎的知識及び指導力を身に付ける</t>
    <rPh sb="0" eb="2">
      <t>キョウイン</t>
    </rPh>
    <rPh sb="6" eb="8">
      <t>ココロガマ</t>
    </rPh>
    <rPh sb="10" eb="13">
      <t>コウムイン</t>
    </rPh>
    <rPh sb="21" eb="23">
      <t>ガクシュウ</t>
    </rPh>
    <rPh sb="23" eb="25">
      <t>シドウ</t>
    </rPh>
    <rPh sb="25" eb="27">
      <t>ヨウリョウ</t>
    </rPh>
    <rPh sb="28" eb="30">
      <t>キョウイク</t>
    </rPh>
    <rPh sb="30" eb="32">
      <t>カテイ</t>
    </rPh>
    <rPh sb="33" eb="34">
      <t>ショク</t>
    </rPh>
    <rPh sb="35" eb="36">
      <t>カン</t>
    </rPh>
    <rPh sb="38" eb="40">
      <t>シドウ</t>
    </rPh>
    <rPh sb="41" eb="43">
      <t>ガッコウ</t>
    </rPh>
    <rPh sb="43" eb="45">
      <t>キュウショク</t>
    </rPh>
    <rPh sb="46" eb="48">
      <t>カンリ</t>
    </rPh>
    <rPh sb="53" eb="56">
      <t>キソテキ</t>
    </rPh>
    <rPh sb="56" eb="58">
      <t>チシキ</t>
    </rPh>
    <rPh sb="58" eb="59">
      <t>オヨ</t>
    </rPh>
    <rPh sb="60" eb="63">
      <t>シドウリョク</t>
    </rPh>
    <rPh sb="64" eb="65">
      <t>ミ</t>
    </rPh>
    <rPh sb="66" eb="67">
      <t>ツ</t>
    </rPh>
    <phoneticPr fontId="1"/>
  </si>
  <si>
    <t>特別支援教育の推進</t>
    <rPh sb="0" eb="2">
      <t>トクベツ</t>
    </rPh>
    <rPh sb="2" eb="4">
      <t>シエン</t>
    </rPh>
    <rPh sb="4" eb="6">
      <t>キョウイク</t>
    </rPh>
    <rPh sb="7" eb="9">
      <t>スイシン</t>
    </rPh>
    <phoneticPr fontId="1"/>
  </si>
  <si>
    <t>家庭と共に課題を克服する力</t>
    <rPh sb="0" eb="2">
      <t>カテイ</t>
    </rPh>
    <rPh sb="3" eb="4">
      <t>トモ</t>
    </rPh>
    <rPh sb="5" eb="7">
      <t>カダイ</t>
    </rPh>
    <rPh sb="8" eb="10">
      <t>コクフク</t>
    </rPh>
    <rPh sb="12" eb="13">
      <t>チカラ</t>
    </rPh>
    <phoneticPr fontId="1"/>
  </si>
  <si>
    <t>教育目標の食に関する指導への反映</t>
    <rPh sb="5" eb="6">
      <t>ショク</t>
    </rPh>
    <rPh sb="7" eb="8">
      <t>カン</t>
    </rPh>
    <rPh sb="10" eb="12">
      <t>シドウ</t>
    </rPh>
    <phoneticPr fontId="1"/>
  </si>
  <si>
    <t>一貫した支援や適切な指導に向けた、個別の教育支援計画（合理的配慮を含む）及び個別の指導計画の理解と活用</t>
    <rPh sb="0" eb="2">
      <t>イッカン</t>
    </rPh>
    <rPh sb="4" eb="6">
      <t>シエン</t>
    </rPh>
    <rPh sb="7" eb="9">
      <t>テキセツ</t>
    </rPh>
    <rPh sb="10" eb="12">
      <t>シドウ</t>
    </rPh>
    <rPh sb="13" eb="14">
      <t>ム</t>
    </rPh>
    <rPh sb="17" eb="19">
      <t>コベツ</t>
    </rPh>
    <rPh sb="20" eb="22">
      <t>キョウイク</t>
    </rPh>
    <rPh sb="22" eb="24">
      <t>シエン</t>
    </rPh>
    <rPh sb="24" eb="26">
      <t>ケイカク</t>
    </rPh>
    <rPh sb="27" eb="30">
      <t>ゴウリテキ</t>
    </rPh>
    <rPh sb="30" eb="32">
      <t>ハイリョ</t>
    </rPh>
    <rPh sb="33" eb="34">
      <t>フク</t>
    </rPh>
    <rPh sb="36" eb="37">
      <t>オヨ</t>
    </rPh>
    <rPh sb="38" eb="40">
      <t>コベツ</t>
    </rPh>
    <rPh sb="41" eb="43">
      <t>シドウ</t>
    </rPh>
    <rPh sb="43" eb="45">
      <t>ケイカク</t>
    </rPh>
    <rPh sb="46" eb="48">
      <t>リカイ</t>
    </rPh>
    <rPh sb="49" eb="51">
      <t>カツヨウ</t>
    </rPh>
    <phoneticPr fontId="1"/>
  </si>
  <si>
    <t>家庭との連携を生かした生徒指導の推進</t>
    <rPh sb="0" eb="2">
      <t>カテイ</t>
    </rPh>
    <rPh sb="4" eb="6">
      <t>レンケイ</t>
    </rPh>
    <rPh sb="7" eb="8">
      <t>イ</t>
    </rPh>
    <rPh sb="11" eb="13">
      <t>セイト</t>
    </rPh>
    <rPh sb="13" eb="15">
      <t>シドウ</t>
    </rPh>
    <rPh sb="16" eb="18">
      <t>スイシン</t>
    </rPh>
    <phoneticPr fontId="1"/>
  </si>
  <si>
    <t>特別な支援を必要とする児童生徒の特性の理解と把握</t>
    <rPh sb="0" eb="2">
      <t>トクベツ</t>
    </rPh>
    <rPh sb="3" eb="5">
      <t>シエン</t>
    </rPh>
    <rPh sb="6" eb="8">
      <t>ヒツヨウ</t>
    </rPh>
    <rPh sb="11" eb="13">
      <t>ジドウ</t>
    </rPh>
    <rPh sb="13" eb="15">
      <t>セイト</t>
    </rPh>
    <rPh sb="16" eb="18">
      <t>トクセイ</t>
    </rPh>
    <rPh sb="19" eb="21">
      <t>リカイ</t>
    </rPh>
    <rPh sb="22" eb="24">
      <t>ハアク</t>
    </rPh>
    <phoneticPr fontId="1"/>
  </si>
  <si>
    <t>“「問い」を発する子ども”の育成</t>
  </si>
  <si>
    <t>ＩＣＴの効果的な活用</t>
    <rPh sb="4" eb="7">
      <t>コウカテキ</t>
    </rPh>
    <rPh sb="8" eb="10">
      <t>カツヨウ</t>
    </rPh>
    <phoneticPr fontId="1"/>
  </si>
  <si>
    <t>ＩＣＴ活用の特性・強みを踏まえ、校務等において効果的に活用するとともに、役割と専門性を最大限発揮する力</t>
  </si>
  <si>
    <t>給食の時間や各教科等における食に関する指導の推進力</t>
    <rPh sb="0" eb="2">
      <t>キュウショク</t>
    </rPh>
    <rPh sb="3" eb="5">
      <t>ジカン</t>
    </rPh>
    <rPh sb="6" eb="7">
      <t>カク</t>
    </rPh>
    <rPh sb="7" eb="10">
      <t>キョウカトウ</t>
    </rPh>
    <rPh sb="14" eb="15">
      <t>ショク</t>
    </rPh>
    <rPh sb="16" eb="17">
      <t>カン</t>
    </rPh>
    <rPh sb="19" eb="21">
      <t>シドウ</t>
    </rPh>
    <rPh sb="22" eb="25">
      <t>スイシンリョク</t>
    </rPh>
    <phoneticPr fontId="1"/>
  </si>
  <si>
    <t>食に関する健康課題（偏食、肥満・痩身、食物アレルギー、スポーツ栄養等）を有する児童生徒に対する個別的な指導の推進力</t>
    <rPh sb="0" eb="1">
      <t>ショク</t>
    </rPh>
    <rPh sb="2" eb="3">
      <t>カン</t>
    </rPh>
    <rPh sb="5" eb="7">
      <t>ケンコウ</t>
    </rPh>
    <rPh sb="7" eb="9">
      <t>カダイ</t>
    </rPh>
    <rPh sb="10" eb="12">
      <t>ヘンショク</t>
    </rPh>
    <rPh sb="13" eb="15">
      <t>ヒマン</t>
    </rPh>
    <rPh sb="16" eb="18">
      <t>ソウシン</t>
    </rPh>
    <rPh sb="19" eb="21">
      <t>ショクモツ</t>
    </rPh>
    <rPh sb="31" eb="33">
      <t>エイヨウ</t>
    </rPh>
    <rPh sb="33" eb="34">
      <t>トウ</t>
    </rPh>
    <rPh sb="36" eb="37">
      <t>ユウ</t>
    </rPh>
    <rPh sb="39" eb="41">
      <t>ジドウ</t>
    </rPh>
    <rPh sb="41" eb="43">
      <t>セイト</t>
    </rPh>
    <rPh sb="44" eb="45">
      <t>タイ</t>
    </rPh>
    <rPh sb="47" eb="50">
      <t>コベツテキ</t>
    </rPh>
    <rPh sb="51" eb="53">
      <t>シドウ</t>
    </rPh>
    <rPh sb="54" eb="57">
      <t>スイシンリョク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</si>
</sst>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quot;日&quot;"/>
    <numFmt numFmtId="178" formatCode="0.00_ "/>
    <numFmt numFmtId="179" formatCode="0.00_ ;[Red]\-0.00\ "/>
    <numFmt numFmtId="177" formatCode="0_ "/>
  </numFmts>
  <fonts count="19">
    <font>
      <sz val="11"/>
      <color theme="1"/>
      <name val="ＭＳ Ｐゴシック"/>
      <family val="3"/>
      <scheme val="minor"/>
    </font>
    <font>
      <sz val="6"/>
      <color auto="1"/>
      <name val="ＭＳ Ｐゴシック"/>
      <family val="3"/>
    </font>
    <font>
      <sz val="20"/>
      <color theme="1"/>
      <name val="ＭＳ Ｐゴシック"/>
      <family val="3"/>
      <scheme val="minor"/>
    </font>
    <font>
      <sz val="10"/>
      <color theme="1"/>
      <name val="ＭＳ 明朝"/>
      <family val="1"/>
    </font>
    <font>
      <sz val="9"/>
      <color theme="1"/>
      <name val="ＭＳ 明朝"/>
      <family val="1"/>
    </font>
    <font>
      <b/>
      <sz val="18"/>
      <color theme="1"/>
      <name val="ＭＳ Ｐゴシック"/>
      <family val="3"/>
      <scheme val="minor"/>
    </font>
    <font>
      <sz val="12"/>
      <color theme="1"/>
      <name val="ＭＳ Ｐゴシック"/>
      <family val="3"/>
      <scheme val="minor"/>
    </font>
    <font>
      <sz val="18"/>
      <color theme="1"/>
      <name val="ＭＳ Ｐゴシック"/>
      <family val="3"/>
      <scheme val="minor"/>
    </font>
    <font>
      <b/>
      <sz val="11"/>
      <color theme="0"/>
      <name val="ＭＳ Ｐゴシック"/>
      <family val="3"/>
      <scheme val="minor"/>
    </font>
    <font>
      <sz val="11"/>
      <color theme="1"/>
      <name val="ＭＳ 明朝"/>
      <family val="1"/>
    </font>
    <font>
      <sz val="8"/>
      <color theme="1"/>
      <name val="ＭＳ Ｐゴシック"/>
      <family val="3"/>
      <scheme val="minor"/>
    </font>
    <font>
      <sz val="10"/>
      <color theme="1"/>
      <name val="ＭＳ Ｐゴシック"/>
      <family val="3"/>
      <scheme val="minor"/>
    </font>
    <font>
      <sz val="14"/>
      <color theme="1"/>
      <name val="ＭＳ Ｐゴシック"/>
      <family val="3"/>
      <scheme val="minor"/>
    </font>
    <font>
      <sz val="9"/>
      <color theme="1"/>
      <name val="ＭＳ Ｐゴシック"/>
      <family val="3"/>
      <scheme val="minor"/>
    </font>
    <font>
      <sz val="10"/>
      <color auto="1"/>
      <name val="ＭＳ 明朝"/>
      <family val="1"/>
    </font>
    <font>
      <sz val="9.5"/>
      <color auto="1"/>
      <name val="ＭＳ 明朝"/>
      <family val="1"/>
    </font>
    <font>
      <sz val="9.5"/>
      <color theme="1"/>
      <name val="ＭＳ Ｐゴシック"/>
      <family val="2"/>
      <scheme val="minor"/>
    </font>
    <font>
      <sz val="11"/>
      <color auto="1"/>
      <name val="ＭＳ 明朝"/>
      <family val="1"/>
    </font>
    <font>
      <sz val="11"/>
      <color theme="0"/>
      <name val="ＭＳ Ｐゴシック"/>
      <family val="3"/>
      <scheme val="minor"/>
    </font>
  </fonts>
  <fills count="8">
    <fill>
      <patternFill patternType="none"/>
    </fill>
    <fill>
      <patternFill patternType="gray125"/>
    </fill>
    <fill>
      <patternFill patternType="solid">
        <fgColor rgb="FFC00000"/>
        <bgColor indexed="64"/>
      </patternFill>
    </fill>
    <fill>
      <patternFill patternType="solid">
        <fgColor theme="3" tint="0.8"/>
        <bgColor indexed="64"/>
      </patternFill>
    </fill>
    <fill>
      <patternFill patternType="solid">
        <fgColor rgb="FF92D050"/>
        <bgColor indexed="64"/>
      </patternFill>
    </fill>
    <fill>
      <patternFill patternType="solid">
        <fgColor rgb="FFFFFFCC"/>
        <bgColor indexed="64"/>
      </patternFill>
    </fill>
    <fill>
      <patternFill patternType="solid">
        <fgColor rgb="FF0070C0"/>
        <bgColor indexed="64"/>
      </patternFill>
    </fill>
    <fill>
      <patternFill patternType="solid">
        <fgColor rgb="FF7030A0"/>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right/>
      <top style="thin">
        <color indexed="64"/>
      </top>
      <bottom style="thin">
        <color indexed="64"/>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medium">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right/>
      <top style="medium">
        <color auto="1"/>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right style="thin">
        <color auto="1"/>
      </right>
      <top style="medium">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medium">
        <color auto="1"/>
      </top>
      <bottom style="thin">
        <color auto="1"/>
      </bottom>
      <diagonal/>
    </border>
    <border>
      <left style="medium">
        <color auto="1"/>
      </left>
      <right/>
      <top style="medium">
        <color auto="1"/>
      </top>
      <bottom style="medium">
        <color auto="1"/>
      </bottom>
      <diagonal/>
    </border>
    <border>
      <left style="thin">
        <color auto="1"/>
      </left>
      <right/>
      <top/>
      <bottom/>
      <diagonal/>
    </border>
    <border>
      <left/>
      <right style="thin">
        <color auto="1"/>
      </right>
      <top/>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s>
  <cellStyleXfs count="1">
    <xf numFmtId="0" fontId="0" fillId="0" borderId="0">
      <alignment vertical="center"/>
    </xf>
  </cellStyleXfs>
  <cellXfs count="258">
    <xf numFmtId="0" fontId="0" fillId="0" borderId="0" xfId="0">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xf>
    <xf numFmtId="0" fontId="5" fillId="0" borderId="3" xfId="0" applyFont="1" applyBorder="1" applyAlignment="1">
      <alignment horizontal="center" vertical="center"/>
    </xf>
    <xf numFmtId="0" fontId="6" fillId="0" borderId="4" xfId="0" applyFont="1" applyBorder="1" applyAlignment="1">
      <alignment vertical="center" wrapText="1"/>
    </xf>
    <xf numFmtId="0" fontId="7" fillId="0" borderId="5" xfId="0" applyFont="1" applyBorder="1" applyAlignment="1">
      <alignment horizontal="right" vertical="top" wrapText="1"/>
    </xf>
    <xf numFmtId="0" fontId="8" fillId="2" borderId="3" xfId="0" applyFont="1" applyFill="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vertical="top" wrapText="1"/>
    </xf>
    <xf numFmtId="0" fontId="9"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0" fillId="0" borderId="0" xfId="0" applyAlignment="1">
      <alignment vertical="top" wrapText="1"/>
    </xf>
    <xf numFmtId="0" fontId="0" fillId="0" borderId="0" xfId="0" applyAlignment="1">
      <alignment horizontal="center" vertical="center"/>
    </xf>
    <xf numFmtId="0" fontId="3" fillId="0" borderId="1" xfId="0" applyFont="1" applyBorder="1" applyAlignment="1">
      <alignment horizontal="center" vertical="center"/>
    </xf>
    <xf numFmtId="0" fontId="4" fillId="0" borderId="12" xfId="0" applyFont="1" applyBorder="1" applyAlignment="1">
      <alignment horizontal="center" vertical="center"/>
    </xf>
    <xf numFmtId="0" fontId="7" fillId="0" borderId="13" xfId="0" applyFont="1" applyBorder="1" applyAlignment="1">
      <alignment horizontal="center" vertical="center"/>
    </xf>
    <xf numFmtId="0" fontId="6" fillId="0" borderId="0" xfId="0" applyFont="1">
      <alignment vertical="center"/>
    </xf>
    <xf numFmtId="0" fontId="7" fillId="0" borderId="14" xfId="0" applyFont="1" applyBorder="1" applyAlignment="1">
      <alignment horizontal="right" vertical="top"/>
    </xf>
    <xf numFmtId="0" fontId="8" fillId="2" borderId="13" xfId="0" applyFont="1" applyFill="1" applyBorder="1" applyAlignment="1">
      <alignment horizontal="center" vertical="center"/>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top"/>
    </xf>
    <xf numFmtId="0" fontId="3" fillId="0" borderId="15" xfId="0" applyFont="1" applyBorder="1" applyAlignment="1">
      <alignment horizontal="left" vertical="center"/>
    </xf>
    <xf numFmtId="0" fontId="3" fillId="0" borderId="15" xfId="0" applyFont="1" applyBorder="1">
      <alignment vertical="center"/>
    </xf>
    <xf numFmtId="0" fontId="9" fillId="0" borderId="2" xfId="0" applyFont="1" applyBorder="1" applyAlignment="1">
      <alignment horizontal="center" vertical="top"/>
    </xf>
    <xf numFmtId="0" fontId="9" fillId="0" borderId="16" xfId="0" applyFont="1" applyBorder="1" applyAlignment="1">
      <alignment horizontal="center" vertical="top"/>
    </xf>
    <xf numFmtId="0" fontId="9" fillId="0" borderId="17" xfId="0" applyFont="1" applyBorder="1" applyAlignment="1">
      <alignment horizontal="center" vertical="top"/>
    </xf>
    <xf numFmtId="0" fontId="9" fillId="0" borderId="16" xfId="0" applyFont="1" applyBorder="1" applyAlignment="1">
      <alignment vertical="top"/>
    </xf>
    <xf numFmtId="0" fontId="9" fillId="0" borderId="18" xfId="0" applyFont="1" applyBorder="1" applyAlignment="1">
      <alignment vertical="top"/>
    </xf>
    <xf numFmtId="0" fontId="10" fillId="0" borderId="0" xfId="0" applyFont="1" applyAlignment="1">
      <alignment horizontal="right" vertical="center"/>
    </xf>
    <xf numFmtId="0" fontId="3" fillId="3" borderId="2" xfId="0" applyFont="1" applyFill="1" applyBorder="1" applyAlignment="1">
      <alignment horizontal="right" vertical="center"/>
    </xf>
    <xf numFmtId="0" fontId="3" fillId="0" borderId="2" xfId="0" applyFont="1" applyBorder="1" applyAlignment="1">
      <alignment horizontal="right" vertical="center"/>
    </xf>
    <xf numFmtId="0" fontId="9" fillId="0" borderId="19" xfId="0" applyFont="1" applyBorder="1" applyAlignment="1">
      <alignment vertical="top" wrapText="1"/>
    </xf>
    <xf numFmtId="0" fontId="9" fillId="0" borderId="20" xfId="0" applyFont="1" applyBorder="1" applyAlignment="1">
      <alignment vertical="top" wrapText="1"/>
    </xf>
    <xf numFmtId="0" fontId="9" fillId="0" borderId="21" xfId="0" applyFont="1" applyBorder="1" applyAlignment="1">
      <alignment vertical="top"/>
    </xf>
    <xf numFmtId="0" fontId="9" fillId="0" borderId="22" xfId="0" applyFont="1" applyBorder="1" applyAlignment="1">
      <alignment vertical="top" wrapText="1"/>
    </xf>
    <xf numFmtId="0" fontId="10" fillId="0" borderId="0" xfId="0" applyFont="1" applyAlignment="1">
      <alignment horizontal="center" vertical="center"/>
    </xf>
    <xf numFmtId="0" fontId="3" fillId="3" borderId="19" xfId="0" applyFont="1" applyFill="1" applyBorder="1" applyAlignment="1">
      <alignment horizontal="center" vertical="center"/>
    </xf>
    <xf numFmtId="0" fontId="3" fillId="3" borderId="19" xfId="0" applyFont="1" applyFill="1" applyBorder="1">
      <alignment vertical="center"/>
    </xf>
    <xf numFmtId="0" fontId="3" fillId="0" borderId="13" xfId="0" applyFont="1" applyBorder="1" applyAlignment="1">
      <alignment horizontal="left" vertical="center"/>
    </xf>
    <xf numFmtId="0" fontId="9" fillId="0" borderId="12" xfId="0" applyFont="1" applyBorder="1" applyAlignment="1">
      <alignment vertical="top"/>
    </xf>
    <xf numFmtId="0" fontId="9" fillId="0" borderId="23" xfId="0" applyFont="1" applyBorder="1" applyAlignment="1">
      <alignment vertical="top"/>
    </xf>
    <xf numFmtId="0" fontId="9" fillId="0" borderId="24" xfId="0" applyFont="1" applyBorder="1" applyAlignment="1">
      <alignment vertical="top"/>
    </xf>
    <xf numFmtId="0" fontId="9" fillId="0" borderId="23" xfId="0" applyFont="1" applyBorder="1" applyAlignment="1">
      <alignment vertical="top" wrapText="1"/>
    </xf>
    <xf numFmtId="0" fontId="9" fillId="0" borderId="25" xfId="0" applyFont="1" applyBorder="1" applyAlignment="1">
      <alignment vertical="top" wrapText="1"/>
    </xf>
    <xf numFmtId="0" fontId="3" fillId="0" borderId="12" xfId="0" applyFont="1" applyBorder="1" applyAlignment="1"/>
    <xf numFmtId="0" fontId="3" fillId="0" borderId="19" xfId="0" applyFont="1" applyBorder="1">
      <alignment vertical="center"/>
    </xf>
    <xf numFmtId="0" fontId="3" fillId="0" borderId="1" xfId="0" applyFont="1" applyBorder="1" applyAlignment="1">
      <alignment vertical="center" wrapText="1"/>
    </xf>
    <xf numFmtId="0" fontId="9" fillId="3" borderId="1" xfId="0" applyFont="1" applyFill="1" applyBorder="1" applyAlignment="1">
      <alignment vertical="center" wrapText="1"/>
    </xf>
    <xf numFmtId="0" fontId="9" fillId="3" borderId="26" xfId="0" applyFont="1" applyFill="1" applyBorder="1" applyAlignment="1">
      <alignment vertical="center" wrapText="1"/>
    </xf>
    <xf numFmtId="0" fontId="0" fillId="3" borderId="27" xfId="0" applyFill="1" applyBorder="1" applyAlignment="1">
      <alignment vertical="center" wrapText="1"/>
    </xf>
    <xf numFmtId="0" fontId="9" fillId="3" borderId="28" xfId="0" applyFont="1" applyFill="1" applyBorder="1" applyAlignment="1">
      <alignment vertical="center" wrapText="1"/>
    </xf>
    <xf numFmtId="0" fontId="3" fillId="0" borderId="1" xfId="0" applyFont="1" applyBorder="1" applyAlignment="1"/>
    <xf numFmtId="0" fontId="9" fillId="3" borderId="1"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0" fillId="3" borderId="27" xfId="0" applyFill="1" applyBorder="1" applyAlignment="1">
      <alignment horizontal="center" vertical="center" wrapText="1"/>
    </xf>
    <xf numFmtId="0" fontId="8" fillId="2" borderId="29" xfId="0" applyFont="1" applyFill="1" applyBorder="1" applyAlignment="1">
      <alignment horizontal="center"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0" xfId="0" applyFont="1" applyBorder="1" applyAlignment="1">
      <alignment vertical="top"/>
    </xf>
    <xf numFmtId="0" fontId="3" fillId="0" borderId="31" xfId="0" applyFont="1" applyBorder="1" applyAlignment="1">
      <alignment horizontal="left" vertical="center"/>
    </xf>
    <xf numFmtId="0" fontId="3" fillId="0" borderId="31" xfId="0" applyFont="1" applyBorder="1">
      <alignment vertical="center"/>
    </xf>
    <xf numFmtId="0" fontId="3" fillId="0" borderId="32" xfId="0" applyFont="1" applyBorder="1" applyAlignment="1">
      <alignment vertical="center" wrapText="1"/>
    </xf>
    <xf numFmtId="0" fontId="9" fillId="3" borderId="33" xfId="0" applyFont="1" applyFill="1" applyBorder="1" applyAlignment="1">
      <alignment vertical="center" wrapText="1"/>
    </xf>
    <xf numFmtId="0" fontId="0" fillId="3" borderId="34" xfId="0" applyFill="1" applyBorder="1" applyAlignment="1">
      <alignment vertical="center" wrapText="1"/>
    </xf>
    <xf numFmtId="0" fontId="9" fillId="3" borderId="35" xfId="0" applyFont="1" applyFill="1" applyBorder="1" applyAlignment="1">
      <alignment vertical="center" wrapText="1"/>
    </xf>
    <xf numFmtId="0" fontId="8" fillId="4" borderId="3" xfId="0" applyFont="1" applyFill="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4" xfId="0" applyFont="1" applyBorder="1" applyAlignment="1">
      <alignment vertical="center" wrapText="1"/>
    </xf>
    <xf numFmtId="0" fontId="3" fillId="0" borderId="36" xfId="0" applyFont="1" applyBorder="1" applyAlignment="1">
      <alignment vertical="center" wrapText="1"/>
    </xf>
    <xf numFmtId="0" fontId="3" fillId="0" borderId="19" xfId="0" applyFont="1" applyBorder="1" applyAlignment="1">
      <alignment horizontal="center" vertical="center" wrapText="1"/>
    </xf>
    <xf numFmtId="0" fontId="3" fillId="0" borderId="6" xfId="0" applyFont="1" applyBorder="1" applyAlignment="1">
      <alignment horizontal="center" vertical="center"/>
    </xf>
    <xf numFmtId="0" fontId="0" fillId="5" borderId="0" xfId="0" applyFill="1" applyAlignment="1">
      <alignment horizontal="center" vertical="center"/>
    </xf>
    <xf numFmtId="0" fontId="3" fillId="5" borderId="2" xfId="0" applyFont="1" applyFill="1" applyBorder="1">
      <alignment vertical="center"/>
    </xf>
    <xf numFmtId="0" fontId="8" fillId="4" borderId="13" xfId="0" applyFont="1" applyFill="1" applyBorder="1" applyAlignment="1">
      <alignment horizontal="center" vertical="center"/>
    </xf>
    <xf numFmtId="0" fontId="3" fillId="0" borderId="21" xfId="0" applyFont="1" applyBorder="1" applyAlignment="1">
      <alignment horizontal="left" vertical="center" wrapText="1"/>
    </xf>
    <xf numFmtId="0" fontId="3" fillId="0" borderId="15" xfId="0" applyFont="1" applyBorder="1" applyAlignment="1">
      <alignment horizontal="center" vertical="center"/>
    </xf>
    <xf numFmtId="0" fontId="9" fillId="0" borderId="18" xfId="0" applyFont="1" applyBorder="1" applyAlignment="1">
      <alignment horizontal="center" vertical="top"/>
    </xf>
    <xf numFmtId="0" fontId="11" fillId="0" borderId="21" xfId="0" applyFont="1" applyBorder="1" applyAlignment="1">
      <alignment horizontal="left" vertical="center"/>
    </xf>
    <xf numFmtId="0" fontId="11" fillId="5" borderId="19" xfId="0" applyFont="1" applyFill="1" applyBorder="1">
      <alignment vertical="center"/>
    </xf>
    <xf numFmtId="0" fontId="3" fillId="0" borderId="19" xfId="0" applyFont="1" applyBorder="1" applyAlignment="1">
      <alignment horizontal="right" vertical="center"/>
    </xf>
    <xf numFmtId="0" fontId="3" fillId="0" borderId="21" xfId="0" applyFont="1" applyBorder="1" applyAlignment="1">
      <alignment horizontal="left" vertical="center"/>
    </xf>
    <xf numFmtId="0" fontId="9" fillId="0" borderId="25" xfId="0" applyFont="1" applyBorder="1" applyAlignment="1">
      <alignment vertical="top"/>
    </xf>
    <xf numFmtId="0" fontId="12" fillId="0" borderId="37" xfId="0" applyFont="1" applyBorder="1" applyAlignment="1">
      <alignment wrapText="1"/>
    </xf>
    <xf numFmtId="0" fontId="3" fillId="0" borderId="38" xfId="0" applyFont="1" applyBorder="1" applyAlignment="1">
      <alignment horizontal="center" vertical="center" wrapText="1"/>
    </xf>
    <xf numFmtId="0" fontId="9" fillId="3" borderId="39" xfId="0" applyFont="1" applyFill="1" applyBorder="1" applyAlignment="1">
      <alignment vertical="top" wrapText="1"/>
    </xf>
    <xf numFmtId="0" fontId="9" fillId="3" borderId="36" xfId="0" applyFont="1" applyFill="1" applyBorder="1" applyAlignment="1">
      <alignment vertical="top" wrapText="1"/>
    </xf>
    <xf numFmtId="0" fontId="9" fillId="3" borderId="5" xfId="0" applyFont="1" applyFill="1" applyBorder="1" applyAlignment="1">
      <alignment vertical="top" wrapText="1"/>
    </xf>
    <xf numFmtId="0" fontId="0" fillId="0" borderId="21" xfId="0" applyBorder="1">
      <alignment vertical="center"/>
    </xf>
    <xf numFmtId="0" fontId="11" fillId="0" borderId="40" xfId="0" applyFont="1" applyBorder="1" applyAlignment="1">
      <alignment horizontal="center" vertical="center" wrapText="1"/>
    </xf>
    <xf numFmtId="0" fontId="9" fillId="0" borderId="20" xfId="0" applyFont="1" applyBorder="1" applyAlignment="1">
      <alignment horizontal="center" vertical="top" wrapText="1"/>
    </xf>
    <xf numFmtId="0" fontId="9" fillId="0" borderId="21" xfId="0" applyFont="1" applyBorder="1" applyAlignment="1">
      <alignment horizontal="center" vertical="top" wrapText="1"/>
    </xf>
    <xf numFmtId="0" fontId="9" fillId="0" borderId="14" xfId="0" applyFont="1" applyBorder="1" applyAlignment="1">
      <alignment horizontal="center" vertical="top" wrapText="1"/>
    </xf>
    <xf numFmtId="0" fontId="9" fillId="3" borderId="28" xfId="0" applyFont="1" applyFill="1" applyBorder="1" applyAlignment="1">
      <alignment horizontal="center" vertical="center" wrapText="1"/>
    </xf>
    <xf numFmtId="0" fontId="9" fillId="3" borderId="20" xfId="0" applyFont="1" applyFill="1" applyBorder="1" applyAlignment="1">
      <alignment vertical="top" wrapText="1"/>
    </xf>
    <xf numFmtId="0" fontId="9" fillId="3" borderId="21" xfId="0" applyFont="1" applyFill="1" applyBorder="1" applyAlignment="1">
      <alignment vertical="top" wrapText="1"/>
    </xf>
    <xf numFmtId="0" fontId="9" fillId="3" borderId="14" xfId="0" applyFont="1" applyFill="1" applyBorder="1" applyAlignment="1">
      <alignment vertical="top" wrapText="1"/>
    </xf>
    <xf numFmtId="0" fontId="8" fillId="4" borderId="29" xfId="0" applyFont="1" applyFill="1" applyBorder="1" applyAlignment="1">
      <alignment horizontal="center" vertical="center"/>
    </xf>
    <xf numFmtId="0" fontId="3" fillId="0" borderId="30" xfId="0" applyFont="1" applyBorder="1" applyAlignment="1">
      <alignment horizontal="left" vertical="center" wrapText="1"/>
    </xf>
    <xf numFmtId="0" fontId="3" fillId="0" borderId="41" xfId="0" applyFont="1" applyBorder="1" applyAlignment="1">
      <alignment horizontal="left" vertical="center"/>
    </xf>
    <xf numFmtId="0" fontId="9" fillId="0" borderId="21" xfId="0" applyFont="1" applyBorder="1" applyAlignment="1">
      <alignment vertical="top" wrapText="1"/>
    </xf>
    <xf numFmtId="0" fontId="9" fillId="0" borderId="14" xfId="0" applyFont="1" applyBorder="1" applyAlignment="1">
      <alignment vertical="top" wrapText="1"/>
    </xf>
    <xf numFmtId="0" fontId="8" fillId="6" borderId="3"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6" xfId="0" applyFont="1" applyBorder="1">
      <alignmen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39" xfId="0" applyFont="1" applyBorder="1" applyAlignment="1">
      <alignment horizontal="center" vertical="center"/>
    </xf>
    <xf numFmtId="0" fontId="3" fillId="0" borderId="42" xfId="0" applyFont="1" applyBorder="1" applyAlignment="1">
      <alignment horizontal="center" vertical="center"/>
    </xf>
    <xf numFmtId="0" fontId="0" fillId="0" borderId="37" xfId="0" applyBorder="1">
      <alignment vertical="center"/>
    </xf>
    <xf numFmtId="0" fontId="11" fillId="0" borderId="43" xfId="0" applyFont="1" applyBorder="1" applyAlignment="1">
      <alignment horizontal="center" vertical="center" wrapText="1"/>
    </xf>
    <xf numFmtId="0" fontId="9" fillId="0" borderId="24" xfId="0" applyFont="1" applyBorder="1" applyAlignment="1">
      <alignment vertical="top" wrapText="1"/>
    </xf>
    <xf numFmtId="0" fontId="9" fillId="0" borderId="44" xfId="0" applyFont="1" applyBorder="1" applyAlignment="1">
      <alignment vertical="top" wrapText="1"/>
    </xf>
    <xf numFmtId="0" fontId="0" fillId="3" borderId="0" xfId="0" applyFill="1" applyAlignment="1">
      <alignment horizontal="center" vertical="center"/>
    </xf>
    <xf numFmtId="0" fontId="8" fillId="6" borderId="13" xfId="0" applyFont="1" applyFill="1" applyBorder="1" applyAlignment="1">
      <alignment horizontal="center" vertical="center"/>
    </xf>
    <xf numFmtId="0" fontId="3" fillId="0" borderId="13" xfId="0" applyFont="1" applyBorder="1">
      <alignment vertical="center"/>
    </xf>
    <xf numFmtId="0" fontId="3" fillId="0" borderId="0" xfId="0" applyFont="1">
      <alignment vertical="center"/>
    </xf>
    <xf numFmtId="0" fontId="3" fillId="0" borderId="21" xfId="0" applyFont="1" applyBorder="1" applyAlignment="1">
      <alignment vertical="top" wrapText="1"/>
    </xf>
    <xf numFmtId="0" fontId="3" fillId="0" borderId="0" xfId="0" applyFont="1" applyAlignment="1">
      <alignment vertical="top" wrapText="1"/>
    </xf>
    <xf numFmtId="0" fontId="9" fillId="0" borderId="45" xfId="0" applyFont="1" applyBorder="1" applyAlignment="1">
      <alignment horizontal="center" vertical="top"/>
    </xf>
    <xf numFmtId="0" fontId="3" fillId="0" borderId="46" xfId="0" applyFont="1" applyBorder="1" applyAlignment="1">
      <alignment horizontal="center" vertical="center" wrapText="1"/>
    </xf>
    <xf numFmtId="0" fontId="9" fillId="5" borderId="16" xfId="0" applyFont="1" applyFill="1" applyBorder="1" applyAlignment="1">
      <alignment horizontal="left" vertical="center"/>
    </xf>
    <xf numFmtId="0" fontId="0" fillId="5" borderId="17" xfId="0" applyFill="1" applyBorder="1" applyAlignment="1">
      <alignment horizontal="left" vertical="center"/>
    </xf>
    <xf numFmtId="0" fontId="0" fillId="5" borderId="45" xfId="0" applyFill="1" applyBorder="1" applyAlignment="1">
      <alignment horizontal="left" vertical="center"/>
    </xf>
    <xf numFmtId="0" fontId="13" fillId="0" borderId="21" xfId="0" applyFont="1" applyBorder="1" applyAlignment="1">
      <alignment horizontal="left" vertical="center"/>
    </xf>
    <xf numFmtId="0" fontId="9" fillId="0" borderId="14" xfId="0" applyFont="1" applyBorder="1" applyAlignment="1">
      <alignment vertical="top"/>
    </xf>
    <xf numFmtId="0" fontId="11" fillId="0" borderId="40" xfId="0" applyFont="1" applyBorder="1">
      <alignment vertical="center"/>
    </xf>
    <xf numFmtId="0" fontId="0" fillId="5" borderId="20" xfId="0" applyFill="1" applyBorder="1" applyAlignment="1">
      <alignment horizontal="left" vertical="center"/>
    </xf>
    <xf numFmtId="0" fontId="0" fillId="5" borderId="21" xfId="0" applyFill="1" applyBorder="1" applyAlignment="1">
      <alignment horizontal="left" vertical="center"/>
    </xf>
    <xf numFmtId="0" fontId="0" fillId="5" borderId="14" xfId="0" applyFill="1" applyBorder="1" applyAlignment="1">
      <alignment horizontal="left" vertical="center"/>
    </xf>
    <xf numFmtId="0" fontId="11" fillId="3" borderId="12" xfId="0" applyFont="1" applyFill="1" applyBorder="1">
      <alignment vertical="center"/>
    </xf>
    <xf numFmtId="0" fontId="9" fillId="0" borderId="44" xfId="0" applyFont="1" applyBorder="1" applyAlignment="1">
      <alignment vertical="top"/>
    </xf>
    <xf numFmtId="0" fontId="11" fillId="0" borderId="43" xfId="0" applyFont="1" applyBorder="1">
      <alignment vertical="center"/>
    </xf>
    <xf numFmtId="0" fontId="0" fillId="5" borderId="23" xfId="0" applyFill="1" applyBorder="1" applyAlignment="1">
      <alignment horizontal="left" vertical="center"/>
    </xf>
    <xf numFmtId="0" fontId="0" fillId="5" borderId="24" xfId="0" applyFill="1" applyBorder="1" applyAlignment="1">
      <alignment horizontal="left" vertical="center"/>
    </xf>
    <xf numFmtId="0" fontId="0" fillId="5" borderId="44" xfId="0" applyFill="1" applyBorder="1" applyAlignment="1">
      <alignment horizontal="left" vertical="center"/>
    </xf>
    <xf numFmtId="0" fontId="3" fillId="0" borderId="1" xfId="0" applyFont="1" applyBorder="1">
      <alignment vertical="center"/>
    </xf>
    <xf numFmtId="0" fontId="9" fillId="3" borderId="1" xfId="0" applyFont="1" applyFill="1" applyBorder="1">
      <alignment vertical="center"/>
    </xf>
    <xf numFmtId="0" fontId="9" fillId="3" borderId="28" xfId="0" applyFont="1" applyFill="1" applyBorder="1">
      <alignment vertical="center"/>
    </xf>
    <xf numFmtId="0" fontId="3" fillId="0" borderId="46" xfId="0" applyFont="1" applyBorder="1" applyAlignment="1">
      <alignment horizontal="center" vertical="center"/>
    </xf>
    <xf numFmtId="0" fontId="0" fillId="5" borderId="16" xfId="0" applyFill="1" applyBorder="1" applyAlignment="1">
      <alignment horizontal="left" vertical="center"/>
    </xf>
    <xf numFmtId="0" fontId="9" fillId="3" borderId="1" xfId="0" applyFont="1" applyFill="1" applyBorder="1" applyAlignment="1">
      <alignment horizontal="center" vertical="center"/>
    </xf>
    <xf numFmtId="0" fontId="9" fillId="3" borderId="28" xfId="0" applyFont="1" applyFill="1" applyBorder="1" applyAlignment="1">
      <alignment horizontal="center" vertical="center"/>
    </xf>
    <xf numFmtId="0" fontId="11" fillId="0" borderId="40" xfId="0" applyFont="1" applyBorder="1" applyAlignment="1">
      <alignment horizontal="center" vertical="center"/>
    </xf>
    <xf numFmtId="0" fontId="9" fillId="3" borderId="2" xfId="0" applyFont="1" applyFill="1" applyBorder="1">
      <alignment vertical="center"/>
    </xf>
    <xf numFmtId="0" fontId="9" fillId="3" borderId="32" xfId="0" applyFont="1" applyFill="1" applyBorder="1">
      <alignment vertical="center"/>
    </xf>
    <xf numFmtId="0" fontId="9" fillId="3" borderId="35" xfId="0" applyFont="1" applyFill="1" applyBorder="1">
      <alignment vertical="center"/>
    </xf>
    <xf numFmtId="0" fontId="3" fillId="5" borderId="19" xfId="0" applyFont="1" applyFill="1" applyBorder="1">
      <alignment vertical="center"/>
    </xf>
    <xf numFmtId="0" fontId="8" fillId="7" borderId="47" xfId="0" applyFont="1" applyFill="1" applyBorder="1" applyAlignment="1">
      <alignment horizontal="center" vertical="center"/>
    </xf>
    <xf numFmtId="0" fontId="3" fillId="0" borderId="4" xfId="0" applyFont="1" applyBorder="1" applyAlignment="1">
      <alignment vertical="top" textRotation="255" indent="1"/>
    </xf>
    <xf numFmtId="0" fontId="3" fillId="0" borderId="36" xfId="0" applyFont="1" applyBorder="1" applyAlignment="1">
      <alignment vertical="top" textRotation="255" indent="1"/>
    </xf>
    <xf numFmtId="0" fontId="0" fillId="0" borderId="9" xfId="0" applyBorder="1" applyAlignment="1">
      <alignment horizontal="center" vertical="center"/>
    </xf>
    <xf numFmtId="0" fontId="0" fillId="0" borderId="42" xfId="0" applyBorder="1">
      <alignment vertical="center"/>
    </xf>
    <xf numFmtId="0" fontId="8" fillId="7" borderId="37" xfId="0" applyFont="1" applyFill="1" applyBorder="1" applyAlignment="1">
      <alignment horizontal="center" vertical="center"/>
    </xf>
    <xf numFmtId="0" fontId="14" fillId="0" borderId="13" xfId="0" applyFont="1" applyBorder="1" applyAlignment="1">
      <alignment vertical="center" wrapText="1"/>
    </xf>
    <xf numFmtId="0" fontId="14" fillId="0" borderId="0" xfId="0" applyFont="1" applyAlignment="1">
      <alignment vertical="center" wrapText="1"/>
    </xf>
    <xf numFmtId="0" fontId="14" fillId="0" borderId="0" xfId="0" applyFont="1" applyAlignment="1">
      <alignment vertical="top" wrapText="1"/>
    </xf>
    <xf numFmtId="0" fontId="15" fillId="0" borderId="0" xfId="0" applyFont="1" applyAlignment="1">
      <alignment vertical="top" wrapText="1"/>
    </xf>
    <xf numFmtId="0" fontId="16" fillId="0" borderId="21" xfId="0" applyFont="1" applyBorder="1">
      <alignment vertical="center"/>
    </xf>
    <xf numFmtId="0" fontId="0" fillId="0" borderId="48" xfId="0" applyBorder="1" applyAlignment="1">
      <alignment horizontal="center" vertical="top"/>
    </xf>
    <xf numFmtId="0" fontId="0" fillId="0" borderId="45" xfId="0" applyBorder="1" applyAlignment="1">
      <alignment vertical="top"/>
    </xf>
    <xf numFmtId="0" fontId="16" fillId="0" borderId="0" xfId="0" applyFont="1" applyAlignment="1">
      <alignment vertical="top" wrapText="1"/>
    </xf>
    <xf numFmtId="0" fontId="17" fillId="0" borderId="23" xfId="0" applyFont="1" applyBorder="1" applyAlignment="1">
      <alignment horizontal="left" vertical="top" wrapText="1"/>
    </xf>
    <xf numFmtId="0" fontId="17" fillId="0" borderId="24" xfId="0" applyFont="1" applyBorder="1" applyAlignment="1">
      <alignment horizontal="left" vertical="top" wrapText="1"/>
    </xf>
    <xf numFmtId="0" fontId="17" fillId="0" borderId="23" xfId="0" applyFont="1" applyBorder="1" applyAlignment="1">
      <alignment vertical="top" wrapText="1"/>
    </xf>
    <xf numFmtId="0" fontId="0" fillId="0" borderId="49" xfId="0" applyBorder="1" applyAlignment="1">
      <alignment vertical="top" wrapText="1"/>
    </xf>
    <xf numFmtId="0" fontId="0" fillId="0" borderId="44" xfId="0" applyBorder="1" applyAlignment="1">
      <alignment vertical="top" wrapText="1"/>
    </xf>
    <xf numFmtId="0" fontId="9" fillId="3" borderId="27" xfId="0" applyFont="1" applyFill="1" applyBorder="1" applyAlignment="1">
      <alignment vertical="center" wrapText="1"/>
    </xf>
    <xf numFmtId="0" fontId="0" fillId="0" borderId="27" xfId="0" applyBorder="1" applyAlignment="1">
      <alignment vertical="center" wrapText="1"/>
    </xf>
    <xf numFmtId="0" fontId="9" fillId="3" borderId="27" xfId="0" applyFont="1" applyFill="1" applyBorder="1" applyAlignment="1">
      <alignment horizontal="center" vertical="center" wrapText="1"/>
    </xf>
    <xf numFmtId="0" fontId="0" fillId="0" borderId="27" xfId="0" applyBorder="1" applyAlignment="1">
      <alignment horizontal="center" vertical="center" wrapText="1"/>
    </xf>
    <xf numFmtId="0" fontId="3" fillId="5" borderId="12" xfId="0" applyFont="1" applyFill="1" applyBorder="1">
      <alignment vertical="center"/>
    </xf>
    <xf numFmtId="0" fontId="3" fillId="0" borderId="12" xfId="0" applyFont="1" applyBorder="1">
      <alignment vertical="center"/>
    </xf>
    <xf numFmtId="0" fontId="7" fillId="0" borderId="29" xfId="0" applyFont="1" applyBorder="1" applyAlignment="1">
      <alignment horizontal="center" vertical="center"/>
    </xf>
    <xf numFmtId="0" fontId="6" fillId="0" borderId="30" xfId="0" applyFont="1" applyBorder="1">
      <alignment vertical="center"/>
    </xf>
    <xf numFmtId="0" fontId="7" fillId="0" borderId="50" xfId="0" applyFont="1" applyBorder="1" applyAlignment="1">
      <alignment horizontal="right" vertical="top"/>
    </xf>
    <xf numFmtId="0" fontId="8" fillId="7" borderId="51" xfId="0" applyFont="1" applyFill="1" applyBorder="1" applyAlignment="1">
      <alignment horizontal="center" vertical="center"/>
    </xf>
    <xf numFmtId="0" fontId="14" fillId="0" borderId="29" xfId="0" applyFont="1" applyBorder="1" applyAlignment="1">
      <alignment vertical="center" wrapText="1"/>
    </xf>
    <xf numFmtId="0" fontId="14" fillId="0" borderId="30" xfId="0" applyFont="1" applyBorder="1" applyAlignment="1">
      <alignment vertical="center" wrapText="1"/>
    </xf>
    <xf numFmtId="0" fontId="0" fillId="0" borderId="30" xfId="0" applyBorder="1" applyAlignment="1">
      <alignment vertical="top" wrapText="1"/>
    </xf>
    <xf numFmtId="0" fontId="16" fillId="0" borderId="30" xfId="0" applyFont="1" applyBorder="1" applyAlignment="1">
      <alignment vertical="top" wrapText="1"/>
    </xf>
    <xf numFmtId="0" fontId="16" fillId="0" borderId="41" xfId="0" applyFont="1" applyBorder="1">
      <alignment vertical="center"/>
    </xf>
    <xf numFmtId="0" fontId="3" fillId="0" borderId="52" xfId="0" applyFont="1" applyBorder="1" applyAlignment="1">
      <alignment horizontal="center" vertical="center" wrapText="1"/>
    </xf>
    <xf numFmtId="0" fontId="3" fillId="0" borderId="31" xfId="0" applyFont="1" applyBorder="1" applyAlignment="1">
      <alignment horizontal="center" vertical="center"/>
    </xf>
    <xf numFmtId="0" fontId="9" fillId="3" borderId="34" xfId="0" applyFont="1" applyFill="1" applyBorder="1" applyAlignment="1">
      <alignment vertical="center" wrapText="1"/>
    </xf>
    <xf numFmtId="0" fontId="0" fillId="0" borderId="34" xfId="0" applyBorder="1" applyAlignment="1">
      <alignment vertical="center" wrapText="1"/>
    </xf>
    <xf numFmtId="0" fontId="11" fillId="0" borderId="53" xfId="0" applyFont="1" applyBorder="1" applyAlignment="1">
      <alignment horizontal="center" vertical="center"/>
    </xf>
    <xf numFmtId="0" fontId="0" fillId="5" borderId="54" xfId="0" applyFill="1" applyBorder="1" applyAlignment="1">
      <alignment horizontal="left" vertical="center"/>
    </xf>
    <xf numFmtId="0" fontId="0" fillId="5" borderId="41" xfId="0" applyFill="1" applyBorder="1" applyAlignment="1">
      <alignment horizontal="left" vertical="center"/>
    </xf>
    <xf numFmtId="0" fontId="0" fillId="5" borderId="50" xfId="0" applyFill="1" applyBorder="1" applyAlignment="1">
      <alignment horizontal="left" vertical="center"/>
    </xf>
    <xf numFmtId="0" fontId="12" fillId="0" borderId="21" xfId="0" applyFont="1" applyBorder="1">
      <alignment vertical="center"/>
    </xf>
    <xf numFmtId="0" fontId="0" fillId="0" borderId="20" xfId="0" applyBorder="1" applyAlignment="1">
      <alignment horizontal="center" vertical="center"/>
    </xf>
    <xf numFmtId="0" fontId="0" fillId="0" borderId="1" xfId="0" applyBorder="1">
      <alignment vertical="center"/>
    </xf>
    <xf numFmtId="14" fontId="0" fillId="0" borderId="0" xfId="0" applyNumberFormat="1">
      <alignment vertical="center"/>
    </xf>
    <xf numFmtId="176" fontId="0" fillId="0" borderId="0" xfId="0" applyNumberFormat="1">
      <alignment vertical="center"/>
    </xf>
    <xf numFmtId="0" fontId="0" fillId="0" borderId="0" xfId="0" applyAlignment="1">
      <alignment horizontal="right" vertical="center"/>
    </xf>
    <xf numFmtId="0" fontId="0" fillId="0" borderId="23" xfId="0" applyBorder="1" applyAlignment="1">
      <alignment horizontal="center" vertical="center"/>
    </xf>
    <xf numFmtId="0" fontId="13" fillId="0" borderId="1" xfId="0" applyFont="1" applyBorder="1" applyAlignment="1">
      <alignment horizontal="center" vertical="center" wrapText="1"/>
    </xf>
    <xf numFmtId="0" fontId="18" fillId="0" borderId="0" xfId="0" applyFont="1">
      <alignment vertical="center"/>
    </xf>
    <xf numFmtId="0" fontId="0" fillId="0" borderId="14" xfId="0" applyBorder="1">
      <alignment vertical="center"/>
    </xf>
    <xf numFmtId="0" fontId="9" fillId="0" borderId="38" xfId="0" applyFont="1" applyBorder="1" applyAlignment="1">
      <alignment horizontal="center" vertical="center" wrapText="1"/>
    </xf>
    <xf numFmtId="0" fontId="9" fillId="0" borderId="39" xfId="0" applyFont="1" applyBorder="1" applyAlignment="1">
      <alignment vertical="top" wrapText="1"/>
    </xf>
    <xf numFmtId="0" fontId="9" fillId="0" borderId="36" xfId="0" applyFont="1" applyBorder="1" applyAlignment="1">
      <alignment vertical="top" wrapText="1"/>
    </xf>
    <xf numFmtId="0" fontId="9" fillId="0" borderId="5" xfId="0" applyFont="1" applyBorder="1" applyAlignment="1">
      <alignment vertical="top" wrapText="1"/>
    </xf>
    <xf numFmtId="0" fontId="8" fillId="2" borderId="17" xfId="0" applyFont="1" applyFill="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wrapText="1"/>
    </xf>
    <xf numFmtId="0" fontId="9" fillId="0" borderId="40" xfId="0" applyFont="1" applyBorder="1" applyAlignment="1">
      <alignment horizontal="center" vertical="center" wrapText="1"/>
    </xf>
    <xf numFmtId="0" fontId="8" fillId="2" borderId="21" xfId="0" applyFont="1" applyFill="1" applyBorder="1" applyAlignment="1">
      <alignment horizontal="center" vertical="center"/>
    </xf>
    <xf numFmtId="177" fontId="0" fillId="0" borderId="1" xfId="0" applyNumberFormat="1" applyBorder="1" applyAlignment="1">
      <alignment horizontal="right" vertical="center"/>
    </xf>
    <xf numFmtId="0" fontId="9" fillId="0" borderId="43" xfId="0" applyFont="1" applyBorder="1" applyAlignment="1">
      <alignment horizontal="center" vertical="center" wrapText="1"/>
    </xf>
    <xf numFmtId="178" fontId="0" fillId="0" borderId="0" xfId="0" applyNumberFormat="1">
      <alignment vertical="center"/>
    </xf>
    <xf numFmtId="0" fontId="9" fillId="0" borderId="46" xfId="0" applyFont="1" applyBorder="1" applyAlignment="1">
      <alignment horizontal="center" vertical="center" wrapText="1"/>
    </xf>
    <xf numFmtId="0" fontId="9" fillId="0" borderId="16" xfId="0" applyFont="1" applyBorder="1" applyAlignment="1">
      <alignment horizontal="left" vertical="center" wrapText="1"/>
    </xf>
    <xf numFmtId="0" fontId="0" fillId="0" borderId="17" xfId="0" applyBorder="1" applyAlignment="1">
      <alignment horizontal="left" vertical="center"/>
    </xf>
    <xf numFmtId="0" fontId="0" fillId="0" borderId="45" xfId="0" applyBorder="1" applyAlignment="1">
      <alignment horizontal="left" vertical="center"/>
    </xf>
    <xf numFmtId="0" fontId="9" fillId="0" borderId="20" xfId="0" applyFont="1" applyBorder="1" applyAlignment="1">
      <alignment horizontal="left" vertical="center" wrapText="1"/>
    </xf>
    <xf numFmtId="0" fontId="0" fillId="0" borderId="21" xfId="0" applyBorder="1" applyAlignment="1">
      <alignment horizontal="left" vertical="center"/>
    </xf>
    <xf numFmtId="0" fontId="0" fillId="0" borderId="14" xfId="0" applyBorder="1" applyAlignment="1">
      <alignment horizontal="left" vertical="center"/>
    </xf>
    <xf numFmtId="0" fontId="8" fillId="4" borderId="21" xfId="0" applyFont="1" applyFill="1" applyBorder="1" applyAlignment="1">
      <alignment horizontal="center" vertical="center"/>
    </xf>
    <xf numFmtId="0" fontId="0" fillId="0" borderId="40" xfId="0"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center" vertical="center"/>
    </xf>
    <xf numFmtId="0" fontId="0" fillId="0" borderId="43" xfId="0"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44" xfId="0" applyBorder="1" applyAlignment="1">
      <alignment horizontal="left" vertical="center"/>
    </xf>
    <xf numFmtId="0" fontId="9" fillId="0" borderId="46" xfId="0" applyFont="1" applyBorder="1" applyAlignment="1">
      <alignment horizontal="center" vertical="center"/>
    </xf>
    <xf numFmtId="0" fontId="9" fillId="0" borderId="16" xfId="0" applyFont="1" applyBorder="1" applyAlignment="1">
      <alignment horizontal="left" vertical="center"/>
    </xf>
    <xf numFmtId="0" fontId="8" fillId="6" borderId="21" xfId="0" applyFont="1" applyFill="1" applyBorder="1" applyAlignment="1">
      <alignment horizontal="center" vertical="center"/>
    </xf>
    <xf numFmtId="0" fontId="8" fillId="7" borderId="21" xfId="0" applyFont="1" applyFill="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left" vertical="center"/>
    </xf>
    <xf numFmtId="0" fontId="0" fillId="0" borderId="41" xfId="0" applyBorder="1" applyAlignment="1">
      <alignment horizontal="left" vertical="center"/>
    </xf>
    <xf numFmtId="0" fontId="0" fillId="0" borderId="50" xfId="0" applyBorder="1" applyAlignment="1">
      <alignment horizontal="left" vertical="center"/>
    </xf>
    <xf numFmtId="0" fontId="9" fillId="0" borderId="0" xfId="0" applyFont="1" applyAlignment="1">
      <alignment horizontal="center" vertical="center"/>
    </xf>
    <xf numFmtId="0" fontId="9" fillId="0" borderId="0" xfId="0" applyFont="1">
      <alignment vertical="center"/>
    </xf>
    <xf numFmtId="0" fontId="8" fillId="0" borderId="48" xfId="0" applyFont="1" applyBorder="1" applyAlignment="1">
      <alignment horizontal="center" vertical="center"/>
    </xf>
    <xf numFmtId="0" fontId="0" fillId="0" borderId="48" xfId="0" applyFont="1" applyBorder="1" applyAlignment="1">
      <alignment horizontal="center" vertical="center"/>
    </xf>
    <xf numFmtId="178" fontId="0" fillId="0" borderId="48" xfId="0" applyNumberFormat="1" applyFont="1" applyBorder="1" applyAlignment="1">
      <alignment horizontal="center" vertical="center" wrapText="1"/>
    </xf>
    <xf numFmtId="0" fontId="8"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lignment vertical="center"/>
    </xf>
    <xf numFmtId="0" fontId="9" fillId="0" borderId="0" xfId="0" applyFont="1" applyAlignment="1">
      <alignment horizontal="center" vertical="center" wrapText="1"/>
    </xf>
    <xf numFmtId="178" fontId="0" fillId="0" borderId="0" xfId="0" applyNumberFormat="1" applyAlignment="1">
      <alignment horizontal="right" vertical="center"/>
    </xf>
    <xf numFmtId="179" fontId="0" fillId="0" borderId="0" xfId="0" applyNumberFormat="1">
      <alignment vertical="center"/>
    </xf>
  </cellXfs>
  <cellStyles count="1">
    <cellStyle name="標準" xfId="0" builtinId="0"/>
  </cellStyles>
  <tableStyles count="0" defaultTableStyle="TableStyleMedium2" defaultPivotStyle="PivotStyleLight16"/>
  <colors>
    <mruColors>
      <color rgb="FFFFFFCC"/>
      <color rgb="FFCC00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「あきたキャリアアップシート」</a:t>
            </a:r>
            <a:endParaRPr lang="en-US" altLang="en-US" sz="1800" b="1" i="0" u="none" strike="noStrike" baseline="0">
              <a:solidFill>
                <a:schemeClr val="tx1"/>
              </a:solidFill>
            </a:endParaRPr>
          </a:p>
          <a:p>
            <a:pPr algn="ctr" rtl="0">
              <a:defRPr sz="1800" i="0" u="none" strike="noStrike" baseline="0">
                <a:solidFill>
                  <a:schemeClr val="tx1"/>
                </a:solidFill>
              </a:defRPr>
            </a:pPr>
            <a:r>
              <a:rPr lang="ja-JP" altLang="en-US" sz="1800" b="1" i="0" u="none" strike="noStrike" baseline="0">
                <a:solidFill>
                  <a:schemeClr val="tx1"/>
                </a:solidFill>
              </a:rPr>
              <a:t>自己評価</a:t>
            </a:r>
            <a:endParaRPr lang="ja-JP" altLang="en-US" sz="1800" b="1" i="0" u="none" strike="noStrike" baseline="0">
              <a:solidFill>
                <a:schemeClr val="tx1"/>
              </a:solidFill>
            </a:endParaRPr>
          </a:p>
        </c:rich>
      </c:tx>
      <c:layout>
        <c:manualLayout>
          <c:xMode val="edge"/>
          <c:yMode val="edge"/>
          <c:x val="0.13096123854083458"/>
          <c:y val="1.8202406227883935e-002"/>
        </c:manualLayout>
      </c:layout>
      <c:overlay val="0"/>
    </c:title>
    <c:autoTitleDeleted val="0"/>
    <c:plotArea>
      <c:layout/>
      <c:radarChart>
        <c:radarStyle val="standard"/>
        <c:varyColors val="0"/>
        <c:ser>
          <c:idx val="0"/>
          <c:order val="0"/>
          <c:tx>
            <c:strRef>
              <c:f>集計用!$E$4</c:f>
              <c:strCache>
                <c:ptCount val="1"/>
                <c:pt idx="0">
                  <c:v>年度初</c:v>
                </c:pt>
              </c:strCache>
            </c:strRef>
          </c:tx>
          <c:spPr>
            <a:ln w="38100"/>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集計用!$F$3:$AA$3</c:f>
              <c:strCache>
                <c:ptCount val="22"/>
                <c:pt idx="0">
                  <c:v>①－１</c:v>
                </c:pt>
                <c:pt idx="1">
                  <c:v>①－２</c:v>
                </c:pt>
                <c:pt idx="2">
                  <c:v>②－１</c:v>
                </c:pt>
                <c:pt idx="3">
                  <c:v>②－２</c:v>
                </c:pt>
                <c:pt idx="4">
                  <c:v>③</c:v>
                </c:pt>
                <c:pt idx="5">
                  <c:v>④</c:v>
                </c:pt>
                <c:pt idx="6">
                  <c:v>①－１</c:v>
                </c:pt>
                <c:pt idx="7">
                  <c:v>①－２</c:v>
                </c:pt>
                <c:pt idx="8">
                  <c:v>①－３</c:v>
                </c:pt>
                <c:pt idx="9">
                  <c:v>②</c:v>
                </c:pt>
                <c:pt idx="10">
                  <c:v>③</c:v>
                </c:pt>
                <c:pt idx="11">
                  <c:v>④</c:v>
                </c:pt>
                <c:pt idx="12">
                  <c:v>⑤－１</c:v>
                </c:pt>
                <c:pt idx="13">
                  <c:v>⑤－２</c:v>
                </c:pt>
                <c:pt idx="14">
                  <c:v>①</c:v>
                </c:pt>
                <c:pt idx="15">
                  <c:v>②</c:v>
                </c:pt>
                <c:pt idx="16">
                  <c:v>③</c:v>
                </c:pt>
                <c:pt idx="17">
                  <c:v>④</c:v>
                </c:pt>
                <c:pt idx="18">
                  <c:v>①</c:v>
                </c:pt>
                <c:pt idx="19">
                  <c:v>②</c:v>
                </c:pt>
                <c:pt idx="20">
                  <c:v>③</c:v>
                </c:pt>
                <c:pt idx="21">
                  <c:v>④</c:v>
                </c:pt>
              </c:strCache>
            </c:strRef>
          </c:cat>
          <c:val>
            <c:numRef>
              <c:f>集計用!$F$4:$AA$4</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ser>
          <c:idx val="2"/>
          <c:order val="1"/>
          <c:tx>
            <c:strRef>
              <c:f>集計用!$E$6</c:f>
              <c:strCache>
                <c:ptCount val="1"/>
                <c:pt idx="0">
                  <c:v>年度末</c:v>
                </c:pt>
              </c:strCache>
            </c:strRef>
          </c:tx>
          <c:spPr>
            <a:ln w="38100">
              <a:solidFill>
                <a:srgbClr val="FF0000"/>
              </a:solid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集計用!$F$3:$AA$3</c:f>
              <c:strCache>
                <c:ptCount val="22"/>
                <c:pt idx="0">
                  <c:v>①－１</c:v>
                </c:pt>
                <c:pt idx="1">
                  <c:v>①－２</c:v>
                </c:pt>
                <c:pt idx="2">
                  <c:v>②－１</c:v>
                </c:pt>
                <c:pt idx="3">
                  <c:v>②－２</c:v>
                </c:pt>
                <c:pt idx="4">
                  <c:v>③</c:v>
                </c:pt>
                <c:pt idx="5">
                  <c:v>④</c:v>
                </c:pt>
                <c:pt idx="6">
                  <c:v>①－１</c:v>
                </c:pt>
                <c:pt idx="7">
                  <c:v>①－２</c:v>
                </c:pt>
                <c:pt idx="8">
                  <c:v>①－３</c:v>
                </c:pt>
                <c:pt idx="9">
                  <c:v>②</c:v>
                </c:pt>
                <c:pt idx="10">
                  <c:v>③</c:v>
                </c:pt>
                <c:pt idx="11">
                  <c:v>④</c:v>
                </c:pt>
                <c:pt idx="12">
                  <c:v>⑤－１</c:v>
                </c:pt>
                <c:pt idx="13">
                  <c:v>⑤－２</c:v>
                </c:pt>
                <c:pt idx="14">
                  <c:v>①</c:v>
                </c:pt>
                <c:pt idx="15">
                  <c:v>②</c:v>
                </c:pt>
                <c:pt idx="16">
                  <c:v>③</c:v>
                </c:pt>
                <c:pt idx="17">
                  <c:v>④</c:v>
                </c:pt>
                <c:pt idx="18">
                  <c:v>①</c:v>
                </c:pt>
                <c:pt idx="19">
                  <c:v>②</c:v>
                </c:pt>
                <c:pt idx="20">
                  <c:v>③</c:v>
                </c:pt>
                <c:pt idx="21">
                  <c:v>④</c:v>
                </c:pt>
              </c:strCache>
            </c:strRef>
          </c:cat>
          <c:val>
            <c:numRef>
              <c:f>集計用!$F$6:$AA$6</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1"/>
        <c:axId val="2"/>
      </c:radarChart>
      <c:catAx>
        <c:axId val="1"/>
        <c:scaling>
          <c:orientation val="minMax"/>
        </c:scaling>
        <c:delete val="0"/>
        <c:axPos val="b"/>
        <c:majorGridlines/>
        <c:numFmt formatCode="General" sourceLinked="0"/>
        <c:majorTickMark val="none"/>
        <c:minorTickMark val="none"/>
        <c:tickLblPos val="nextTo"/>
        <c:spPr>
          <a:noFill/>
        </c:spPr>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4"/>
        </c:scaling>
        <c:delete val="0"/>
        <c:axPos val="l"/>
        <c:majorGridlines/>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
        <c:crosses val="autoZero"/>
        <c:crossBetween val="between"/>
        <c:majorUnit val="1"/>
        <c:minorUnit val="0.1"/>
      </c:valAx>
    </c:plotArea>
    <c:legend>
      <c:legendPos val="t"/>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0866141732283472" r="0.70866141732283472" t="0.74803149606299213" b="0.74803149606299213" header="0.31496062992125984" footer="0.31496062992125984"/>
    <c:pageSetup orientation="portrait"/>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「あきたキャリアアップシート」</a:t>
            </a:r>
            <a:endParaRPr lang="en-US" altLang="en-US" sz="1800" b="1" i="0" u="none" strike="noStrike" baseline="0">
              <a:solidFill>
                <a:schemeClr val="tx1"/>
              </a:solidFill>
            </a:endParaRPr>
          </a:p>
          <a:p>
            <a:pPr algn="ctr" rtl="0">
              <a:defRPr sz="1800" i="0" u="none" strike="noStrike" baseline="0">
                <a:solidFill>
                  <a:schemeClr val="tx1"/>
                </a:solidFill>
              </a:defRPr>
            </a:pPr>
            <a:r>
              <a:rPr lang="ja-JP" altLang="en-US" sz="1800" b="1" i="0" u="none" strike="noStrike" baseline="0">
                <a:solidFill>
                  <a:schemeClr val="tx1"/>
                </a:solidFill>
              </a:rPr>
              <a:t>自己評価</a:t>
            </a:r>
            <a:endParaRPr lang="ja-JP" altLang="en-US" sz="1800" b="1" i="0" u="none" strike="noStrike" baseline="0">
              <a:solidFill>
                <a:schemeClr val="tx1"/>
              </a:solidFill>
            </a:endParaRPr>
          </a:p>
        </c:rich>
      </c:tx>
      <c:layout>
        <c:manualLayout>
          <c:xMode val="edge"/>
          <c:yMode val="edge"/>
          <c:x val="0.13096125598979028"/>
          <c:y val="1.8202406227883935e-002"/>
        </c:manualLayout>
      </c:layout>
      <c:overlay val="0"/>
    </c:title>
    <c:autoTitleDeleted val="0"/>
    <c:plotArea>
      <c:layout/>
      <c:radarChart>
        <c:radarStyle val="standard"/>
        <c:varyColors val="0"/>
        <c:ser>
          <c:idx val="0"/>
          <c:order val="0"/>
          <c:tx>
            <c:strRef>
              <c:f>集計用!$E$4</c:f>
              <c:strCache>
                <c:ptCount val="1"/>
                <c:pt idx="0">
                  <c:v>年度初</c:v>
                </c:pt>
              </c:strCache>
            </c:strRef>
          </c:tx>
          <c:spPr>
            <a:ln w="38100"/>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集計用!$F$3:$AA$3</c:f>
              <c:strCache>
                <c:ptCount val="22"/>
                <c:pt idx="0">
                  <c:v>①－１</c:v>
                </c:pt>
                <c:pt idx="1">
                  <c:v>①－２</c:v>
                </c:pt>
                <c:pt idx="2">
                  <c:v>②－１</c:v>
                </c:pt>
                <c:pt idx="3">
                  <c:v>②－２</c:v>
                </c:pt>
                <c:pt idx="4">
                  <c:v>③</c:v>
                </c:pt>
                <c:pt idx="5">
                  <c:v>④</c:v>
                </c:pt>
                <c:pt idx="6">
                  <c:v>①－１</c:v>
                </c:pt>
                <c:pt idx="7">
                  <c:v>①－２</c:v>
                </c:pt>
                <c:pt idx="8">
                  <c:v>①－３</c:v>
                </c:pt>
                <c:pt idx="9">
                  <c:v>②</c:v>
                </c:pt>
                <c:pt idx="10">
                  <c:v>③</c:v>
                </c:pt>
                <c:pt idx="11">
                  <c:v>④</c:v>
                </c:pt>
                <c:pt idx="12">
                  <c:v>⑤－１</c:v>
                </c:pt>
                <c:pt idx="13">
                  <c:v>⑤－２</c:v>
                </c:pt>
                <c:pt idx="14">
                  <c:v>①</c:v>
                </c:pt>
                <c:pt idx="15">
                  <c:v>②</c:v>
                </c:pt>
                <c:pt idx="16">
                  <c:v>③</c:v>
                </c:pt>
                <c:pt idx="17">
                  <c:v>④</c:v>
                </c:pt>
                <c:pt idx="18">
                  <c:v>①</c:v>
                </c:pt>
                <c:pt idx="19">
                  <c:v>②</c:v>
                </c:pt>
                <c:pt idx="20">
                  <c:v>③</c:v>
                </c:pt>
                <c:pt idx="21">
                  <c:v>④</c:v>
                </c:pt>
              </c:strCache>
            </c:strRef>
          </c:cat>
          <c:val>
            <c:numRef>
              <c:f>集計用!$F$4:$AA$4</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ser>
          <c:idx val="2"/>
          <c:order val="1"/>
          <c:tx>
            <c:strRef>
              <c:f>集計用!$E$6</c:f>
              <c:strCache>
                <c:ptCount val="1"/>
                <c:pt idx="0">
                  <c:v>年度末</c:v>
                </c:pt>
              </c:strCache>
            </c:strRef>
          </c:tx>
          <c:spPr>
            <a:ln w="38100">
              <a:solidFill>
                <a:srgbClr val="FF0000"/>
              </a:solid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集計用!$F$3:$AA$3</c:f>
              <c:strCache>
                <c:ptCount val="22"/>
                <c:pt idx="0">
                  <c:v>①－１</c:v>
                </c:pt>
                <c:pt idx="1">
                  <c:v>①－２</c:v>
                </c:pt>
                <c:pt idx="2">
                  <c:v>②－１</c:v>
                </c:pt>
                <c:pt idx="3">
                  <c:v>②－２</c:v>
                </c:pt>
                <c:pt idx="4">
                  <c:v>③</c:v>
                </c:pt>
                <c:pt idx="5">
                  <c:v>④</c:v>
                </c:pt>
                <c:pt idx="6">
                  <c:v>①－１</c:v>
                </c:pt>
                <c:pt idx="7">
                  <c:v>①－２</c:v>
                </c:pt>
                <c:pt idx="8">
                  <c:v>①－３</c:v>
                </c:pt>
                <c:pt idx="9">
                  <c:v>②</c:v>
                </c:pt>
                <c:pt idx="10">
                  <c:v>③</c:v>
                </c:pt>
                <c:pt idx="11">
                  <c:v>④</c:v>
                </c:pt>
                <c:pt idx="12">
                  <c:v>⑤－１</c:v>
                </c:pt>
                <c:pt idx="13">
                  <c:v>⑤－２</c:v>
                </c:pt>
                <c:pt idx="14">
                  <c:v>①</c:v>
                </c:pt>
                <c:pt idx="15">
                  <c:v>②</c:v>
                </c:pt>
                <c:pt idx="16">
                  <c:v>③</c:v>
                </c:pt>
                <c:pt idx="17">
                  <c:v>④</c:v>
                </c:pt>
                <c:pt idx="18">
                  <c:v>①</c:v>
                </c:pt>
                <c:pt idx="19">
                  <c:v>②</c:v>
                </c:pt>
                <c:pt idx="20">
                  <c:v>③</c:v>
                </c:pt>
                <c:pt idx="21">
                  <c:v>④</c:v>
                </c:pt>
              </c:strCache>
            </c:strRef>
          </c:cat>
          <c:val>
            <c:numRef>
              <c:f>集計用!$F$6:$AA$6</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1"/>
        <c:axId val="2"/>
      </c:radarChart>
      <c:catAx>
        <c:axId val="1"/>
        <c:scaling>
          <c:orientation val="minMax"/>
        </c:scaling>
        <c:delete val="0"/>
        <c:axPos val="b"/>
        <c:majorGridlines/>
        <c:numFmt formatCode="General"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4"/>
        </c:scaling>
        <c:delete val="0"/>
        <c:axPos val="l"/>
        <c:majorGridlines/>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
        <c:crosses val="autoZero"/>
        <c:crossBetween val="between"/>
        <c:majorUnit val="1"/>
        <c:minorUnit val="0.1"/>
      </c:valAx>
    </c:plotArea>
    <c:legend>
      <c:legendPos val="t"/>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s>
</file>

<file path=xl/drawings/_rels/drawing2.xml.rels><?xml version="1.0" encoding="UTF-8"?><Relationships xmlns="http://schemas.openxmlformats.org/package/2006/relationships"><Relationship Id="rId1" Type="http://schemas.openxmlformats.org/officeDocument/2006/relationships/chart" Target="../charts/chart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281940</xdr:colOff>
      <xdr:row>3</xdr:row>
      <xdr:rowOff>56515</xdr:rowOff>
    </xdr:from>
    <xdr:to xmlns:xdr="http://schemas.openxmlformats.org/drawingml/2006/spreadsheetDrawing">
      <xdr:col>3</xdr:col>
      <xdr:colOff>0</xdr:colOff>
      <xdr:row>3</xdr:row>
      <xdr:rowOff>247650</xdr:rowOff>
    </xdr:to>
    <xdr:sp macro="" textlink="">
      <xdr:nvSpPr>
        <xdr:cNvPr id="2" name="正方形/長方形 1"/>
        <xdr:cNvSpPr/>
      </xdr:nvSpPr>
      <xdr:spPr>
        <a:xfrm>
          <a:off x="681990" y="1161415"/>
          <a:ext cx="556260" cy="19113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464820</xdr:colOff>
      <xdr:row>3</xdr:row>
      <xdr:rowOff>56515</xdr:rowOff>
    </xdr:from>
    <xdr:to xmlns:xdr="http://schemas.openxmlformats.org/drawingml/2006/spreadsheetDrawing">
      <xdr:col>9</xdr:col>
      <xdr:colOff>1057275</xdr:colOff>
      <xdr:row>3</xdr:row>
      <xdr:rowOff>266065</xdr:rowOff>
    </xdr:to>
    <xdr:sp macro="" textlink="">
      <xdr:nvSpPr>
        <xdr:cNvPr id="3" name="正方形/長方形 2"/>
        <xdr:cNvSpPr/>
      </xdr:nvSpPr>
      <xdr:spPr>
        <a:xfrm>
          <a:off x="3541395" y="1161415"/>
          <a:ext cx="592455" cy="2095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190500</xdr:colOff>
      <xdr:row>3</xdr:row>
      <xdr:rowOff>66675</xdr:rowOff>
    </xdr:from>
    <xdr:to xmlns:xdr="http://schemas.openxmlformats.org/drawingml/2006/spreadsheetDrawing">
      <xdr:col>17</xdr:col>
      <xdr:colOff>1905</xdr:colOff>
      <xdr:row>3</xdr:row>
      <xdr:rowOff>282575</xdr:rowOff>
    </xdr:to>
    <xdr:sp macro="" textlink="">
      <xdr:nvSpPr>
        <xdr:cNvPr id="5" name="正方形/長方形 4"/>
        <xdr:cNvSpPr/>
      </xdr:nvSpPr>
      <xdr:spPr>
        <a:xfrm>
          <a:off x="5886450" y="1171575"/>
          <a:ext cx="554355" cy="2159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28575</xdr:colOff>
      <xdr:row>25</xdr:row>
      <xdr:rowOff>133350</xdr:rowOff>
    </xdr:from>
    <xdr:to xmlns:xdr="http://schemas.openxmlformats.org/drawingml/2006/spreadsheetDrawing">
      <xdr:col>9</xdr:col>
      <xdr:colOff>895985</xdr:colOff>
      <xdr:row>50</xdr:row>
      <xdr:rowOff>114300</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17780</xdr:colOff>
      <xdr:row>30</xdr:row>
      <xdr:rowOff>123825</xdr:rowOff>
    </xdr:from>
    <xdr:to xmlns:xdr="http://schemas.openxmlformats.org/drawingml/2006/spreadsheetDrawing">
      <xdr:col>9</xdr:col>
      <xdr:colOff>1047750</xdr:colOff>
      <xdr:row>50</xdr:row>
      <xdr:rowOff>19050</xdr:rowOff>
    </xdr:to>
    <xdr:grpSp>
      <xdr:nvGrpSpPr>
        <xdr:cNvPr id="22" name="グループ 15"/>
        <xdr:cNvGrpSpPr/>
      </xdr:nvGrpSpPr>
      <xdr:grpSpPr>
        <a:xfrm>
          <a:off x="17780" y="12315825"/>
          <a:ext cx="4106545" cy="3324225"/>
          <a:chOff x="17793" y="12315713"/>
          <a:chExt cx="4106811" cy="3324352"/>
        </a:xfrm>
      </xdr:grpSpPr>
      <xdr:sp macro="" textlink="">
        <xdr:nvSpPr>
          <xdr:cNvPr id="12" name="テキスト ボックス 11"/>
          <xdr:cNvSpPr txBox="1"/>
        </xdr:nvSpPr>
        <xdr:spPr>
          <a:xfrm>
            <a:off x="2698229" y="12315713"/>
            <a:ext cx="1265782" cy="60041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solidFill>
                  <a:srgbClr val="CC0000"/>
                </a:solidFill>
              </a:rPr>
              <a:t>本県教育課題への</a:t>
            </a:r>
            <a:endParaRPr kumimoji="1" lang="en-US" altLang="ja-JP" sz="1050" b="1">
              <a:solidFill>
                <a:srgbClr val="CC0000"/>
              </a:solidFill>
            </a:endParaRPr>
          </a:p>
          <a:p>
            <a:r>
              <a:rPr kumimoji="1" lang="ja-JP" altLang="en-US" sz="1050" b="1">
                <a:solidFill>
                  <a:srgbClr val="CC0000"/>
                </a:solidFill>
              </a:rPr>
              <a:t>対応</a:t>
            </a:r>
          </a:p>
        </xdr:txBody>
      </xdr:sp>
      <xdr:sp macro="" textlink="">
        <xdr:nvSpPr>
          <xdr:cNvPr id="13" name="テキスト ボックス 12"/>
          <xdr:cNvSpPr txBox="1"/>
        </xdr:nvSpPr>
        <xdr:spPr>
          <a:xfrm>
            <a:off x="2727949" y="15373574"/>
            <a:ext cx="1396655" cy="26649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050" b="1">
                <a:solidFill>
                  <a:srgbClr val="00B050"/>
                </a:solidFill>
              </a:rPr>
              <a:t>マネジメント能力</a:t>
            </a:r>
            <a:endParaRPr kumimoji="1" lang="ja-JP" altLang="en-US" sz="1050" b="1">
              <a:solidFill>
                <a:srgbClr val="00B050"/>
              </a:solidFill>
            </a:endParaRPr>
          </a:p>
        </xdr:txBody>
      </xdr:sp>
      <xdr:sp macro="" textlink="">
        <xdr:nvSpPr>
          <xdr:cNvPr id="14" name="テキスト ボックス 13"/>
          <xdr:cNvSpPr txBox="1"/>
        </xdr:nvSpPr>
        <xdr:spPr>
          <a:xfrm>
            <a:off x="17793" y="14601713"/>
            <a:ext cx="858707" cy="266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050" b="1">
                <a:solidFill>
                  <a:srgbClr val="0070C0"/>
                </a:solidFill>
              </a:rPr>
              <a:t>生徒指導力</a:t>
            </a:r>
          </a:p>
        </xdr:txBody>
      </xdr:sp>
      <xdr:sp macro="" textlink="">
        <xdr:nvSpPr>
          <xdr:cNvPr id="15" name="テキスト ボックス 14"/>
          <xdr:cNvSpPr txBox="1"/>
        </xdr:nvSpPr>
        <xdr:spPr>
          <a:xfrm>
            <a:off x="190444" y="12496576"/>
            <a:ext cx="993867" cy="266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050" b="1">
                <a:solidFill>
                  <a:srgbClr val="7030A0"/>
                </a:solidFill>
              </a:rPr>
              <a:t>専門的指導力</a:t>
            </a:r>
          </a:p>
        </xdr:txBody>
      </xdr:sp>
    </xdr:grpSp>
    <xdr:clientData/>
  </xdr:twoCellAnchor>
  <xdr:twoCellAnchor>
    <xdr:from xmlns:xdr="http://schemas.openxmlformats.org/drawingml/2006/spreadsheetDrawing">
      <xdr:col>2</xdr:col>
      <xdr:colOff>104775</xdr:colOff>
      <xdr:row>31</xdr:row>
      <xdr:rowOff>38100</xdr:rowOff>
    </xdr:from>
    <xdr:to xmlns:xdr="http://schemas.openxmlformats.org/drawingml/2006/spreadsheetDrawing">
      <xdr:col>9</xdr:col>
      <xdr:colOff>479425</xdr:colOff>
      <xdr:row>49</xdr:row>
      <xdr:rowOff>88265</xdr:rowOff>
    </xdr:to>
    <xdr:grpSp>
      <xdr:nvGrpSpPr>
        <xdr:cNvPr id="17" name="グループ化 16"/>
        <xdr:cNvGrpSpPr/>
      </xdr:nvGrpSpPr>
      <xdr:grpSpPr>
        <a:xfrm>
          <a:off x="504825" y="12401550"/>
          <a:ext cx="3051175" cy="3136265"/>
          <a:chOff x="-30565" y="0"/>
          <a:chExt cx="2564215" cy="2596166"/>
        </a:xfrm>
      </xdr:grpSpPr>
      <xdr:sp macro="" textlink="">
        <xdr:nvSpPr>
          <xdr:cNvPr id="18" name="円弧 17"/>
          <xdr:cNvSpPr/>
        </xdr:nvSpPr>
        <xdr:spPr>
          <a:xfrm>
            <a:off x="47624" y="105953"/>
            <a:ext cx="2371725" cy="2389597"/>
          </a:xfrm>
          <a:prstGeom prst="arc">
            <a:avLst>
              <a:gd name="adj1" fmla="val 16241165"/>
              <a:gd name="adj2" fmla="val 499405"/>
            </a:avLst>
          </a:prstGeom>
          <a:noFill/>
          <a:ln w="127000">
            <a:solidFill>
              <a:srgbClr val="C00000">
                <a:alpha val="41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9" name="円弧 18"/>
          <xdr:cNvSpPr/>
        </xdr:nvSpPr>
        <xdr:spPr>
          <a:xfrm>
            <a:off x="68182" y="123824"/>
            <a:ext cx="2352676" cy="2419351"/>
          </a:xfrm>
          <a:prstGeom prst="arc">
            <a:avLst>
              <a:gd name="adj1" fmla="val 517684"/>
              <a:gd name="adj2" fmla="val 8386672"/>
            </a:avLst>
          </a:prstGeom>
          <a:noFill/>
          <a:ln w="127000">
            <a:solidFill>
              <a:srgbClr val="33CC33">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20" name="円弧 19"/>
          <xdr:cNvSpPr/>
        </xdr:nvSpPr>
        <xdr:spPr>
          <a:xfrm>
            <a:off x="0" y="0"/>
            <a:ext cx="2533650" cy="2562226"/>
          </a:xfrm>
          <a:prstGeom prst="arc">
            <a:avLst>
              <a:gd name="adj1" fmla="val 8375268"/>
              <a:gd name="adj2" fmla="val 12122959"/>
            </a:avLst>
          </a:prstGeom>
          <a:noFill/>
          <a:ln w="127000">
            <a:solidFill>
              <a:schemeClr val="tx2">
                <a:lumMod val="60000"/>
                <a:lumOff val="40000"/>
                <a:alpha val="40000"/>
              </a:scheme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21" name="円弧 20"/>
          <xdr:cNvSpPr/>
        </xdr:nvSpPr>
        <xdr:spPr>
          <a:xfrm>
            <a:off x="0" y="119666"/>
            <a:ext cx="2428875" cy="2476500"/>
          </a:xfrm>
          <a:prstGeom prst="arc">
            <a:avLst>
              <a:gd name="adj1" fmla="val 12486185"/>
              <a:gd name="adj2" fmla="val 16302297"/>
            </a:avLst>
          </a:prstGeom>
          <a:noFill/>
          <a:ln w="127000">
            <a:solidFill>
              <a:srgbClr val="7030A0">
                <a:alpha val="42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9</xdr:row>
      <xdr:rowOff>142875</xdr:rowOff>
    </xdr:from>
    <xdr:to xmlns:xdr="http://schemas.openxmlformats.org/drawingml/2006/spreadsheetDrawing">
      <xdr:col>2</xdr:col>
      <xdr:colOff>1409065</xdr:colOff>
      <xdr:row>35</xdr:row>
      <xdr:rowOff>29210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563245</xdr:colOff>
      <xdr:row>16</xdr:row>
      <xdr:rowOff>47625</xdr:rowOff>
    </xdr:from>
    <xdr:to xmlns:xdr="http://schemas.openxmlformats.org/drawingml/2006/spreadsheetDrawing">
      <xdr:col>2</xdr:col>
      <xdr:colOff>866140</xdr:colOff>
      <xdr:row>34</xdr:row>
      <xdr:rowOff>0</xdr:rowOff>
    </xdr:to>
    <xdr:grpSp>
      <xdr:nvGrpSpPr>
        <xdr:cNvPr id="19" name="グループ化 18"/>
        <xdr:cNvGrpSpPr/>
      </xdr:nvGrpSpPr>
      <xdr:grpSpPr>
        <a:xfrm>
          <a:off x="563245" y="3514725"/>
          <a:ext cx="3046095" cy="3038475"/>
          <a:chOff x="-30565" y="0"/>
          <a:chExt cx="2564215" cy="2596166"/>
        </a:xfrm>
      </xdr:grpSpPr>
      <xdr:sp macro="" textlink="">
        <xdr:nvSpPr>
          <xdr:cNvPr id="20" name="円弧 19"/>
          <xdr:cNvSpPr/>
        </xdr:nvSpPr>
        <xdr:spPr>
          <a:xfrm>
            <a:off x="47624" y="105953"/>
            <a:ext cx="2371725" cy="2389597"/>
          </a:xfrm>
          <a:prstGeom prst="arc">
            <a:avLst>
              <a:gd name="adj1" fmla="val 16241165"/>
              <a:gd name="adj2" fmla="val 499405"/>
            </a:avLst>
          </a:prstGeom>
          <a:noFill/>
          <a:ln w="127000">
            <a:solidFill>
              <a:srgbClr val="C00000">
                <a:alpha val="41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21" name="円弧 20"/>
          <xdr:cNvSpPr/>
        </xdr:nvSpPr>
        <xdr:spPr>
          <a:xfrm>
            <a:off x="68182" y="123824"/>
            <a:ext cx="2352676" cy="2419351"/>
          </a:xfrm>
          <a:prstGeom prst="arc">
            <a:avLst>
              <a:gd name="adj1" fmla="val 517684"/>
              <a:gd name="adj2" fmla="val 8386672"/>
            </a:avLst>
          </a:prstGeom>
          <a:noFill/>
          <a:ln w="127000">
            <a:solidFill>
              <a:srgbClr val="33CC33">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22" name="円弧 21"/>
          <xdr:cNvSpPr/>
        </xdr:nvSpPr>
        <xdr:spPr>
          <a:xfrm>
            <a:off x="0" y="0"/>
            <a:ext cx="2533650" cy="2562226"/>
          </a:xfrm>
          <a:prstGeom prst="arc">
            <a:avLst>
              <a:gd name="adj1" fmla="val 8375268"/>
              <a:gd name="adj2" fmla="val 12122959"/>
            </a:avLst>
          </a:prstGeom>
          <a:noFill/>
          <a:ln w="127000">
            <a:solidFill>
              <a:schemeClr val="tx2">
                <a:lumMod val="60000"/>
                <a:lumOff val="40000"/>
                <a:alpha val="40000"/>
              </a:scheme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23" name="円弧 22"/>
          <xdr:cNvSpPr/>
        </xdr:nvSpPr>
        <xdr:spPr>
          <a:xfrm>
            <a:off x="0" y="119666"/>
            <a:ext cx="2428875" cy="2476500"/>
          </a:xfrm>
          <a:prstGeom prst="arc">
            <a:avLst>
              <a:gd name="adj1" fmla="val 12486185"/>
              <a:gd name="adj2" fmla="val 16302297"/>
            </a:avLst>
          </a:prstGeom>
          <a:noFill/>
          <a:ln w="127000">
            <a:solidFill>
              <a:srgbClr val="7030A0">
                <a:alpha val="42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cdr:x>
      <cdr:y>0.24074999999999999</cdr:y>
    </cdr:from>
    <cdr:to>
      <cdr:x>1</cdr:x>
      <cdr:y>0.97875000000000001</cdr:y>
    </cdr:to>
    <cdr:grpSp>
      <cdr:nvGrpSpPr>
        <cdr:cNvPr id="20" name="グループ 6"/>
        <cdr:cNvGrpSpPr/>
      </cdr:nvGrpSpPr>
      <cdr:grpSpPr>
        <a:xfrm xmlns:a="http://schemas.openxmlformats.org/drawingml/2006/main">
          <a:off x="0" y="1050412"/>
          <a:ext cx="4152265" cy="3219956"/>
          <a:chOff x="0" y="1080874"/>
          <a:chExt cx="4154209" cy="3313818"/>
        </a:xfrm>
      </cdr:grpSpPr>
      <cdr:sp macro="" textlink="">
        <cdr:nvSpPr>
          <cdr:cNvPr id="16" name="テキスト ボックス 11"/>
          <cdr:cNvSpPr txBox="1"/>
        </cdr:nvSpPr>
        <cdr:spPr>
          <a:xfrm xmlns:a="http://schemas.openxmlformats.org/drawingml/2006/main">
            <a:off x="2868481" y="1080874"/>
            <a:ext cx="1285728" cy="441538"/>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CC0000"/>
                </a:solidFill>
              </a:rPr>
              <a:t>本県教育課題への</a:t>
            </a:r>
            <a:endParaRPr kumimoji="1" lang="en-US" altLang="ja-JP" sz="1050" b="1">
              <a:solidFill>
                <a:srgbClr val="CC0000"/>
              </a:solidFill>
            </a:endParaRPr>
          </a:p>
          <a:p xmlns:a="http://schemas.openxmlformats.org/drawingml/2006/main">
            <a:r>
              <a:rPr kumimoji="1" lang="ja-JP" altLang="en-US" sz="1050" b="1">
                <a:solidFill>
                  <a:srgbClr val="CC0000"/>
                </a:solidFill>
              </a:rPr>
              <a:t>対応</a:t>
            </a:r>
          </a:p>
        </cdr:txBody>
      </cdr:sp>
      <cdr:sp macro="" textlink="">
        <cdr:nvSpPr>
          <cdr:cNvPr id="17" name="テキスト ボックス 12"/>
          <cdr:cNvSpPr txBox="1"/>
        </cdr:nvSpPr>
        <cdr:spPr>
          <a:xfrm xmlns:a="http://schemas.openxmlformats.org/drawingml/2006/main">
            <a:off x="2742816" y="4128196"/>
            <a:ext cx="1253533" cy="266496"/>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B050"/>
                </a:solidFill>
              </a:rPr>
              <a:t>マネジメント能力</a:t>
            </a:r>
            <a:endParaRPr kumimoji="1" lang="ja-JP" altLang="en-US" sz="1050" b="1">
              <a:solidFill>
                <a:srgbClr val="00B050"/>
              </a:solidFill>
            </a:endParaRPr>
          </a:p>
        </cdr:txBody>
      </cdr:sp>
      <cdr:sp macro="" textlink="">
        <cdr:nvSpPr>
          <cdr:cNvPr id="18" name="テキスト ボックス 13"/>
          <cdr:cNvSpPr txBox="1"/>
        </cdr:nvSpPr>
        <cdr:spPr>
          <a:xfrm xmlns:a="http://schemas.openxmlformats.org/drawingml/2006/main">
            <a:off x="19732" y="3294251"/>
            <a:ext cx="858706" cy="266496"/>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70C0"/>
                </a:solidFill>
              </a:rPr>
              <a:t>生徒指導力</a:t>
            </a:r>
          </a:p>
        </cdr:txBody>
      </cdr:sp>
      <cdr:sp macro="" textlink="">
        <cdr:nvSpPr>
          <cdr:cNvPr id="19" name="テキスト ボックス 14"/>
          <cdr:cNvSpPr txBox="1"/>
        </cdr:nvSpPr>
        <cdr:spPr>
          <a:xfrm xmlns:a="http://schemas.openxmlformats.org/drawingml/2006/main">
            <a:off x="0" y="1414227"/>
            <a:ext cx="993866" cy="266496"/>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7030A0"/>
                </a:solidFill>
              </a:rPr>
              <a:t>専門的指導力</a:t>
            </a:r>
          </a:p>
        </cdr:txBody>
      </cdr:sp>
    </cdr:grp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3"/>
  <sheetViews>
    <sheetView tabSelected="1" topLeftCell="A28" workbookViewId="0">
      <selection activeCell="W13" sqref="W13:AA14"/>
    </sheetView>
  </sheetViews>
  <sheetFormatPr defaultRowHeight="13.5"/>
  <cols>
    <col min="1" max="2" width="2.625" customWidth="1"/>
    <col min="3" max="4" width="11" customWidth="1"/>
    <col min="5" max="9" width="2.625" customWidth="1"/>
    <col min="10" max="10" width="14" customWidth="1"/>
    <col min="11" max="11" width="7.25" customWidth="1"/>
    <col min="12" max="16" width="2.625" customWidth="1"/>
    <col min="17" max="17" width="9.75" customWidth="1"/>
    <col min="18" max="18" width="7.875" customWidth="1"/>
    <col min="19" max="23" width="2.625" customWidth="1"/>
    <col min="24" max="24" width="16.75" customWidth="1"/>
    <col min="25" max="27" width="2.625" customWidth="1"/>
  </cols>
  <sheetData>
    <row r="1" spans="1:36" ht="35.25" customHeight="1">
      <c r="A1" s="1" t="s">
        <v>81</v>
      </c>
      <c r="B1" s="21"/>
      <c r="C1" s="21"/>
      <c r="D1" s="21"/>
      <c r="E1" s="21"/>
      <c r="F1" s="21"/>
      <c r="G1" s="21"/>
      <c r="H1" s="21"/>
      <c r="I1" s="21"/>
      <c r="J1" s="21"/>
      <c r="K1" s="21"/>
      <c r="L1" s="21"/>
      <c r="M1" s="21"/>
      <c r="N1" s="21"/>
      <c r="O1" s="21"/>
      <c r="P1" s="21"/>
      <c r="Q1" s="21"/>
      <c r="R1" s="21"/>
      <c r="S1" s="21"/>
      <c r="T1" s="21"/>
      <c r="U1" s="21"/>
      <c r="V1" s="21"/>
      <c r="W1" s="21"/>
      <c r="X1" s="21"/>
      <c r="Y1" s="21"/>
      <c r="Z1" s="21"/>
      <c r="AA1" s="21"/>
    </row>
    <row r="2" spans="1:36" ht="14.25" customHeight="1">
      <c r="A2" s="1"/>
      <c r="B2" s="21"/>
      <c r="C2" s="39" t="s">
        <v>28</v>
      </c>
      <c r="D2" s="46" t="s">
        <v>36</v>
      </c>
      <c r="E2" s="21"/>
      <c r="F2" s="21"/>
      <c r="G2" s="21"/>
      <c r="H2" s="21"/>
      <c r="I2" s="83"/>
      <c r="J2" s="89" t="s">
        <v>65</v>
      </c>
      <c r="K2" s="89"/>
      <c r="L2" s="99"/>
      <c r="M2" s="21"/>
      <c r="N2" s="21"/>
      <c r="O2" s="21"/>
      <c r="P2" s="125"/>
      <c r="Q2" s="136" t="s">
        <v>66</v>
      </c>
      <c r="R2" s="136"/>
      <c r="S2" s="99"/>
      <c r="T2" s="99"/>
      <c r="U2" s="21"/>
      <c r="V2" s="21"/>
      <c r="W2" s="21"/>
      <c r="X2" s="21"/>
      <c r="Y2" s="21"/>
      <c r="Z2" s="21"/>
      <c r="AA2" s="21"/>
    </row>
    <row r="3" spans="1:36" ht="37.5" customHeight="1">
      <c r="A3" s="2" t="s">
        <v>49</v>
      </c>
      <c r="B3" s="22"/>
      <c r="C3" s="40"/>
      <c r="D3" s="47"/>
      <c r="E3" s="55" t="s">
        <v>51</v>
      </c>
      <c r="F3" s="62"/>
      <c r="G3" s="22" t="s">
        <v>7</v>
      </c>
      <c r="H3" s="22"/>
      <c r="I3" s="84"/>
      <c r="J3" s="90"/>
      <c r="K3" s="90"/>
      <c r="L3" s="90"/>
      <c r="M3" s="90"/>
      <c r="N3" s="90"/>
      <c r="O3" s="90"/>
      <c r="P3" s="90"/>
      <c r="Q3" s="48"/>
      <c r="R3" s="142"/>
      <c r="S3" s="148" t="s">
        <v>39</v>
      </c>
      <c r="T3" s="148"/>
      <c r="U3" s="84"/>
      <c r="V3" s="159"/>
      <c r="W3" s="159"/>
      <c r="X3" s="159"/>
      <c r="Y3" s="159"/>
      <c r="Z3" s="159"/>
      <c r="AA3" s="183"/>
    </row>
    <row r="4" spans="1:36" ht="24.75" customHeight="1">
      <c r="A4" s="3" t="s">
        <v>52</v>
      </c>
      <c r="B4" s="23"/>
      <c r="C4" s="41" t="s">
        <v>53</v>
      </c>
      <c r="D4" s="48"/>
      <c r="E4" s="56" t="s">
        <v>42</v>
      </c>
      <c r="F4" s="48"/>
      <c r="G4" s="56" t="s">
        <v>13</v>
      </c>
      <c r="H4" s="48"/>
      <c r="I4" s="56" t="s">
        <v>46</v>
      </c>
      <c r="J4" s="91" t="s">
        <v>48</v>
      </c>
      <c r="K4" s="48"/>
      <c r="L4" s="56" t="s">
        <v>42</v>
      </c>
      <c r="M4" s="48"/>
      <c r="N4" s="56" t="s">
        <v>13</v>
      </c>
      <c r="O4" s="48"/>
      <c r="P4" s="56" t="s">
        <v>46</v>
      </c>
      <c r="Q4" s="91" t="s">
        <v>0</v>
      </c>
      <c r="R4" s="48"/>
      <c r="S4" s="56" t="s">
        <v>42</v>
      </c>
      <c r="T4" s="48"/>
      <c r="U4" s="56" t="s">
        <v>13</v>
      </c>
      <c r="V4" s="48"/>
      <c r="W4" s="56" t="s">
        <v>46</v>
      </c>
      <c r="X4" s="56"/>
      <c r="Y4" s="56"/>
      <c r="Z4" s="56"/>
      <c r="AA4" s="184"/>
    </row>
    <row r="5" spans="1:36" ht="17.25" customHeight="1"/>
    <row r="6" spans="1:36" ht="24" customHeight="1">
      <c r="A6" s="4" t="s">
        <v>40</v>
      </c>
      <c r="B6" s="24"/>
      <c r="C6" s="24"/>
      <c r="D6" s="24"/>
      <c r="E6" s="24"/>
      <c r="F6" s="24"/>
      <c r="G6" s="24"/>
      <c r="H6" s="24"/>
      <c r="I6" s="24"/>
      <c r="J6" s="24"/>
      <c r="K6" s="24"/>
      <c r="L6" s="24"/>
      <c r="M6" s="24"/>
      <c r="N6" s="24"/>
      <c r="O6" s="24"/>
      <c r="P6" s="24"/>
      <c r="Q6" s="24"/>
      <c r="R6" s="24"/>
      <c r="S6" s="24"/>
      <c r="T6" s="24"/>
      <c r="U6" s="24"/>
      <c r="V6" s="24"/>
      <c r="W6" s="24"/>
      <c r="X6" s="24"/>
      <c r="Y6" s="24"/>
      <c r="Z6" s="24"/>
      <c r="AA6" s="185"/>
    </row>
    <row r="7" spans="1:36" ht="34.5" customHeight="1">
      <c r="A7" s="5" t="s">
        <v>82</v>
      </c>
      <c r="B7" s="25"/>
      <c r="C7" s="25"/>
      <c r="D7" s="25"/>
      <c r="E7" s="25"/>
      <c r="F7" s="25"/>
      <c r="G7" s="25"/>
      <c r="H7" s="25"/>
      <c r="I7" s="25"/>
      <c r="J7" s="25"/>
      <c r="K7" s="25"/>
      <c r="L7" s="25"/>
      <c r="M7" s="25"/>
      <c r="N7" s="25"/>
      <c r="O7" s="25"/>
      <c r="P7" s="25"/>
      <c r="Q7" s="25"/>
      <c r="R7" s="25"/>
      <c r="S7" s="25"/>
      <c r="T7" s="25"/>
      <c r="U7" s="25"/>
      <c r="V7" s="25"/>
      <c r="W7" s="25"/>
      <c r="X7" s="25"/>
      <c r="Y7" s="25"/>
      <c r="Z7" s="25"/>
      <c r="AA7" s="186"/>
    </row>
    <row r="8" spans="1:36" ht="27" customHeight="1">
      <c r="A8" s="6" t="s">
        <v>43</v>
      </c>
      <c r="B8" s="26"/>
      <c r="C8" s="26"/>
      <c r="D8" s="26"/>
      <c r="E8" s="26"/>
      <c r="F8" s="26"/>
      <c r="G8" s="26"/>
      <c r="H8" s="26"/>
      <c r="I8" s="26"/>
      <c r="J8" s="26"/>
      <c r="K8" s="26"/>
      <c r="L8" s="26"/>
      <c r="M8" s="26"/>
      <c r="N8" s="26"/>
      <c r="O8" s="26"/>
      <c r="P8" s="26"/>
      <c r="Q8" s="26"/>
      <c r="R8" s="26"/>
      <c r="S8" s="26"/>
      <c r="T8" s="26"/>
      <c r="U8" s="26"/>
      <c r="V8" s="26"/>
      <c r="W8" s="26"/>
      <c r="X8" s="26"/>
      <c r="Y8" s="26"/>
      <c r="Z8" s="26"/>
      <c r="AA8" s="187"/>
    </row>
    <row r="9" spans="1:36" ht="23.25" customHeight="1">
      <c r="A9" s="7" t="s">
        <v>27</v>
      </c>
      <c r="B9" s="27"/>
      <c r="C9" s="27"/>
      <c r="D9" s="27"/>
      <c r="E9" s="27"/>
      <c r="F9" s="27"/>
      <c r="G9" s="66"/>
      <c r="H9" s="76" t="s">
        <v>30</v>
      </c>
      <c r="I9" s="85"/>
      <c r="J9" s="85"/>
      <c r="K9" s="85"/>
      <c r="L9" s="85"/>
      <c r="M9" s="85"/>
      <c r="N9" s="108"/>
      <c r="O9" s="113" t="s">
        <v>33</v>
      </c>
      <c r="P9" s="126"/>
      <c r="Q9" s="126"/>
      <c r="R9" s="126"/>
      <c r="S9" s="126"/>
      <c r="T9" s="126"/>
      <c r="U9" s="126"/>
      <c r="V9" s="160" t="s">
        <v>68</v>
      </c>
      <c r="W9" s="165"/>
      <c r="X9" s="165"/>
      <c r="Y9" s="165"/>
      <c r="Z9" s="165"/>
      <c r="AA9" s="188"/>
    </row>
    <row r="10" spans="1:36" ht="27" customHeight="1">
      <c r="A10" s="8" t="s">
        <v>4</v>
      </c>
      <c r="B10" s="28" t="s">
        <v>16</v>
      </c>
      <c r="C10" s="28"/>
      <c r="D10" s="49"/>
      <c r="E10" s="49"/>
      <c r="F10" s="49"/>
      <c r="G10" s="67"/>
      <c r="H10" s="77" t="s">
        <v>4</v>
      </c>
      <c r="I10" s="49" t="s">
        <v>23</v>
      </c>
      <c r="J10" s="49"/>
      <c r="K10" s="49"/>
      <c r="L10" s="49"/>
      <c r="M10" s="49"/>
      <c r="N10" s="67"/>
      <c r="O10" s="114" t="s">
        <v>4</v>
      </c>
      <c r="P10" s="127" t="s">
        <v>2</v>
      </c>
      <c r="Q10" s="127"/>
      <c r="R10" s="127"/>
      <c r="S10" s="127"/>
      <c r="T10" s="127"/>
      <c r="U10" s="127"/>
      <c r="V10" s="114" t="s">
        <v>4</v>
      </c>
      <c r="W10" s="166" t="s">
        <v>75</v>
      </c>
      <c r="X10" s="166"/>
      <c r="Y10" s="166"/>
      <c r="Z10" s="166"/>
      <c r="AA10" s="189"/>
    </row>
    <row r="11" spans="1:36" ht="27" customHeight="1">
      <c r="A11" s="9" t="s">
        <v>10</v>
      </c>
      <c r="B11" s="29" t="s">
        <v>89</v>
      </c>
      <c r="C11" s="29"/>
      <c r="D11" s="30"/>
      <c r="E11" s="30"/>
      <c r="F11" s="30"/>
      <c r="G11" s="68"/>
      <c r="H11" s="78" t="s">
        <v>10</v>
      </c>
      <c r="I11" s="29" t="s">
        <v>85</v>
      </c>
      <c r="J11" s="29"/>
      <c r="K11" s="29"/>
      <c r="L11" s="29"/>
      <c r="M11" s="29"/>
      <c r="N11" s="109"/>
      <c r="O11" s="115" t="s">
        <v>10</v>
      </c>
      <c r="P11" s="128" t="s">
        <v>74</v>
      </c>
      <c r="Q11" s="128"/>
      <c r="R11" s="128"/>
      <c r="S11" s="128"/>
      <c r="T11" s="128"/>
      <c r="U11" s="128"/>
      <c r="V11" s="115" t="s">
        <v>10</v>
      </c>
      <c r="W11" s="167" t="s">
        <v>76</v>
      </c>
      <c r="X11" s="167"/>
      <c r="Y11" s="167"/>
      <c r="Z11" s="167"/>
      <c r="AA11" s="190"/>
    </row>
    <row r="12" spans="1:36" ht="27" customHeight="1">
      <c r="A12" s="9" t="s">
        <v>11</v>
      </c>
      <c r="B12" s="30" t="s">
        <v>21</v>
      </c>
      <c r="C12" s="30"/>
      <c r="D12" s="30"/>
      <c r="E12" s="30"/>
      <c r="F12" s="30"/>
      <c r="G12" s="68"/>
      <c r="H12" s="79" t="s">
        <v>11</v>
      </c>
      <c r="I12" s="29" t="s">
        <v>22</v>
      </c>
      <c r="J12" s="29"/>
      <c r="K12" s="30"/>
      <c r="L12" s="30"/>
      <c r="M12" s="30"/>
      <c r="N12" s="68"/>
      <c r="O12" s="115" t="s">
        <v>11</v>
      </c>
      <c r="P12" s="128" t="s">
        <v>84</v>
      </c>
      <c r="Q12" s="128"/>
      <c r="R12" s="128"/>
      <c r="S12" s="128"/>
      <c r="T12" s="128"/>
      <c r="U12" s="128"/>
      <c r="V12" s="115" t="s">
        <v>11</v>
      </c>
      <c r="W12" s="168" t="s">
        <v>92</v>
      </c>
      <c r="X12" s="20"/>
      <c r="Y12" s="20"/>
      <c r="Z12" s="20"/>
      <c r="AA12" s="191"/>
    </row>
    <row r="13" spans="1:36" ht="27" customHeight="1">
      <c r="A13" s="10"/>
      <c r="B13" s="30"/>
      <c r="C13" s="30"/>
      <c r="D13" s="30"/>
      <c r="E13" s="30"/>
      <c r="F13" s="30"/>
      <c r="G13" s="68"/>
      <c r="H13" s="79" t="s">
        <v>18</v>
      </c>
      <c r="I13" s="29" t="s">
        <v>24</v>
      </c>
      <c r="J13" s="29"/>
      <c r="K13" s="30"/>
      <c r="L13" s="30"/>
      <c r="M13" s="30"/>
      <c r="N13" s="68"/>
      <c r="O13" s="115"/>
      <c r="P13" s="130"/>
      <c r="Q13" s="130"/>
      <c r="R13" s="130"/>
      <c r="S13" s="130"/>
      <c r="T13" s="130"/>
      <c r="U13" s="130"/>
      <c r="V13" s="161" t="s">
        <v>18</v>
      </c>
      <c r="W13" s="169" t="s">
        <v>93</v>
      </c>
      <c r="X13" s="173"/>
      <c r="Y13" s="173"/>
      <c r="Z13" s="173"/>
      <c r="AA13" s="192"/>
    </row>
    <row r="14" spans="1:36" ht="27" customHeight="1">
      <c r="A14" s="11"/>
      <c r="B14" s="31"/>
      <c r="C14" s="31"/>
      <c r="D14" s="31"/>
      <c r="E14" s="31"/>
      <c r="F14" s="31"/>
      <c r="G14" s="69"/>
      <c r="H14" s="80" t="s">
        <v>20</v>
      </c>
      <c r="I14" s="86" t="s">
        <v>67</v>
      </c>
      <c r="J14" s="86"/>
      <c r="K14" s="92"/>
      <c r="L14" s="92"/>
      <c r="M14" s="92"/>
      <c r="N14" s="110"/>
      <c r="O14" s="116"/>
      <c r="P14" s="129"/>
      <c r="Q14" s="129"/>
      <c r="R14" s="129"/>
      <c r="S14" s="129"/>
      <c r="T14" s="129"/>
      <c r="U14" s="129"/>
      <c r="V14" s="162"/>
      <c r="W14" s="170"/>
      <c r="X14" s="170"/>
      <c r="Y14" s="170"/>
      <c r="Z14" s="170"/>
      <c r="AA14" s="193"/>
    </row>
    <row r="15" spans="1:36" ht="27" customHeight="1">
      <c r="A15" s="12" t="s">
        <v>18</v>
      </c>
      <c r="B15" s="32" t="s">
        <v>83</v>
      </c>
      <c r="C15" s="32"/>
      <c r="D15" s="32"/>
      <c r="E15" s="32"/>
      <c r="F15" s="32"/>
      <c r="G15" s="70"/>
      <c r="H15" s="81" t="s">
        <v>29</v>
      </c>
      <c r="I15" s="81"/>
      <c r="J15" s="81"/>
      <c r="K15" s="81"/>
      <c r="L15" s="81"/>
      <c r="M15" s="81"/>
      <c r="N15" s="81"/>
      <c r="O15" s="81"/>
      <c r="P15" s="81"/>
      <c r="Q15" s="81"/>
      <c r="R15" s="81"/>
      <c r="S15" s="81"/>
      <c r="T15" s="81"/>
      <c r="U15" s="81"/>
      <c r="V15" s="81"/>
      <c r="W15" s="81"/>
      <c r="X15" s="81"/>
      <c r="Y15" s="81"/>
      <c r="Z15" s="81"/>
      <c r="AA15" s="194"/>
    </row>
    <row r="16" spans="1:36" ht="27" customHeight="1">
      <c r="A16" s="13" t="s">
        <v>20</v>
      </c>
      <c r="B16" s="33" t="s">
        <v>90</v>
      </c>
      <c r="C16" s="33"/>
      <c r="D16" s="33"/>
      <c r="E16" s="33"/>
      <c r="F16" s="33"/>
      <c r="G16" s="71"/>
      <c r="H16" s="82" t="s">
        <v>91</v>
      </c>
      <c r="I16" s="87"/>
      <c r="J16" s="87"/>
      <c r="K16" s="87"/>
      <c r="L16" s="87"/>
      <c r="M16" s="87"/>
      <c r="N16" s="87"/>
      <c r="O16" s="87"/>
      <c r="P16" s="87"/>
      <c r="Q16" s="87"/>
      <c r="R16" s="87"/>
      <c r="S16" s="87"/>
      <c r="T16" s="87"/>
      <c r="U16" s="87"/>
      <c r="V16" s="87"/>
      <c r="W16" s="87"/>
      <c r="X16" s="87"/>
      <c r="Y16" s="87"/>
      <c r="Z16" s="87"/>
      <c r="AA16" s="195"/>
      <c r="AE16" s="130"/>
      <c r="AF16" s="130"/>
      <c r="AG16" s="130"/>
      <c r="AH16" s="130"/>
      <c r="AI16" s="130"/>
      <c r="AJ16" s="130"/>
    </row>
    <row r="17" spans="1:27" ht="43.5" customHeight="1">
      <c r="A17" s="14" t="s">
        <v>14</v>
      </c>
      <c r="B17" s="2"/>
      <c r="C17" s="2"/>
      <c r="D17" s="2"/>
      <c r="E17" s="57" t="s">
        <v>54</v>
      </c>
      <c r="F17" s="57" t="s">
        <v>15</v>
      </c>
      <c r="G17" s="72" t="s">
        <v>0</v>
      </c>
      <c r="H17" s="14" t="s">
        <v>14</v>
      </c>
      <c r="I17" s="2"/>
      <c r="J17" s="2"/>
      <c r="K17" s="2"/>
      <c r="L17" s="57" t="s">
        <v>54</v>
      </c>
      <c r="M17" s="57" t="s">
        <v>15</v>
      </c>
      <c r="N17" s="72" t="s">
        <v>0</v>
      </c>
      <c r="O17" s="14" t="s">
        <v>14</v>
      </c>
      <c r="P17" s="2"/>
      <c r="Q17" s="2"/>
      <c r="R17" s="2"/>
      <c r="S17" s="57" t="s">
        <v>54</v>
      </c>
      <c r="T17" s="57" t="s">
        <v>15</v>
      </c>
      <c r="U17" s="72" t="s">
        <v>0</v>
      </c>
      <c r="V17" s="14" t="s">
        <v>14</v>
      </c>
      <c r="W17" s="2"/>
      <c r="X17" s="2"/>
      <c r="Y17" s="57" t="s">
        <v>54</v>
      </c>
      <c r="Z17" s="57" t="s">
        <v>15</v>
      </c>
      <c r="AA17" s="72" t="s">
        <v>0</v>
      </c>
    </row>
    <row r="18" spans="1:27" ht="44.25" customHeight="1">
      <c r="A18" s="15" t="s">
        <v>4</v>
      </c>
      <c r="B18" s="34" t="s">
        <v>6</v>
      </c>
      <c r="C18" s="42" t="s">
        <v>1</v>
      </c>
      <c r="D18" s="50"/>
      <c r="E18" s="58"/>
      <c r="F18" s="63"/>
      <c r="G18" s="58"/>
      <c r="H18" s="15" t="s">
        <v>4</v>
      </c>
      <c r="I18" s="34" t="s">
        <v>6</v>
      </c>
      <c r="J18" s="42" t="s">
        <v>70</v>
      </c>
      <c r="K18" s="50"/>
      <c r="L18" s="58"/>
      <c r="M18" s="63"/>
      <c r="N18" s="58"/>
      <c r="O18" s="117" t="s">
        <v>4</v>
      </c>
      <c r="P18" s="35" t="s">
        <v>6</v>
      </c>
      <c r="Q18" s="43" t="s">
        <v>38</v>
      </c>
      <c r="R18" s="51"/>
      <c r="S18" s="149"/>
      <c r="T18" s="153"/>
      <c r="U18" s="156"/>
      <c r="V18" s="117" t="s">
        <v>4</v>
      </c>
      <c r="W18" s="35" t="s">
        <v>6</v>
      </c>
      <c r="X18" s="174" t="s">
        <v>78</v>
      </c>
      <c r="Y18" s="59"/>
      <c r="Z18" s="64"/>
      <c r="AA18" s="73"/>
    </row>
    <row r="19" spans="1:27" ht="45" customHeight="1">
      <c r="A19" s="15"/>
      <c r="B19" s="34" t="s">
        <v>6</v>
      </c>
      <c r="C19" s="42" t="s">
        <v>8</v>
      </c>
      <c r="D19" s="50"/>
      <c r="E19" s="58"/>
      <c r="F19" s="63"/>
      <c r="G19" s="58"/>
      <c r="H19" s="15"/>
      <c r="I19" s="34" t="s">
        <v>6</v>
      </c>
      <c r="J19" s="42" t="s">
        <v>71</v>
      </c>
      <c r="K19" s="50"/>
      <c r="L19" s="58"/>
      <c r="M19" s="63"/>
      <c r="N19" s="58"/>
      <c r="O19" s="118"/>
      <c r="P19" s="36"/>
      <c r="Q19" s="44"/>
      <c r="R19" s="52"/>
      <c r="S19" s="149"/>
      <c r="T19" s="153"/>
      <c r="U19" s="156"/>
      <c r="V19" s="118"/>
      <c r="W19" s="36"/>
      <c r="X19" s="175"/>
      <c r="Y19" s="179"/>
      <c r="Z19" s="181"/>
      <c r="AA19" s="196"/>
    </row>
    <row r="20" spans="1:27" ht="33.75" customHeight="1">
      <c r="A20" s="16" t="s">
        <v>10</v>
      </c>
      <c r="B20" s="35" t="s">
        <v>6</v>
      </c>
      <c r="C20" s="43" t="s">
        <v>12</v>
      </c>
      <c r="D20" s="51"/>
      <c r="E20" s="59"/>
      <c r="F20" s="64"/>
      <c r="G20" s="73"/>
      <c r="H20" s="15"/>
      <c r="I20" s="34" t="s">
        <v>6</v>
      </c>
      <c r="J20" s="42" t="s">
        <v>34</v>
      </c>
      <c r="K20" s="50"/>
      <c r="L20" s="58"/>
      <c r="M20" s="63"/>
      <c r="N20" s="58"/>
      <c r="O20" s="117" t="s">
        <v>10</v>
      </c>
      <c r="P20" s="35" t="s">
        <v>6</v>
      </c>
      <c r="Q20" s="43" t="s">
        <v>77</v>
      </c>
      <c r="R20" s="51"/>
      <c r="S20" s="149"/>
      <c r="T20" s="153"/>
      <c r="U20" s="156"/>
      <c r="V20" s="117" t="s">
        <v>10</v>
      </c>
      <c r="W20" s="35" t="s">
        <v>6</v>
      </c>
      <c r="X20" s="174" t="s">
        <v>79</v>
      </c>
      <c r="Y20" s="59"/>
      <c r="Z20" s="64"/>
      <c r="AA20" s="73"/>
    </row>
    <row r="21" spans="1:27" ht="57.75" customHeight="1">
      <c r="A21" s="17"/>
      <c r="B21" s="36"/>
      <c r="C21" s="44"/>
      <c r="D21" s="52"/>
      <c r="E21" s="60"/>
      <c r="F21" s="65"/>
      <c r="G21" s="74"/>
      <c r="H21" s="15" t="s">
        <v>10</v>
      </c>
      <c r="I21" s="34" t="s">
        <v>6</v>
      </c>
      <c r="J21" s="42" t="s">
        <v>72</v>
      </c>
      <c r="K21" s="50"/>
      <c r="L21" s="58"/>
      <c r="M21" s="63"/>
      <c r="N21" s="58"/>
      <c r="O21" s="118"/>
      <c r="P21" s="36"/>
      <c r="Q21" s="44"/>
      <c r="R21" s="52"/>
      <c r="S21" s="149"/>
      <c r="T21" s="153"/>
      <c r="U21" s="156"/>
      <c r="V21" s="118"/>
      <c r="W21" s="36"/>
      <c r="X21" s="175"/>
      <c r="Y21" s="179"/>
      <c r="Z21" s="181"/>
      <c r="AA21" s="196"/>
    </row>
    <row r="22" spans="1:27" ht="45" customHeight="1">
      <c r="A22" s="17"/>
      <c r="B22" s="35" t="s">
        <v>6</v>
      </c>
      <c r="C22" s="43" t="s">
        <v>59</v>
      </c>
      <c r="D22" s="51"/>
      <c r="E22" s="59"/>
      <c r="F22" s="64"/>
      <c r="G22" s="73"/>
      <c r="H22" s="15" t="s">
        <v>11</v>
      </c>
      <c r="I22" s="34" t="s">
        <v>6</v>
      </c>
      <c r="J22" s="42" t="s">
        <v>35</v>
      </c>
      <c r="K22" s="50"/>
      <c r="L22" s="58"/>
      <c r="M22" s="63"/>
      <c r="N22" s="58"/>
      <c r="O22" s="119" t="s">
        <v>11</v>
      </c>
      <c r="P22" s="35" t="s">
        <v>6</v>
      </c>
      <c r="Q22" s="43" t="s">
        <v>87</v>
      </c>
      <c r="R22" s="51"/>
      <c r="S22" s="149"/>
      <c r="T22" s="153"/>
      <c r="U22" s="156"/>
      <c r="V22" s="117" t="s">
        <v>11</v>
      </c>
      <c r="W22" s="35" t="s">
        <v>6</v>
      </c>
      <c r="X22" s="176" t="s">
        <v>80</v>
      </c>
      <c r="Y22" s="59"/>
      <c r="Z22" s="64"/>
      <c r="AA22" s="73"/>
    </row>
    <row r="23" spans="1:27" ht="30.75" customHeight="1">
      <c r="A23" s="18"/>
      <c r="B23" s="36"/>
      <c r="C23" s="44"/>
      <c r="D23" s="52"/>
      <c r="E23" s="60"/>
      <c r="F23" s="65"/>
      <c r="G23" s="74"/>
      <c r="H23" s="15" t="s">
        <v>18</v>
      </c>
      <c r="I23" s="34" t="s">
        <v>6</v>
      </c>
      <c r="J23" s="42" t="s">
        <v>73</v>
      </c>
      <c r="K23" s="50"/>
      <c r="L23" s="58"/>
      <c r="M23" s="63"/>
      <c r="N23" s="58"/>
      <c r="O23" s="115"/>
      <c r="P23" s="36"/>
      <c r="Q23" s="44"/>
      <c r="R23" s="52"/>
      <c r="S23" s="149"/>
      <c r="T23" s="153"/>
      <c r="U23" s="156"/>
      <c r="V23" s="163"/>
      <c r="W23" s="171"/>
      <c r="X23" s="177"/>
      <c r="Y23" s="180"/>
      <c r="Z23" s="182"/>
      <c r="AA23" s="197"/>
    </row>
    <row r="24" spans="1:27" ht="60" customHeight="1">
      <c r="A24" s="16" t="s">
        <v>11</v>
      </c>
      <c r="B24" s="37" t="s">
        <v>6</v>
      </c>
      <c r="C24" s="43" t="s">
        <v>69</v>
      </c>
      <c r="D24" s="53"/>
      <c r="E24" s="59"/>
      <c r="F24" s="59"/>
      <c r="G24" s="73"/>
      <c r="H24" s="15" t="s">
        <v>20</v>
      </c>
      <c r="I24" s="34" t="s">
        <v>6</v>
      </c>
      <c r="J24" s="42" t="s">
        <v>3</v>
      </c>
      <c r="K24" s="50"/>
      <c r="L24" s="58"/>
      <c r="M24" s="63"/>
      <c r="N24" s="58"/>
      <c r="O24" s="117" t="s">
        <v>18</v>
      </c>
      <c r="P24" s="35" t="s">
        <v>6</v>
      </c>
      <c r="Q24" s="43" t="s">
        <v>88</v>
      </c>
      <c r="R24" s="51"/>
      <c r="S24" s="149"/>
      <c r="T24" s="153"/>
      <c r="U24" s="157"/>
      <c r="V24" s="117" t="s">
        <v>18</v>
      </c>
      <c r="W24" s="37" t="s">
        <v>6</v>
      </c>
      <c r="X24" s="176" t="s">
        <v>37</v>
      </c>
      <c r="Y24" s="59"/>
      <c r="Z24" s="64"/>
      <c r="AA24" s="73"/>
    </row>
    <row r="25" spans="1:27" ht="88.5" customHeight="1">
      <c r="A25" s="19" t="s">
        <v>18</v>
      </c>
      <c r="B25" s="38" t="s">
        <v>6</v>
      </c>
      <c r="C25" s="45" t="s">
        <v>86</v>
      </c>
      <c r="D25" s="54"/>
      <c r="E25" s="61"/>
      <c r="F25" s="61"/>
      <c r="G25" s="75"/>
      <c r="H25" s="19"/>
      <c r="I25" s="88" t="s">
        <v>6</v>
      </c>
      <c r="J25" s="45" t="s">
        <v>9</v>
      </c>
      <c r="K25" s="93"/>
      <c r="L25" s="61"/>
      <c r="M25" s="104"/>
      <c r="N25" s="75"/>
      <c r="O25" s="120"/>
      <c r="P25" s="131"/>
      <c r="Q25" s="137"/>
      <c r="R25" s="143"/>
      <c r="S25" s="150"/>
      <c r="T25" s="154"/>
      <c r="U25" s="158"/>
      <c r="V25" s="164"/>
      <c r="W25" s="172"/>
      <c r="X25" s="178"/>
      <c r="Y25" s="180"/>
      <c r="Z25" s="182"/>
      <c r="AA25" s="197"/>
    </row>
    <row r="26" spans="1:27" ht="24.75" customHeight="1">
      <c r="E26" s="20"/>
      <c r="F26" s="20"/>
      <c r="G26" s="20"/>
      <c r="H26" s="20"/>
      <c r="I26" s="20"/>
      <c r="J26" s="20"/>
      <c r="K26" s="94" t="s">
        <v>55</v>
      </c>
      <c r="L26" s="94"/>
      <c r="M26" s="94"/>
      <c r="N26" s="94"/>
      <c r="O26" s="121"/>
      <c r="P26" s="121"/>
    </row>
    <row r="27" spans="1:27" ht="19.5" customHeight="1">
      <c r="K27" s="95" t="s">
        <v>58</v>
      </c>
      <c r="L27" s="100"/>
      <c r="M27" s="100"/>
      <c r="N27" s="100"/>
      <c r="O27" s="122"/>
      <c r="P27" s="132" t="s">
        <v>19</v>
      </c>
      <c r="Q27" s="138"/>
      <c r="R27" s="144"/>
      <c r="S27" s="151" t="s">
        <v>32</v>
      </c>
      <c r="T27" s="155"/>
      <c r="U27" s="155"/>
      <c r="V27" s="155"/>
      <c r="W27" s="155"/>
      <c r="X27" s="155"/>
      <c r="Y27" s="155"/>
      <c r="Z27" s="155"/>
      <c r="AA27" s="198"/>
    </row>
    <row r="28" spans="1:27">
      <c r="K28" s="96"/>
      <c r="L28" s="101" t="s">
        <v>13</v>
      </c>
      <c r="M28" s="105"/>
      <c r="N28" s="43" t="s">
        <v>46</v>
      </c>
      <c r="O28" s="53" t="s">
        <v>56</v>
      </c>
      <c r="P28" s="133"/>
      <c r="Q28" s="139"/>
      <c r="R28" s="145"/>
      <c r="S28" s="152"/>
      <c r="T28" s="139"/>
      <c r="U28" s="139"/>
      <c r="V28" s="139"/>
      <c r="W28" s="139"/>
      <c r="X28" s="139"/>
      <c r="Y28" s="139"/>
      <c r="Z28" s="139"/>
      <c r="AA28" s="199"/>
    </row>
    <row r="29" spans="1:27">
      <c r="K29" s="97"/>
      <c r="L29" s="102" t="s">
        <v>13</v>
      </c>
      <c r="M29" s="106"/>
      <c r="N29" s="111" t="s">
        <v>46</v>
      </c>
      <c r="O29" s="123"/>
      <c r="P29" s="134"/>
      <c r="Q29" s="140"/>
      <c r="R29" s="146"/>
      <c r="S29" s="134"/>
      <c r="T29" s="140"/>
      <c r="U29" s="140"/>
      <c r="V29" s="140"/>
      <c r="W29" s="140"/>
      <c r="X29" s="140"/>
      <c r="Y29" s="140"/>
      <c r="Z29" s="140"/>
      <c r="AA29" s="200"/>
    </row>
    <row r="30" spans="1:27">
      <c r="K30" s="96"/>
      <c r="L30" s="101" t="s">
        <v>13</v>
      </c>
      <c r="M30" s="105"/>
      <c r="N30" s="43" t="s">
        <v>46</v>
      </c>
      <c r="O30" s="53" t="s">
        <v>56</v>
      </c>
      <c r="P30" s="133"/>
      <c r="Q30" s="139"/>
      <c r="R30" s="145"/>
      <c r="S30" s="152"/>
      <c r="T30" s="139"/>
      <c r="U30" s="139"/>
      <c r="V30" s="139"/>
      <c r="W30" s="139"/>
      <c r="X30" s="139"/>
      <c r="Y30" s="139"/>
      <c r="Z30" s="139"/>
      <c r="AA30" s="199"/>
    </row>
    <row r="31" spans="1:27">
      <c r="K31" s="97"/>
      <c r="L31" s="102" t="s">
        <v>13</v>
      </c>
      <c r="M31" s="106"/>
      <c r="N31" s="111" t="s">
        <v>46</v>
      </c>
      <c r="O31" s="123"/>
      <c r="P31" s="134"/>
      <c r="Q31" s="140"/>
      <c r="R31" s="146"/>
      <c r="S31" s="134"/>
      <c r="T31" s="140"/>
      <c r="U31" s="140"/>
      <c r="V31" s="140"/>
      <c r="W31" s="140"/>
      <c r="X31" s="140"/>
      <c r="Y31" s="140"/>
      <c r="Z31" s="140"/>
      <c r="AA31" s="200"/>
    </row>
    <row r="32" spans="1:27">
      <c r="K32" s="96"/>
      <c r="L32" s="101" t="s">
        <v>13</v>
      </c>
      <c r="M32" s="105"/>
      <c r="N32" s="43" t="s">
        <v>46</v>
      </c>
      <c r="O32" s="53" t="s">
        <v>56</v>
      </c>
      <c r="P32" s="133"/>
      <c r="Q32" s="139"/>
      <c r="R32" s="145"/>
      <c r="S32" s="152"/>
      <c r="T32" s="139"/>
      <c r="U32" s="139"/>
      <c r="V32" s="139"/>
      <c r="W32" s="139"/>
      <c r="X32" s="139"/>
      <c r="Y32" s="139"/>
      <c r="Z32" s="139"/>
      <c r="AA32" s="199"/>
    </row>
    <row r="33" spans="11:27">
      <c r="K33" s="97"/>
      <c r="L33" s="102" t="s">
        <v>13</v>
      </c>
      <c r="M33" s="106"/>
      <c r="N33" s="111" t="s">
        <v>46</v>
      </c>
      <c r="O33" s="123"/>
      <c r="P33" s="134"/>
      <c r="Q33" s="140"/>
      <c r="R33" s="146"/>
      <c r="S33" s="134"/>
      <c r="T33" s="140"/>
      <c r="U33" s="140"/>
      <c r="V33" s="140"/>
      <c r="W33" s="140"/>
      <c r="X33" s="140"/>
      <c r="Y33" s="140"/>
      <c r="Z33" s="140"/>
      <c r="AA33" s="200"/>
    </row>
    <row r="34" spans="11:27">
      <c r="K34" s="96"/>
      <c r="L34" s="101" t="s">
        <v>13</v>
      </c>
      <c r="M34" s="105"/>
      <c r="N34" s="43" t="s">
        <v>46</v>
      </c>
      <c r="O34" s="53" t="s">
        <v>56</v>
      </c>
      <c r="P34" s="133"/>
      <c r="Q34" s="139"/>
      <c r="R34" s="145"/>
      <c r="S34" s="152"/>
      <c r="T34" s="139"/>
      <c r="U34" s="139"/>
      <c r="V34" s="139"/>
      <c r="W34" s="139"/>
      <c r="X34" s="139"/>
      <c r="Y34" s="139"/>
      <c r="Z34" s="139"/>
      <c r="AA34" s="199"/>
    </row>
    <row r="35" spans="11:27">
      <c r="K35" s="97"/>
      <c r="L35" s="102" t="s">
        <v>13</v>
      </c>
      <c r="M35" s="106"/>
      <c r="N35" s="111" t="s">
        <v>46</v>
      </c>
      <c r="O35" s="123"/>
      <c r="P35" s="134"/>
      <c r="Q35" s="140"/>
      <c r="R35" s="146"/>
      <c r="S35" s="134"/>
      <c r="T35" s="140"/>
      <c r="U35" s="140"/>
      <c r="V35" s="140"/>
      <c r="W35" s="140"/>
      <c r="X35" s="140"/>
      <c r="Y35" s="140"/>
      <c r="Z35" s="140"/>
      <c r="AA35" s="200"/>
    </row>
    <row r="36" spans="11:27">
      <c r="K36" s="96"/>
      <c r="L36" s="101" t="s">
        <v>13</v>
      </c>
      <c r="M36" s="105"/>
      <c r="N36" s="43" t="s">
        <v>41</v>
      </c>
      <c r="O36" s="53" t="s">
        <v>56</v>
      </c>
      <c r="P36" s="133"/>
      <c r="Q36" s="139"/>
      <c r="R36" s="145"/>
      <c r="S36" s="152"/>
      <c r="T36" s="139"/>
      <c r="U36" s="139"/>
      <c r="V36" s="139"/>
      <c r="W36" s="139"/>
      <c r="X36" s="139"/>
      <c r="Y36" s="139"/>
      <c r="Z36" s="139"/>
      <c r="AA36" s="199"/>
    </row>
    <row r="37" spans="11:27">
      <c r="K37" s="97"/>
      <c r="L37" s="102" t="s">
        <v>13</v>
      </c>
      <c r="M37" s="106"/>
      <c r="N37" s="111" t="s">
        <v>41</v>
      </c>
      <c r="O37" s="123"/>
      <c r="P37" s="134"/>
      <c r="Q37" s="140"/>
      <c r="R37" s="146"/>
      <c r="S37" s="134"/>
      <c r="T37" s="140"/>
      <c r="U37" s="140"/>
      <c r="V37" s="140"/>
      <c r="W37" s="140"/>
      <c r="X37" s="140"/>
      <c r="Y37" s="140"/>
      <c r="Z37" s="140"/>
      <c r="AA37" s="200"/>
    </row>
    <row r="38" spans="11:27">
      <c r="K38" s="96"/>
      <c r="L38" s="101" t="s">
        <v>13</v>
      </c>
      <c r="M38" s="105"/>
      <c r="N38" s="43" t="s">
        <v>41</v>
      </c>
      <c r="O38" s="53" t="s">
        <v>56</v>
      </c>
      <c r="P38" s="133"/>
      <c r="Q38" s="139"/>
      <c r="R38" s="145"/>
      <c r="S38" s="152"/>
      <c r="T38" s="139"/>
      <c r="U38" s="139"/>
      <c r="V38" s="139"/>
      <c r="W38" s="139"/>
      <c r="X38" s="139"/>
      <c r="Y38" s="139"/>
      <c r="Z38" s="139"/>
      <c r="AA38" s="199"/>
    </row>
    <row r="39" spans="11:27">
      <c r="K39" s="97"/>
      <c r="L39" s="102" t="s">
        <v>13</v>
      </c>
      <c r="M39" s="106"/>
      <c r="N39" s="111" t="s">
        <v>41</v>
      </c>
      <c r="O39" s="123"/>
      <c r="P39" s="134"/>
      <c r="Q39" s="140"/>
      <c r="R39" s="146"/>
      <c r="S39" s="134"/>
      <c r="T39" s="140"/>
      <c r="U39" s="140"/>
      <c r="V39" s="140"/>
      <c r="W39" s="140"/>
      <c r="X39" s="140"/>
      <c r="Y39" s="140"/>
      <c r="Z39" s="140"/>
      <c r="AA39" s="200"/>
    </row>
    <row r="40" spans="11:27">
      <c r="K40" s="96"/>
      <c r="L40" s="101" t="s">
        <v>13</v>
      </c>
      <c r="M40" s="105"/>
      <c r="N40" s="43" t="s">
        <v>41</v>
      </c>
      <c r="O40" s="53" t="s">
        <v>56</v>
      </c>
      <c r="P40" s="133"/>
      <c r="Q40" s="139"/>
      <c r="R40" s="145"/>
      <c r="S40" s="152"/>
      <c r="T40" s="139"/>
      <c r="U40" s="139"/>
      <c r="V40" s="139"/>
      <c r="W40" s="139"/>
      <c r="X40" s="139"/>
      <c r="Y40" s="139"/>
      <c r="Z40" s="139"/>
      <c r="AA40" s="199"/>
    </row>
    <row r="41" spans="11:27">
      <c r="K41" s="97"/>
      <c r="L41" s="102" t="s">
        <v>13</v>
      </c>
      <c r="M41" s="106"/>
      <c r="N41" s="111" t="s">
        <v>41</v>
      </c>
      <c r="O41" s="123"/>
      <c r="P41" s="134"/>
      <c r="Q41" s="140"/>
      <c r="R41" s="146"/>
      <c r="S41" s="134"/>
      <c r="T41" s="140"/>
      <c r="U41" s="140"/>
      <c r="V41" s="140"/>
      <c r="W41" s="140"/>
      <c r="X41" s="140"/>
      <c r="Y41" s="140"/>
      <c r="Z41" s="140"/>
      <c r="AA41" s="200"/>
    </row>
    <row r="42" spans="11:27">
      <c r="K42" s="96"/>
      <c r="L42" s="101" t="s">
        <v>13</v>
      </c>
      <c r="M42" s="105"/>
      <c r="N42" s="43" t="s">
        <v>41</v>
      </c>
      <c r="O42" s="53" t="s">
        <v>56</v>
      </c>
      <c r="P42" s="133"/>
      <c r="Q42" s="139"/>
      <c r="R42" s="145"/>
      <c r="S42" s="152"/>
      <c r="T42" s="139"/>
      <c r="U42" s="139"/>
      <c r="V42" s="139"/>
      <c r="W42" s="139"/>
      <c r="X42" s="139"/>
      <c r="Y42" s="139"/>
      <c r="Z42" s="139"/>
      <c r="AA42" s="199"/>
    </row>
    <row r="43" spans="11:27">
      <c r="K43" s="97"/>
      <c r="L43" s="102" t="s">
        <v>13</v>
      </c>
      <c r="M43" s="106"/>
      <c r="N43" s="111" t="s">
        <v>41</v>
      </c>
      <c r="O43" s="123"/>
      <c r="P43" s="134"/>
      <c r="Q43" s="140"/>
      <c r="R43" s="146"/>
      <c r="S43" s="134"/>
      <c r="T43" s="140"/>
      <c r="U43" s="140"/>
      <c r="V43" s="140"/>
      <c r="W43" s="140"/>
      <c r="X43" s="140"/>
      <c r="Y43" s="140"/>
      <c r="Z43" s="140"/>
      <c r="AA43" s="200"/>
    </row>
    <row r="44" spans="11:27">
      <c r="K44" s="96"/>
      <c r="L44" s="101" t="s">
        <v>13</v>
      </c>
      <c r="M44" s="105"/>
      <c r="N44" s="43" t="s">
        <v>41</v>
      </c>
      <c r="O44" s="53" t="s">
        <v>56</v>
      </c>
      <c r="P44" s="133"/>
      <c r="Q44" s="139"/>
      <c r="R44" s="145"/>
      <c r="S44" s="152"/>
      <c r="T44" s="139"/>
      <c r="U44" s="139"/>
      <c r="V44" s="139"/>
      <c r="W44" s="139"/>
      <c r="X44" s="139"/>
      <c r="Y44" s="139"/>
      <c r="Z44" s="139"/>
      <c r="AA44" s="199"/>
    </row>
    <row r="45" spans="11:27">
      <c r="K45" s="97"/>
      <c r="L45" s="102" t="s">
        <v>13</v>
      </c>
      <c r="M45" s="106"/>
      <c r="N45" s="111" t="s">
        <v>41</v>
      </c>
      <c r="O45" s="123"/>
      <c r="P45" s="134"/>
      <c r="Q45" s="140"/>
      <c r="R45" s="146"/>
      <c r="S45" s="134"/>
      <c r="T45" s="140"/>
      <c r="U45" s="140"/>
      <c r="V45" s="140"/>
      <c r="W45" s="140"/>
      <c r="X45" s="140"/>
      <c r="Y45" s="140"/>
      <c r="Z45" s="140"/>
      <c r="AA45" s="200"/>
    </row>
    <row r="46" spans="11:27">
      <c r="K46" s="96"/>
      <c r="L46" s="101" t="s">
        <v>13</v>
      </c>
      <c r="M46" s="105"/>
      <c r="N46" s="43" t="s">
        <v>41</v>
      </c>
      <c r="O46" s="53" t="s">
        <v>56</v>
      </c>
      <c r="P46" s="133"/>
      <c r="Q46" s="139"/>
      <c r="R46" s="145"/>
      <c r="S46" s="152"/>
      <c r="T46" s="139"/>
      <c r="U46" s="139"/>
      <c r="V46" s="139"/>
      <c r="W46" s="139"/>
      <c r="X46" s="139"/>
      <c r="Y46" s="139"/>
      <c r="Z46" s="139"/>
      <c r="AA46" s="199"/>
    </row>
    <row r="47" spans="11:27">
      <c r="K47" s="97"/>
      <c r="L47" s="102" t="s">
        <v>13</v>
      </c>
      <c r="M47" s="106"/>
      <c r="N47" s="111" t="s">
        <v>41</v>
      </c>
      <c r="O47" s="123"/>
      <c r="P47" s="134"/>
      <c r="Q47" s="140"/>
      <c r="R47" s="146"/>
      <c r="S47" s="134"/>
      <c r="T47" s="140"/>
      <c r="U47" s="140"/>
      <c r="V47" s="140"/>
      <c r="W47" s="140"/>
      <c r="X47" s="140"/>
      <c r="Y47" s="140"/>
      <c r="Z47" s="140"/>
      <c r="AA47" s="200"/>
    </row>
    <row r="48" spans="11:27">
      <c r="K48" s="96"/>
      <c r="L48" s="101" t="s">
        <v>13</v>
      </c>
      <c r="M48" s="105"/>
      <c r="N48" s="43" t="s">
        <v>41</v>
      </c>
      <c r="O48" s="53" t="s">
        <v>56</v>
      </c>
      <c r="P48" s="133"/>
      <c r="Q48" s="139"/>
      <c r="R48" s="145"/>
      <c r="S48" s="152"/>
      <c r="T48" s="139"/>
      <c r="U48" s="139"/>
      <c r="V48" s="139"/>
      <c r="W48" s="139"/>
      <c r="X48" s="139"/>
      <c r="Y48" s="139"/>
      <c r="Z48" s="139"/>
      <c r="AA48" s="199"/>
    </row>
    <row r="49" spans="1:27">
      <c r="K49" s="97"/>
      <c r="L49" s="102" t="s">
        <v>13</v>
      </c>
      <c r="M49" s="106"/>
      <c r="N49" s="111" t="s">
        <v>41</v>
      </c>
      <c r="O49" s="123"/>
      <c r="P49" s="134"/>
      <c r="Q49" s="140"/>
      <c r="R49" s="146"/>
      <c r="S49" s="134"/>
      <c r="T49" s="140"/>
      <c r="U49" s="140"/>
      <c r="V49" s="140"/>
      <c r="W49" s="140"/>
      <c r="X49" s="140"/>
      <c r="Y49" s="140"/>
      <c r="Z49" s="140"/>
      <c r="AA49" s="200"/>
    </row>
    <row r="50" spans="1:27">
      <c r="K50" s="96"/>
      <c r="L50" s="101" t="s">
        <v>13</v>
      </c>
      <c r="M50" s="105"/>
      <c r="N50" s="43" t="s">
        <v>41</v>
      </c>
      <c r="O50" s="53" t="s">
        <v>56</v>
      </c>
      <c r="P50" s="133"/>
      <c r="Q50" s="139"/>
      <c r="R50" s="145"/>
      <c r="S50" s="152"/>
      <c r="T50" s="139"/>
      <c r="U50" s="139"/>
      <c r="V50" s="139"/>
      <c r="W50" s="139"/>
      <c r="X50" s="139"/>
      <c r="Y50" s="139"/>
      <c r="Z50" s="139"/>
      <c r="AA50" s="199"/>
    </row>
    <row r="51" spans="1:27" ht="14.25">
      <c r="K51" s="98"/>
      <c r="L51" s="103" t="s">
        <v>13</v>
      </c>
      <c r="M51" s="107"/>
      <c r="N51" s="112" t="s">
        <v>41</v>
      </c>
      <c r="O51" s="124"/>
      <c r="P51" s="135"/>
      <c r="Q51" s="141"/>
      <c r="R51" s="147"/>
      <c r="S51" s="135"/>
      <c r="T51" s="141"/>
      <c r="U51" s="141"/>
      <c r="V51" s="141"/>
      <c r="W51" s="141"/>
      <c r="X51" s="141"/>
      <c r="Y51" s="141"/>
      <c r="Z51" s="141"/>
      <c r="AA51" s="201"/>
    </row>
    <row r="52" spans="1:27">
      <c r="A52" s="20"/>
      <c r="B52" s="20"/>
      <c r="C52" s="20"/>
      <c r="D52" s="20"/>
      <c r="E52" s="20"/>
      <c r="F52" s="20"/>
      <c r="G52" s="20"/>
      <c r="H52" s="20"/>
      <c r="I52" s="20"/>
      <c r="J52" s="20"/>
      <c r="K52" s="20"/>
      <c r="L52" s="20"/>
    </row>
    <row r="53" spans="1:27">
      <c r="A53" s="20"/>
      <c r="B53" s="20"/>
      <c r="C53" s="20"/>
      <c r="D53" s="20"/>
      <c r="E53" s="20"/>
      <c r="F53" s="20"/>
    </row>
  </sheetData>
  <mergeCells count="147">
    <mergeCell ref="A1:AA1"/>
    <mergeCell ref="J2:L2"/>
    <mergeCell ref="Q2:T2"/>
    <mergeCell ref="A3:B3"/>
    <mergeCell ref="E3:F3"/>
    <mergeCell ref="G3:H3"/>
    <mergeCell ref="I3:P3"/>
    <mergeCell ref="Q3:R3"/>
    <mergeCell ref="S3:T3"/>
    <mergeCell ref="U3:AA3"/>
    <mergeCell ref="A4:B4"/>
    <mergeCell ref="A6:AA6"/>
    <mergeCell ref="A7:AA7"/>
    <mergeCell ref="A8:AA8"/>
    <mergeCell ref="A9:G9"/>
    <mergeCell ref="H9:N9"/>
    <mergeCell ref="O9:U9"/>
    <mergeCell ref="V9:AA9"/>
    <mergeCell ref="B10:G10"/>
    <mergeCell ref="I10:N10"/>
    <mergeCell ref="P10:U10"/>
    <mergeCell ref="W10:AA10"/>
    <mergeCell ref="B11:G11"/>
    <mergeCell ref="I11:N11"/>
    <mergeCell ref="P11:U11"/>
    <mergeCell ref="W11:AA11"/>
    <mergeCell ref="B12:G12"/>
    <mergeCell ref="I12:N12"/>
    <mergeCell ref="P12:U12"/>
    <mergeCell ref="W12:AA12"/>
    <mergeCell ref="B13:G13"/>
    <mergeCell ref="I13:N13"/>
    <mergeCell ref="B14:G14"/>
    <mergeCell ref="I14:N14"/>
    <mergeCell ref="B15:G15"/>
    <mergeCell ref="H15:AA15"/>
    <mergeCell ref="B16:G16"/>
    <mergeCell ref="H16:AA16"/>
    <mergeCell ref="A17:D17"/>
    <mergeCell ref="H17:K17"/>
    <mergeCell ref="O17:R17"/>
    <mergeCell ref="V17:X17"/>
    <mergeCell ref="C18:D18"/>
    <mergeCell ref="J18:K18"/>
    <mergeCell ref="C19:D19"/>
    <mergeCell ref="J19:K19"/>
    <mergeCell ref="J20:K20"/>
    <mergeCell ref="J21:K21"/>
    <mergeCell ref="J22:K22"/>
    <mergeCell ref="J23:K23"/>
    <mergeCell ref="C24:D24"/>
    <mergeCell ref="J24:K24"/>
    <mergeCell ref="C25:D25"/>
    <mergeCell ref="J25:K25"/>
    <mergeCell ref="K26:P26"/>
    <mergeCell ref="K27:O27"/>
    <mergeCell ref="P27:R27"/>
    <mergeCell ref="S27:AA27"/>
    <mergeCell ref="P13:U14"/>
    <mergeCell ref="V13:V14"/>
    <mergeCell ref="W13:AA14"/>
    <mergeCell ref="A18:A19"/>
    <mergeCell ref="H18:H20"/>
    <mergeCell ref="O18:O19"/>
    <mergeCell ref="P18:P19"/>
    <mergeCell ref="Q18:R19"/>
    <mergeCell ref="S18:S19"/>
    <mergeCell ref="T18:T19"/>
    <mergeCell ref="U18:U19"/>
    <mergeCell ref="V18:V19"/>
    <mergeCell ref="W18:W19"/>
    <mergeCell ref="X18:X19"/>
    <mergeCell ref="Y18:Y19"/>
    <mergeCell ref="Z18:Z19"/>
    <mergeCell ref="AA18:AA19"/>
    <mergeCell ref="A20:A23"/>
    <mergeCell ref="B20:B21"/>
    <mergeCell ref="C20:D21"/>
    <mergeCell ref="E20:E21"/>
    <mergeCell ref="F20:F21"/>
    <mergeCell ref="G20:G21"/>
    <mergeCell ref="O20:O21"/>
    <mergeCell ref="P20:P21"/>
    <mergeCell ref="Q20:R21"/>
    <mergeCell ref="S20:S21"/>
    <mergeCell ref="T20:T21"/>
    <mergeCell ref="U20:U21"/>
    <mergeCell ref="V20:V21"/>
    <mergeCell ref="W20:W21"/>
    <mergeCell ref="X20:X21"/>
    <mergeCell ref="Y20:Y21"/>
    <mergeCell ref="Z20:Z21"/>
    <mergeCell ref="AA20:AA21"/>
    <mergeCell ref="B22:B23"/>
    <mergeCell ref="C22:D23"/>
    <mergeCell ref="E22:E23"/>
    <mergeCell ref="F22:F23"/>
    <mergeCell ref="G22:G23"/>
    <mergeCell ref="O22:O23"/>
    <mergeCell ref="P22:P23"/>
    <mergeCell ref="Q22:R23"/>
    <mergeCell ref="S22:S23"/>
    <mergeCell ref="T22:T23"/>
    <mergeCell ref="U22:U23"/>
    <mergeCell ref="V22:V23"/>
    <mergeCell ref="W22:W23"/>
    <mergeCell ref="X22:X23"/>
    <mergeCell ref="Y22:Y23"/>
    <mergeCell ref="Z22:Z23"/>
    <mergeCell ref="AA22:AA23"/>
    <mergeCell ref="H24:H25"/>
    <mergeCell ref="O24:O25"/>
    <mergeCell ref="P24:P25"/>
    <mergeCell ref="Q24:R25"/>
    <mergeCell ref="S24:S25"/>
    <mergeCell ref="T24:T25"/>
    <mergeCell ref="U24:U25"/>
    <mergeCell ref="V24:V25"/>
    <mergeCell ref="W24:W25"/>
    <mergeCell ref="X24:X25"/>
    <mergeCell ref="Y24:Y25"/>
    <mergeCell ref="Z24:Z25"/>
    <mergeCell ref="AA24:AA25"/>
    <mergeCell ref="P28:R29"/>
    <mergeCell ref="S28:AA29"/>
    <mergeCell ref="P30:R31"/>
    <mergeCell ref="S30:AA31"/>
    <mergeCell ref="P32:R33"/>
    <mergeCell ref="S32:AA33"/>
    <mergeCell ref="P34:R35"/>
    <mergeCell ref="S34:AA35"/>
    <mergeCell ref="P36:R37"/>
    <mergeCell ref="S36:AA37"/>
    <mergeCell ref="P38:R39"/>
    <mergeCell ref="S38:AA39"/>
    <mergeCell ref="P40:R41"/>
    <mergeCell ref="S40:AA41"/>
    <mergeCell ref="P42:R43"/>
    <mergeCell ref="S42:AA43"/>
    <mergeCell ref="P44:R45"/>
    <mergeCell ref="S44:AA45"/>
    <mergeCell ref="P46:R47"/>
    <mergeCell ref="S46:AA47"/>
    <mergeCell ref="P48:R49"/>
    <mergeCell ref="S48:AA49"/>
    <mergeCell ref="P50:R51"/>
    <mergeCell ref="S50:AA51"/>
  </mergeCells>
  <phoneticPr fontId="1"/>
  <dataValidations count="8">
    <dataValidation type="list" allowBlank="1" showDropDown="0" showInputMessage="1" showErrorMessage="1" sqref="Q3:R3">
      <formula1>"小学校,中学校,高等学校,支援学校"</formula1>
    </dataValidation>
    <dataValidation type="list" allowBlank="1" showDropDown="0" showInputMessage="1" showErrorMessage="1" sqref="K28:K51 M4 T4">
      <formula1>"1,2,3,4,5,6,7,8,9,10,11,12"</formula1>
    </dataValidation>
    <dataValidation type="list" allowBlank="1" showDropDown="0" showInputMessage="1" showErrorMessage="1" sqref="M28:M51 H4 O4 V4">
      <formula1>"1,2,3,4,5,6,7,8,9,10,11,12,13,14,15,16,17,18,19,20,21,22,23,24,25,26,27,28,29,30,31"</formula1>
    </dataValidation>
    <dataValidation type="list" allowBlank="1" showDropDown="0" showInputMessage="1" showErrorMessage="1" sqref="E24:E25 G24:G25 E22 E18:E20 G18:G20 G22 L18:L25 N18:N25 S18:S25 U18:U25 AA20 AA18 Y18 Y22 Y20 AA22 Y24 AA24 C3">
      <formula1>"1,2,3,4"</formula1>
    </dataValidation>
    <dataValidation type="list" allowBlank="1" showDropDown="0" showInputMessage="1" showErrorMessage="1" sqref="D3">
      <formula1>"0,1,2,3,4,5,6,7,8,9"</formula1>
    </dataValidation>
    <dataValidation type="list" allowBlank="1" showDropDown="0" showInputMessage="1" showErrorMessage="1" sqref="F4">
      <formula1>"4,5,6,7,8,9,10,11,12,1,2,3"</formula1>
    </dataValidation>
    <dataValidation type="list" allowBlank="1" showDropDown="0" showInputMessage="1" showErrorMessage="1" sqref="Z24 F24:F25 F18:F20 F22 M18:M25 T18:T25 Z20 Z18 Z22">
      <formula1>"○,◎"</formula1>
    </dataValidation>
    <dataValidation type="list" allowBlank="1" showDropDown="0" showInputMessage="1" showErrorMessage="1" sqref="R4 D4 K4">
      <formula1>"2024,2025,2026,2027,2028,2029,2030,2031,2032,2033"</formula1>
    </dataValidation>
  </dataValidations>
  <printOptions horizontalCentered="1" verticalCentered="1"/>
  <pageMargins left="0.31496062992125984" right="0.31496062992125984" top="0.15748031496062992" bottom="0.15748031496062992" header="0.31496062992125984" footer="0.31496062992125984"/>
  <pageSetup paperSize="9" scale="73" fitToWidth="1" fitToHeight="1" orientation="portrait" usePrinterDefaults="1" horizontalDpi="6553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Y35"/>
  <sheetViews>
    <sheetView zoomScale="70" zoomScaleNormal="70" workbookViewId="0">
      <selection activeCell="K41" sqref="K41"/>
    </sheetView>
  </sheetViews>
  <sheetFormatPr defaultRowHeight="13.5"/>
  <cols>
    <col min="1" max="1" width="19.75" customWidth="1"/>
    <col min="2" max="2" width="16.25" customWidth="1"/>
    <col min="3" max="3" width="19.875" customWidth="1"/>
    <col min="4" max="4" width="5.125" customWidth="1"/>
    <col min="5" max="5" width="7.125" customWidth="1"/>
    <col min="6" max="27" width="6.375" customWidth="1"/>
    <col min="28" max="28" width="8.25" customWidth="1"/>
    <col min="29" max="29" width="7.875" customWidth="1"/>
    <col min="30" max="74" width="4.75" customWidth="1"/>
    <col min="75" max="75" width="7" customWidth="1"/>
    <col min="76" max="76" width="7.5" customWidth="1"/>
    <col min="77" max="77" width="7.25" customWidth="1"/>
  </cols>
  <sheetData>
    <row r="1" spans="1:77" ht="23.25" customHeight="1">
      <c r="A1" s="202" t="str">
        <f>入力用!A6</f>
        <v>第１ステージ（目安：初任～３年目）実践的指導力習得期</v>
      </c>
      <c r="B1" s="99"/>
      <c r="C1" s="99"/>
      <c r="D1" s="99"/>
    </row>
    <row r="2" spans="1:77" ht="19.5" customHeight="1">
      <c r="A2" s="203" t="s">
        <v>63</v>
      </c>
      <c r="B2" s="203"/>
      <c r="C2" s="203"/>
      <c r="D2" s="208"/>
      <c r="E2" s="216" t="s">
        <v>61</v>
      </c>
      <c r="F2" s="220"/>
      <c r="G2" s="220"/>
      <c r="H2" s="220"/>
      <c r="I2" s="220"/>
      <c r="J2" s="220"/>
      <c r="K2" s="220"/>
      <c r="L2" s="231" t="s">
        <v>30</v>
      </c>
      <c r="M2" s="234"/>
      <c r="N2" s="234"/>
      <c r="O2" s="234"/>
      <c r="P2" s="234"/>
      <c r="Q2" s="234"/>
      <c r="R2" s="234"/>
      <c r="S2" s="234"/>
      <c r="T2" s="241" t="s">
        <v>33</v>
      </c>
      <c r="U2" s="234"/>
      <c r="V2" s="234"/>
      <c r="W2" s="234"/>
      <c r="X2" s="242" t="s">
        <v>68</v>
      </c>
      <c r="Y2" s="234"/>
      <c r="Z2" s="234"/>
      <c r="AA2" s="234"/>
      <c r="AB2" s="249"/>
      <c r="AC2" s="252"/>
      <c r="AD2" s="252"/>
      <c r="AE2" s="252"/>
      <c r="AF2" s="252"/>
      <c r="AG2" s="252"/>
      <c r="AH2" s="252"/>
      <c r="AI2" s="252"/>
      <c r="AJ2" s="252"/>
      <c r="AK2" s="252"/>
      <c r="AL2" s="252"/>
      <c r="AM2" s="252"/>
      <c r="AN2" s="252"/>
      <c r="AO2" s="252"/>
      <c r="AT2" s="252"/>
      <c r="AU2" s="252"/>
      <c r="AV2" s="252"/>
      <c r="AW2" s="252"/>
      <c r="AX2" s="252"/>
      <c r="AY2" s="252"/>
      <c r="AZ2" s="252"/>
      <c r="BA2" s="252"/>
      <c r="BI2" s="252"/>
      <c r="BJ2" s="252"/>
      <c r="BK2" s="252"/>
      <c r="BL2" s="252"/>
      <c r="BM2" s="252"/>
      <c r="BN2" s="252"/>
      <c r="BO2" s="252"/>
      <c r="BP2" s="252"/>
      <c r="BQ2" s="252"/>
      <c r="BR2" s="252"/>
      <c r="BS2" s="252"/>
      <c r="BT2" s="252"/>
      <c r="BU2" s="252"/>
      <c r="BV2" s="252"/>
    </row>
    <row r="3" spans="1:77" ht="19.5" customHeight="1">
      <c r="A3" s="204" t="s">
        <v>7</v>
      </c>
      <c r="B3" s="204" t="s">
        <v>50</v>
      </c>
      <c r="C3" s="204" t="s">
        <v>39</v>
      </c>
      <c r="D3" s="209" t="s">
        <v>49</v>
      </c>
      <c r="E3" s="217"/>
      <c r="F3" s="217" t="s">
        <v>60</v>
      </c>
      <c r="G3" s="217" t="s">
        <v>57</v>
      </c>
      <c r="H3" s="217" t="s">
        <v>25</v>
      </c>
      <c r="I3" s="217" t="s">
        <v>47</v>
      </c>
      <c r="J3" s="217" t="s">
        <v>11</v>
      </c>
      <c r="K3" s="217" t="s">
        <v>18</v>
      </c>
      <c r="L3" s="217" t="s">
        <v>60</v>
      </c>
      <c r="M3" s="217" t="s">
        <v>57</v>
      </c>
      <c r="N3" s="217" t="s">
        <v>5</v>
      </c>
      <c r="O3" s="217" t="s">
        <v>10</v>
      </c>
      <c r="P3" s="217" t="s">
        <v>11</v>
      </c>
      <c r="Q3" s="217" t="s">
        <v>18</v>
      </c>
      <c r="R3" s="217" t="s">
        <v>31</v>
      </c>
      <c r="S3" s="217" t="s">
        <v>62</v>
      </c>
      <c r="T3" s="217" t="s">
        <v>4</v>
      </c>
      <c r="U3" s="217" t="s">
        <v>10</v>
      </c>
      <c r="V3" s="217" t="s">
        <v>11</v>
      </c>
      <c r="W3" s="217" t="s">
        <v>18</v>
      </c>
      <c r="X3" s="217" t="s">
        <v>4</v>
      </c>
      <c r="Y3" s="217" t="s">
        <v>10</v>
      </c>
      <c r="Z3" s="217" t="s">
        <v>11</v>
      </c>
      <c r="AA3" s="217" t="s">
        <v>18</v>
      </c>
      <c r="AB3" s="250" t="s">
        <v>17</v>
      </c>
      <c r="AC3" s="21" t="s">
        <v>64</v>
      </c>
      <c r="AE3" s="21"/>
      <c r="AF3" s="21"/>
      <c r="AH3" s="21"/>
      <c r="AI3" s="21"/>
      <c r="AK3" s="21"/>
      <c r="AL3" s="21"/>
      <c r="AN3" s="21"/>
      <c r="AO3" s="21"/>
      <c r="AQ3" s="21"/>
      <c r="AR3" s="21"/>
      <c r="AT3" s="21"/>
      <c r="AU3" s="21"/>
      <c r="AW3" s="21"/>
      <c r="AX3" s="21"/>
      <c r="AZ3" s="21"/>
      <c r="BA3" s="21"/>
      <c r="BC3" s="21"/>
      <c r="BD3" s="21"/>
      <c r="BF3" s="21"/>
      <c r="BG3" s="21"/>
      <c r="BI3" s="21"/>
      <c r="BJ3" s="21"/>
      <c r="BL3" s="21"/>
      <c r="BM3" s="21"/>
      <c r="BO3" s="21"/>
      <c r="BP3" s="21"/>
      <c r="BR3" s="21"/>
      <c r="BS3" s="21"/>
      <c r="BU3" s="21"/>
      <c r="BV3" s="21"/>
    </row>
    <row r="4" spans="1:77" ht="19.5" customHeight="1">
      <c r="A4" s="204">
        <f>入力用!I3</f>
        <v>0</v>
      </c>
      <c r="B4" s="204">
        <f>入力用!Q3</f>
        <v>0</v>
      </c>
      <c r="C4" s="204">
        <f>入力用!U3</f>
        <v>0</v>
      </c>
      <c r="D4" s="204">
        <f>入力用!C3*10+入力用!D3</f>
        <v>0</v>
      </c>
      <c r="E4" s="218" t="s">
        <v>53</v>
      </c>
      <c r="F4" s="204">
        <f>入力用!E18</f>
        <v>0</v>
      </c>
      <c r="G4" s="204">
        <f>入力用!E19</f>
        <v>0</v>
      </c>
      <c r="H4" s="204">
        <f>入力用!E20</f>
        <v>0</v>
      </c>
      <c r="I4" s="204">
        <f>入力用!E22</f>
        <v>0</v>
      </c>
      <c r="J4" s="204">
        <f>入力用!E24</f>
        <v>0</v>
      </c>
      <c r="K4" s="204">
        <f>入力用!E25</f>
        <v>0</v>
      </c>
      <c r="L4" s="204">
        <f>入力用!L18</f>
        <v>0</v>
      </c>
      <c r="M4" s="204">
        <f>入力用!L19</f>
        <v>0</v>
      </c>
      <c r="N4" s="204">
        <f>入力用!L20</f>
        <v>0</v>
      </c>
      <c r="O4" s="204">
        <f>入力用!L21</f>
        <v>0</v>
      </c>
      <c r="P4" s="204">
        <f>入力用!L22</f>
        <v>0</v>
      </c>
      <c r="Q4" s="204">
        <f>入力用!L23</f>
        <v>0</v>
      </c>
      <c r="R4" s="204">
        <f>入力用!L24</f>
        <v>0</v>
      </c>
      <c r="S4" s="204">
        <f>入力用!L25</f>
        <v>0</v>
      </c>
      <c r="T4" s="204">
        <f>入力用!S18</f>
        <v>0</v>
      </c>
      <c r="U4" s="204">
        <f>入力用!S20</f>
        <v>0</v>
      </c>
      <c r="V4" s="204">
        <f>入力用!S22</f>
        <v>0</v>
      </c>
      <c r="W4" s="204">
        <f>入力用!S24</f>
        <v>0</v>
      </c>
      <c r="X4" s="204">
        <f>入力用!Y18</f>
        <v>0</v>
      </c>
      <c r="Y4" s="204">
        <f>入力用!Y20</f>
        <v>0</v>
      </c>
      <c r="Z4" s="204">
        <f>入力用!Y22</f>
        <v>0</v>
      </c>
      <c r="AA4" s="204">
        <f>入力用!Y24</f>
        <v>0</v>
      </c>
      <c r="AB4" s="251">
        <f>AVERAGE(F4:AA4)</f>
        <v>0</v>
      </c>
      <c r="AC4" s="253"/>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row>
    <row r="5" spans="1:77" ht="19.5" customHeight="1">
      <c r="A5" s="205" t="e">
        <f>DATE(D7,E7,F7)</f>
        <v>#NUM!</v>
      </c>
      <c r="B5" s="205" t="e">
        <f>DATE(D8,E8,F8)</f>
        <v>#NUM!</v>
      </c>
      <c r="C5" s="205" t="e">
        <f>DATE(D9,E9,F9)</f>
        <v>#NUM!</v>
      </c>
      <c r="E5" s="218" t="s">
        <v>48</v>
      </c>
      <c r="F5" s="221">
        <f>入力用!F18</f>
        <v>0</v>
      </c>
      <c r="G5" s="221">
        <f>入力用!F19</f>
        <v>0</v>
      </c>
      <c r="H5" s="221">
        <f>入力用!F20</f>
        <v>0</v>
      </c>
      <c r="I5" s="221">
        <f>入力用!F22</f>
        <v>0</v>
      </c>
      <c r="J5" s="221">
        <f>入力用!F24</f>
        <v>0</v>
      </c>
      <c r="K5" s="221">
        <f>入力用!F25</f>
        <v>0</v>
      </c>
      <c r="L5" s="221">
        <f>入力用!M18</f>
        <v>0</v>
      </c>
      <c r="M5" s="221">
        <f>入力用!M19</f>
        <v>0</v>
      </c>
      <c r="N5" s="221">
        <f>入力用!M20</f>
        <v>0</v>
      </c>
      <c r="O5" s="221">
        <f>入力用!M21</f>
        <v>0</v>
      </c>
      <c r="P5" s="221">
        <f>入力用!M22</f>
        <v>0</v>
      </c>
      <c r="Q5" s="221">
        <f>入力用!M23</f>
        <v>0</v>
      </c>
      <c r="R5" s="221">
        <f>入力用!M24</f>
        <v>0</v>
      </c>
      <c r="S5" s="221">
        <f>入力用!M25</f>
        <v>0</v>
      </c>
      <c r="T5" s="221">
        <f>入力用!T18</f>
        <v>0</v>
      </c>
      <c r="U5" s="221">
        <f>入力用!T20</f>
        <v>0</v>
      </c>
      <c r="V5" s="221">
        <f>入力用!T22</f>
        <v>0</v>
      </c>
      <c r="W5" s="221">
        <f>入力用!T24</f>
        <v>0</v>
      </c>
      <c r="X5" s="221">
        <f>入力用!Z18</f>
        <v>0</v>
      </c>
      <c r="Y5" s="221">
        <f>入力用!Z20</f>
        <v>0</v>
      </c>
      <c r="Z5" s="221">
        <f>入力用!Z22</f>
        <v>0</v>
      </c>
      <c r="AA5" s="221">
        <f>入力用!Z24</f>
        <v>0</v>
      </c>
      <c r="AB5" s="251"/>
      <c r="AC5" s="254"/>
      <c r="BW5" s="223"/>
      <c r="BX5" s="223"/>
      <c r="BY5" s="257"/>
    </row>
    <row r="6" spans="1:77" ht="19.5" customHeight="1">
      <c r="A6" s="206" t="e">
        <f>C5-A5</f>
        <v>#NUM!</v>
      </c>
      <c r="B6" s="206" t="e">
        <f>C5-B5</f>
        <v>#NUM!</v>
      </c>
      <c r="E6" s="218" t="s">
        <v>44</v>
      </c>
      <c r="F6" s="204">
        <f>入力用!G18</f>
        <v>0</v>
      </c>
      <c r="G6" s="204">
        <f>入力用!G19</f>
        <v>0</v>
      </c>
      <c r="H6" s="204">
        <f>入力用!G20</f>
        <v>0</v>
      </c>
      <c r="I6" s="204">
        <f>入力用!G22</f>
        <v>0</v>
      </c>
      <c r="J6" s="204">
        <f>入力用!G24</f>
        <v>0</v>
      </c>
      <c r="K6" s="204">
        <f>入力用!G25</f>
        <v>0</v>
      </c>
      <c r="L6" s="204">
        <f>入力用!N18</f>
        <v>0</v>
      </c>
      <c r="M6" s="204">
        <f>入力用!N19</f>
        <v>0</v>
      </c>
      <c r="N6" s="204">
        <f>入力用!N20</f>
        <v>0</v>
      </c>
      <c r="O6" s="204">
        <f>入力用!N21</f>
        <v>0</v>
      </c>
      <c r="P6" s="204">
        <f>入力用!N22</f>
        <v>0</v>
      </c>
      <c r="Q6" s="204">
        <f>入力用!N23</f>
        <v>0</v>
      </c>
      <c r="R6" s="204">
        <f>入力用!N24</f>
        <v>0</v>
      </c>
      <c r="S6" s="204">
        <f>入力用!N25</f>
        <v>0</v>
      </c>
      <c r="T6" s="204">
        <f>入力用!U18</f>
        <v>0</v>
      </c>
      <c r="U6" s="204">
        <f>入力用!U20</f>
        <v>0</v>
      </c>
      <c r="V6" s="204">
        <f>入力用!U22</f>
        <v>0</v>
      </c>
      <c r="W6" s="204">
        <f>入力用!U24</f>
        <v>0</v>
      </c>
      <c r="X6" s="204">
        <f>入力用!AA18</f>
        <v>0</v>
      </c>
      <c r="Y6" s="204">
        <f>入力用!AA20</f>
        <v>0</v>
      </c>
      <c r="Z6" s="204">
        <f>入力用!AA22</f>
        <v>0</v>
      </c>
      <c r="AA6" s="204">
        <f>入力用!AA24</f>
        <v>0</v>
      </c>
      <c r="AB6" s="251">
        <f>AVERAGE(F6:AA6)</f>
        <v>0</v>
      </c>
      <c r="AC6" s="223">
        <f>AB6-AB4</f>
        <v>0</v>
      </c>
      <c r="AE6" s="207"/>
      <c r="AH6" s="207"/>
      <c r="AK6" s="207"/>
      <c r="AN6" s="207"/>
      <c r="AQ6" s="207"/>
      <c r="AT6" s="207"/>
      <c r="AW6" s="207"/>
      <c r="AZ6" s="207"/>
      <c r="BC6" s="207"/>
      <c r="BF6" s="207"/>
      <c r="BI6" s="207"/>
      <c r="BL6" s="207"/>
      <c r="BO6" s="207"/>
      <c r="BR6" s="207"/>
      <c r="BU6" s="207"/>
      <c r="BW6" s="223"/>
      <c r="BX6" s="223"/>
      <c r="BY6" s="257"/>
    </row>
    <row r="7" spans="1:77" ht="19.5" customHeight="1">
      <c r="D7" s="210">
        <f>入力用!D4</f>
        <v>0</v>
      </c>
      <c r="E7" s="210">
        <f>入力用!F4</f>
        <v>0</v>
      </c>
      <c r="F7" s="210">
        <f>入力用!H4</f>
        <v>0</v>
      </c>
      <c r="I7" s="207"/>
      <c r="J7" s="223"/>
      <c r="K7" s="223">
        <f>AVERAGE(F4:K4)</f>
        <v>0</v>
      </c>
      <c r="M7" s="207"/>
      <c r="P7" s="207"/>
      <c r="S7" s="223">
        <f>AVERAGE(L4:S4)</f>
        <v>0</v>
      </c>
      <c r="V7" s="207"/>
      <c r="W7" s="223">
        <f>AVERAGE(T4:W4)</f>
        <v>0</v>
      </c>
      <c r="Y7" s="207"/>
      <c r="AA7" s="223">
        <f>AVERAGE(X4:AA4)</f>
        <v>0</v>
      </c>
      <c r="AB7" s="207"/>
      <c r="AE7" s="207"/>
      <c r="AH7" s="207"/>
      <c r="AK7" s="207"/>
      <c r="AN7" s="207"/>
      <c r="AQ7" s="207"/>
      <c r="AT7" s="207"/>
      <c r="AW7" s="207"/>
      <c r="AZ7" s="207"/>
      <c r="BC7" s="207"/>
      <c r="BF7" s="207"/>
      <c r="BI7" s="207"/>
      <c r="BL7" s="207"/>
      <c r="BO7" s="207"/>
      <c r="BR7" s="207"/>
      <c r="BU7" s="207"/>
      <c r="BW7" s="223"/>
      <c r="BX7" s="223"/>
      <c r="BY7" s="257"/>
    </row>
    <row r="8" spans="1:77" ht="18" customHeight="1">
      <c r="A8" s="207"/>
      <c r="B8" s="207"/>
      <c r="D8" s="210">
        <f>入力用!K4</f>
        <v>0</v>
      </c>
      <c r="E8" s="210">
        <f>入力用!M4</f>
        <v>0</v>
      </c>
      <c r="F8" s="210">
        <f>入力用!O4</f>
        <v>0</v>
      </c>
      <c r="I8" s="207"/>
      <c r="J8" s="223"/>
      <c r="K8" s="223">
        <f>AVERAGE(F6:K6)</f>
        <v>0</v>
      </c>
      <c r="M8" s="207"/>
      <c r="P8" s="207"/>
      <c r="S8" s="223">
        <f>AVERAGE(L6:S6)</f>
        <v>0</v>
      </c>
      <c r="V8" s="207"/>
      <c r="W8" s="223">
        <f>AVERAGE(T6:W6)</f>
        <v>0</v>
      </c>
      <c r="Y8" s="207"/>
      <c r="AA8" s="223">
        <f>AVERAGE(X6:AA6)</f>
        <v>0</v>
      </c>
      <c r="AB8" s="207"/>
      <c r="AE8" s="207"/>
      <c r="AH8" s="207"/>
      <c r="AK8" s="207"/>
      <c r="AN8" s="207"/>
      <c r="AQ8" s="207"/>
      <c r="AT8" s="207"/>
      <c r="AW8" s="207"/>
      <c r="AZ8" s="207"/>
      <c r="BC8" s="207"/>
      <c r="BF8" s="207"/>
      <c r="BI8" s="207"/>
      <c r="BL8" s="207"/>
      <c r="BO8" s="207"/>
      <c r="BR8" s="207"/>
      <c r="BU8" s="207"/>
      <c r="BW8" s="223"/>
      <c r="BX8" s="223"/>
      <c r="BY8" s="257"/>
    </row>
    <row r="9" spans="1:77" ht="19.5" customHeight="1">
      <c r="D9" s="210">
        <f>入力用!R4</f>
        <v>0</v>
      </c>
      <c r="E9" s="210">
        <f>入力用!T4</f>
        <v>0</v>
      </c>
      <c r="F9" s="210">
        <f>入力用!V4</f>
        <v>0</v>
      </c>
      <c r="R9" s="223"/>
      <c r="S9" s="223"/>
      <c r="T9" s="223"/>
      <c r="AM9" s="223"/>
      <c r="AO9" s="223"/>
      <c r="AY9" s="223"/>
      <c r="BA9" s="223"/>
      <c r="BT9" s="256"/>
      <c r="BV9" s="256"/>
      <c r="BW9" s="223"/>
    </row>
    <row r="10" spans="1:77" ht="14.25">
      <c r="D10" s="211" t="str">
        <f>入力用!K26</f>
        <v>研修のあしあと</v>
      </c>
      <c r="E10" s="211"/>
      <c r="F10" s="211"/>
      <c r="G10" s="211"/>
      <c r="H10" s="211"/>
      <c r="I10" s="211"/>
    </row>
    <row r="11" spans="1:77">
      <c r="D11" s="212" t="s">
        <v>58</v>
      </c>
      <c r="E11" s="219"/>
      <c r="F11" s="219"/>
      <c r="G11" s="219"/>
      <c r="H11" s="219"/>
      <c r="I11" s="222"/>
      <c r="J11" s="224" t="s">
        <v>26</v>
      </c>
      <c r="K11" s="219"/>
      <c r="L11" s="232"/>
      <c r="M11" s="232"/>
      <c r="N11" s="232"/>
      <c r="O11" s="232"/>
      <c r="P11" s="235"/>
      <c r="Q11" s="239" t="s">
        <v>32</v>
      </c>
      <c r="R11" s="232"/>
      <c r="S11" s="232"/>
      <c r="T11" s="232"/>
      <c r="U11" s="232"/>
      <c r="V11" s="232"/>
      <c r="W11" s="232"/>
      <c r="X11" s="232"/>
      <c r="Y11" s="232"/>
      <c r="Z11" s="243"/>
      <c r="AA11" s="247"/>
      <c r="AB11" s="247"/>
    </row>
    <row r="12" spans="1:77">
      <c r="D12" s="213">
        <f>入力用!K28</f>
        <v>0</v>
      </c>
      <c r="E12" s="43"/>
      <c r="F12" s="101" t="s">
        <v>13</v>
      </c>
      <c r="G12" s="43">
        <f>入力用!M28</f>
        <v>0</v>
      </c>
      <c r="H12" s="43" t="s">
        <v>46</v>
      </c>
      <c r="I12" s="53" t="s">
        <v>56</v>
      </c>
      <c r="J12" s="225">
        <f>入力用!P28</f>
        <v>0</v>
      </c>
      <c r="K12" s="228"/>
      <c r="L12" s="233"/>
      <c r="M12" s="233"/>
      <c r="N12" s="233"/>
      <c r="O12" s="233"/>
      <c r="P12" s="236"/>
      <c r="Q12" s="240">
        <f>入力用!S28</f>
        <v>0</v>
      </c>
      <c r="R12" s="233"/>
      <c r="S12" s="233"/>
      <c r="T12" s="233"/>
      <c r="U12" s="233"/>
      <c r="V12" s="233"/>
      <c r="W12" s="233"/>
      <c r="X12" s="233"/>
      <c r="Y12" s="233"/>
      <c r="Z12" s="244"/>
      <c r="AA12" s="248"/>
      <c r="AB12" s="248"/>
    </row>
    <row r="13" spans="1:77">
      <c r="D13" s="214">
        <f>入力用!K29</f>
        <v>0</v>
      </c>
      <c r="E13" s="111"/>
      <c r="F13" s="102" t="s">
        <v>13</v>
      </c>
      <c r="G13" s="111">
        <f>入力用!M29</f>
        <v>0</v>
      </c>
      <c r="H13" s="111" t="s">
        <v>46</v>
      </c>
      <c r="I13" s="123"/>
      <c r="J13" s="226"/>
      <c r="K13" s="229"/>
      <c r="L13" s="229"/>
      <c r="M13" s="229"/>
      <c r="N13" s="229"/>
      <c r="O13" s="229"/>
      <c r="P13" s="237"/>
      <c r="Q13" s="226"/>
      <c r="R13" s="229"/>
      <c r="S13" s="229"/>
      <c r="T13" s="229"/>
      <c r="U13" s="229"/>
      <c r="V13" s="229"/>
      <c r="W13" s="229"/>
      <c r="X13" s="229"/>
      <c r="Y13" s="229"/>
      <c r="Z13" s="245"/>
      <c r="AA13" s="248"/>
      <c r="AB13" s="248"/>
    </row>
    <row r="14" spans="1:77">
      <c r="D14" s="213">
        <f>入力用!K30</f>
        <v>0</v>
      </c>
      <c r="E14" s="43"/>
      <c r="F14" s="101" t="s">
        <v>45</v>
      </c>
      <c r="G14" s="43">
        <f>入力用!M30</f>
        <v>0</v>
      </c>
      <c r="H14" s="43" t="s">
        <v>41</v>
      </c>
      <c r="I14" s="53" t="s">
        <v>56</v>
      </c>
      <c r="J14" s="225">
        <f>入力用!P30</f>
        <v>0</v>
      </c>
      <c r="K14" s="228"/>
      <c r="L14" s="233"/>
      <c r="M14" s="233"/>
      <c r="N14" s="233"/>
      <c r="O14" s="233"/>
      <c r="P14" s="236"/>
      <c r="Q14" s="240">
        <f>入力用!S30</f>
        <v>0</v>
      </c>
      <c r="R14" s="233"/>
      <c r="S14" s="233"/>
      <c r="T14" s="233"/>
      <c r="U14" s="233"/>
      <c r="V14" s="233"/>
      <c r="W14" s="233"/>
      <c r="X14" s="233"/>
      <c r="Y14" s="233"/>
      <c r="Z14" s="244"/>
      <c r="AA14" s="248"/>
      <c r="AB14" s="248"/>
    </row>
    <row r="15" spans="1:77">
      <c r="D15" s="214">
        <f>入力用!K31</f>
        <v>0</v>
      </c>
      <c r="E15" s="111"/>
      <c r="F15" s="102" t="s">
        <v>45</v>
      </c>
      <c r="G15" s="111">
        <f>入力用!M31</f>
        <v>0</v>
      </c>
      <c r="H15" s="111" t="s">
        <v>41</v>
      </c>
      <c r="I15" s="123"/>
      <c r="J15" s="226"/>
      <c r="K15" s="229"/>
      <c r="L15" s="229"/>
      <c r="M15" s="229"/>
      <c r="N15" s="229"/>
      <c r="O15" s="229"/>
      <c r="P15" s="237"/>
      <c r="Q15" s="226"/>
      <c r="R15" s="229"/>
      <c r="S15" s="229"/>
      <c r="T15" s="229"/>
      <c r="U15" s="229"/>
      <c r="V15" s="229"/>
      <c r="W15" s="229"/>
      <c r="X15" s="229"/>
      <c r="Y15" s="229"/>
      <c r="Z15" s="245"/>
      <c r="AA15" s="248"/>
      <c r="AB15" s="248"/>
    </row>
    <row r="16" spans="1:77">
      <c r="D16" s="213">
        <f>入力用!K32</f>
        <v>0</v>
      </c>
      <c r="E16" s="43"/>
      <c r="F16" s="101" t="s">
        <v>45</v>
      </c>
      <c r="G16" s="43">
        <f>入力用!M32</f>
        <v>0</v>
      </c>
      <c r="H16" s="43" t="s">
        <v>41</v>
      </c>
      <c r="I16" s="53" t="s">
        <v>56</v>
      </c>
      <c r="J16" s="225">
        <f>入力用!P32</f>
        <v>0</v>
      </c>
      <c r="K16" s="228"/>
      <c r="L16" s="233"/>
      <c r="M16" s="233"/>
      <c r="N16" s="233"/>
      <c r="O16" s="233"/>
      <c r="P16" s="236"/>
      <c r="Q16" s="240">
        <f>入力用!S32</f>
        <v>0</v>
      </c>
      <c r="R16" s="233"/>
      <c r="S16" s="233"/>
      <c r="T16" s="233"/>
      <c r="U16" s="233"/>
      <c r="V16" s="233"/>
      <c r="W16" s="233"/>
      <c r="X16" s="233"/>
      <c r="Y16" s="233"/>
      <c r="Z16" s="244"/>
      <c r="AA16" s="248"/>
      <c r="AB16" s="248"/>
    </row>
    <row r="17" spans="4:28">
      <c r="D17" s="214">
        <f>入力用!K33</f>
        <v>0</v>
      </c>
      <c r="E17" s="111"/>
      <c r="F17" s="102" t="s">
        <v>45</v>
      </c>
      <c r="G17" s="111">
        <f>入力用!M33</f>
        <v>0</v>
      </c>
      <c r="H17" s="111" t="s">
        <v>41</v>
      </c>
      <c r="I17" s="123"/>
      <c r="J17" s="226"/>
      <c r="K17" s="229"/>
      <c r="L17" s="229"/>
      <c r="M17" s="229"/>
      <c r="N17" s="229"/>
      <c r="O17" s="229"/>
      <c r="P17" s="237"/>
      <c r="Q17" s="226"/>
      <c r="R17" s="229"/>
      <c r="S17" s="229"/>
      <c r="T17" s="229"/>
      <c r="U17" s="229"/>
      <c r="V17" s="229"/>
      <c r="W17" s="229"/>
      <c r="X17" s="229"/>
      <c r="Y17" s="229"/>
      <c r="Z17" s="245"/>
      <c r="AA17" s="248"/>
      <c r="AB17" s="248"/>
    </row>
    <row r="18" spans="4:28">
      <c r="D18" s="213">
        <f>入力用!K34</f>
        <v>0</v>
      </c>
      <c r="E18" s="43"/>
      <c r="F18" s="101" t="s">
        <v>45</v>
      </c>
      <c r="G18" s="43">
        <f>入力用!M34</f>
        <v>0</v>
      </c>
      <c r="H18" s="43" t="s">
        <v>41</v>
      </c>
      <c r="I18" s="53" t="s">
        <v>56</v>
      </c>
      <c r="J18" s="225">
        <f>入力用!P34</f>
        <v>0</v>
      </c>
      <c r="K18" s="228"/>
      <c r="L18" s="233"/>
      <c r="M18" s="233"/>
      <c r="N18" s="233"/>
      <c r="O18" s="233"/>
      <c r="P18" s="236"/>
      <c r="Q18" s="240">
        <f>入力用!S34</f>
        <v>0</v>
      </c>
      <c r="R18" s="233"/>
      <c r="S18" s="233"/>
      <c r="T18" s="233"/>
      <c r="U18" s="233"/>
      <c r="V18" s="233"/>
      <c r="W18" s="233"/>
      <c r="X18" s="233"/>
      <c r="Y18" s="233"/>
      <c r="Z18" s="244"/>
      <c r="AA18" s="248"/>
      <c r="AB18" s="248"/>
    </row>
    <row r="19" spans="4:28">
      <c r="D19" s="214">
        <f>入力用!K35</f>
        <v>0</v>
      </c>
      <c r="E19" s="111"/>
      <c r="F19" s="102" t="s">
        <v>45</v>
      </c>
      <c r="G19" s="111">
        <f>入力用!M35</f>
        <v>0</v>
      </c>
      <c r="H19" s="111" t="s">
        <v>41</v>
      </c>
      <c r="I19" s="123"/>
      <c r="J19" s="226"/>
      <c r="K19" s="229"/>
      <c r="L19" s="229"/>
      <c r="M19" s="229"/>
      <c r="N19" s="229"/>
      <c r="O19" s="229"/>
      <c r="P19" s="237"/>
      <c r="Q19" s="226"/>
      <c r="R19" s="229"/>
      <c r="S19" s="229"/>
      <c r="T19" s="229"/>
      <c r="U19" s="229"/>
      <c r="V19" s="229"/>
      <c r="W19" s="229"/>
      <c r="X19" s="229"/>
      <c r="Y19" s="229"/>
      <c r="Z19" s="245"/>
      <c r="AA19" s="248"/>
      <c r="AB19" s="248"/>
    </row>
    <row r="20" spans="4:28">
      <c r="D20" s="213">
        <f>入力用!K36</f>
        <v>0</v>
      </c>
      <c r="E20" s="43"/>
      <c r="F20" s="101" t="s">
        <v>45</v>
      </c>
      <c r="G20" s="43">
        <f>入力用!M36</f>
        <v>0</v>
      </c>
      <c r="H20" s="43" t="s">
        <v>41</v>
      </c>
      <c r="I20" s="53" t="s">
        <v>56</v>
      </c>
      <c r="J20" s="225">
        <f>入力用!P36</f>
        <v>0</v>
      </c>
      <c r="K20" s="228"/>
      <c r="L20" s="233"/>
      <c r="M20" s="233"/>
      <c r="N20" s="233"/>
      <c r="O20" s="233"/>
      <c r="P20" s="236"/>
      <c r="Q20" s="240">
        <f>入力用!S36</f>
        <v>0</v>
      </c>
      <c r="R20" s="233"/>
      <c r="S20" s="233"/>
      <c r="T20" s="233"/>
      <c r="U20" s="233"/>
      <c r="V20" s="233"/>
      <c r="W20" s="233"/>
      <c r="X20" s="233"/>
      <c r="Y20" s="233"/>
      <c r="Z20" s="244"/>
      <c r="AA20" s="248"/>
      <c r="AB20" s="248"/>
    </row>
    <row r="21" spans="4:28">
      <c r="D21" s="214">
        <f>入力用!K37</f>
        <v>0</v>
      </c>
      <c r="E21" s="111"/>
      <c r="F21" s="102" t="s">
        <v>45</v>
      </c>
      <c r="G21" s="111">
        <f>入力用!M37</f>
        <v>0</v>
      </c>
      <c r="H21" s="111" t="s">
        <v>41</v>
      </c>
      <c r="I21" s="123"/>
      <c r="J21" s="226"/>
      <c r="K21" s="229"/>
      <c r="L21" s="229"/>
      <c r="M21" s="229"/>
      <c r="N21" s="229"/>
      <c r="O21" s="229"/>
      <c r="P21" s="237"/>
      <c r="Q21" s="226"/>
      <c r="R21" s="229"/>
      <c r="S21" s="229"/>
      <c r="T21" s="229"/>
      <c r="U21" s="229"/>
      <c r="V21" s="229"/>
      <c r="W21" s="229"/>
      <c r="X21" s="229"/>
      <c r="Y21" s="229"/>
      <c r="Z21" s="245"/>
      <c r="AA21" s="248"/>
      <c r="AB21" s="248"/>
    </row>
    <row r="22" spans="4:28">
      <c r="D22" s="213">
        <f>入力用!K38</f>
        <v>0</v>
      </c>
      <c r="E22" s="43"/>
      <c r="F22" s="101" t="s">
        <v>45</v>
      </c>
      <c r="G22" s="43">
        <f>入力用!M38</f>
        <v>0</v>
      </c>
      <c r="H22" s="43" t="s">
        <v>41</v>
      </c>
      <c r="I22" s="53" t="s">
        <v>56</v>
      </c>
      <c r="J22" s="225">
        <f>入力用!P38</f>
        <v>0</v>
      </c>
      <c r="K22" s="228"/>
      <c r="L22" s="233"/>
      <c r="M22" s="233"/>
      <c r="N22" s="233"/>
      <c r="O22" s="233"/>
      <c r="P22" s="236"/>
      <c r="Q22" s="240">
        <f>入力用!S38</f>
        <v>0</v>
      </c>
      <c r="R22" s="233"/>
      <c r="S22" s="233"/>
      <c r="T22" s="233"/>
      <c r="U22" s="233"/>
      <c r="V22" s="233"/>
      <c r="W22" s="233"/>
      <c r="X22" s="233"/>
      <c r="Y22" s="233"/>
      <c r="Z22" s="244"/>
      <c r="AA22" s="248"/>
      <c r="AB22" s="248"/>
    </row>
    <row r="23" spans="4:28">
      <c r="D23" s="214">
        <f>入力用!K39</f>
        <v>0</v>
      </c>
      <c r="E23" s="111"/>
      <c r="F23" s="102" t="s">
        <v>45</v>
      </c>
      <c r="G23" s="111">
        <f>入力用!M39</f>
        <v>0</v>
      </c>
      <c r="H23" s="111" t="s">
        <v>41</v>
      </c>
      <c r="I23" s="123"/>
      <c r="J23" s="226"/>
      <c r="K23" s="229"/>
      <c r="L23" s="229"/>
      <c r="M23" s="229"/>
      <c r="N23" s="229"/>
      <c r="O23" s="229"/>
      <c r="P23" s="237"/>
      <c r="Q23" s="226"/>
      <c r="R23" s="229"/>
      <c r="S23" s="229"/>
      <c r="T23" s="229"/>
      <c r="U23" s="229"/>
      <c r="V23" s="229"/>
      <c r="W23" s="229"/>
      <c r="X23" s="229"/>
      <c r="Y23" s="229"/>
      <c r="Z23" s="245"/>
      <c r="AA23" s="248"/>
      <c r="AB23" s="248"/>
    </row>
    <row r="24" spans="4:28">
      <c r="D24" s="213">
        <f>入力用!K40</f>
        <v>0</v>
      </c>
      <c r="E24" s="43"/>
      <c r="F24" s="101" t="s">
        <v>45</v>
      </c>
      <c r="G24" s="43">
        <f>入力用!M40</f>
        <v>0</v>
      </c>
      <c r="H24" s="43" t="s">
        <v>41</v>
      </c>
      <c r="I24" s="53" t="s">
        <v>56</v>
      </c>
      <c r="J24" s="225">
        <f>入力用!P40</f>
        <v>0</v>
      </c>
      <c r="K24" s="228"/>
      <c r="L24" s="233"/>
      <c r="M24" s="233"/>
      <c r="N24" s="233"/>
      <c r="O24" s="233"/>
      <c r="P24" s="236"/>
      <c r="Q24" s="240">
        <f>入力用!S40</f>
        <v>0</v>
      </c>
      <c r="R24" s="233"/>
      <c r="S24" s="233"/>
      <c r="T24" s="233"/>
      <c r="U24" s="233"/>
      <c r="V24" s="233"/>
      <c r="W24" s="233"/>
      <c r="X24" s="233"/>
      <c r="Y24" s="233"/>
      <c r="Z24" s="244"/>
      <c r="AA24" s="248"/>
      <c r="AB24" s="248"/>
    </row>
    <row r="25" spans="4:28">
      <c r="D25" s="214">
        <f>入力用!K41</f>
        <v>0</v>
      </c>
      <c r="E25" s="111"/>
      <c r="F25" s="102" t="s">
        <v>45</v>
      </c>
      <c r="G25" s="111">
        <f>入力用!M41</f>
        <v>0</v>
      </c>
      <c r="H25" s="111" t="s">
        <v>41</v>
      </c>
      <c r="I25" s="123"/>
      <c r="J25" s="226"/>
      <c r="K25" s="229"/>
      <c r="L25" s="229"/>
      <c r="M25" s="229"/>
      <c r="N25" s="229"/>
      <c r="O25" s="229"/>
      <c r="P25" s="237"/>
      <c r="Q25" s="226"/>
      <c r="R25" s="229"/>
      <c r="S25" s="229"/>
      <c r="T25" s="229"/>
      <c r="U25" s="229"/>
      <c r="V25" s="229"/>
      <c r="W25" s="229"/>
      <c r="X25" s="229"/>
      <c r="Y25" s="229"/>
      <c r="Z25" s="245"/>
      <c r="AA25" s="248"/>
      <c r="AB25" s="248"/>
    </row>
    <row r="26" spans="4:28">
      <c r="D26" s="213">
        <f>入力用!K42</f>
        <v>0</v>
      </c>
      <c r="E26" s="43"/>
      <c r="F26" s="101" t="s">
        <v>45</v>
      </c>
      <c r="G26" s="43">
        <f>入力用!M42</f>
        <v>0</v>
      </c>
      <c r="H26" s="43" t="s">
        <v>41</v>
      </c>
      <c r="I26" s="53" t="s">
        <v>56</v>
      </c>
      <c r="J26" s="225">
        <f>入力用!P42</f>
        <v>0</v>
      </c>
      <c r="K26" s="228"/>
      <c r="L26" s="233"/>
      <c r="M26" s="233"/>
      <c r="N26" s="233"/>
      <c r="O26" s="233"/>
      <c r="P26" s="236"/>
      <c r="Q26" s="240">
        <f>入力用!S42</f>
        <v>0</v>
      </c>
      <c r="R26" s="233"/>
      <c r="S26" s="233"/>
      <c r="T26" s="233"/>
      <c r="U26" s="233"/>
      <c r="V26" s="233"/>
      <c r="W26" s="233"/>
      <c r="X26" s="233"/>
      <c r="Y26" s="233"/>
      <c r="Z26" s="244"/>
      <c r="AA26" s="248"/>
      <c r="AB26" s="248"/>
    </row>
    <row r="27" spans="4:28">
      <c r="D27" s="214">
        <f>入力用!K43</f>
        <v>0</v>
      </c>
      <c r="E27" s="111"/>
      <c r="F27" s="102" t="s">
        <v>45</v>
      </c>
      <c r="G27" s="111">
        <f>入力用!M43</f>
        <v>0</v>
      </c>
      <c r="H27" s="111" t="s">
        <v>41</v>
      </c>
      <c r="I27" s="123"/>
      <c r="J27" s="226"/>
      <c r="K27" s="229"/>
      <c r="L27" s="229"/>
      <c r="M27" s="229"/>
      <c r="N27" s="229"/>
      <c r="O27" s="229"/>
      <c r="P27" s="237"/>
      <c r="Q27" s="226"/>
      <c r="R27" s="229"/>
      <c r="S27" s="229"/>
      <c r="T27" s="229"/>
      <c r="U27" s="229"/>
      <c r="V27" s="229"/>
      <c r="W27" s="229"/>
      <c r="X27" s="229"/>
      <c r="Y27" s="229"/>
      <c r="Z27" s="245"/>
      <c r="AA27" s="248"/>
      <c r="AB27" s="248"/>
    </row>
    <row r="28" spans="4:28">
      <c r="D28" s="213">
        <f>入力用!K44</f>
        <v>0</v>
      </c>
      <c r="E28" s="43"/>
      <c r="F28" s="101" t="s">
        <v>45</v>
      </c>
      <c r="G28" s="43">
        <f>入力用!M44</f>
        <v>0</v>
      </c>
      <c r="H28" s="43" t="s">
        <v>41</v>
      </c>
      <c r="I28" s="53" t="s">
        <v>56</v>
      </c>
      <c r="J28" s="225">
        <f>入力用!P44</f>
        <v>0</v>
      </c>
      <c r="K28" s="228"/>
      <c r="L28" s="233"/>
      <c r="M28" s="233"/>
      <c r="N28" s="233"/>
      <c r="O28" s="233"/>
      <c r="P28" s="236"/>
      <c r="Q28" s="240">
        <f>入力用!S44</f>
        <v>0</v>
      </c>
      <c r="R28" s="233"/>
      <c r="S28" s="233"/>
      <c r="T28" s="233"/>
      <c r="U28" s="233"/>
      <c r="V28" s="233"/>
      <c r="W28" s="233"/>
      <c r="X28" s="233"/>
      <c r="Y28" s="233"/>
      <c r="Z28" s="244"/>
      <c r="AA28" s="248"/>
      <c r="AB28" s="248"/>
    </row>
    <row r="29" spans="4:28">
      <c r="D29" s="214">
        <f>入力用!K45</f>
        <v>0</v>
      </c>
      <c r="E29" s="111"/>
      <c r="F29" s="102" t="s">
        <v>45</v>
      </c>
      <c r="G29" s="111">
        <f>入力用!M45</f>
        <v>0</v>
      </c>
      <c r="H29" s="111" t="s">
        <v>41</v>
      </c>
      <c r="I29" s="123"/>
      <c r="J29" s="226"/>
      <c r="K29" s="229"/>
      <c r="L29" s="229"/>
      <c r="M29" s="229"/>
      <c r="N29" s="229"/>
      <c r="O29" s="229"/>
      <c r="P29" s="237"/>
      <c r="Q29" s="226"/>
      <c r="R29" s="229"/>
      <c r="S29" s="229"/>
      <c r="T29" s="229"/>
      <c r="U29" s="229"/>
      <c r="V29" s="229"/>
      <c r="W29" s="229"/>
      <c r="X29" s="229"/>
      <c r="Y29" s="229"/>
      <c r="Z29" s="245"/>
      <c r="AA29" s="248"/>
      <c r="AB29" s="248"/>
    </row>
    <row r="30" spans="4:28">
      <c r="D30" s="213">
        <f>入力用!K46</f>
        <v>0</v>
      </c>
      <c r="E30" s="43"/>
      <c r="F30" s="101" t="s">
        <v>45</v>
      </c>
      <c r="G30" s="43">
        <f>入力用!M46</f>
        <v>0</v>
      </c>
      <c r="H30" s="43" t="s">
        <v>41</v>
      </c>
      <c r="I30" s="53" t="s">
        <v>56</v>
      </c>
      <c r="J30" s="225">
        <f>入力用!P46</f>
        <v>0</v>
      </c>
      <c r="K30" s="228"/>
      <c r="L30" s="233"/>
      <c r="M30" s="233"/>
      <c r="N30" s="233"/>
      <c r="O30" s="233"/>
      <c r="P30" s="236"/>
      <c r="Q30" s="240">
        <f>入力用!S46</f>
        <v>0</v>
      </c>
      <c r="R30" s="233"/>
      <c r="S30" s="233"/>
      <c r="T30" s="233"/>
      <c r="U30" s="233"/>
      <c r="V30" s="233"/>
      <c r="W30" s="233"/>
      <c r="X30" s="233"/>
      <c r="Y30" s="233"/>
      <c r="Z30" s="244"/>
      <c r="AA30" s="248"/>
      <c r="AB30" s="248"/>
    </row>
    <row r="31" spans="4:28">
      <c r="D31" s="214">
        <f>入力用!K47</f>
        <v>0</v>
      </c>
      <c r="E31" s="111"/>
      <c r="F31" s="102" t="s">
        <v>45</v>
      </c>
      <c r="G31" s="111">
        <f>入力用!M47</f>
        <v>0</v>
      </c>
      <c r="H31" s="111" t="s">
        <v>41</v>
      </c>
      <c r="I31" s="123"/>
      <c r="J31" s="226"/>
      <c r="K31" s="229"/>
      <c r="L31" s="229"/>
      <c r="M31" s="229"/>
      <c r="N31" s="229"/>
      <c r="O31" s="229"/>
      <c r="P31" s="237"/>
      <c r="Q31" s="226"/>
      <c r="R31" s="229"/>
      <c r="S31" s="229"/>
      <c r="T31" s="229"/>
      <c r="U31" s="229"/>
      <c r="V31" s="229"/>
      <c r="W31" s="229"/>
      <c r="X31" s="229"/>
      <c r="Y31" s="229"/>
      <c r="Z31" s="245"/>
      <c r="AA31" s="248"/>
      <c r="AB31" s="248"/>
    </row>
    <row r="32" spans="4:28">
      <c r="D32" s="213">
        <f>入力用!K48</f>
        <v>0</v>
      </c>
      <c r="E32" s="43"/>
      <c r="F32" s="101" t="s">
        <v>45</v>
      </c>
      <c r="G32" s="43">
        <f>入力用!M48</f>
        <v>0</v>
      </c>
      <c r="H32" s="43" t="s">
        <v>41</v>
      </c>
      <c r="I32" s="53" t="s">
        <v>56</v>
      </c>
      <c r="J32" s="225">
        <f>入力用!P48</f>
        <v>0</v>
      </c>
      <c r="K32" s="228"/>
      <c r="L32" s="233"/>
      <c r="M32" s="233"/>
      <c r="N32" s="233"/>
      <c r="O32" s="233"/>
      <c r="P32" s="236"/>
      <c r="Q32" s="240">
        <f>入力用!S48</f>
        <v>0</v>
      </c>
      <c r="R32" s="233"/>
      <c r="S32" s="233"/>
      <c r="T32" s="233"/>
      <c r="U32" s="233"/>
      <c r="V32" s="233"/>
      <c r="W32" s="233"/>
      <c r="X32" s="233"/>
      <c r="Y32" s="233"/>
      <c r="Z32" s="244"/>
      <c r="AA32" s="248"/>
      <c r="AB32" s="248"/>
    </row>
    <row r="33" spans="4:28">
      <c r="D33" s="214">
        <f>入力用!K49</f>
        <v>0</v>
      </c>
      <c r="E33" s="111"/>
      <c r="F33" s="102" t="s">
        <v>45</v>
      </c>
      <c r="G33" s="111">
        <f>入力用!M49</f>
        <v>0</v>
      </c>
      <c r="H33" s="111" t="s">
        <v>41</v>
      </c>
      <c r="I33" s="123"/>
      <c r="J33" s="226"/>
      <c r="K33" s="229"/>
      <c r="L33" s="229"/>
      <c r="M33" s="229"/>
      <c r="N33" s="229"/>
      <c r="O33" s="229"/>
      <c r="P33" s="237"/>
      <c r="Q33" s="226"/>
      <c r="R33" s="229"/>
      <c r="S33" s="229"/>
      <c r="T33" s="229"/>
      <c r="U33" s="229"/>
      <c r="V33" s="229"/>
      <c r="W33" s="229"/>
      <c r="X33" s="229"/>
      <c r="Y33" s="229"/>
      <c r="Z33" s="245"/>
      <c r="AA33" s="248"/>
      <c r="AB33" s="248"/>
    </row>
    <row r="34" spans="4:28">
      <c r="D34" s="213">
        <f>入力用!K50</f>
        <v>0</v>
      </c>
      <c r="E34" s="43"/>
      <c r="F34" s="101" t="s">
        <v>45</v>
      </c>
      <c r="G34" s="43">
        <f>入力用!M50</f>
        <v>0</v>
      </c>
      <c r="H34" s="43" t="s">
        <v>41</v>
      </c>
      <c r="I34" s="53" t="s">
        <v>56</v>
      </c>
      <c r="J34" s="225">
        <f>入力用!P50</f>
        <v>0</v>
      </c>
      <c r="K34" s="228"/>
      <c r="L34" s="233"/>
      <c r="M34" s="233"/>
      <c r="N34" s="233"/>
      <c r="O34" s="233"/>
      <c r="P34" s="236"/>
      <c r="Q34" s="240">
        <f>入力用!S50</f>
        <v>0</v>
      </c>
      <c r="R34" s="233"/>
      <c r="S34" s="233"/>
      <c r="T34" s="233"/>
      <c r="U34" s="233"/>
      <c r="V34" s="233"/>
      <c r="W34" s="233"/>
      <c r="X34" s="233"/>
      <c r="Y34" s="233"/>
      <c r="Z34" s="244"/>
      <c r="AA34" s="248"/>
      <c r="AB34" s="248"/>
    </row>
    <row r="35" spans="4:28" ht="14.25">
      <c r="D35" s="215">
        <f>入力用!K51</f>
        <v>0</v>
      </c>
      <c r="E35" s="112"/>
      <c r="F35" s="103" t="s">
        <v>45</v>
      </c>
      <c r="G35" s="112">
        <f>入力用!M51</f>
        <v>0</v>
      </c>
      <c r="H35" s="112" t="s">
        <v>41</v>
      </c>
      <c r="I35" s="124"/>
      <c r="J35" s="227"/>
      <c r="K35" s="230"/>
      <c r="L35" s="230"/>
      <c r="M35" s="230"/>
      <c r="N35" s="230"/>
      <c r="O35" s="230"/>
      <c r="P35" s="238"/>
      <c r="Q35" s="227"/>
      <c r="R35" s="230"/>
      <c r="S35" s="230"/>
      <c r="T35" s="230"/>
      <c r="U35" s="230"/>
      <c r="V35" s="230"/>
      <c r="W35" s="230"/>
      <c r="X35" s="230"/>
      <c r="Y35" s="230"/>
      <c r="Z35" s="246"/>
      <c r="AA35" s="248"/>
      <c r="AB35" s="248"/>
    </row>
  </sheetData>
  <mergeCells count="58">
    <mergeCell ref="A1:D1"/>
    <mergeCell ref="A2:D2"/>
    <mergeCell ref="E2:K2"/>
    <mergeCell ref="L2:S2"/>
    <mergeCell ref="T2:W2"/>
    <mergeCell ref="X2:AA2"/>
    <mergeCell ref="D10:I10"/>
    <mergeCell ref="D11:I11"/>
    <mergeCell ref="J11:P11"/>
    <mergeCell ref="Q11:Z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J12:P13"/>
    <mergeCell ref="Q12:Z13"/>
    <mergeCell ref="J14:P15"/>
    <mergeCell ref="Q14:Z15"/>
    <mergeCell ref="J16:P17"/>
    <mergeCell ref="Q16:Z17"/>
    <mergeCell ref="J18:P19"/>
    <mergeCell ref="Q18:Z19"/>
    <mergeCell ref="J20:P21"/>
    <mergeCell ref="Q20:Z21"/>
    <mergeCell ref="J22:P23"/>
    <mergeCell ref="Q22:Z23"/>
    <mergeCell ref="J24:P25"/>
    <mergeCell ref="Q24:Z25"/>
    <mergeCell ref="J26:P27"/>
    <mergeCell ref="Q26:Z27"/>
    <mergeCell ref="J28:P29"/>
    <mergeCell ref="Q28:Z29"/>
    <mergeCell ref="J30:P31"/>
    <mergeCell ref="Q30:Z31"/>
    <mergeCell ref="J32:P33"/>
    <mergeCell ref="Q32:Z33"/>
    <mergeCell ref="J34:P35"/>
    <mergeCell ref="Q34:Z35"/>
  </mergeCells>
  <phoneticPr fontId="1"/>
  <pageMargins left="0.21" right="0.12" top="0.75" bottom="0.75" header="0.3" footer="0.3"/>
  <pageSetup paperSize="9" scale="45" fitToWidth="1" fitToHeight="1" orientation="portrait" usePrinterDefaults="1" horizontalDpi="6553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入力用</vt:lpstr>
      <vt:lpstr>集計用</vt:lpstr>
      <vt:lpstr>Sheet3</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703</dc:creator>
  <cp:lastModifiedBy>大友　元子</cp:lastModifiedBy>
  <cp:lastPrinted>2023-03-18T02:12:21Z</cp:lastPrinted>
  <dcterms:created xsi:type="dcterms:W3CDTF">2023-03-18T02:14:33Z</dcterms:created>
  <dcterms:modified xsi:type="dcterms:W3CDTF">2024-02-15T23:00:32Z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3.1.9.0</vt:lpwstr>
    </vt:vector>
  </property>
  <property fmtid="{DCFEDD21-7773-49B2-8022-6FC58DB5260B}" pid="3" name="LastSavedVersion">
    <vt:lpwstr>3.1.2.0</vt:lpwstr>
  </property>
  <property fmtid="{DCFEDD21-7773-49B2-8022-6FC58DB5260B}" pid="4" name="LastSavedDate">
    <vt:filetime>2024-02-15T23:00:32Z</vt:filetime>
  </property>
</Properties>
</file>