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〇第53表" sheetId="1" r:id="rId1"/>
    <sheet name="○第54,55表" sheetId="2" r:id="rId2"/>
  </sheets>
  <definedNames>
    <definedName name="_xlnm.Print_Area" localSheetId="0">〇第53表!$A$1:$I$54</definedName>
    <definedName name="_xlnm.Print_Area" localSheetId="1">'○第54,55表'!$A$1:$L$48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伊藤　純樹</author>
  </authors>
  <commentList>
    <comment ref="M2" authorId="0">
      <text>
        <r>
          <rPr>
            <b/>
            <sz val="11"/>
            <color auto="1"/>
            <rFont val="ＭＳ Ｐゴシック"/>
          </rPr>
          <t>（帳票作成）衛生行政報告例　第52表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<sst xmlns="http://schemas.openxmlformats.org/spreadsheetml/2006/main" xmlns:r="http://schemas.openxmlformats.org/officeDocument/2006/relationships" count="72" uniqueCount="72">
  <si>
    <t xml:space="preserve">     3年</t>
    <rPh sb="6" eb="7">
      <t>ネン</t>
    </rPh>
    <phoneticPr fontId="21"/>
  </si>
  <si>
    <t>　　25年</t>
    <rPh sb="4" eb="5">
      <t>ネン</t>
    </rPh>
    <phoneticPr fontId="21"/>
  </si>
  <si>
    <t>区分</t>
    <rPh sb="0" eb="2">
      <t>クブン</t>
    </rPh>
    <phoneticPr fontId="21"/>
  </si>
  <si>
    <t>～</t>
  </si>
  <si>
    <t>総数</t>
    <rPh sb="0" eb="2">
      <t>ソウスウ</t>
    </rPh>
    <phoneticPr fontId="21"/>
  </si>
  <si>
    <t>＊平成13年までは母体保護統計により年計であるが、平成14年から衛生行政報告例に移管したため年度報となる。</t>
    <rPh sb="1" eb="3">
      <t>ヘイセイ</t>
    </rPh>
    <rPh sb="5" eb="6">
      <t>ネン</t>
    </rPh>
    <rPh sb="9" eb="11">
      <t>ボタイ</t>
    </rPh>
    <rPh sb="11" eb="13">
      <t>ホゴ</t>
    </rPh>
    <rPh sb="13" eb="15">
      <t>トウケイ</t>
    </rPh>
    <rPh sb="18" eb="19">
      <t>ネン</t>
    </rPh>
    <rPh sb="19" eb="20">
      <t>ケイ</t>
    </rPh>
    <rPh sb="25" eb="27">
      <t>ヘイセイ</t>
    </rPh>
    <rPh sb="29" eb="30">
      <t>ネン</t>
    </rPh>
    <rPh sb="32" eb="34">
      <t>エイセイ</t>
    </rPh>
    <rPh sb="34" eb="36">
      <t>ギョウセイ</t>
    </rPh>
    <rPh sb="36" eb="38">
      <t>ホウコク</t>
    </rPh>
    <rPh sb="38" eb="39">
      <t>レイ</t>
    </rPh>
    <rPh sb="40" eb="41">
      <t>イコウ</t>
    </rPh>
    <rPh sb="41" eb="42">
      <t>カン</t>
    </rPh>
    <rPh sb="46" eb="48">
      <t>ネンド</t>
    </rPh>
    <rPh sb="48" eb="49">
      <t>ホウ</t>
    </rPh>
    <phoneticPr fontId="21"/>
  </si>
  <si>
    <t>満21週</t>
    <rPh sb="0" eb="1">
      <t>マン</t>
    </rPh>
    <rPh sb="3" eb="4">
      <t>シュウ</t>
    </rPh>
    <phoneticPr fontId="21"/>
  </si>
  <si>
    <t>満７週</t>
    <rPh sb="0" eb="1">
      <t>マン</t>
    </rPh>
    <rPh sb="2" eb="3">
      <t>シュウ</t>
    </rPh>
    <phoneticPr fontId="21"/>
  </si>
  <si>
    <t>満12週</t>
    <rPh sb="0" eb="1">
      <t>マン</t>
    </rPh>
    <rPh sb="3" eb="4">
      <t>シュウ</t>
    </rPh>
    <phoneticPr fontId="21"/>
  </si>
  <si>
    <t>満16週</t>
    <rPh sb="0" eb="1">
      <t>マン</t>
    </rPh>
    <rPh sb="3" eb="4">
      <t>シュウ</t>
    </rPh>
    <phoneticPr fontId="21"/>
  </si>
  <si>
    <t>以前</t>
    <rPh sb="0" eb="2">
      <t>イゼン</t>
    </rPh>
    <phoneticPr fontId="21"/>
  </si>
  <si>
    <t>秋田県</t>
    <rPh sb="0" eb="3">
      <t>アキタケン</t>
    </rPh>
    <phoneticPr fontId="21"/>
  </si>
  <si>
    <t>満８週</t>
    <rPh sb="0" eb="1">
      <t>マン</t>
    </rPh>
    <rPh sb="2" eb="3">
      <t>シュウ</t>
    </rPh>
    <phoneticPr fontId="21"/>
  </si>
  <si>
    <t>満11週</t>
    <rPh sb="0" eb="1">
      <t>マン</t>
    </rPh>
    <rPh sb="3" eb="4">
      <t>シュウ</t>
    </rPh>
    <phoneticPr fontId="21"/>
  </si>
  <si>
    <t>男</t>
    <rPh sb="0" eb="1">
      <t>オトコ</t>
    </rPh>
    <phoneticPr fontId="21"/>
  </si>
  <si>
    <t>満15週</t>
    <rPh sb="0" eb="1">
      <t>マン</t>
    </rPh>
    <rPh sb="3" eb="4">
      <t>シュウ</t>
    </rPh>
    <phoneticPr fontId="21"/>
  </si>
  <si>
    <t>35～39</t>
  </si>
  <si>
    <t>満19週</t>
    <rPh sb="0" eb="1">
      <t>マン</t>
    </rPh>
    <rPh sb="3" eb="4">
      <t>シュウ</t>
    </rPh>
    <phoneticPr fontId="21"/>
  </si>
  <si>
    <t>　　24年</t>
    <rPh sb="4" eb="5">
      <t>ネン</t>
    </rPh>
    <phoneticPr fontId="21"/>
  </si>
  <si>
    <t>満20週</t>
    <rPh sb="0" eb="1">
      <t>マン</t>
    </rPh>
    <rPh sb="3" eb="4">
      <t>シュウ</t>
    </rPh>
    <phoneticPr fontId="21"/>
  </si>
  <si>
    <t>不詳</t>
    <rPh sb="0" eb="2">
      <t>フショウ</t>
    </rPh>
    <phoneticPr fontId="21"/>
  </si>
  <si>
    <t>20歳未満</t>
    <rPh sb="2" eb="3">
      <t>サイ</t>
    </rPh>
    <rPh sb="3" eb="5">
      <t>ミマン</t>
    </rPh>
    <phoneticPr fontId="21"/>
  </si>
  <si>
    <t>　　　6年</t>
    <rPh sb="4" eb="5">
      <t>ネン</t>
    </rPh>
    <phoneticPr fontId="21"/>
  </si>
  <si>
    <t>区　　　　　分</t>
    <rPh sb="0" eb="7">
      <t>クブン</t>
    </rPh>
    <phoneticPr fontId="21"/>
  </si>
  <si>
    <t>　　　26年</t>
    <rPh sb="5" eb="6">
      <t>ネン</t>
    </rPh>
    <phoneticPr fontId="21"/>
  </si>
  <si>
    <t>20～24</t>
  </si>
  <si>
    <t>25～29</t>
  </si>
  <si>
    <t>　　　28年</t>
    <rPh sb="5" eb="6">
      <t>ネン</t>
    </rPh>
    <phoneticPr fontId="21"/>
  </si>
  <si>
    <t>30～34</t>
  </si>
  <si>
    <t>男総数</t>
    <rPh sb="0" eb="1">
      <t>オトコ</t>
    </rPh>
    <rPh sb="1" eb="3">
      <t>ソウスウ</t>
    </rPh>
    <phoneticPr fontId="21"/>
  </si>
  <si>
    <t xml:space="preserve">     5年</t>
    <rPh sb="6" eb="7">
      <t>ネン</t>
    </rPh>
    <phoneticPr fontId="21"/>
  </si>
  <si>
    <t>40～44</t>
  </si>
  <si>
    <t>45～49</t>
  </si>
  <si>
    <t>50歳以上</t>
    <rPh sb="2" eb="3">
      <t>サイ</t>
    </rPh>
    <rPh sb="3" eb="5">
      <t>イジョウ</t>
    </rPh>
    <phoneticPr fontId="21"/>
  </si>
  <si>
    <t>年齢別内訳</t>
    <rPh sb="0" eb="3">
      <t>ネンレイベツ</t>
    </rPh>
    <rPh sb="3" eb="5">
      <t>ウチワケ</t>
    </rPh>
    <phoneticPr fontId="21"/>
  </si>
  <si>
    <t>・</t>
  </si>
  <si>
    <t>　　　29年</t>
    <rPh sb="5" eb="6">
      <t>ネン</t>
    </rPh>
    <phoneticPr fontId="21"/>
  </si>
  <si>
    <t>　　　23年</t>
    <rPh sb="5" eb="6">
      <t>ネン</t>
    </rPh>
    <phoneticPr fontId="21"/>
  </si>
  <si>
    <t>50歳</t>
    <rPh sb="2" eb="3">
      <t>サイ</t>
    </rPh>
    <phoneticPr fontId="21"/>
  </si>
  <si>
    <t>第55表　不妊手術実施数（年齢（５歳階級）・性・事由別）</t>
    <rPh sb="0" eb="1">
      <t>ダイ</t>
    </rPh>
    <rPh sb="3" eb="4">
      <t>ヒョウ</t>
    </rPh>
    <rPh sb="5" eb="7">
      <t>フニン</t>
    </rPh>
    <rPh sb="7" eb="9">
      <t>シュジュツ</t>
    </rPh>
    <rPh sb="9" eb="11">
      <t>ジッシ</t>
    </rPh>
    <rPh sb="11" eb="12">
      <t>スウ</t>
    </rPh>
    <rPh sb="13" eb="15">
      <t>ネンレイ</t>
    </rPh>
    <rPh sb="17" eb="18">
      <t>サイ</t>
    </rPh>
    <rPh sb="18" eb="20">
      <t>カイキュウ</t>
    </rPh>
    <rPh sb="22" eb="23">
      <t>セイ</t>
    </rPh>
    <rPh sb="24" eb="26">
      <t>ジユウ</t>
    </rPh>
    <rPh sb="26" eb="27">
      <t>ベツ</t>
    </rPh>
    <phoneticPr fontId="21"/>
  </si>
  <si>
    <t>以上</t>
    <rPh sb="0" eb="2">
      <t>イジョウ</t>
    </rPh>
    <phoneticPr fontId="21"/>
  </si>
  <si>
    <t>女</t>
    <rPh sb="0" eb="1">
      <t>オンナ</t>
    </rPh>
    <phoneticPr fontId="21"/>
  </si>
  <si>
    <t>母体の健康低下</t>
    <rPh sb="0" eb="2">
      <t>ボタイ</t>
    </rPh>
    <rPh sb="3" eb="5">
      <t>ケンコウ</t>
    </rPh>
    <rPh sb="5" eb="7">
      <t>テイカ</t>
    </rPh>
    <phoneticPr fontId="21"/>
  </si>
  <si>
    <t>女総数</t>
    <rPh sb="0" eb="1">
      <t>オンナ</t>
    </rPh>
    <rPh sb="1" eb="3">
      <t>ソウスウ</t>
    </rPh>
    <phoneticPr fontId="21"/>
  </si>
  <si>
    <t>母体の生命危険</t>
    <rPh sb="0" eb="2">
      <t>ボタイ</t>
    </rPh>
    <rPh sb="3" eb="5">
      <t>セイメイ</t>
    </rPh>
    <rPh sb="5" eb="7">
      <t>キケン</t>
    </rPh>
    <phoneticPr fontId="21"/>
  </si>
  <si>
    <t>　　27年</t>
    <rPh sb="4" eb="5">
      <t>ネン</t>
    </rPh>
    <phoneticPr fontId="21"/>
  </si>
  <si>
    <t>　　28年</t>
    <rPh sb="4" eb="5">
      <t>ネン</t>
    </rPh>
    <phoneticPr fontId="21"/>
  </si>
  <si>
    <t>　　　24年</t>
    <rPh sb="5" eb="6">
      <t>ネン</t>
    </rPh>
    <phoneticPr fontId="21"/>
  </si>
  <si>
    <t>全国</t>
    <rPh sb="0" eb="2">
      <t>ゼンコク</t>
    </rPh>
    <phoneticPr fontId="21"/>
  </si>
  <si>
    <t>　　　25年</t>
    <rPh sb="5" eb="6">
      <t>ネン</t>
    </rPh>
    <phoneticPr fontId="21"/>
  </si>
  <si>
    <t>第54表　不妊手術実施数（年齢（５歳階級）・性・年次別）</t>
    <rPh sb="0" eb="1">
      <t>ダイ</t>
    </rPh>
    <rPh sb="3" eb="4">
      <t>ヒョウ</t>
    </rPh>
    <rPh sb="5" eb="7">
      <t>フニン</t>
    </rPh>
    <rPh sb="7" eb="9">
      <t>シュジュツ</t>
    </rPh>
    <rPh sb="9" eb="11">
      <t>ジッシ</t>
    </rPh>
    <rPh sb="11" eb="12">
      <t>スウ</t>
    </rPh>
    <rPh sb="13" eb="15">
      <t>ネンレイ</t>
    </rPh>
    <rPh sb="17" eb="18">
      <t>サイ</t>
    </rPh>
    <rPh sb="18" eb="20">
      <t>カイキュウ</t>
    </rPh>
    <rPh sb="22" eb="23">
      <t>セイ</t>
    </rPh>
    <rPh sb="24" eb="27">
      <t>ネンジベツ</t>
    </rPh>
    <phoneticPr fontId="21"/>
  </si>
  <si>
    <t>第53表　人工妊娠中絶数・妊娠週数（年次・年齢別、秋田県－全国）</t>
    <rPh sb="0" eb="1">
      <t>ダイ</t>
    </rPh>
    <rPh sb="3" eb="4">
      <t>ヒョウ</t>
    </rPh>
    <rPh sb="5" eb="7">
      <t>ジンコウ</t>
    </rPh>
    <rPh sb="7" eb="9">
      <t>ニンシン</t>
    </rPh>
    <rPh sb="9" eb="11">
      <t>チュウゼツ</t>
    </rPh>
    <rPh sb="11" eb="12">
      <t>スウ</t>
    </rPh>
    <rPh sb="13" eb="15">
      <t>ニンシン</t>
    </rPh>
    <rPh sb="15" eb="16">
      <t>シュウ</t>
    </rPh>
    <rPh sb="16" eb="17">
      <t>スウ</t>
    </rPh>
    <rPh sb="18" eb="20">
      <t>ネンジ</t>
    </rPh>
    <rPh sb="21" eb="24">
      <t>ネンレイベツ</t>
    </rPh>
    <rPh sb="25" eb="28">
      <t>アキタケン</t>
    </rPh>
    <rPh sb="29" eb="31">
      <t>ゼンコク</t>
    </rPh>
    <phoneticPr fontId="21"/>
  </si>
  <si>
    <t>　　26年</t>
    <rPh sb="4" eb="5">
      <t>ネン</t>
    </rPh>
    <phoneticPr fontId="21"/>
  </si>
  <si>
    <t>　　29年</t>
    <rPh sb="4" eb="5">
      <t>ネン</t>
    </rPh>
    <phoneticPr fontId="21"/>
  </si>
  <si>
    <t>　　30年</t>
    <rPh sb="4" eb="5">
      <t>ネン</t>
    </rPh>
    <phoneticPr fontId="21"/>
  </si>
  <si>
    <t>　　　30年</t>
    <rPh sb="5" eb="6">
      <t>ネン</t>
    </rPh>
    <phoneticPr fontId="21"/>
  </si>
  <si>
    <t>令和元年</t>
    <rPh sb="0" eb="2">
      <t>レイワ</t>
    </rPh>
    <rPh sb="2" eb="3">
      <t>ガン</t>
    </rPh>
    <rPh sb="3" eb="4">
      <t>ネン</t>
    </rPh>
    <phoneticPr fontId="21"/>
  </si>
  <si>
    <t>　　　令和元年</t>
    <rPh sb="3" eb="5">
      <t>レイワ</t>
    </rPh>
    <rPh sb="5" eb="6">
      <t>ガン</t>
    </rPh>
    <rPh sb="6" eb="7">
      <t>ネン</t>
    </rPh>
    <phoneticPr fontId="21"/>
  </si>
  <si>
    <t xml:space="preserve">     2年</t>
    <rPh sb="6" eb="7">
      <t>ネン</t>
    </rPh>
    <phoneticPr fontId="21"/>
  </si>
  <si>
    <t>2年</t>
    <rPh sb="1" eb="2">
      <t>ネン</t>
    </rPh>
    <phoneticPr fontId="21"/>
  </si>
  <si>
    <t xml:space="preserve">     4年</t>
    <rPh sb="6" eb="7">
      <t>ネン</t>
    </rPh>
    <phoneticPr fontId="21"/>
  </si>
  <si>
    <t>　　　3年</t>
    <rPh sb="4" eb="5">
      <t>ネン</t>
    </rPh>
    <phoneticPr fontId="21"/>
  </si>
  <si>
    <t>＊平成13年までは母体保護統計により年計であるが、平成14年から衛生行政報告例に移管したため年度報となる。</t>
  </si>
  <si>
    <t>　　　27年</t>
    <rPh sb="5" eb="6">
      <t>ネン</t>
    </rPh>
    <phoneticPr fontId="21"/>
  </si>
  <si>
    <t>　　　4年</t>
    <rPh sb="4" eb="5">
      <t>ネン</t>
    </rPh>
    <phoneticPr fontId="21"/>
  </si>
  <si>
    <t>-</t>
  </si>
  <si>
    <t>　　　5年</t>
    <rPh sb="4" eb="5">
      <t>ネン</t>
    </rPh>
    <phoneticPr fontId="21"/>
  </si>
  <si>
    <t>第1号</t>
    <rPh sb="0" eb="1">
      <t>ダイ</t>
    </rPh>
    <rPh sb="2" eb="3">
      <t>ゴウ</t>
    </rPh>
    <phoneticPr fontId="21"/>
  </si>
  <si>
    <t>第2号</t>
    <rPh sb="0" eb="1">
      <t>ダイ</t>
    </rPh>
    <rPh sb="2" eb="3">
      <t>ゴウ</t>
    </rPh>
    <phoneticPr fontId="21"/>
  </si>
  <si>
    <t xml:space="preserve">     6年</t>
    <rPh sb="6" eb="7">
      <t>ネン</t>
    </rPh>
    <phoneticPr fontId="21"/>
  </si>
  <si>
    <t>平成23年</t>
    <rPh sb="0" eb="2">
      <t>ヘイセイ</t>
    </rPh>
    <rPh sb="4" eb="5">
      <t>ネン</t>
    </rPh>
    <phoneticPr fontId="21"/>
  </si>
  <si>
    <t>令和6年度</t>
    <rPh sb="0" eb="2">
      <t>レイワ</t>
    </rPh>
    <rPh sb="3" eb="4">
      <t>ネン</t>
    </rPh>
    <rPh sb="4" eb="5">
      <t>ド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</si>
</sst>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41" formatCode="_ * #,##0_ ;_ * \-#,##0_ ;_ * &quot;-&quot;_ ;_ @_ "/>
  </numFmts>
  <fonts count="2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14"/>
      <color auto="1"/>
      <name val="ＭＳ 明朝"/>
      <family val="1"/>
    </font>
    <font>
      <sz val="14"/>
      <color auto="1"/>
      <name val="ＭＳ Ｐゴシック"/>
      <family val="3"/>
    </font>
    <font>
      <b/>
      <sz val="10"/>
      <color auto="1"/>
      <name val="ＭＳ 明朝"/>
      <family val="1"/>
    </font>
    <font>
      <sz val="10"/>
      <color auto="1"/>
      <name val="ＭＳ Ｐ明朝"/>
      <family val="1"/>
    </font>
    <font>
      <b/>
      <sz val="10"/>
      <color auto="1"/>
      <name val="ＭＳ Ｐゴシック"/>
      <family val="3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6" fillId="0" borderId="0"/>
    <xf numFmtId="0" fontId="12" fillId="0" borderId="0">
      <alignment vertical="center"/>
    </xf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21">
    <xf numFmtId="0" fontId="0" fillId="0" borderId="0" xfId="0"/>
    <xf numFmtId="38" fontId="22" fillId="0" borderId="0" xfId="56" applyFont="1" applyFill="1"/>
    <xf numFmtId="38" fontId="22" fillId="0" borderId="0" xfId="56" applyFont="1" applyFill="1" applyAlignment="1">
      <alignment vertical="center"/>
    </xf>
    <xf numFmtId="38" fontId="22" fillId="0" borderId="0" xfId="56" applyFont="1" applyFill="1" applyAlignment="1">
      <alignment vertical="top"/>
    </xf>
    <xf numFmtId="38" fontId="23" fillId="18" borderId="0" xfId="56" applyFont="1" applyFill="1" applyAlignment="1">
      <alignment vertical="center"/>
    </xf>
    <xf numFmtId="38" fontId="22" fillId="0" borderId="0" xfId="56" applyFont="1" applyFill="1" applyBorder="1" applyAlignment="1">
      <alignment vertical="center"/>
    </xf>
    <xf numFmtId="38" fontId="22" fillId="0" borderId="10" xfId="56" applyFont="1" applyFill="1" applyBorder="1" applyAlignment="1">
      <alignment horizontal="distributed" justifyLastLine="1"/>
    </xf>
    <xf numFmtId="38" fontId="22" fillId="0" borderId="11" xfId="56" applyFont="1" applyFill="1" applyBorder="1" applyAlignment="1">
      <alignment horizontal="distributed" vertical="center" justifyLastLine="1"/>
    </xf>
    <xf numFmtId="38" fontId="22" fillId="0" borderId="12" xfId="56" applyFont="1" applyFill="1" applyBorder="1" applyAlignment="1">
      <alignment horizontal="distributed" vertical="top"/>
    </xf>
    <xf numFmtId="38" fontId="22" fillId="0" borderId="13" xfId="56" applyFont="1" applyFill="1" applyBorder="1" applyAlignment="1">
      <alignment horizontal="center" vertical="center" textRotation="255"/>
    </xf>
    <xf numFmtId="38" fontId="22" fillId="0" borderId="14" xfId="56" applyFont="1" applyFill="1" applyBorder="1" applyAlignment="1">
      <alignment horizontal="center" vertical="center" textRotation="255"/>
    </xf>
    <xf numFmtId="38" fontId="22" fillId="0" borderId="15" xfId="56" applyFont="1" applyFill="1" applyBorder="1" applyAlignment="1">
      <alignment horizontal="center" vertical="center" textRotation="255"/>
    </xf>
    <xf numFmtId="38" fontId="22" fillId="0" borderId="11" xfId="56" applyFont="1" applyFill="1" applyBorder="1" applyAlignment="1">
      <alignment vertical="center"/>
    </xf>
    <xf numFmtId="38" fontId="22" fillId="0" borderId="11" xfId="56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24" fillId="0" borderId="16" xfId="0" applyFont="1" applyBorder="1" applyAlignment="1">
      <alignment vertical="center" shrinkToFit="1"/>
    </xf>
    <xf numFmtId="38" fontId="22" fillId="0" borderId="16" xfId="56" applyFont="1" applyFill="1" applyBorder="1" applyAlignment="1">
      <alignment horizontal="distributed" justifyLastLine="1"/>
    </xf>
    <xf numFmtId="38" fontId="22" fillId="0" borderId="0" xfId="56" applyFont="1" applyFill="1" applyBorder="1" applyAlignment="1">
      <alignment horizontal="distributed" vertical="center" justifyLastLine="1"/>
    </xf>
    <xf numFmtId="38" fontId="22" fillId="0" borderId="17" xfId="56" applyFont="1" applyFill="1" applyBorder="1" applyAlignment="1">
      <alignment horizontal="distributed" vertical="top"/>
    </xf>
    <xf numFmtId="38" fontId="22" fillId="0" borderId="18" xfId="56" applyFont="1" applyFill="1" applyBorder="1" applyAlignment="1">
      <alignment horizontal="center" vertical="center"/>
    </xf>
    <xf numFmtId="38" fontId="23" fillId="18" borderId="19" xfId="56" applyFont="1" applyFill="1" applyBorder="1" applyAlignment="1">
      <alignment horizontal="center" vertical="center"/>
    </xf>
    <xf numFmtId="38" fontId="22" fillId="0" borderId="18" xfId="56" applyFont="1" applyFill="1" applyBorder="1" applyAlignment="1">
      <alignment horizontal="distributed" vertical="center" indent="1"/>
    </xf>
    <xf numFmtId="38" fontId="22" fillId="0" borderId="20" xfId="56" applyFont="1" applyFill="1" applyBorder="1" applyAlignment="1">
      <alignment horizontal="distributed" vertical="center" indent="1"/>
    </xf>
    <xf numFmtId="38" fontId="22" fillId="0" borderId="19" xfId="56" applyFont="1" applyFill="1" applyBorder="1" applyAlignment="1">
      <alignment horizontal="center" vertical="center"/>
    </xf>
    <xf numFmtId="0" fontId="25" fillId="0" borderId="16" xfId="0" applyFont="1" applyBorder="1" applyAlignment="1">
      <alignment vertical="center" shrinkToFit="1"/>
    </xf>
    <xf numFmtId="38" fontId="22" fillId="0" borderId="21" xfId="56" applyFont="1" applyFill="1" applyBorder="1" applyAlignment="1">
      <alignment horizontal="distributed" justifyLastLine="1"/>
    </xf>
    <xf numFmtId="38" fontId="22" fillId="0" borderId="18" xfId="56" applyFont="1" applyFill="1" applyBorder="1" applyAlignment="1">
      <alignment horizontal="distributed" vertical="center" justifyLastLine="1"/>
    </xf>
    <xf numFmtId="38" fontId="22" fillId="0" borderId="20" xfId="56" applyFont="1" applyFill="1" applyBorder="1" applyAlignment="1">
      <alignment horizontal="distributed" vertical="top"/>
    </xf>
    <xf numFmtId="41" fontId="22" fillId="0" borderId="0" xfId="56" applyNumberFormat="1" applyFont="1" applyFill="1" applyBorder="1" applyAlignment="1">
      <alignment vertical="center"/>
    </xf>
    <xf numFmtId="41" fontId="22" fillId="0" borderId="22" xfId="56" applyNumberFormat="1" applyFont="1" applyFill="1" applyBorder="1" applyAlignment="1">
      <alignment vertical="center"/>
    </xf>
    <xf numFmtId="41" fontId="22" fillId="0" borderId="18" xfId="56" applyNumberFormat="1" applyFont="1" applyFill="1" applyBorder="1" applyAlignment="1">
      <alignment vertical="center"/>
    </xf>
    <xf numFmtId="41" fontId="23" fillId="18" borderId="19" xfId="56" applyNumberFormat="1" applyFont="1" applyFill="1" applyBorder="1" applyAlignment="1">
      <alignment vertical="center"/>
    </xf>
    <xf numFmtId="41" fontId="22" fillId="0" borderId="19" xfId="56" applyNumberFormat="1" applyFont="1" applyFill="1" applyBorder="1" applyAlignment="1">
      <alignment vertical="center"/>
    </xf>
    <xf numFmtId="41" fontId="22" fillId="0" borderId="20" xfId="56" applyNumberFormat="1" applyFont="1" applyFill="1" applyBorder="1" applyAlignment="1">
      <alignment vertical="center"/>
    </xf>
    <xf numFmtId="41" fontId="22" fillId="0" borderId="0" xfId="56" applyNumberFormat="1" applyFont="1" applyFill="1"/>
    <xf numFmtId="38" fontId="22" fillId="0" borderId="18" xfId="56" applyFont="1" applyFill="1" applyBorder="1" applyAlignment="1">
      <alignment vertical="center"/>
    </xf>
    <xf numFmtId="38" fontId="22" fillId="0" borderId="20" xfId="56" applyFont="1" applyFill="1" applyBorder="1" applyAlignment="1">
      <alignment horizontal="distributed" vertical="top" justifyLastLine="1"/>
    </xf>
    <xf numFmtId="41" fontId="22" fillId="0" borderId="18" xfId="56" applyNumberFormat="1" applyFont="1" applyFill="1" applyBorder="1" applyAlignment="1">
      <alignment horizontal="center" vertical="center"/>
    </xf>
    <xf numFmtId="38" fontId="22" fillId="0" borderId="18" xfId="56" applyFont="1" applyFill="1" applyBorder="1" applyAlignment="1">
      <alignment horizontal="distributed" vertical="center"/>
    </xf>
    <xf numFmtId="41" fontId="22" fillId="0" borderId="18" xfId="56" applyNumberFormat="1" applyFont="1" applyFill="1" applyBorder="1" applyAlignment="1">
      <alignment horizontal="right" vertical="center"/>
    </xf>
    <xf numFmtId="41" fontId="22" fillId="0" borderId="20" xfId="56" applyNumberFormat="1" applyFont="1" applyFill="1" applyBorder="1" applyAlignment="1">
      <alignment horizontal="right" vertical="center"/>
    </xf>
    <xf numFmtId="41" fontId="22" fillId="0" borderId="22" xfId="56" applyNumberFormat="1" applyFont="1" applyFill="1" applyBorder="1" applyAlignment="1">
      <alignment horizontal="center" vertical="center"/>
    </xf>
    <xf numFmtId="38" fontId="22" fillId="0" borderId="0" xfId="56" applyFont="1" applyFill="1" applyAlignment="1">
      <alignment horizontal="right"/>
    </xf>
    <xf numFmtId="38" fontId="22" fillId="0" borderId="23" xfId="56" applyFont="1" applyFill="1" applyBorder="1" applyAlignment="1">
      <alignment horizontal="distributed" justifyLastLine="1"/>
    </xf>
    <xf numFmtId="38" fontId="22" fillId="0" borderId="24" xfId="56" applyFont="1" applyFill="1" applyBorder="1" applyAlignment="1">
      <alignment horizontal="distributed" vertical="center" justifyLastLine="1"/>
    </xf>
    <xf numFmtId="38" fontId="22" fillId="0" borderId="25" xfId="56" applyFont="1" applyFill="1" applyBorder="1" applyAlignment="1">
      <alignment horizontal="distributed" vertical="top"/>
    </xf>
    <xf numFmtId="41" fontId="22" fillId="0" borderId="24" xfId="56" applyNumberFormat="1" applyFont="1" applyFill="1" applyBorder="1" applyAlignment="1">
      <alignment vertical="center"/>
    </xf>
    <xf numFmtId="41" fontId="22" fillId="0" borderId="26" xfId="56" applyNumberFormat="1" applyFont="1" applyFill="1" applyBorder="1" applyAlignment="1">
      <alignment vertical="center"/>
    </xf>
    <xf numFmtId="41" fontId="22" fillId="0" borderId="26" xfId="56" applyNumberFormat="1" applyFont="1" applyFill="1" applyBorder="1" applyAlignment="1">
      <alignment horizontal="right" vertical="center"/>
    </xf>
    <xf numFmtId="41" fontId="23" fillId="18" borderId="27" xfId="56" applyNumberFormat="1" applyFont="1" applyFill="1" applyBorder="1" applyAlignment="1">
      <alignment horizontal="right" vertical="center"/>
    </xf>
    <xf numFmtId="41" fontId="22" fillId="0" borderId="28" xfId="56" applyNumberFormat="1" applyFont="1" applyFill="1" applyBorder="1" applyAlignment="1">
      <alignment vertical="center"/>
    </xf>
    <xf numFmtId="41" fontId="22" fillId="0" borderId="27" xfId="56" applyNumberFormat="1" applyFont="1" applyFill="1" applyBorder="1" applyAlignment="1">
      <alignment vertical="center"/>
    </xf>
    <xf numFmtId="41" fontId="22" fillId="0" borderId="28" xfId="56" applyNumberFormat="1" applyFont="1" applyFill="1" applyBorder="1" applyAlignment="1">
      <alignment horizontal="right" vertical="center"/>
    </xf>
    <xf numFmtId="38" fontId="26" fillId="0" borderId="0" xfId="56" applyFont="1" applyFill="1" applyAlignment="1">
      <alignment vertical="center"/>
    </xf>
    <xf numFmtId="0" fontId="27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28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7" fillId="0" borderId="10" xfId="0" applyFont="1" applyFill="1" applyBorder="1"/>
    <xf numFmtId="0" fontId="27" fillId="0" borderId="11" xfId="0" applyFont="1" applyFill="1" applyBorder="1" applyAlignment="1">
      <alignment horizontal="center" vertical="center"/>
    </xf>
    <xf numFmtId="0" fontId="27" fillId="0" borderId="29" xfId="0" applyFont="1" applyFill="1" applyBorder="1" applyAlignment="1">
      <alignment vertical="top"/>
    </xf>
    <xf numFmtId="0" fontId="27" fillId="0" borderId="30" xfId="0" applyFont="1" applyFill="1" applyBorder="1" applyAlignment="1">
      <alignment horizontal="right" vertical="center"/>
    </xf>
    <xf numFmtId="38" fontId="22" fillId="0" borderId="30" xfId="56" applyFont="1" applyFill="1" applyBorder="1" applyAlignment="1">
      <alignment horizontal="right" vertical="center"/>
    </xf>
    <xf numFmtId="0" fontId="27" fillId="0" borderId="31" xfId="0" applyFont="1" applyFill="1" applyBorder="1" applyAlignment="1">
      <alignment horizontal="right" vertical="center"/>
    </xf>
    <xf numFmtId="0" fontId="27" fillId="0" borderId="14" xfId="0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32" xfId="0" applyFont="1" applyFill="1" applyBorder="1" applyAlignment="1">
      <alignment horizontal="right" vertical="center"/>
    </xf>
    <xf numFmtId="0" fontId="27" fillId="0" borderId="33" xfId="0" applyFont="1" applyFill="1" applyBorder="1" applyAlignment="1">
      <alignment horizontal="right" vertical="center"/>
    </xf>
    <xf numFmtId="0" fontId="28" fillId="0" borderId="34" xfId="0" applyFont="1" applyFill="1" applyBorder="1" applyAlignment="1">
      <alignment horizontal="right" vertical="center"/>
    </xf>
    <xf numFmtId="0" fontId="28" fillId="0" borderId="32" xfId="0" applyFont="1" applyFill="1" applyBorder="1" applyAlignment="1">
      <alignment horizontal="right" vertical="center"/>
    </xf>
    <xf numFmtId="0" fontId="28" fillId="0" borderId="35" xfId="0" applyFont="1" applyFill="1" applyBorder="1" applyAlignment="1">
      <alignment horizontal="right" vertical="center"/>
    </xf>
    <xf numFmtId="0" fontId="27" fillId="0" borderId="32" xfId="0" applyFont="1" applyFill="1" applyBorder="1" applyAlignment="1">
      <alignment horizontal="distributed" vertical="center"/>
    </xf>
    <xf numFmtId="0" fontId="27" fillId="0" borderId="11" xfId="0" applyFont="1" applyFill="1" applyBorder="1" applyAlignment="1">
      <alignment horizontal="right" vertical="center"/>
    </xf>
    <xf numFmtId="0" fontId="27" fillId="0" borderId="12" xfId="0" applyFont="1" applyFill="1" applyBorder="1" applyAlignment="1">
      <alignment horizontal="right" vertical="center"/>
    </xf>
    <xf numFmtId="0" fontId="27" fillId="0" borderId="36" xfId="0" applyFont="1" applyFill="1" applyBorder="1"/>
    <xf numFmtId="0" fontId="27" fillId="0" borderId="22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vertical="top"/>
    </xf>
    <xf numFmtId="0" fontId="27" fillId="0" borderId="38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0" fontId="28" fillId="0" borderId="38" xfId="0" applyFont="1" applyFill="1" applyBorder="1" applyAlignment="1">
      <alignment horizontal="center" vertical="center"/>
    </xf>
    <xf numFmtId="0" fontId="28" fillId="0" borderId="40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distributed" vertical="center"/>
    </xf>
    <xf numFmtId="0" fontId="27" fillId="0" borderId="22" xfId="0" applyFont="1" applyFill="1" applyBorder="1" applyAlignment="1">
      <alignment horizontal="right" vertical="center"/>
    </xf>
    <xf numFmtId="0" fontId="27" fillId="0" borderId="42" xfId="0" applyFont="1" applyFill="1" applyBorder="1" applyAlignment="1">
      <alignment horizontal="right" vertical="center"/>
    </xf>
    <xf numFmtId="0" fontId="27" fillId="0" borderId="21" xfId="0" applyFont="1" applyFill="1" applyBorder="1"/>
    <xf numFmtId="0" fontId="27" fillId="0" borderId="19" xfId="0" applyFont="1" applyFill="1" applyBorder="1" applyAlignment="1">
      <alignment vertical="top"/>
    </xf>
    <xf numFmtId="41" fontId="27" fillId="0" borderId="38" xfId="0" applyNumberFormat="1" applyFont="1" applyFill="1" applyBorder="1" applyAlignment="1">
      <alignment vertical="center"/>
    </xf>
    <xf numFmtId="41" fontId="27" fillId="0" borderId="19" xfId="0" applyNumberFormat="1" applyFont="1" applyFill="1" applyBorder="1" applyAlignment="1">
      <alignment vertical="center"/>
    </xf>
    <xf numFmtId="41" fontId="27" fillId="0" borderId="38" xfId="0" applyNumberFormat="1" applyFont="1" applyFill="1" applyBorder="1" applyAlignment="1">
      <alignment horizontal="right" vertical="center"/>
    </xf>
    <xf numFmtId="41" fontId="27" fillId="0" borderId="18" xfId="0" applyNumberFormat="1" applyFont="1" applyFill="1" applyBorder="1" applyAlignment="1">
      <alignment vertical="center"/>
    </xf>
    <xf numFmtId="41" fontId="28" fillId="0" borderId="39" xfId="0" applyNumberFormat="1" applyFont="1" applyFill="1" applyBorder="1" applyAlignment="1">
      <alignment vertical="center"/>
    </xf>
    <xf numFmtId="41" fontId="28" fillId="0" borderId="38" xfId="0" applyNumberFormat="1" applyFont="1" applyFill="1" applyBorder="1" applyAlignment="1">
      <alignment vertical="center"/>
    </xf>
    <xf numFmtId="41" fontId="28" fillId="0" borderId="40" xfId="0" applyNumberFormat="1" applyFont="1" applyFill="1" applyBorder="1" applyAlignment="1">
      <alignment vertical="center"/>
    </xf>
    <xf numFmtId="41" fontId="27" fillId="0" borderId="20" xfId="0" applyNumberFormat="1" applyFont="1" applyFill="1" applyBorder="1" applyAlignment="1">
      <alignment vertical="center"/>
    </xf>
    <xf numFmtId="0" fontId="27" fillId="0" borderId="21" xfId="0" applyFont="1" applyFill="1" applyBorder="1" applyAlignment="1">
      <alignment horizontal="left"/>
    </xf>
    <xf numFmtId="41" fontId="27" fillId="0" borderId="19" xfId="0" applyNumberFormat="1" applyFont="1" applyFill="1" applyBorder="1" applyAlignment="1">
      <alignment horizontal="right" vertical="center"/>
    </xf>
    <xf numFmtId="41" fontId="27" fillId="0" borderId="18" xfId="0" applyNumberFormat="1" applyFont="1" applyFill="1" applyBorder="1" applyAlignment="1">
      <alignment horizontal="right" vertical="center"/>
    </xf>
    <xf numFmtId="41" fontId="28" fillId="0" borderId="38" xfId="0" applyNumberFormat="1" applyFont="1" applyFill="1" applyBorder="1" applyAlignment="1">
      <alignment horizontal="right" vertical="center"/>
    </xf>
    <xf numFmtId="41" fontId="28" fillId="0" borderId="40" xfId="0" applyNumberFormat="1" applyFont="1" applyFill="1" applyBorder="1" applyAlignment="1">
      <alignment horizontal="right" vertical="center"/>
    </xf>
    <xf numFmtId="0" fontId="22" fillId="0" borderId="17" xfId="0" applyFont="1" applyFill="1" applyBorder="1" applyAlignment="1">
      <alignment horizontal="right"/>
    </xf>
    <xf numFmtId="0" fontId="27" fillId="0" borderId="21" xfId="0" applyFont="1" applyFill="1" applyBorder="1" applyAlignment="1">
      <alignment horizontal="distributed" justifyLastLine="1"/>
    </xf>
    <xf numFmtId="0" fontId="27" fillId="0" borderId="18" xfId="0" applyFont="1" applyFill="1" applyBorder="1" applyAlignment="1">
      <alignment horizontal="distributed" vertical="center"/>
    </xf>
    <xf numFmtId="0" fontId="27" fillId="0" borderId="19" xfId="0" applyFont="1" applyFill="1" applyBorder="1" applyAlignment="1">
      <alignment horizontal="distributed" vertical="top" justifyLastLine="1"/>
    </xf>
    <xf numFmtId="0" fontId="27" fillId="0" borderId="43" xfId="0" applyFont="1" applyFill="1" applyBorder="1"/>
    <xf numFmtId="0" fontId="27" fillId="0" borderId="26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vertical="top"/>
    </xf>
    <xf numFmtId="41" fontId="27" fillId="0" borderId="44" xfId="0" applyNumberFormat="1" applyFont="1" applyFill="1" applyBorder="1" applyAlignment="1">
      <alignment vertical="center"/>
    </xf>
    <xf numFmtId="41" fontId="27" fillId="0" borderId="27" xfId="0" applyNumberFormat="1" applyFont="1" applyFill="1" applyBorder="1" applyAlignment="1">
      <alignment vertical="center"/>
    </xf>
    <xf numFmtId="41" fontId="27" fillId="0" borderId="44" xfId="0" applyNumberFormat="1" applyFont="1" applyFill="1" applyBorder="1" applyAlignment="1">
      <alignment horizontal="right" vertical="center"/>
    </xf>
    <xf numFmtId="41" fontId="27" fillId="0" borderId="26" xfId="0" applyNumberFormat="1" applyFont="1" applyFill="1" applyBorder="1" applyAlignment="1">
      <alignment horizontal="right" vertical="center"/>
    </xf>
    <xf numFmtId="41" fontId="28" fillId="0" borderId="45" xfId="0" applyNumberFormat="1" applyFont="1" applyFill="1" applyBorder="1" applyAlignment="1">
      <alignment vertical="center"/>
    </xf>
    <xf numFmtId="41" fontId="28" fillId="0" borderId="44" xfId="0" applyNumberFormat="1" applyFont="1" applyFill="1" applyBorder="1" applyAlignment="1">
      <alignment horizontal="right" vertical="center"/>
    </xf>
    <xf numFmtId="41" fontId="28" fillId="0" borderId="46" xfId="0" applyNumberFormat="1" applyFont="1" applyFill="1" applyBorder="1" applyAlignment="1">
      <alignment horizontal="right" vertical="center"/>
    </xf>
    <xf numFmtId="41" fontId="27" fillId="0" borderId="26" xfId="0" applyNumberFormat="1" applyFont="1" applyFill="1" applyBorder="1" applyAlignment="1">
      <alignment vertical="center"/>
    </xf>
    <xf numFmtId="41" fontId="27" fillId="0" borderId="28" xfId="0" applyNumberFormat="1" applyFont="1" applyFill="1" applyBorder="1" applyAlignment="1">
      <alignment vertical="center"/>
    </xf>
    <xf numFmtId="38" fontId="23" fillId="0" borderId="0" xfId="56" applyFont="1" applyFill="1" applyAlignment="1">
      <alignment vertical="center"/>
    </xf>
  </cellXfs>
  <cellStyles count="57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どちらでもない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チェック セル 3" xfId="28"/>
    <cellStyle name="メモ 2" xfId="29"/>
    <cellStyle name="リンク セル 2" xfId="30"/>
    <cellStyle name="リンク セル 3" xfId="31"/>
    <cellStyle name="リンク セル 4" xfId="32"/>
    <cellStyle name="入力 2" xfId="33"/>
    <cellStyle name="出力 2" xfId="34"/>
    <cellStyle name="悪い 2" xfId="35"/>
    <cellStyle name="桁区切り 2" xfId="36"/>
    <cellStyle name="標準" xfId="0" builtinId="0"/>
    <cellStyle name="標準 2" xfId="37"/>
    <cellStyle name="標準 2 2" xfId="38"/>
    <cellStyle name="標準 3" xfId="39"/>
    <cellStyle name="標準 4" xfId="40"/>
    <cellStyle name="標準 5" xfId="41"/>
    <cellStyle name="標準 6" xfId="42"/>
    <cellStyle name="標準 6 2" xfId="43"/>
    <cellStyle name="標準 6 2 2" xfId="44"/>
    <cellStyle name="標準 7" xfId="45"/>
    <cellStyle name="標準 8" xfId="46"/>
    <cellStyle name="良い 2" xfId="47"/>
    <cellStyle name="見出し 1 2" xfId="48"/>
    <cellStyle name="見出し 2 2" xfId="49"/>
    <cellStyle name="見出し 3 2" xfId="50"/>
    <cellStyle name="見出し 4 2" xfId="51"/>
    <cellStyle name="計算 2" xfId="52"/>
    <cellStyle name="説明文 2" xfId="53"/>
    <cellStyle name="警告文 2" xfId="54"/>
    <cellStyle name="集計 2" xfId="55"/>
    <cellStyle name="桁区切り" xfId="56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theme="8" tint="0.8"/>
  </sheetPr>
  <dimension ref="A1:J56"/>
  <sheetViews>
    <sheetView showZeros="0" tabSelected="1" view="pageBreakPreview" zoomScaleSheetLayoutView="100" workbookViewId="0">
      <pane xSplit="2" ySplit="4" topLeftCell="C5" activePane="bottomRight" state="frozen"/>
      <selection pane="topRight"/>
      <selection pane="bottomLeft"/>
      <selection pane="bottomRight" activeCell="I1" sqref="I1"/>
    </sheetView>
  </sheetViews>
  <sheetFormatPr defaultColWidth="9" defaultRowHeight="12"/>
  <cols>
    <col min="1" max="1" width="3.375" style="1" customWidth="1"/>
    <col min="2" max="2" width="13.5" style="1" customWidth="1"/>
    <col min="3" max="3" width="11.625" style="1" customWidth="1"/>
    <col min="4" max="9" width="9.75" style="1" customWidth="1"/>
    <col min="10" max="16384" width="9" style="1"/>
  </cols>
  <sheetData>
    <row r="1" spans="1:9" s="2" customFormat="1" ht="18" customHeight="1">
      <c r="A1" s="2" t="s">
        <v>51</v>
      </c>
      <c r="I1" s="43"/>
    </row>
    <row r="2" spans="1:9" ht="14.1" customHeight="1">
      <c r="A2" s="6"/>
      <c r="B2" s="17"/>
      <c r="C2" s="26"/>
      <c r="D2" s="26" t="s">
        <v>7</v>
      </c>
      <c r="E2" s="26" t="s">
        <v>12</v>
      </c>
      <c r="F2" s="26" t="s">
        <v>8</v>
      </c>
      <c r="G2" s="26" t="s">
        <v>9</v>
      </c>
      <c r="H2" s="26" t="s">
        <v>19</v>
      </c>
      <c r="I2" s="44"/>
    </row>
    <row r="3" spans="1:9" s="2" customFormat="1" ht="14.1" customHeight="1">
      <c r="A3" s="7" t="s">
        <v>2</v>
      </c>
      <c r="B3" s="18"/>
      <c r="C3" s="27" t="s">
        <v>4</v>
      </c>
      <c r="D3" s="36"/>
      <c r="E3" s="39" t="s">
        <v>3</v>
      </c>
      <c r="F3" s="39" t="s">
        <v>3</v>
      </c>
      <c r="G3" s="39" t="s">
        <v>3</v>
      </c>
      <c r="H3" s="39" t="s">
        <v>35</v>
      </c>
      <c r="I3" s="45" t="s">
        <v>20</v>
      </c>
    </row>
    <row r="4" spans="1:9" s="3" customFormat="1" ht="14.1" customHeight="1">
      <c r="A4" s="8"/>
      <c r="B4" s="19"/>
      <c r="C4" s="28"/>
      <c r="D4" s="37" t="s">
        <v>10</v>
      </c>
      <c r="E4" s="37" t="s">
        <v>13</v>
      </c>
      <c r="F4" s="37" t="s">
        <v>15</v>
      </c>
      <c r="G4" s="37" t="s">
        <v>17</v>
      </c>
      <c r="H4" s="37" t="s">
        <v>6</v>
      </c>
      <c r="I4" s="46"/>
    </row>
    <row r="5" spans="1:9" s="2" customFormat="1" ht="15" customHeight="1">
      <c r="A5" s="9" t="s">
        <v>11</v>
      </c>
      <c r="B5" s="20" t="s">
        <v>70</v>
      </c>
      <c r="C5" s="29">
        <v>1563</v>
      </c>
      <c r="D5" s="31">
        <v>800</v>
      </c>
      <c r="E5" s="31">
        <v>681</v>
      </c>
      <c r="F5" s="31">
        <v>38</v>
      </c>
      <c r="G5" s="31">
        <v>28</v>
      </c>
      <c r="H5" s="31">
        <v>14</v>
      </c>
      <c r="I5" s="47">
        <v>2</v>
      </c>
    </row>
    <row r="6" spans="1:9" s="2" customFormat="1" ht="15" customHeight="1">
      <c r="A6" s="10"/>
      <c r="B6" s="20" t="s">
        <v>18</v>
      </c>
      <c r="C6" s="29">
        <v>1499</v>
      </c>
      <c r="D6" s="31">
        <v>848</v>
      </c>
      <c r="E6" s="31">
        <v>565</v>
      </c>
      <c r="F6" s="31">
        <v>30</v>
      </c>
      <c r="G6" s="31">
        <v>36</v>
      </c>
      <c r="H6" s="31">
        <v>13</v>
      </c>
      <c r="I6" s="47">
        <v>7</v>
      </c>
    </row>
    <row r="7" spans="1:9" s="2" customFormat="1" ht="15" customHeight="1">
      <c r="A7" s="10"/>
      <c r="B7" s="20" t="s">
        <v>1</v>
      </c>
      <c r="C7" s="29">
        <v>1395</v>
      </c>
      <c r="D7" s="31">
        <v>785</v>
      </c>
      <c r="E7" s="31">
        <v>544</v>
      </c>
      <c r="F7" s="31">
        <v>34</v>
      </c>
      <c r="G7" s="31">
        <v>23</v>
      </c>
      <c r="H7" s="31">
        <v>5</v>
      </c>
      <c r="I7" s="47">
        <v>4</v>
      </c>
    </row>
    <row r="8" spans="1:9" s="2" customFormat="1" ht="15" customHeight="1">
      <c r="A8" s="10"/>
      <c r="B8" s="20" t="s">
        <v>52</v>
      </c>
      <c r="C8" s="29">
        <v>1321</v>
      </c>
      <c r="D8" s="31">
        <v>724</v>
      </c>
      <c r="E8" s="31">
        <v>546</v>
      </c>
      <c r="F8" s="31">
        <v>13</v>
      </c>
      <c r="G8" s="31">
        <v>18</v>
      </c>
      <c r="H8" s="31">
        <v>17</v>
      </c>
      <c r="I8" s="47">
        <v>3</v>
      </c>
    </row>
    <row r="9" spans="1:9" s="2" customFormat="1" ht="15" customHeight="1">
      <c r="A9" s="10"/>
      <c r="B9" s="20" t="s">
        <v>45</v>
      </c>
      <c r="C9" s="29">
        <v>1231</v>
      </c>
      <c r="D9" s="31">
        <v>685</v>
      </c>
      <c r="E9" s="31">
        <v>493</v>
      </c>
      <c r="F9" s="31">
        <v>26</v>
      </c>
      <c r="G9" s="31">
        <v>22</v>
      </c>
      <c r="H9" s="31">
        <v>5</v>
      </c>
      <c r="I9" s="47">
        <v>0</v>
      </c>
    </row>
    <row r="10" spans="1:9" s="2" customFormat="1" ht="15" customHeight="1">
      <c r="A10" s="10"/>
      <c r="B10" s="20" t="s">
        <v>46</v>
      </c>
      <c r="C10" s="29">
        <v>1083</v>
      </c>
      <c r="D10" s="31">
        <v>619</v>
      </c>
      <c r="E10" s="31">
        <v>423</v>
      </c>
      <c r="F10" s="31">
        <v>14</v>
      </c>
      <c r="G10" s="31">
        <v>15</v>
      </c>
      <c r="H10" s="31">
        <v>11</v>
      </c>
      <c r="I10" s="47">
        <v>1</v>
      </c>
    </row>
    <row r="11" spans="1:9" s="2" customFormat="1" ht="15" customHeight="1">
      <c r="A11" s="10"/>
      <c r="B11" s="20" t="s">
        <v>53</v>
      </c>
      <c r="C11" s="29">
        <v>1001</v>
      </c>
      <c r="D11" s="31">
        <v>603</v>
      </c>
      <c r="E11" s="31">
        <v>361</v>
      </c>
      <c r="F11" s="31">
        <v>13</v>
      </c>
      <c r="G11" s="31">
        <v>12</v>
      </c>
      <c r="H11" s="31">
        <v>11</v>
      </c>
      <c r="I11" s="47">
        <v>1</v>
      </c>
    </row>
    <row r="12" spans="1:9" s="2" customFormat="1" ht="15" customHeight="1">
      <c r="A12" s="10"/>
      <c r="B12" s="20" t="s">
        <v>54</v>
      </c>
      <c r="C12" s="30">
        <v>926</v>
      </c>
      <c r="D12" s="31">
        <v>531</v>
      </c>
      <c r="E12" s="31">
        <v>351</v>
      </c>
      <c r="F12" s="31">
        <v>17</v>
      </c>
      <c r="G12" s="31">
        <v>16</v>
      </c>
      <c r="H12" s="31">
        <v>11</v>
      </c>
      <c r="I12" s="47">
        <v>0</v>
      </c>
    </row>
    <row r="13" spans="1:9" s="2" customFormat="1" ht="15" customHeight="1">
      <c r="A13" s="10"/>
      <c r="B13" s="20" t="s">
        <v>56</v>
      </c>
      <c r="C13" s="30">
        <v>887</v>
      </c>
      <c r="D13" s="31">
        <v>542</v>
      </c>
      <c r="E13" s="31">
        <v>317</v>
      </c>
      <c r="F13" s="31">
        <v>12</v>
      </c>
      <c r="G13" s="31">
        <v>11</v>
      </c>
      <c r="H13" s="31">
        <v>5</v>
      </c>
      <c r="I13" s="47">
        <v>0</v>
      </c>
    </row>
    <row r="14" spans="1:9" s="2" customFormat="1" ht="15" customHeight="1">
      <c r="A14" s="10"/>
      <c r="B14" s="20" t="s">
        <v>58</v>
      </c>
      <c r="C14" s="31">
        <v>813</v>
      </c>
      <c r="D14" s="31">
        <v>489</v>
      </c>
      <c r="E14" s="31">
        <v>293</v>
      </c>
      <c r="F14" s="31">
        <v>8</v>
      </c>
      <c r="G14" s="31">
        <v>14</v>
      </c>
      <c r="H14" s="31">
        <v>9</v>
      </c>
      <c r="I14" s="48">
        <v>0</v>
      </c>
    </row>
    <row r="15" spans="1:9" s="2" customFormat="1" ht="15" customHeight="1">
      <c r="A15" s="10"/>
      <c r="B15" s="20" t="s">
        <v>0</v>
      </c>
      <c r="C15" s="31">
        <v>695</v>
      </c>
      <c r="D15" s="31">
        <v>447</v>
      </c>
      <c r="E15" s="31">
        <v>217</v>
      </c>
      <c r="F15" s="31">
        <v>10</v>
      </c>
      <c r="G15" s="31">
        <v>9</v>
      </c>
      <c r="H15" s="31">
        <v>12</v>
      </c>
      <c r="I15" s="48">
        <v>0</v>
      </c>
    </row>
    <row r="16" spans="1:9" s="2" customFormat="1" ht="15" customHeight="1">
      <c r="A16" s="10"/>
      <c r="B16" s="20" t="s">
        <v>60</v>
      </c>
      <c r="C16" s="31">
        <v>640</v>
      </c>
      <c r="D16" s="31">
        <v>361</v>
      </c>
      <c r="E16" s="31">
        <v>252</v>
      </c>
      <c r="F16" s="31">
        <v>5</v>
      </c>
      <c r="G16" s="31">
        <v>11</v>
      </c>
      <c r="H16" s="31">
        <v>11</v>
      </c>
      <c r="I16" s="48">
        <v>0</v>
      </c>
    </row>
    <row r="17" spans="1:10" s="2" customFormat="1" ht="15" customHeight="1">
      <c r="A17" s="10"/>
      <c r="B17" s="20" t="s">
        <v>30</v>
      </c>
      <c r="C17" s="31">
        <v>583</v>
      </c>
      <c r="D17" s="31">
        <v>319</v>
      </c>
      <c r="E17" s="31">
        <v>221</v>
      </c>
      <c r="F17" s="31">
        <v>12</v>
      </c>
      <c r="G17" s="31">
        <v>18</v>
      </c>
      <c r="H17" s="31">
        <v>13</v>
      </c>
      <c r="I17" s="49">
        <v>0</v>
      </c>
    </row>
    <row r="18" spans="1:10" s="4" customFormat="1" ht="15" customHeight="1">
      <c r="A18" s="11"/>
      <c r="B18" s="21" t="s">
        <v>69</v>
      </c>
      <c r="C18" s="32">
        <v>554</v>
      </c>
      <c r="D18" s="32">
        <v>338</v>
      </c>
      <c r="E18" s="32">
        <v>194</v>
      </c>
      <c r="F18" s="32">
        <v>6</v>
      </c>
      <c r="G18" s="32">
        <v>10</v>
      </c>
      <c r="H18" s="32">
        <v>6</v>
      </c>
      <c r="I18" s="50">
        <v>0</v>
      </c>
    </row>
    <row r="19" spans="1:10" s="2" customFormat="1" ht="15" customHeight="1">
      <c r="A19" s="12"/>
      <c r="B19" s="22" t="s">
        <v>21</v>
      </c>
      <c r="C19" s="31">
        <v>34</v>
      </c>
      <c r="D19" s="31">
        <v>18</v>
      </c>
      <c r="E19" s="31">
        <v>12</v>
      </c>
      <c r="F19" s="31">
        <v>2</v>
      </c>
      <c r="G19" s="31">
        <v>1</v>
      </c>
      <c r="H19" s="31">
        <v>1</v>
      </c>
      <c r="I19" s="48">
        <v>0</v>
      </c>
    </row>
    <row r="20" spans="1:10" s="2" customFormat="1" ht="15" customHeight="1">
      <c r="A20" s="13" t="s">
        <v>34</v>
      </c>
      <c r="B20" s="22" t="s">
        <v>25</v>
      </c>
      <c r="C20" s="31">
        <v>105</v>
      </c>
      <c r="D20" s="31">
        <v>57</v>
      </c>
      <c r="E20" s="31">
        <v>43</v>
      </c>
      <c r="F20" s="31">
        <v>0</v>
      </c>
      <c r="G20" s="31">
        <v>2</v>
      </c>
      <c r="H20" s="31">
        <v>3</v>
      </c>
      <c r="I20" s="48">
        <v>0</v>
      </c>
    </row>
    <row r="21" spans="1:10" s="2" customFormat="1" ht="15" customHeight="1">
      <c r="A21" s="14"/>
      <c r="B21" s="22" t="s">
        <v>26</v>
      </c>
      <c r="C21" s="31">
        <v>117</v>
      </c>
      <c r="D21" s="31">
        <v>74</v>
      </c>
      <c r="E21" s="31">
        <v>38</v>
      </c>
      <c r="F21" s="31">
        <v>1</v>
      </c>
      <c r="G21" s="31">
        <v>3</v>
      </c>
      <c r="H21" s="31">
        <v>1</v>
      </c>
      <c r="I21" s="48">
        <v>0</v>
      </c>
    </row>
    <row r="22" spans="1:10" s="2" customFormat="1" ht="15" customHeight="1">
      <c r="A22" s="14"/>
      <c r="B22" s="22" t="s">
        <v>28</v>
      </c>
      <c r="C22" s="31">
        <v>119</v>
      </c>
      <c r="D22" s="31">
        <v>72</v>
      </c>
      <c r="E22" s="31">
        <v>42</v>
      </c>
      <c r="F22" s="31">
        <v>2</v>
      </c>
      <c r="G22" s="31">
        <v>2</v>
      </c>
      <c r="H22" s="31">
        <v>1</v>
      </c>
      <c r="I22" s="48">
        <v>0</v>
      </c>
    </row>
    <row r="23" spans="1:10" s="2" customFormat="1" ht="15" customHeight="1">
      <c r="A23" s="14"/>
      <c r="B23" s="22" t="s">
        <v>16</v>
      </c>
      <c r="C23" s="31">
        <v>114</v>
      </c>
      <c r="D23" s="31">
        <v>72</v>
      </c>
      <c r="E23" s="31">
        <v>40</v>
      </c>
      <c r="F23" s="31">
        <v>1</v>
      </c>
      <c r="G23" s="31">
        <v>1</v>
      </c>
      <c r="H23" s="31">
        <v>0</v>
      </c>
      <c r="I23" s="48">
        <v>0</v>
      </c>
      <c r="J23" s="54"/>
    </row>
    <row r="24" spans="1:10" s="2" customFormat="1" ht="15" customHeight="1">
      <c r="A24" s="14"/>
      <c r="B24" s="22" t="s">
        <v>31</v>
      </c>
      <c r="C24" s="31">
        <v>57</v>
      </c>
      <c r="D24" s="31">
        <v>41</v>
      </c>
      <c r="E24" s="31">
        <v>16</v>
      </c>
      <c r="F24" s="31">
        <v>0</v>
      </c>
      <c r="G24" s="31">
        <v>0</v>
      </c>
      <c r="H24" s="31">
        <v>0</v>
      </c>
      <c r="I24" s="48">
        <v>0</v>
      </c>
    </row>
    <row r="25" spans="1:10" s="2" customFormat="1" ht="15" customHeight="1">
      <c r="A25" s="14"/>
      <c r="B25" s="22" t="s">
        <v>32</v>
      </c>
      <c r="C25" s="31">
        <v>8</v>
      </c>
      <c r="D25" s="31">
        <v>4</v>
      </c>
      <c r="E25" s="31">
        <v>3</v>
      </c>
      <c r="F25" s="40">
        <v>0</v>
      </c>
      <c r="G25" s="40">
        <v>1</v>
      </c>
      <c r="H25" s="31">
        <v>0</v>
      </c>
      <c r="I25" s="48">
        <v>0</v>
      </c>
    </row>
    <row r="26" spans="1:10" s="2" customFormat="1" ht="15" customHeight="1">
      <c r="A26" s="14"/>
      <c r="B26" s="22" t="s">
        <v>33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48">
        <v>0</v>
      </c>
    </row>
    <row r="27" spans="1:10" s="2" customFormat="1" ht="15" customHeight="1">
      <c r="A27" s="15"/>
      <c r="B27" s="23" t="s">
        <v>20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51">
        <v>0</v>
      </c>
    </row>
    <row r="28" spans="1:10" ht="14.1" customHeight="1">
      <c r="A28" s="6"/>
      <c r="B28" s="17"/>
      <c r="C28" s="26"/>
      <c r="D28" s="26" t="s">
        <v>7</v>
      </c>
      <c r="E28" s="26" t="s">
        <v>12</v>
      </c>
      <c r="F28" s="26" t="s">
        <v>8</v>
      </c>
      <c r="G28" s="26" t="s">
        <v>9</v>
      </c>
      <c r="H28" s="26" t="s">
        <v>19</v>
      </c>
      <c r="I28" s="44"/>
    </row>
    <row r="29" spans="1:10" s="2" customFormat="1" ht="14.1" customHeight="1">
      <c r="A29" s="7" t="s">
        <v>2</v>
      </c>
      <c r="B29" s="18"/>
      <c r="C29" s="27" t="s">
        <v>4</v>
      </c>
      <c r="D29" s="36"/>
      <c r="E29" s="39" t="s">
        <v>3</v>
      </c>
      <c r="F29" s="39" t="s">
        <v>3</v>
      </c>
      <c r="G29" s="39" t="s">
        <v>3</v>
      </c>
      <c r="H29" s="39" t="s">
        <v>35</v>
      </c>
      <c r="I29" s="45" t="s">
        <v>20</v>
      </c>
    </row>
    <row r="30" spans="1:10" s="3" customFormat="1" ht="14.1" customHeight="1">
      <c r="A30" s="8"/>
      <c r="B30" s="19"/>
      <c r="C30" s="28"/>
      <c r="D30" s="37" t="s">
        <v>10</v>
      </c>
      <c r="E30" s="37" t="s">
        <v>13</v>
      </c>
      <c r="F30" s="37" t="s">
        <v>15</v>
      </c>
      <c r="G30" s="37" t="s">
        <v>17</v>
      </c>
      <c r="H30" s="37" t="s">
        <v>6</v>
      </c>
      <c r="I30" s="46"/>
    </row>
    <row r="31" spans="1:10" s="2" customFormat="1" ht="15" customHeight="1">
      <c r="A31" s="9" t="s">
        <v>48</v>
      </c>
      <c r="B31" s="20" t="s">
        <v>70</v>
      </c>
      <c r="C31" s="29">
        <v>202106</v>
      </c>
      <c r="D31" s="31">
        <v>110595</v>
      </c>
      <c r="E31" s="31">
        <v>79918</v>
      </c>
      <c r="F31" s="31">
        <v>5679</v>
      </c>
      <c r="G31" s="31">
        <v>3858</v>
      </c>
      <c r="H31" s="31">
        <v>2006</v>
      </c>
      <c r="I31" s="47">
        <v>50</v>
      </c>
    </row>
    <row r="32" spans="1:10" s="2" customFormat="1" ht="15" customHeight="1">
      <c r="A32" s="10"/>
      <c r="B32" s="20" t="s">
        <v>18</v>
      </c>
      <c r="C32" s="29">
        <v>196639</v>
      </c>
      <c r="D32" s="31">
        <v>107633</v>
      </c>
      <c r="E32" s="31">
        <v>77388</v>
      </c>
      <c r="F32" s="31">
        <v>5445</v>
      </c>
      <c r="G32" s="31">
        <v>3783</v>
      </c>
      <c r="H32" s="31">
        <v>2344</v>
      </c>
      <c r="I32" s="47">
        <v>46</v>
      </c>
    </row>
    <row r="33" spans="1:9" s="2" customFormat="1" ht="15" customHeight="1">
      <c r="A33" s="10"/>
      <c r="B33" s="20" t="s">
        <v>1</v>
      </c>
      <c r="C33" s="29">
        <v>186253</v>
      </c>
      <c r="D33" s="31">
        <v>101027</v>
      </c>
      <c r="E33" s="31">
        <v>74512</v>
      </c>
      <c r="F33" s="31">
        <v>5082</v>
      </c>
      <c r="G33" s="31">
        <v>3582</v>
      </c>
      <c r="H33" s="31">
        <v>2015</v>
      </c>
      <c r="I33" s="47">
        <v>35</v>
      </c>
    </row>
    <row r="34" spans="1:9" s="2" customFormat="1" ht="15" customHeight="1">
      <c r="A34" s="10"/>
      <c r="B34" s="20" t="s">
        <v>52</v>
      </c>
      <c r="C34" s="29">
        <v>181905</v>
      </c>
      <c r="D34" s="31">
        <v>98509</v>
      </c>
      <c r="E34" s="31">
        <v>72882</v>
      </c>
      <c r="F34" s="31">
        <v>4828</v>
      </c>
      <c r="G34" s="31">
        <v>3624</v>
      </c>
      <c r="H34" s="31">
        <v>2038</v>
      </c>
      <c r="I34" s="47">
        <v>24</v>
      </c>
    </row>
    <row r="35" spans="1:9" s="2" customFormat="1" ht="15" customHeight="1">
      <c r="A35" s="10"/>
      <c r="B35" s="20" t="s">
        <v>45</v>
      </c>
      <c r="C35" s="29">
        <v>176388</v>
      </c>
      <c r="D35" s="31">
        <v>95878</v>
      </c>
      <c r="E35" s="31">
        <v>70584</v>
      </c>
      <c r="F35" s="31">
        <v>4299</v>
      </c>
      <c r="G35" s="31">
        <v>3475</v>
      </c>
      <c r="H35" s="31">
        <v>2115</v>
      </c>
      <c r="I35" s="47">
        <v>37</v>
      </c>
    </row>
    <row r="36" spans="1:9" s="2" customFormat="1" ht="15" customHeight="1">
      <c r="A36" s="10"/>
      <c r="B36" s="20" t="s">
        <v>46</v>
      </c>
      <c r="C36" s="29">
        <v>168015</v>
      </c>
      <c r="D36" s="38">
        <v>91652</v>
      </c>
      <c r="E36" s="38">
        <v>66859</v>
      </c>
      <c r="F36" s="38">
        <v>4118</v>
      </c>
      <c r="G36" s="42">
        <v>3277</v>
      </c>
      <c r="H36" s="42">
        <v>2059</v>
      </c>
      <c r="I36" s="47">
        <v>50</v>
      </c>
    </row>
    <row r="37" spans="1:9" s="2" customFormat="1" ht="15" customHeight="1">
      <c r="A37" s="10"/>
      <c r="B37" s="20" t="s">
        <v>53</v>
      </c>
      <c r="C37" s="29">
        <v>164621</v>
      </c>
      <c r="D37" s="31">
        <v>90064</v>
      </c>
      <c r="E37" s="31">
        <v>65059</v>
      </c>
      <c r="F37" s="31">
        <v>3984</v>
      </c>
      <c r="G37" s="31">
        <v>3343</v>
      </c>
      <c r="H37" s="31">
        <v>2123</v>
      </c>
      <c r="I37" s="47">
        <v>48</v>
      </c>
    </row>
    <row r="38" spans="1:9" s="2" customFormat="1" ht="15" customHeight="1">
      <c r="A38" s="10"/>
      <c r="B38" s="20" t="s">
        <v>54</v>
      </c>
      <c r="C38" s="30">
        <v>161741</v>
      </c>
      <c r="D38" s="31">
        <v>88723</v>
      </c>
      <c r="E38" s="31">
        <v>63865</v>
      </c>
      <c r="F38" s="31">
        <v>3795</v>
      </c>
      <c r="G38" s="31">
        <v>3205</v>
      </c>
      <c r="H38" s="31">
        <v>2107</v>
      </c>
      <c r="I38" s="47">
        <v>46</v>
      </c>
    </row>
    <row r="39" spans="1:9" s="2" customFormat="1" ht="15" customHeight="1">
      <c r="A39" s="10"/>
      <c r="B39" s="20" t="s">
        <v>56</v>
      </c>
      <c r="C39" s="30">
        <v>156430</v>
      </c>
      <c r="D39" s="31">
        <v>86184</v>
      </c>
      <c r="E39" s="31">
        <v>60880</v>
      </c>
      <c r="F39" s="31">
        <v>4199</v>
      </c>
      <c r="G39" s="31">
        <v>3091</v>
      </c>
      <c r="H39" s="31">
        <v>2053</v>
      </c>
      <c r="I39" s="47">
        <v>23</v>
      </c>
    </row>
    <row r="40" spans="1:9" s="2" customFormat="1" ht="15" customHeight="1">
      <c r="A40" s="10"/>
      <c r="B40" s="20" t="s">
        <v>58</v>
      </c>
      <c r="C40" s="31">
        <v>141433</v>
      </c>
      <c r="D40" s="31">
        <v>82408</v>
      </c>
      <c r="E40" s="31">
        <v>51192</v>
      </c>
      <c r="F40" s="31">
        <v>3127</v>
      </c>
      <c r="G40" s="31">
        <v>2852</v>
      </c>
      <c r="H40" s="31">
        <v>1841</v>
      </c>
      <c r="I40" s="48">
        <v>13</v>
      </c>
    </row>
    <row r="41" spans="1:9" s="5" customFormat="1" ht="15" customHeight="1">
      <c r="A41" s="10"/>
      <c r="B41" s="20" t="s">
        <v>0</v>
      </c>
      <c r="C41" s="31">
        <v>126174</v>
      </c>
      <c r="D41" s="31">
        <v>73755</v>
      </c>
      <c r="E41" s="31">
        <v>45373</v>
      </c>
      <c r="F41" s="31">
        <v>2774</v>
      </c>
      <c r="G41" s="31">
        <v>2501</v>
      </c>
      <c r="H41" s="31">
        <v>1768</v>
      </c>
      <c r="I41" s="48">
        <v>3</v>
      </c>
    </row>
    <row r="42" spans="1:9" s="5" customFormat="1" ht="15" customHeight="1">
      <c r="A42" s="10"/>
      <c r="B42" s="20" t="s">
        <v>60</v>
      </c>
      <c r="C42" s="31">
        <v>122725</v>
      </c>
      <c r="D42" s="31">
        <v>69592</v>
      </c>
      <c r="E42" s="31">
        <v>45779</v>
      </c>
      <c r="F42" s="31">
        <v>2854</v>
      </c>
      <c r="G42" s="31">
        <v>2645</v>
      </c>
      <c r="H42" s="31">
        <v>1816</v>
      </c>
      <c r="I42" s="48">
        <v>39</v>
      </c>
    </row>
    <row r="43" spans="1:9" s="5" customFormat="1" ht="15" customHeight="1">
      <c r="A43" s="10"/>
      <c r="B43" s="20" t="s">
        <v>30</v>
      </c>
      <c r="C43" s="31">
        <v>126734</v>
      </c>
      <c r="D43" s="31">
        <v>72043</v>
      </c>
      <c r="E43" s="31">
        <v>47044</v>
      </c>
      <c r="F43" s="31">
        <v>3017</v>
      </c>
      <c r="G43" s="31">
        <v>2701</v>
      </c>
      <c r="H43" s="31">
        <v>1915</v>
      </c>
      <c r="I43" s="48">
        <v>14</v>
      </c>
    </row>
    <row r="44" spans="1:9" s="5" customFormat="1" ht="15" customHeight="1">
      <c r="A44" s="11"/>
      <c r="B44" s="24" t="s">
        <v>69</v>
      </c>
      <c r="C44" s="33">
        <v>127992</v>
      </c>
      <c r="D44" s="33">
        <v>73069</v>
      </c>
      <c r="E44" s="33">
        <v>47330</v>
      </c>
      <c r="F44" s="33">
        <v>2848</v>
      </c>
      <c r="G44" s="33">
        <v>2722</v>
      </c>
      <c r="H44" s="33">
        <v>1981</v>
      </c>
      <c r="I44" s="52">
        <v>42</v>
      </c>
    </row>
    <row r="45" spans="1:9" s="2" customFormat="1" ht="15" customHeight="1">
      <c r="A45" s="12"/>
      <c r="B45" s="22" t="s">
        <v>21</v>
      </c>
      <c r="C45" s="31">
        <v>10844</v>
      </c>
      <c r="D45" s="31">
        <v>5366</v>
      </c>
      <c r="E45" s="31">
        <v>4681</v>
      </c>
      <c r="F45" s="31">
        <v>339</v>
      </c>
      <c r="G45" s="31">
        <v>288</v>
      </c>
      <c r="H45" s="31">
        <v>166</v>
      </c>
      <c r="I45" s="48">
        <v>4</v>
      </c>
    </row>
    <row r="46" spans="1:9" s="2" customFormat="1" ht="15" customHeight="1">
      <c r="A46" s="13" t="s">
        <v>34</v>
      </c>
      <c r="B46" s="22" t="s">
        <v>25</v>
      </c>
      <c r="C46" s="31">
        <v>33663</v>
      </c>
      <c r="D46" s="31">
        <v>18525</v>
      </c>
      <c r="E46" s="31">
        <v>13361</v>
      </c>
      <c r="F46" s="31">
        <v>746</v>
      </c>
      <c r="G46" s="31">
        <v>628</v>
      </c>
      <c r="H46" s="31">
        <v>392</v>
      </c>
      <c r="I46" s="48">
        <v>11</v>
      </c>
    </row>
    <row r="47" spans="1:9" s="2" customFormat="1" ht="15" customHeight="1">
      <c r="A47" s="14"/>
      <c r="B47" s="22" t="s">
        <v>26</v>
      </c>
      <c r="C47" s="31">
        <v>28676</v>
      </c>
      <c r="D47" s="31">
        <v>16604</v>
      </c>
      <c r="E47" s="31">
        <v>10580</v>
      </c>
      <c r="F47" s="31">
        <v>566</v>
      </c>
      <c r="G47" s="31">
        <v>542</v>
      </c>
      <c r="H47" s="31">
        <v>379</v>
      </c>
      <c r="I47" s="48">
        <v>5</v>
      </c>
    </row>
    <row r="48" spans="1:9" s="2" customFormat="1" ht="15" customHeight="1">
      <c r="A48" s="14"/>
      <c r="B48" s="22" t="s">
        <v>28</v>
      </c>
      <c r="C48" s="31">
        <v>22424</v>
      </c>
      <c r="D48" s="31">
        <v>13105</v>
      </c>
      <c r="E48" s="31">
        <v>7920</v>
      </c>
      <c r="F48" s="31">
        <v>503</v>
      </c>
      <c r="G48" s="31">
        <v>472</v>
      </c>
      <c r="H48" s="31">
        <v>419</v>
      </c>
      <c r="I48" s="48">
        <v>5</v>
      </c>
    </row>
    <row r="49" spans="1:10" s="2" customFormat="1" ht="15" customHeight="1">
      <c r="A49" s="14"/>
      <c r="B49" s="22" t="s">
        <v>16</v>
      </c>
      <c r="C49" s="31">
        <v>20386</v>
      </c>
      <c r="D49" s="31">
        <v>12142</v>
      </c>
      <c r="E49" s="31">
        <v>6877</v>
      </c>
      <c r="F49" s="31">
        <v>454</v>
      </c>
      <c r="G49" s="31">
        <v>509</v>
      </c>
      <c r="H49" s="31">
        <v>396</v>
      </c>
      <c r="I49" s="48">
        <v>8</v>
      </c>
      <c r="J49" s="54"/>
    </row>
    <row r="50" spans="1:10" s="2" customFormat="1" ht="15" customHeight="1">
      <c r="A50" s="14"/>
      <c r="B50" s="22" t="s">
        <v>31</v>
      </c>
      <c r="C50" s="31">
        <v>10878</v>
      </c>
      <c r="D50" s="31">
        <v>6604</v>
      </c>
      <c r="E50" s="31">
        <v>3589</v>
      </c>
      <c r="F50" s="31">
        <v>210</v>
      </c>
      <c r="G50" s="31">
        <v>260</v>
      </c>
      <c r="H50" s="31">
        <v>212</v>
      </c>
      <c r="I50" s="48">
        <v>3</v>
      </c>
    </row>
    <row r="51" spans="1:10" s="2" customFormat="1" ht="15" customHeight="1">
      <c r="A51" s="14"/>
      <c r="B51" s="22" t="s">
        <v>32</v>
      </c>
      <c r="C51" s="31">
        <v>1079</v>
      </c>
      <c r="D51" s="31">
        <v>703</v>
      </c>
      <c r="E51" s="31">
        <v>309</v>
      </c>
      <c r="F51" s="31">
        <v>29</v>
      </c>
      <c r="G51" s="31">
        <v>21</v>
      </c>
      <c r="H51" s="31">
        <v>17</v>
      </c>
      <c r="I51" s="49" t="s">
        <v>65</v>
      </c>
    </row>
    <row r="52" spans="1:10" s="2" customFormat="1" ht="15" customHeight="1">
      <c r="A52" s="14"/>
      <c r="B52" s="22" t="s">
        <v>33</v>
      </c>
      <c r="C52" s="31">
        <v>11</v>
      </c>
      <c r="D52" s="31">
        <v>10</v>
      </c>
      <c r="E52" s="31" t="s">
        <v>65</v>
      </c>
      <c r="F52" s="40" t="s">
        <v>65</v>
      </c>
      <c r="G52" s="40">
        <v>1</v>
      </c>
      <c r="H52" s="40" t="s">
        <v>65</v>
      </c>
      <c r="I52" s="49" t="s">
        <v>65</v>
      </c>
    </row>
    <row r="53" spans="1:10" s="2" customFormat="1" ht="15" customHeight="1">
      <c r="A53" s="15"/>
      <c r="B53" s="23" t="s">
        <v>20</v>
      </c>
      <c r="C53" s="34">
        <v>31</v>
      </c>
      <c r="D53" s="34">
        <v>10</v>
      </c>
      <c r="E53" s="34">
        <v>13</v>
      </c>
      <c r="F53" s="41">
        <v>1</v>
      </c>
      <c r="G53" s="34">
        <v>1</v>
      </c>
      <c r="H53" s="41" t="s">
        <v>65</v>
      </c>
      <c r="I53" s="53">
        <v>6</v>
      </c>
    </row>
    <row r="54" spans="1:10" s="2" customFormat="1" ht="15.75" customHeight="1">
      <c r="A54" s="16" t="s">
        <v>5</v>
      </c>
      <c r="B54" s="25"/>
      <c r="C54" s="25"/>
      <c r="D54" s="25"/>
      <c r="E54" s="25"/>
      <c r="F54" s="25"/>
      <c r="G54" s="25"/>
      <c r="H54" s="25"/>
      <c r="I54" s="25"/>
    </row>
    <row r="55" spans="1:10">
      <c r="C55" s="35"/>
      <c r="D55" s="35"/>
      <c r="E55" s="35"/>
      <c r="F55" s="35"/>
      <c r="G55" s="35"/>
      <c r="H55" s="35"/>
      <c r="I55" s="35"/>
    </row>
    <row r="56" spans="1:10">
      <c r="C56" s="35"/>
      <c r="D56" s="35"/>
      <c r="E56" s="35"/>
      <c r="F56" s="35"/>
      <c r="G56" s="35"/>
      <c r="H56" s="35"/>
      <c r="I56" s="35"/>
    </row>
  </sheetData>
  <mergeCells count="7">
    <mergeCell ref="A3:B3"/>
    <mergeCell ref="A29:B29"/>
    <mergeCell ref="A54:I54"/>
    <mergeCell ref="A5:A18"/>
    <mergeCell ref="A20:A26"/>
    <mergeCell ref="A31:A44"/>
    <mergeCell ref="A46:A52"/>
  </mergeCells>
  <phoneticPr fontId="21"/>
  <printOptions horizontalCentered="1"/>
  <pageMargins left="0.78740157480314965" right="0.78740157480314965" top="0.78740157480314965" bottom="0.70866141732283472" header="0.51181102362204722" footer="0.51181102362204722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theme="8" tint="0.8"/>
  </sheetPr>
  <dimension ref="A1:M48"/>
  <sheetViews>
    <sheetView view="pageBreakPreview" zoomScale="115" zoomScaleSheetLayoutView="115" workbookViewId="0">
      <pane xSplit="3" ySplit="4" topLeftCell="D5" activePane="bottomRight" state="frozen"/>
      <selection pane="topRight"/>
      <selection pane="bottomLeft"/>
      <selection pane="bottomRight" sqref="A1:XFD1048576"/>
    </sheetView>
  </sheetViews>
  <sheetFormatPr defaultColWidth="9" defaultRowHeight="16.5" customHeight="1"/>
  <cols>
    <col min="1" max="2" width="9" style="55"/>
    <col min="3" max="12" width="6.875" style="55" customWidth="1"/>
    <col min="13" max="16384" width="9" style="55"/>
  </cols>
  <sheetData>
    <row r="1" spans="1:12" s="56" customFormat="1" ht="16.5" customHeight="1">
      <c r="A1" s="60" t="s">
        <v>50</v>
      </c>
      <c r="G1" s="2"/>
      <c r="K1" s="104"/>
      <c r="L1" s="104"/>
    </row>
    <row r="2" spans="1:12" ht="16.5" customHeight="1">
      <c r="A2" s="61"/>
      <c r="B2" s="77"/>
      <c r="C2" s="89"/>
      <c r="D2" s="99">
        <v>18</v>
      </c>
      <c r="E2" s="99">
        <v>20</v>
      </c>
      <c r="F2" s="99">
        <v>25</v>
      </c>
      <c r="G2" s="99">
        <v>30</v>
      </c>
      <c r="H2" s="99">
        <v>35</v>
      </c>
      <c r="I2" s="99">
        <v>40</v>
      </c>
      <c r="J2" s="99">
        <v>45</v>
      </c>
      <c r="K2" s="105" t="s">
        <v>38</v>
      </c>
      <c r="L2" s="108"/>
    </row>
    <row r="3" spans="1:12" s="56" customFormat="1" ht="16.5" customHeight="1">
      <c r="A3" s="62" t="s">
        <v>23</v>
      </c>
      <c r="B3" s="78"/>
      <c r="C3" s="82" t="s">
        <v>4</v>
      </c>
      <c r="D3" s="82" t="s">
        <v>3</v>
      </c>
      <c r="E3" s="82" t="s">
        <v>3</v>
      </c>
      <c r="F3" s="82" t="s">
        <v>3</v>
      </c>
      <c r="G3" s="82" t="s">
        <v>3</v>
      </c>
      <c r="H3" s="82" t="s">
        <v>3</v>
      </c>
      <c r="I3" s="82" t="s">
        <v>3</v>
      </c>
      <c r="J3" s="82" t="s">
        <v>3</v>
      </c>
      <c r="K3" s="106"/>
      <c r="L3" s="109" t="s">
        <v>20</v>
      </c>
    </row>
    <row r="4" spans="1:12" s="57" customFormat="1" ht="16.5" customHeight="1">
      <c r="A4" s="63"/>
      <c r="B4" s="79"/>
      <c r="C4" s="90"/>
      <c r="D4" s="90">
        <v>19</v>
      </c>
      <c r="E4" s="90">
        <v>24</v>
      </c>
      <c r="F4" s="90">
        <v>29</v>
      </c>
      <c r="G4" s="90">
        <v>34</v>
      </c>
      <c r="H4" s="90">
        <v>39</v>
      </c>
      <c r="I4" s="90">
        <v>44</v>
      </c>
      <c r="J4" s="90">
        <v>49</v>
      </c>
      <c r="K4" s="107" t="s">
        <v>40</v>
      </c>
      <c r="L4" s="110"/>
    </row>
    <row r="5" spans="1:12" s="56" customFormat="1" ht="16.5" customHeight="1">
      <c r="A5" s="64" t="s">
        <v>37</v>
      </c>
      <c r="B5" s="80" t="s">
        <v>4</v>
      </c>
      <c r="C5" s="91">
        <v>46</v>
      </c>
      <c r="D5" s="93" t="s">
        <v>35</v>
      </c>
      <c r="E5" s="91">
        <v>1</v>
      </c>
      <c r="F5" s="91">
        <v>9</v>
      </c>
      <c r="G5" s="91">
        <v>21</v>
      </c>
      <c r="H5" s="91">
        <v>13</v>
      </c>
      <c r="I5" s="91">
        <v>2</v>
      </c>
      <c r="J5" s="91">
        <v>0</v>
      </c>
      <c r="K5" s="91">
        <v>0</v>
      </c>
      <c r="L5" s="111">
        <v>0</v>
      </c>
    </row>
    <row r="6" spans="1:12" s="56" customFormat="1" ht="16.5" customHeight="1">
      <c r="A6" s="65" t="s">
        <v>47</v>
      </c>
      <c r="B6" s="80" t="s">
        <v>4</v>
      </c>
      <c r="C6" s="91">
        <v>39</v>
      </c>
      <c r="D6" s="93" t="s">
        <v>35</v>
      </c>
      <c r="E6" s="91">
        <v>1</v>
      </c>
      <c r="F6" s="91">
        <v>5</v>
      </c>
      <c r="G6" s="91">
        <v>20</v>
      </c>
      <c r="H6" s="91">
        <v>12</v>
      </c>
      <c r="I6" s="91">
        <v>1</v>
      </c>
      <c r="J6" s="91">
        <v>0</v>
      </c>
      <c r="K6" s="91">
        <v>0</v>
      </c>
      <c r="L6" s="111">
        <v>0</v>
      </c>
    </row>
    <row r="7" spans="1:12" s="56" customFormat="1" ht="16.5" customHeight="1">
      <c r="A7" s="65" t="s">
        <v>49</v>
      </c>
      <c r="B7" s="80" t="s">
        <v>4</v>
      </c>
      <c r="C7" s="91">
        <v>25</v>
      </c>
      <c r="D7" s="93" t="s">
        <v>35</v>
      </c>
      <c r="E7" s="91">
        <v>1</v>
      </c>
      <c r="F7" s="91">
        <v>5</v>
      </c>
      <c r="G7" s="91">
        <v>7</v>
      </c>
      <c r="H7" s="91">
        <v>7</v>
      </c>
      <c r="I7" s="91">
        <v>5</v>
      </c>
      <c r="J7" s="91">
        <v>0</v>
      </c>
      <c r="K7" s="91">
        <v>0</v>
      </c>
      <c r="L7" s="111">
        <v>0</v>
      </c>
    </row>
    <row r="8" spans="1:12" s="56" customFormat="1" ht="16.5" customHeight="1">
      <c r="A8" s="66" t="s">
        <v>24</v>
      </c>
      <c r="B8" s="80" t="s">
        <v>4</v>
      </c>
      <c r="C8" s="91">
        <v>24</v>
      </c>
      <c r="D8" s="93" t="s">
        <v>35</v>
      </c>
      <c r="E8" s="91">
        <v>1</v>
      </c>
      <c r="F8" s="91">
        <v>6</v>
      </c>
      <c r="G8" s="91">
        <v>7</v>
      </c>
      <c r="H8" s="91">
        <v>7</v>
      </c>
      <c r="I8" s="91">
        <v>3</v>
      </c>
      <c r="J8" s="91">
        <v>0</v>
      </c>
      <c r="K8" s="91">
        <v>0</v>
      </c>
      <c r="L8" s="111">
        <v>0</v>
      </c>
    </row>
    <row r="9" spans="1:12" s="56" customFormat="1" ht="16.5" customHeight="1">
      <c r="A9" s="66" t="s">
        <v>63</v>
      </c>
      <c r="B9" s="81" t="s">
        <v>4</v>
      </c>
      <c r="C9" s="92">
        <v>36</v>
      </c>
      <c r="D9" s="93" t="s">
        <v>35</v>
      </c>
      <c r="E9" s="91">
        <v>0</v>
      </c>
      <c r="F9" s="91">
        <v>8</v>
      </c>
      <c r="G9" s="91">
        <v>19</v>
      </c>
      <c r="H9" s="91">
        <v>6</v>
      </c>
      <c r="I9" s="91">
        <v>3</v>
      </c>
      <c r="J9" s="91">
        <v>0</v>
      </c>
      <c r="K9" s="91">
        <v>0</v>
      </c>
      <c r="L9" s="111">
        <v>0</v>
      </c>
    </row>
    <row r="10" spans="1:12" s="56" customFormat="1" ht="16.5" customHeight="1">
      <c r="A10" s="66" t="s">
        <v>27</v>
      </c>
      <c r="B10" s="80" t="s">
        <v>4</v>
      </c>
      <c r="C10" s="91">
        <v>49</v>
      </c>
      <c r="D10" s="93" t="s">
        <v>35</v>
      </c>
      <c r="E10" s="91">
        <v>0</v>
      </c>
      <c r="F10" s="91">
        <v>10</v>
      </c>
      <c r="G10" s="91">
        <v>19</v>
      </c>
      <c r="H10" s="91">
        <v>18</v>
      </c>
      <c r="I10" s="91">
        <v>2</v>
      </c>
      <c r="J10" s="91">
        <v>0</v>
      </c>
      <c r="K10" s="91">
        <v>0</v>
      </c>
      <c r="L10" s="111">
        <v>0</v>
      </c>
    </row>
    <row r="11" spans="1:12" s="56" customFormat="1" ht="16.5" customHeight="1">
      <c r="A11" s="66" t="s">
        <v>36</v>
      </c>
      <c r="B11" s="81" t="s">
        <v>4</v>
      </c>
      <c r="C11" s="92">
        <v>23</v>
      </c>
      <c r="D11" s="100" t="s">
        <v>35</v>
      </c>
      <c r="E11" s="92">
        <v>0</v>
      </c>
      <c r="F11" s="92">
        <v>2</v>
      </c>
      <c r="G11" s="92">
        <v>8</v>
      </c>
      <c r="H11" s="92">
        <v>13</v>
      </c>
      <c r="I11" s="92">
        <v>0</v>
      </c>
      <c r="J11" s="92">
        <v>0</v>
      </c>
      <c r="K11" s="92">
        <v>0</v>
      </c>
      <c r="L11" s="112">
        <v>0</v>
      </c>
    </row>
    <row r="12" spans="1:12" ht="16.5" customHeight="1">
      <c r="A12" s="66" t="s">
        <v>55</v>
      </c>
      <c r="B12" s="80" t="s">
        <v>4</v>
      </c>
      <c r="C12" s="91">
        <v>32</v>
      </c>
      <c r="D12" s="93" t="s">
        <v>35</v>
      </c>
      <c r="E12" s="91">
        <v>0</v>
      </c>
      <c r="F12" s="91">
        <v>2</v>
      </c>
      <c r="G12" s="91">
        <v>10</v>
      </c>
      <c r="H12" s="91">
        <v>16</v>
      </c>
      <c r="I12" s="91">
        <v>4</v>
      </c>
      <c r="J12" s="91">
        <v>0</v>
      </c>
      <c r="K12" s="91">
        <v>0</v>
      </c>
      <c r="L12" s="111">
        <v>0</v>
      </c>
    </row>
    <row r="13" spans="1:12" ht="16.5" customHeight="1">
      <c r="A13" s="67"/>
      <c r="B13" s="80" t="s">
        <v>14</v>
      </c>
      <c r="C13" s="91">
        <v>0</v>
      </c>
      <c r="D13" s="93" t="s">
        <v>35</v>
      </c>
      <c r="E13" s="91">
        <v>0</v>
      </c>
      <c r="F13" s="91">
        <v>0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111">
        <v>0</v>
      </c>
    </row>
    <row r="14" spans="1:12" ht="16.5" customHeight="1">
      <c r="A14" s="68"/>
      <c r="B14" s="80" t="s">
        <v>41</v>
      </c>
      <c r="C14" s="91">
        <v>32</v>
      </c>
      <c r="D14" s="93" t="s">
        <v>35</v>
      </c>
      <c r="E14" s="91">
        <v>0</v>
      </c>
      <c r="F14" s="91">
        <v>2</v>
      </c>
      <c r="G14" s="91">
        <v>10</v>
      </c>
      <c r="H14" s="91">
        <v>16</v>
      </c>
      <c r="I14" s="91">
        <v>4</v>
      </c>
      <c r="J14" s="91">
        <v>0</v>
      </c>
      <c r="K14" s="91">
        <v>0</v>
      </c>
      <c r="L14" s="111">
        <v>0</v>
      </c>
    </row>
    <row r="15" spans="1:12" s="56" customFormat="1" ht="16.5" customHeight="1">
      <c r="A15" s="66" t="s">
        <v>57</v>
      </c>
      <c r="B15" s="80" t="s">
        <v>4</v>
      </c>
      <c r="C15" s="91">
        <v>28</v>
      </c>
      <c r="D15" s="93" t="s">
        <v>35</v>
      </c>
      <c r="E15" s="91">
        <v>0</v>
      </c>
      <c r="F15" s="91">
        <v>4</v>
      </c>
      <c r="G15" s="91">
        <v>11</v>
      </c>
      <c r="H15" s="91">
        <v>12</v>
      </c>
      <c r="I15" s="91">
        <v>1</v>
      </c>
      <c r="J15" s="91">
        <v>0</v>
      </c>
      <c r="K15" s="91">
        <v>0</v>
      </c>
      <c r="L15" s="111">
        <v>0</v>
      </c>
    </row>
    <row r="16" spans="1:12" ht="16.5" customHeight="1">
      <c r="A16" s="67"/>
      <c r="B16" s="80" t="s">
        <v>14</v>
      </c>
      <c r="C16" s="91">
        <v>0</v>
      </c>
      <c r="D16" s="93" t="s">
        <v>35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111">
        <v>0</v>
      </c>
    </row>
    <row r="17" spans="1:12" s="56" customFormat="1" ht="16.5" customHeight="1">
      <c r="A17" s="68"/>
      <c r="B17" s="80" t="s">
        <v>41</v>
      </c>
      <c r="C17" s="91">
        <v>28</v>
      </c>
      <c r="D17" s="93" t="s">
        <v>35</v>
      </c>
      <c r="E17" s="91">
        <v>0</v>
      </c>
      <c r="F17" s="91">
        <v>4</v>
      </c>
      <c r="G17" s="91">
        <v>11</v>
      </c>
      <c r="H17" s="91">
        <v>12</v>
      </c>
      <c r="I17" s="91">
        <v>1</v>
      </c>
      <c r="J17" s="91">
        <v>0</v>
      </c>
      <c r="K17" s="91">
        <v>0</v>
      </c>
      <c r="L17" s="111">
        <v>0</v>
      </c>
    </row>
    <row r="18" spans="1:12" s="56" customFormat="1" ht="16.5" customHeight="1">
      <c r="A18" s="69" t="s">
        <v>59</v>
      </c>
      <c r="B18" s="80" t="s">
        <v>4</v>
      </c>
      <c r="C18" s="91">
        <v>36</v>
      </c>
      <c r="D18" s="93" t="s">
        <v>35</v>
      </c>
      <c r="E18" s="91">
        <v>2</v>
      </c>
      <c r="F18" s="91">
        <v>3</v>
      </c>
      <c r="G18" s="91">
        <v>11</v>
      </c>
      <c r="H18" s="91">
        <v>15</v>
      </c>
      <c r="I18" s="91">
        <v>5</v>
      </c>
      <c r="J18" s="91">
        <v>0</v>
      </c>
      <c r="K18" s="91">
        <v>0</v>
      </c>
      <c r="L18" s="111">
        <v>0</v>
      </c>
    </row>
    <row r="19" spans="1:12" s="56" customFormat="1" ht="16.5" customHeight="1">
      <c r="A19" s="69"/>
      <c r="B19" s="80" t="s">
        <v>14</v>
      </c>
      <c r="C19" s="91">
        <v>0</v>
      </c>
      <c r="D19" s="93" t="s">
        <v>35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111">
        <v>0</v>
      </c>
    </row>
    <row r="20" spans="1:12" s="56" customFormat="1" ht="16.5" customHeight="1">
      <c r="A20" s="69"/>
      <c r="B20" s="80" t="s">
        <v>41</v>
      </c>
      <c r="C20" s="91">
        <v>36</v>
      </c>
      <c r="D20" s="93" t="s">
        <v>35</v>
      </c>
      <c r="E20" s="91">
        <v>2</v>
      </c>
      <c r="F20" s="91">
        <v>3</v>
      </c>
      <c r="G20" s="91">
        <v>11</v>
      </c>
      <c r="H20" s="91">
        <v>15</v>
      </c>
      <c r="I20" s="91">
        <v>5</v>
      </c>
      <c r="J20" s="91">
        <v>0</v>
      </c>
      <c r="K20" s="91">
        <v>0</v>
      </c>
      <c r="L20" s="111">
        <v>0</v>
      </c>
    </row>
    <row r="21" spans="1:12" s="56" customFormat="1" ht="16.5" customHeight="1">
      <c r="A21" s="69" t="s">
        <v>61</v>
      </c>
      <c r="B21" s="80" t="s">
        <v>4</v>
      </c>
      <c r="C21" s="91">
        <v>41</v>
      </c>
      <c r="D21" s="93" t="s">
        <v>35</v>
      </c>
      <c r="E21" s="91">
        <v>0</v>
      </c>
      <c r="F21" s="91">
        <v>4</v>
      </c>
      <c r="G21" s="91">
        <v>10</v>
      </c>
      <c r="H21" s="91">
        <v>21</v>
      </c>
      <c r="I21" s="91">
        <v>6</v>
      </c>
      <c r="J21" s="91">
        <v>0</v>
      </c>
      <c r="K21" s="91">
        <v>0</v>
      </c>
      <c r="L21" s="111">
        <v>0</v>
      </c>
    </row>
    <row r="22" spans="1:12" s="56" customFormat="1" ht="16.5" customHeight="1">
      <c r="A22" s="69"/>
      <c r="B22" s="80" t="s">
        <v>14</v>
      </c>
      <c r="C22" s="91">
        <v>0</v>
      </c>
      <c r="D22" s="93" t="s">
        <v>35</v>
      </c>
      <c r="E22" s="91">
        <v>0</v>
      </c>
      <c r="F22" s="91">
        <v>0</v>
      </c>
      <c r="G22" s="91">
        <v>0</v>
      </c>
      <c r="H22" s="91">
        <v>0</v>
      </c>
      <c r="I22" s="91">
        <v>0</v>
      </c>
      <c r="J22" s="91">
        <v>0</v>
      </c>
      <c r="K22" s="91">
        <v>0</v>
      </c>
      <c r="L22" s="111">
        <v>0</v>
      </c>
    </row>
    <row r="23" spans="1:12" s="56" customFormat="1" ht="16.5" customHeight="1">
      <c r="A23" s="69"/>
      <c r="B23" s="80" t="s">
        <v>41</v>
      </c>
      <c r="C23" s="91">
        <v>41</v>
      </c>
      <c r="D23" s="93" t="s">
        <v>35</v>
      </c>
      <c r="E23" s="91">
        <v>0</v>
      </c>
      <c r="F23" s="91">
        <v>4</v>
      </c>
      <c r="G23" s="91">
        <v>10</v>
      </c>
      <c r="H23" s="91">
        <v>21</v>
      </c>
      <c r="I23" s="91">
        <v>6</v>
      </c>
      <c r="J23" s="91">
        <v>0</v>
      </c>
      <c r="K23" s="91">
        <v>0</v>
      </c>
      <c r="L23" s="111">
        <v>0</v>
      </c>
    </row>
    <row r="24" spans="1:12" s="57" customFormat="1" ht="16.5" customHeight="1">
      <c r="A24" s="66" t="s">
        <v>64</v>
      </c>
      <c r="B24" s="80" t="s">
        <v>4</v>
      </c>
      <c r="C24" s="91">
        <v>36</v>
      </c>
      <c r="D24" s="91">
        <v>0</v>
      </c>
      <c r="E24" s="91">
        <v>1</v>
      </c>
      <c r="F24" s="91">
        <v>4</v>
      </c>
      <c r="G24" s="91">
        <v>13</v>
      </c>
      <c r="H24" s="91">
        <v>12</v>
      </c>
      <c r="I24" s="91">
        <v>6</v>
      </c>
      <c r="J24" s="91">
        <v>0</v>
      </c>
      <c r="K24" s="91">
        <v>0</v>
      </c>
      <c r="L24" s="111">
        <v>0</v>
      </c>
    </row>
    <row r="25" spans="1:12" s="56" customFormat="1" ht="16.5" customHeight="1">
      <c r="A25" s="67"/>
      <c r="B25" s="80" t="s">
        <v>14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113">
        <v>0</v>
      </c>
    </row>
    <row r="26" spans="1:12" s="56" customFormat="1" ht="16.5" customHeight="1">
      <c r="A26" s="68"/>
      <c r="B26" s="80" t="s">
        <v>41</v>
      </c>
      <c r="C26" s="91">
        <v>36</v>
      </c>
      <c r="D26" s="93">
        <v>0</v>
      </c>
      <c r="E26" s="93">
        <v>1</v>
      </c>
      <c r="F26" s="91">
        <v>4</v>
      </c>
      <c r="G26" s="91">
        <v>13</v>
      </c>
      <c r="H26" s="91">
        <v>12</v>
      </c>
      <c r="I26" s="91">
        <v>6</v>
      </c>
      <c r="J26" s="93">
        <v>0</v>
      </c>
      <c r="K26" s="93">
        <v>0</v>
      </c>
      <c r="L26" s="113">
        <v>0</v>
      </c>
    </row>
    <row r="27" spans="1:12" s="56" customFormat="1" ht="16.5" customHeight="1">
      <c r="A27" s="67" t="s">
        <v>66</v>
      </c>
      <c r="B27" s="80" t="s">
        <v>4</v>
      </c>
      <c r="C27" s="91">
        <v>33</v>
      </c>
      <c r="D27" s="93">
        <v>0</v>
      </c>
      <c r="E27" s="93">
        <v>0</v>
      </c>
      <c r="F27" s="91">
        <v>9</v>
      </c>
      <c r="G27" s="91">
        <v>10</v>
      </c>
      <c r="H27" s="91">
        <v>12</v>
      </c>
      <c r="I27" s="91">
        <v>1</v>
      </c>
      <c r="J27" s="93">
        <v>1</v>
      </c>
      <c r="K27" s="93">
        <v>0</v>
      </c>
      <c r="L27" s="113">
        <v>0</v>
      </c>
    </row>
    <row r="28" spans="1:12" s="56" customFormat="1" ht="16.5" customHeight="1">
      <c r="A28" s="67"/>
      <c r="B28" s="80" t="s">
        <v>14</v>
      </c>
      <c r="C28" s="91">
        <v>0</v>
      </c>
      <c r="D28" s="93">
        <v>0</v>
      </c>
      <c r="E28" s="93">
        <v>0</v>
      </c>
      <c r="F28" s="91">
        <v>0</v>
      </c>
      <c r="G28" s="91">
        <v>0</v>
      </c>
      <c r="H28" s="91">
        <v>0</v>
      </c>
      <c r="I28" s="91">
        <v>0</v>
      </c>
      <c r="J28" s="93">
        <v>0</v>
      </c>
      <c r="K28" s="93">
        <v>0</v>
      </c>
      <c r="L28" s="113">
        <v>0</v>
      </c>
    </row>
    <row r="29" spans="1:12" s="56" customFormat="1" ht="16.5" customHeight="1">
      <c r="A29" s="70"/>
      <c r="B29" s="82" t="s">
        <v>41</v>
      </c>
      <c r="C29" s="94">
        <v>33</v>
      </c>
      <c r="D29" s="101">
        <v>0</v>
      </c>
      <c r="E29" s="101">
        <v>0</v>
      </c>
      <c r="F29" s="94">
        <v>9</v>
      </c>
      <c r="G29" s="94">
        <v>10</v>
      </c>
      <c r="H29" s="94">
        <v>12</v>
      </c>
      <c r="I29" s="94">
        <v>1</v>
      </c>
      <c r="J29" s="101">
        <v>1</v>
      </c>
      <c r="K29" s="101">
        <v>0</v>
      </c>
      <c r="L29" s="114">
        <v>0</v>
      </c>
    </row>
    <row r="30" spans="1:12" s="58" customFormat="1" ht="16.5" customHeight="1">
      <c r="A30" s="71" t="s">
        <v>22</v>
      </c>
      <c r="B30" s="83" t="s">
        <v>4</v>
      </c>
      <c r="C30" s="95">
        <f t="shared" ref="C30:L30" si="0">SUM(C31:C32)</f>
        <v>33</v>
      </c>
      <c r="D30" s="95">
        <f t="shared" si="0"/>
        <v>0</v>
      </c>
      <c r="E30" s="95">
        <f t="shared" si="0"/>
        <v>2</v>
      </c>
      <c r="F30" s="95">
        <f t="shared" si="0"/>
        <v>1</v>
      </c>
      <c r="G30" s="95">
        <f t="shared" si="0"/>
        <v>12</v>
      </c>
      <c r="H30" s="95">
        <f t="shared" si="0"/>
        <v>16</v>
      </c>
      <c r="I30" s="95">
        <f t="shared" si="0"/>
        <v>2</v>
      </c>
      <c r="J30" s="95">
        <f t="shared" si="0"/>
        <v>0</v>
      </c>
      <c r="K30" s="95">
        <f t="shared" si="0"/>
        <v>0</v>
      </c>
      <c r="L30" s="115">
        <f t="shared" si="0"/>
        <v>0</v>
      </c>
    </row>
    <row r="31" spans="1:12" s="59" customFormat="1" ht="16.5" customHeight="1">
      <c r="A31" s="72"/>
      <c r="B31" s="84" t="s">
        <v>14</v>
      </c>
      <c r="C31" s="96">
        <f>SUM(D31:L31)</f>
        <v>0</v>
      </c>
      <c r="D31" s="102" t="s">
        <v>65</v>
      </c>
      <c r="E31" s="102" t="s">
        <v>65</v>
      </c>
      <c r="F31" s="102" t="s">
        <v>65</v>
      </c>
      <c r="G31" s="102" t="s">
        <v>65</v>
      </c>
      <c r="H31" s="102" t="s">
        <v>65</v>
      </c>
      <c r="I31" s="102" t="s">
        <v>65</v>
      </c>
      <c r="J31" s="102" t="s">
        <v>65</v>
      </c>
      <c r="K31" s="102" t="s">
        <v>65</v>
      </c>
      <c r="L31" s="116" t="s">
        <v>65</v>
      </c>
    </row>
    <row r="32" spans="1:12" s="59" customFormat="1" ht="16.5" customHeight="1">
      <c r="A32" s="73"/>
      <c r="B32" s="85" t="s">
        <v>41</v>
      </c>
      <c r="C32" s="97">
        <f>SUM(D32:L32)</f>
        <v>33</v>
      </c>
      <c r="D32" s="103" t="s">
        <v>65</v>
      </c>
      <c r="E32" s="103">
        <v>2</v>
      </c>
      <c r="F32" s="103">
        <v>1</v>
      </c>
      <c r="G32" s="103">
        <v>12</v>
      </c>
      <c r="H32" s="103">
        <v>16</v>
      </c>
      <c r="I32" s="103">
        <v>2</v>
      </c>
      <c r="J32" s="103" t="s">
        <v>65</v>
      </c>
      <c r="K32" s="103" t="s">
        <v>65</v>
      </c>
      <c r="L32" s="117" t="s">
        <v>65</v>
      </c>
    </row>
    <row r="33" spans="1:13" s="56" customFormat="1" ht="16.5" customHeight="1">
      <c r="A33" s="16" t="s">
        <v>5</v>
      </c>
      <c r="B33" s="25"/>
      <c r="C33" s="25"/>
      <c r="D33" s="25"/>
      <c r="E33" s="16"/>
      <c r="F33" s="25"/>
      <c r="G33" s="25"/>
      <c r="H33" s="25"/>
      <c r="I33" s="25"/>
      <c r="J33" s="25"/>
      <c r="K33" s="25"/>
      <c r="L33" s="25"/>
    </row>
    <row r="34" spans="1:13" s="56" customFormat="1" ht="16.5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3" s="56" customFormat="1" ht="16.5" customHeight="1">
      <c r="A35" s="60" t="s">
        <v>39</v>
      </c>
      <c r="K35" s="104" t="s">
        <v>71</v>
      </c>
      <c r="L35" s="104"/>
    </row>
    <row r="36" spans="1:13" s="56" customFormat="1" ht="16.5" customHeight="1">
      <c r="A36" s="61"/>
      <c r="B36" s="77"/>
      <c r="C36" s="89"/>
      <c r="D36" s="99">
        <v>18</v>
      </c>
      <c r="E36" s="99">
        <v>20</v>
      </c>
      <c r="F36" s="99">
        <v>25</v>
      </c>
      <c r="G36" s="99">
        <v>30</v>
      </c>
      <c r="H36" s="99">
        <v>35</v>
      </c>
      <c r="I36" s="99">
        <v>40</v>
      </c>
      <c r="J36" s="99">
        <v>45</v>
      </c>
      <c r="K36" s="105" t="s">
        <v>38</v>
      </c>
      <c r="L36" s="108"/>
      <c r="M36" s="120"/>
    </row>
    <row r="37" spans="1:13" s="56" customFormat="1" ht="16.5" customHeight="1">
      <c r="A37" s="62" t="s">
        <v>23</v>
      </c>
      <c r="B37" s="78"/>
      <c r="C37" s="82" t="s">
        <v>4</v>
      </c>
      <c r="D37" s="82" t="s">
        <v>3</v>
      </c>
      <c r="E37" s="82" t="s">
        <v>3</v>
      </c>
      <c r="F37" s="82" t="s">
        <v>3</v>
      </c>
      <c r="G37" s="82" t="s">
        <v>3</v>
      </c>
      <c r="H37" s="82" t="s">
        <v>3</v>
      </c>
      <c r="I37" s="82" t="s">
        <v>3</v>
      </c>
      <c r="J37" s="82" t="s">
        <v>3</v>
      </c>
      <c r="K37" s="106"/>
      <c r="L37" s="109" t="s">
        <v>20</v>
      </c>
      <c r="M37" s="2"/>
    </row>
    <row r="38" spans="1:13" s="56" customFormat="1" ht="16.5" customHeight="1">
      <c r="A38" s="63"/>
      <c r="B38" s="79"/>
      <c r="C38" s="90"/>
      <c r="D38" s="90">
        <v>19</v>
      </c>
      <c r="E38" s="90">
        <v>24</v>
      </c>
      <c r="F38" s="90">
        <v>29</v>
      </c>
      <c r="G38" s="90">
        <v>34</v>
      </c>
      <c r="H38" s="90">
        <v>39</v>
      </c>
      <c r="I38" s="90">
        <v>44</v>
      </c>
      <c r="J38" s="90">
        <v>49</v>
      </c>
      <c r="K38" s="107" t="s">
        <v>40</v>
      </c>
      <c r="L38" s="110"/>
      <c r="M38" s="2"/>
    </row>
    <row r="39" spans="1:13" s="56" customFormat="1" ht="16.5" customHeight="1">
      <c r="A39" s="74" t="s">
        <v>4</v>
      </c>
      <c r="B39" s="86"/>
      <c r="C39" s="91">
        <f t="shared" ref="C39:L41" si="1">C42+C45</f>
        <v>33</v>
      </c>
      <c r="D39" s="91">
        <f t="shared" si="1"/>
        <v>0</v>
      </c>
      <c r="E39" s="91">
        <f t="shared" si="1"/>
        <v>2</v>
      </c>
      <c r="F39" s="91">
        <f t="shared" si="1"/>
        <v>1</v>
      </c>
      <c r="G39" s="91">
        <f t="shared" si="1"/>
        <v>12</v>
      </c>
      <c r="H39" s="91">
        <f t="shared" si="1"/>
        <v>16</v>
      </c>
      <c r="I39" s="91">
        <f t="shared" si="1"/>
        <v>2</v>
      </c>
      <c r="J39" s="91">
        <f t="shared" si="1"/>
        <v>0</v>
      </c>
      <c r="K39" s="91">
        <f t="shared" si="1"/>
        <v>0</v>
      </c>
      <c r="L39" s="111">
        <f t="shared" si="1"/>
        <v>0</v>
      </c>
      <c r="M39" s="2"/>
    </row>
    <row r="40" spans="1:13" s="56" customFormat="1" ht="16.5" customHeight="1">
      <c r="A40" s="75" t="s">
        <v>44</v>
      </c>
      <c r="B40" s="87"/>
      <c r="C40" s="94">
        <f t="shared" si="1"/>
        <v>4</v>
      </c>
      <c r="D40" s="94">
        <f t="shared" si="1"/>
        <v>0</v>
      </c>
      <c r="E40" s="94">
        <f t="shared" si="1"/>
        <v>0</v>
      </c>
      <c r="F40" s="94">
        <f t="shared" si="1"/>
        <v>1</v>
      </c>
      <c r="G40" s="94">
        <f t="shared" si="1"/>
        <v>1</v>
      </c>
      <c r="H40" s="94">
        <f t="shared" si="1"/>
        <v>2</v>
      </c>
      <c r="I40" s="94">
        <f t="shared" si="1"/>
        <v>0</v>
      </c>
      <c r="J40" s="94">
        <f t="shared" si="1"/>
        <v>0</v>
      </c>
      <c r="K40" s="94">
        <f t="shared" si="1"/>
        <v>0</v>
      </c>
      <c r="L40" s="118">
        <f t="shared" si="1"/>
        <v>0</v>
      </c>
      <c r="M40" s="55" t="s">
        <v>67</v>
      </c>
    </row>
    <row r="41" spans="1:13" s="56" customFormat="1" ht="16.5" customHeight="1">
      <c r="A41" s="75" t="s">
        <v>42</v>
      </c>
      <c r="B41" s="87"/>
      <c r="C41" s="94">
        <f t="shared" si="1"/>
        <v>29</v>
      </c>
      <c r="D41" s="94">
        <f t="shared" si="1"/>
        <v>0</v>
      </c>
      <c r="E41" s="94">
        <f t="shared" si="1"/>
        <v>2</v>
      </c>
      <c r="F41" s="94">
        <f t="shared" si="1"/>
        <v>0</v>
      </c>
      <c r="G41" s="94">
        <f t="shared" si="1"/>
        <v>11</v>
      </c>
      <c r="H41" s="94">
        <f t="shared" si="1"/>
        <v>14</v>
      </c>
      <c r="I41" s="94">
        <f t="shared" si="1"/>
        <v>2</v>
      </c>
      <c r="J41" s="94">
        <f t="shared" si="1"/>
        <v>0</v>
      </c>
      <c r="K41" s="94">
        <f t="shared" si="1"/>
        <v>0</v>
      </c>
      <c r="L41" s="118">
        <f t="shared" si="1"/>
        <v>0</v>
      </c>
      <c r="M41" s="55" t="s">
        <v>68</v>
      </c>
    </row>
    <row r="42" spans="1:13" ht="16.5" customHeight="1">
      <c r="A42" s="74" t="s">
        <v>29</v>
      </c>
      <c r="B42" s="86"/>
      <c r="C42" s="91">
        <f t="shared" ref="C42:L42" si="2">SUM(C43:C44)</f>
        <v>0</v>
      </c>
      <c r="D42" s="91">
        <f t="shared" si="2"/>
        <v>0</v>
      </c>
      <c r="E42" s="91">
        <f t="shared" si="2"/>
        <v>0</v>
      </c>
      <c r="F42" s="91">
        <f t="shared" si="2"/>
        <v>0</v>
      </c>
      <c r="G42" s="91">
        <f t="shared" si="2"/>
        <v>0</v>
      </c>
      <c r="H42" s="91">
        <f t="shared" si="2"/>
        <v>0</v>
      </c>
      <c r="I42" s="91">
        <f t="shared" si="2"/>
        <v>0</v>
      </c>
      <c r="J42" s="91">
        <f t="shared" si="2"/>
        <v>0</v>
      </c>
      <c r="K42" s="91">
        <f t="shared" si="2"/>
        <v>0</v>
      </c>
      <c r="L42" s="111">
        <f t="shared" si="2"/>
        <v>0</v>
      </c>
      <c r="M42" s="54"/>
    </row>
    <row r="43" spans="1:13" ht="16.5" customHeight="1">
      <c r="A43" s="75" t="s">
        <v>44</v>
      </c>
      <c r="B43" s="87"/>
      <c r="C43" s="94">
        <f>SUM(D43:L43)</f>
        <v>0</v>
      </c>
      <c r="D43" s="94">
        <v>0</v>
      </c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118">
        <v>0</v>
      </c>
      <c r="M43" s="55" t="s">
        <v>67</v>
      </c>
    </row>
    <row r="44" spans="1:13" ht="16.5" customHeight="1">
      <c r="A44" s="75" t="s">
        <v>42</v>
      </c>
      <c r="B44" s="87"/>
      <c r="C44" s="94">
        <f>SUM(D44:L44)</f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118">
        <v>0</v>
      </c>
      <c r="M44" s="55" t="s">
        <v>68</v>
      </c>
    </row>
    <row r="45" spans="1:13" ht="16.5" customHeight="1">
      <c r="A45" s="74" t="s">
        <v>43</v>
      </c>
      <c r="B45" s="86"/>
      <c r="C45" s="91">
        <f t="shared" ref="C45:L45" si="3">SUM(C46:C47)</f>
        <v>33</v>
      </c>
      <c r="D45" s="91">
        <f t="shared" si="3"/>
        <v>0</v>
      </c>
      <c r="E45" s="91">
        <f t="shared" si="3"/>
        <v>2</v>
      </c>
      <c r="F45" s="91">
        <f t="shared" si="3"/>
        <v>1</v>
      </c>
      <c r="G45" s="91">
        <f t="shared" si="3"/>
        <v>12</v>
      </c>
      <c r="H45" s="91">
        <f t="shared" si="3"/>
        <v>16</v>
      </c>
      <c r="I45" s="91">
        <f t="shared" si="3"/>
        <v>2</v>
      </c>
      <c r="J45" s="91">
        <f t="shared" si="3"/>
        <v>0</v>
      </c>
      <c r="K45" s="91">
        <f t="shared" si="3"/>
        <v>0</v>
      </c>
      <c r="L45" s="111">
        <f t="shared" si="3"/>
        <v>0</v>
      </c>
      <c r="M45" s="2"/>
    </row>
    <row r="46" spans="1:13" ht="16.5" customHeight="1">
      <c r="A46" s="75" t="s">
        <v>44</v>
      </c>
      <c r="B46" s="87"/>
      <c r="C46" s="94">
        <f>SUM(D46:L46)</f>
        <v>4</v>
      </c>
      <c r="D46" s="94">
        <v>0</v>
      </c>
      <c r="E46" s="94">
        <v>0</v>
      </c>
      <c r="F46" s="94">
        <v>1</v>
      </c>
      <c r="G46" s="94">
        <v>1</v>
      </c>
      <c r="H46" s="94">
        <v>2</v>
      </c>
      <c r="I46" s="94">
        <v>0</v>
      </c>
      <c r="J46" s="94">
        <v>0</v>
      </c>
      <c r="K46" s="94">
        <v>0</v>
      </c>
      <c r="L46" s="118">
        <v>0</v>
      </c>
      <c r="M46" s="55" t="s">
        <v>67</v>
      </c>
    </row>
    <row r="47" spans="1:13" ht="16.5" customHeight="1">
      <c r="A47" s="76" t="s">
        <v>42</v>
      </c>
      <c r="B47" s="88"/>
      <c r="C47" s="98">
        <f>SUM(D47:L47)</f>
        <v>29</v>
      </c>
      <c r="D47" s="98">
        <v>0</v>
      </c>
      <c r="E47" s="98">
        <v>2</v>
      </c>
      <c r="F47" s="98">
        <v>0</v>
      </c>
      <c r="G47" s="98">
        <v>11</v>
      </c>
      <c r="H47" s="98">
        <v>14</v>
      </c>
      <c r="I47" s="98">
        <v>2</v>
      </c>
      <c r="J47" s="98">
        <v>0</v>
      </c>
      <c r="K47" s="98">
        <v>0</v>
      </c>
      <c r="L47" s="119">
        <v>0</v>
      </c>
      <c r="M47" s="55" t="s">
        <v>68</v>
      </c>
    </row>
    <row r="48" spans="1:13" ht="16.5" customHeight="1">
      <c r="A48" s="16" t="s">
        <v>62</v>
      </c>
      <c r="B48" s="25"/>
      <c r="C48" s="25"/>
      <c r="D48" s="25"/>
      <c r="E48" s="16"/>
      <c r="F48" s="25"/>
      <c r="G48" s="25"/>
      <c r="H48" s="25"/>
      <c r="I48" s="25"/>
      <c r="J48" s="25"/>
      <c r="K48" s="25"/>
      <c r="L48" s="25"/>
    </row>
  </sheetData>
  <mergeCells count="22">
    <mergeCell ref="K1:L1"/>
    <mergeCell ref="A3:B3"/>
    <mergeCell ref="A33:L33"/>
    <mergeCell ref="K35:L35"/>
    <mergeCell ref="A37:B37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L48"/>
    <mergeCell ref="A12:A14"/>
    <mergeCell ref="A15:A17"/>
    <mergeCell ref="A18:A20"/>
    <mergeCell ref="A21:A23"/>
    <mergeCell ref="A24:A26"/>
    <mergeCell ref="A27:A29"/>
    <mergeCell ref="A30:A32"/>
  </mergeCells>
  <phoneticPr fontId="21"/>
  <printOptions horizontalCentered="1"/>
  <pageMargins left="0.78740157480314965" right="0.78740157480314965" top="0.78740157480314965" bottom="0.78740157480314965" header="0.51181102362204722" footer="0.51181102362204722"/>
  <pageSetup paperSize="9" fitToWidth="1" fitToHeight="1" orientation="portrait" usePrinterDefaults="1" r:id="rId1"/>
  <headerFooter alignWithMargins="0"/>
  <rowBreaks count="1" manualBreakCount="1">
    <brk id="48" max="10" man="1"/>
  </row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〇第53表</vt:lpstr>
      <vt:lpstr>○第54,55表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柴田　ちひろ</cp:lastModifiedBy>
  <cp:lastPrinted>2026-07-16T05:57:59Z</cp:lastPrinted>
  <dcterms:created xsi:type="dcterms:W3CDTF">2002-01-08T08:06:57Z</dcterms:created>
  <dcterms:modified xsi:type="dcterms:W3CDTF">2026-07-17T08:22:24Z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2026-07-17T08:22:24Z</vt:filetime>
  </property>
</Properties>
</file>