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AS1102TL-A734\NAS-suice\20　総務企画室\10　総務\20　千秋丸関係\ドック関係\R8千秋丸保守工事\03公告\美の国あきたネット掲載\"/>
    </mc:Choice>
  </mc:AlternateContent>
  <xr:revisionPtr revIDLastSave="0" documentId="13_ncr:1_{E75FB227-E456-4517-A9AD-AA6F0DA1BB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設計書" sheetId="5" r:id="rId1"/>
    <sheet name="千秋丸明1" sheetId="6" r:id="rId2"/>
    <sheet name="千秋丸明2" sheetId="15" r:id="rId3"/>
    <sheet name="内１号" sheetId="1" r:id="rId4"/>
    <sheet name="内２号" sheetId="2" r:id="rId5"/>
    <sheet name="内３号" sheetId="3" r:id="rId6"/>
  </sheets>
  <definedNames>
    <definedName name="_1Excel_BuiltIn_Print_Area_1" localSheetId="2">#REF!</definedName>
    <definedName name="_1Excel_BuiltIn_Print_Area_1">#REF!</definedName>
    <definedName name="_Excel_BuiltIn_Print_Area_1">#REF!</definedName>
    <definedName name="_xlnm._FilterDatabase" localSheetId="3" hidden="1">内１号!$B$2:$L$12</definedName>
    <definedName name="_xlnm._FilterDatabase" localSheetId="4" hidden="1">#REF!</definedName>
    <definedName name="_xlnm._FilterDatabase" localSheetId="5" hidden="1">内３号!$B$2:$L$27</definedName>
    <definedName name="Excel_BuiltIn_Print_Area">#REF!</definedName>
    <definedName name="_xlnm.Print_Area" localSheetId="1">千秋丸明1!$A$1:$K$26</definedName>
    <definedName name="_xlnm.Print_Area" localSheetId="3">内１号!$B$3:$L$21</definedName>
    <definedName name="_xlnm.Print_Area" localSheetId="4">#REF!</definedName>
    <definedName name="_xlnm.Print_Area" localSheetId="5">内３号!$B$3:$L$27</definedName>
    <definedName name="_xlnm.Print_Titles" localSheetId="3">内１号!$1:$2</definedName>
    <definedName name="_xlnm.Print_Titles" localSheetId="4">#REF!</definedName>
    <definedName name="_xlnm.Print_Titles" localSheetId="5">内３号!$1:$2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3" l="1"/>
  <c r="G27" i="3" s="1"/>
  <c r="G6" i="3"/>
  <c r="G38" i="2"/>
  <c r="G32" i="2"/>
  <c r="G27" i="2"/>
  <c r="G18" i="2"/>
  <c r="G13" i="2"/>
  <c r="G11" i="2"/>
  <c r="G6" i="2"/>
  <c r="G12" i="1"/>
</calcChain>
</file>

<file path=xl/sharedStrings.xml><?xml version="1.0" encoding="utf-8"?>
<sst xmlns="http://schemas.openxmlformats.org/spreadsheetml/2006/main" count="478" uniqueCount="210">
  <si>
    <t>検　算</t>
  </si>
  <si>
    <t>内１号</t>
  </si>
  <si>
    <t>概</t>
  </si>
  <si>
    <t>船　体　部</t>
  </si>
  <si>
    <t>資　源
部　長</t>
  </si>
  <si>
    <t>電波法第73条により定められた、定期検査の受検</t>
    <rPh sb="3" eb="4">
      <t>ダイ</t>
    </rPh>
    <rPh sb="6" eb="7">
      <t>ジョウ</t>
    </rPh>
    <phoneticPr fontId="19"/>
  </si>
  <si>
    <t>単位</t>
  </si>
  <si>
    <t>工事区分・工種・種別・細別</t>
  </si>
  <si>
    <t>担当者</t>
  </si>
  <si>
    <t>起工理由</t>
  </si>
  <si>
    <t>　※機関室船底は入渠前と同様、クリーンドライ状態にする事</t>
  </si>
  <si>
    <t>工事名</t>
  </si>
  <si>
    <t>　河川・路線名</t>
  </si>
  <si>
    <t>ガイドブッシュ新替え</t>
  </si>
  <si>
    <t>　工　事　番　号</t>
  </si>
  <si>
    <t>第１号</t>
  </si>
  <si>
    <t>　工　事　場　所</t>
  </si>
  <si>
    <t>　工　　　　　期</t>
  </si>
  <si>
    <t>海上試運転を行うこと</t>
  </si>
  <si>
    <t>条件</t>
  </si>
  <si>
    <t>　※廃油・ビルジ等の陸揚げ回収伝票は船側に、産業廃棄物管理票（マニフェスト）Ｅ票は船主側に提出の事</t>
  </si>
  <si>
    <t>・計４個</t>
    <rPh sb="1" eb="2">
      <t>ケイ</t>
    </rPh>
    <rPh sb="3" eb="4">
      <t>コ</t>
    </rPh>
    <phoneticPr fontId="19"/>
  </si>
  <si>
    <t>単価</t>
  </si>
  <si>
    <t>航海設備</t>
    <rPh sb="0" eb="2">
      <t>コウカイ</t>
    </rPh>
    <rPh sb="2" eb="4">
      <t>セツビ</t>
    </rPh>
    <phoneticPr fontId="19"/>
  </si>
  <si>
    <t>　　　機　関　部</t>
  </si>
  <si>
    <t>此工事費</t>
  </si>
  <si>
    <t>・３Ｐ　２２０／１００Ａ　５０Ｈｚ</t>
  </si>
  <si>
    <t>円</t>
  </si>
  <si>
    <t>カモメプロペラ　K7-S228/18</t>
  </si>
  <si>
    <t>工</t>
  </si>
  <si>
    <t>軸系</t>
    <rPh sb="0" eb="1">
      <t>ジク</t>
    </rPh>
    <rPh sb="1" eb="2">
      <t>ケイ</t>
    </rPh>
    <phoneticPr fontId="19"/>
  </si>
  <si>
    <t>式</t>
  </si>
  <si>
    <t>事</t>
  </si>
  <si>
    <t>機　関　部</t>
  </si>
  <si>
    <t>要</t>
  </si>
  <si>
    <t>数　量</t>
  </si>
  <si>
    <t>雑用水消火兼ビルジポンプ犠牲管及び　　　　　　　　　ストレーナ用亜鉛新替え</t>
  </si>
  <si>
    <t>明　　１</t>
  </si>
  <si>
    <t>注意事項（内２－１ から ２－６号）</t>
    <rPh sb="5" eb="6">
      <t>ナイ</t>
    </rPh>
    <rPh sb="16" eb="17">
      <t>ゴウ</t>
    </rPh>
    <phoneticPr fontId="19"/>
  </si>
  <si>
    <t>　　軸系</t>
  </si>
  <si>
    <t>事業区分</t>
  </si>
  <si>
    <t>　　航海設備</t>
  </si>
  <si>
    <t>・上部より開放</t>
  </si>
  <si>
    <t>　　一般保守</t>
  </si>
  <si>
    <t>所　長</t>
    <rPh sb="0" eb="1">
      <t>ショ</t>
    </rPh>
    <rPh sb="2" eb="3">
      <t>チョウ</t>
    </rPh>
    <phoneticPr fontId="19"/>
  </si>
  <si>
    <t>明　　２</t>
  </si>
  <si>
    <t>内２号</t>
  </si>
  <si>
    <t>工事区分</t>
  </si>
  <si>
    <t>自　令和　　年　月   日　　　至　令和　8年　8月 19日</t>
    <rPh sb="2" eb="4">
      <t>レイワ</t>
    </rPh>
    <rPh sb="18" eb="20">
      <t>レイワ</t>
    </rPh>
    <phoneticPr fontId="19"/>
  </si>
  <si>
    <t>　　無線機器</t>
  </si>
  <si>
    <t>規　格</t>
  </si>
  <si>
    <t>金　額</t>
  </si>
  <si>
    <t>・１００A　Ｚｎ　Φ４０　Ｌ５０…１個
・ミズノ５０Ａ用Ｚｎ…２個支給すること</t>
    <rPh sb="18" eb="19">
      <t>コ</t>
    </rPh>
    <rPh sb="27" eb="28">
      <t>ヨウ</t>
    </rPh>
    <rPh sb="32" eb="33">
      <t>コ</t>
    </rPh>
    <rPh sb="33" eb="35">
      <t>シキュウ</t>
    </rPh>
    <phoneticPr fontId="19"/>
  </si>
  <si>
    <t>内２－１号</t>
    <rPh sb="4" eb="5">
      <t>ゴウ</t>
    </rPh>
    <phoneticPr fontId="19"/>
  </si>
  <si>
    <t>内３号</t>
  </si>
  <si>
    <t>摘要</t>
  </si>
  <si>
    <t>　　　船　体　部</t>
  </si>
  <si>
    <t>内２－5号</t>
  </si>
  <si>
    <t>１船体部</t>
  </si>
  <si>
    <t>船尾遮浪扉開閉油圧シリンダ用油圧ホース新替え</t>
    <rPh sb="0" eb="2">
      <t>センビ</t>
    </rPh>
    <rPh sb="2" eb="3">
      <t>シャ</t>
    </rPh>
    <rPh sb="3" eb="4">
      <t>ロウ</t>
    </rPh>
    <rPh sb="4" eb="5">
      <t>トビラ</t>
    </rPh>
    <rPh sb="5" eb="7">
      <t>カイヘイ</t>
    </rPh>
    <rPh sb="7" eb="9">
      <t>ユアツ</t>
    </rPh>
    <rPh sb="13" eb="14">
      <t>ヨウ</t>
    </rPh>
    <rPh sb="14" eb="16">
      <t>ユアツ</t>
    </rPh>
    <rPh sb="19" eb="20">
      <t>シン</t>
    </rPh>
    <rPh sb="20" eb="21">
      <t>ガ</t>
    </rPh>
    <phoneticPr fontId="19"/>
  </si>
  <si>
    <t>２．機関部</t>
  </si>
  <si>
    <t>令和8年度   漁業調査指導船「千秋丸」保守工事</t>
    <rPh sb="0" eb="2">
      <t>レイワ</t>
    </rPh>
    <rPh sb="3" eb="5">
      <t>ネンド</t>
    </rPh>
    <rPh sb="8" eb="10">
      <t>ギョギョウ</t>
    </rPh>
    <rPh sb="10" eb="12">
      <t>チョウサ</t>
    </rPh>
    <rPh sb="12" eb="14">
      <t>シドウ</t>
    </rPh>
    <rPh sb="14" eb="15">
      <t>セン</t>
    </rPh>
    <rPh sb="16" eb="18">
      <t>チアキ</t>
    </rPh>
    <rPh sb="18" eb="19">
      <t>マル</t>
    </rPh>
    <rPh sb="20" eb="22">
      <t>ホシュ</t>
    </rPh>
    <rPh sb="22" eb="24">
      <t>コウジ</t>
    </rPh>
    <phoneticPr fontId="19"/>
  </si>
  <si>
    <t>内２－６号</t>
    <rPh sb="4" eb="5">
      <t>ゴウ</t>
    </rPh>
    <phoneticPr fontId="19"/>
  </si>
  <si>
    <t>数量</t>
  </si>
  <si>
    <t>　２ 一般管理費等</t>
  </si>
  <si>
    <t>　　主機関</t>
  </si>
  <si>
    <t>名称・規格</t>
  </si>
  <si>
    <t>内１－１号</t>
    <rPh sb="4" eb="5">
      <t>ゴウ</t>
    </rPh>
    <phoneticPr fontId="19"/>
  </si>
  <si>
    <t>金額</t>
  </si>
  <si>
    <t xml:space="preserve">    工事費計（３＋４）</t>
    <rPh sb="4" eb="7">
      <t>コウジヒ</t>
    </rPh>
    <rPh sb="7" eb="8">
      <t>ケイ</t>
    </rPh>
    <phoneticPr fontId="19"/>
  </si>
  <si>
    <t>　１ 直接工事費</t>
    <rPh sb="3" eb="5">
      <t>チョクセツ</t>
    </rPh>
    <rPh sb="5" eb="8">
      <t>コウジヒ</t>
    </rPh>
    <phoneticPr fontId="19"/>
  </si>
  <si>
    <t>　３ 工事価格（１＋２）</t>
    <rPh sb="3" eb="5">
      <t>コウジ</t>
    </rPh>
    <rPh sb="5" eb="7">
      <t>カカク</t>
    </rPh>
    <phoneticPr fontId="19"/>
  </si>
  <si>
    <t>　４ 消費税額及び地方消費税額</t>
  </si>
  <si>
    <t>内２－２号</t>
    <rPh sb="4" eb="5">
      <t>ゴウ</t>
    </rPh>
    <phoneticPr fontId="19"/>
  </si>
  <si>
    <t>式</t>
    <rPh sb="0" eb="1">
      <t>シキ</t>
    </rPh>
    <phoneticPr fontId="19"/>
  </si>
  <si>
    <t>泡式消火器薬剤交換</t>
  </si>
  <si>
    <t>内２－３号</t>
    <rPh sb="4" eb="5">
      <t>ゴウ</t>
    </rPh>
    <phoneticPr fontId="19"/>
  </si>
  <si>
    <t>内２－４号</t>
    <rPh sb="4" eb="5">
      <t>ゴウ</t>
    </rPh>
    <phoneticPr fontId="19"/>
  </si>
  <si>
    <t>内２－５号</t>
    <rPh sb="4" eb="5">
      <t>ゴウ</t>
    </rPh>
    <phoneticPr fontId="19"/>
  </si>
  <si>
    <t>内３－１号</t>
    <rPh sb="4" eb="5">
      <t>ゴウ</t>
    </rPh>
    <phoneticPr fontId="19"/>
  </si>
  <si>
    <t>内３－２号</t>
    <rPh sb="4" eb="5">
      <t>ゴウ</t>
    </rPh>
    <phoneticPr fontId="19"/>
  </si>
  <si>
    <t>船体入出渠及び滞渠料一式</t>
  </si>
  <si>
    <t>船底保護亜鉛板新替</t>
  </si>
  <si>
    <t>出港時、満タン給水</t>
  </si>
  <si>
    <t>クランクデフレクション計測</t>
  </si>
  <si>
    <t>電波法第73条により定められた、定期検査の受検　部品型式二次電池　ＮＢＢ－２４８Ａ　・一次電池　ＮＢＢ－３８９　</t>
    <rPh sb="28" eb="30">
      <t>ニジ</t>
    </rPh>
    <rPh sb="30" eb="32">
      <t>デンチ</t>
    </rPh>
    <rPh sb="43" eb="45">
      <t>イチジ</t>
    </rPh>
    <rPh sb="45" eb="47">
      <t>デンチ</t>
    </rPh>
    <phoneticPr fontId="19"/>
  </si>
  <si>
    <t>個</t>
  </si>
  <si>
    <t>システムオイル新替え</t>
  </si>
  <si>
    <t>潤滑油サンプル採取、成分分析</t>
  </si>
  <si>
    <t>機関部</t>
    <rPh sb="0" eb="3">
      <t>キカンブ</t>
    </rPh>
    <phoneticPr fontId="19"/>
  </si>
  <si>
    <t>・No,２…１１．０６㎥　　No,３…４．４９㎥　</t>
  </si>
  <si>
    <t>主発電機関</t>
    <rPh sb="0" eb="1">
      <t>シュ</t>
    </rPh>
    <rPh sb="1" eb="3">
      <t>ハツデン</t>
    </rPh>
    <rPh sb="3" eb="5">
      <t>キカン</t>
    </rPh>
    <phoneticPr fontId="19"/>
  </si>
  <si>
    <t>バウスラスター翼研磨、ペラクリン塗装</t>
  </si>
  <si>
    <t>合計</t>
    <rPh sb="0" eb="2">
      <t>ゴウケイ</t>
    </rPh>
    <phoneticPr fontId="19"/>
  </si>
  <si>
    <t>　※各機器に使用する部品・消耗品（パッキン類・ベアリング・Ｏリング・清水・潤滑油・グリス・クーラント含む）はドック側が全部支給の事</t>
    <rPh sb="34" eb="36">
      <t>セイスイ</t>
    </rPh>
    <phoneticPr fontId="19"/>
  </si>
  <si>
    <t>内訳書</t>
  </si>
  <si>
    <t>摘要1</t>
    <rPh sb="0" eb="2">
      <t>テキヨウ</t>
    </rPh>
    <phoneticPr fontId="19"/>
  </si>
  <si>
    <t>１ｋｗキセノン灯式探照灯修理、整備　　　　　　　　　　　　　　　　　　　　　　　　（ＳＨＯＮＡＮ　ＳＥＣ－Ｘ３１０ＮＳ）</t>
    <rPh sb="7" eb="8">
      <t>トウ</t>
    </rPh>
    <rPh sb="8" eb="9">
      <t>シキ</t>
    </rPh>
    <rPh sb="9" eb="12">
      <t>タンショウトウ</t>
    </rPh>
    <rPh sb="12" eb="14">
      <t>シュウリ</t>
    </rPh>
    <rPh sb="15" eb="17">
      <t>セイビ</t>
    </rPh>
    <phoneticPr fontId="19"/>
  </si>
  <si>
    <t>摘要2</t>
    <rPh sb="0" eb="2">
      <t>テキヨウ</t>
    </rPh>
    <phoneticPr fontId="19"/>
  </si>
  <si>
    <t>摘要3</t>
    <rPh sb="0" eb="2">
      <t>テキヨウ</t>
    </rPh>
    <phoneticPr fontId="19"/>
  </si>
  <si>
    <t>船体部</t>
    <rPh sb="0" eb="2">
      <t>センタイ</t>
    </rPh>
    <rPh sb="2" eb="3">
      <t>ブ</t>
    </rPh>
    <phoneticPr fontId="19"/>
  </si>
  <si>
    <t>総計</t>
    <rPh sb="0" eb="2">
      <t>ソウケイ</t>
    </rPh>
    <phoneticPr fontId="19"/>
  </si>
  <si>
    <t>一般保守</t>
    <rPh sb="0" eb="2">
      <t>イッパン</t>
    </rPh>
    <rPh sb="2" eb="4">
      <t>ホシュ</t>
    </rPh>
    <phoneticPr fontId="19"/>
  </si>
  <si>
    <t>喫水線下及び船底外板水洗い洗浄の上発錆部デスクサンダー掛け後、下塗り、Ａ／Ｃ タッチアップ後、Ａ／Ｆ全面塗装、喫水線表示、各マーク等記入</t>
  </si>
  <si>
    <t>約３３０㎡
下塗り塗料（エピコンジンクリッチプライマー Ｂ２）１回、Ａ／Ｃタッチアップは２回</t>
  </si>
  <si>
    <r>
      <t>１００×２００×２０</t>
    </r>
    <r>
      <rPr>
        <sz val="11"/>
        <rFont val="ＭＳ Ｐゴシック"/>
        <family val="3"/>
        <charset val="128"/>
      </rPr>
      <t>：２９枚
１５０×３００×２０：１８枚</t>
    </r>
  </si>
  <si>
    <t>内１－２号</t>
  </si>
  <si>
    <t>小計</t>
    <rPh sb="0" eb="2">
      <t>ショウケイ</t>
    </rPh>
    <phoneticPr fontId="19"/>
  </si>
  <si>
    <t>タンク配管等</t>
    <rPh sb="3" eb="5">
      <t>ハイカン</t>
    </rPh>
    <rPh sb="5" eb="6">
      <t>トウ</t>
    </rPh>
    <phoneticPr fontId="19"/>
  </si>
  <si>
    <t>内２－３号</t>
  </si>
  <si>
    <t>３．航海設備及び無線機器</t>
  </si>
  <si>
    <t xml:space="preserve"> 令和８年度　漁業調査指導船「千秋丸」保守工事</t>
    <rPh sb="1" eb="3">
      <t>レイワ</t>
    </rPh>
    <rPh sb="19" eb="21">
      <t>ホシュ</t>
    </rPh>
    <phoneticPr fontId="19"/>
  </si>
  <si>
    <t>内１－１号</t>
  </si>
  <si>
    <t>GPSコンパスの受検　　　　　　　　　　　　　　　　　　　　　　(JLR-21)</t>
    <rPh sb="8" eb="10">
      <t>ジュケン</t>
    </rPh>
    <phoneticPr fontId="19"/>
  </si>
  <si>
    <t>個</t>
    <rPh sb="0" eb="1">
      <t>コ</t>
    </rPh>
    <phoneticPr fontId="19"/>
  </si>
  <si>
    <t>ナブテックス受信機の整備及び受検
（NCR-733）</t>
    <rPh sb="10" eb="12">
      <t>セイビ</t>
    </rPh>
    <rPh sb="12" eb="13">
      <t>オヨ</t>
    </rPh>
    <rPh sb="14" eb="16">
      <t>ジュケン</t>
    </rPh>
    <phoneticPr fontId="19"/>
  </si>
  <si>
    <t>　※工事写真を工事検査前に各２部提出の事</t>
    <rPh sb="7" eb="9">
      <t>コウジ</t>
    </rPh>
    <rPh sb="9" eb="11">
      <t>ケンサ</t>
    </rPh>
    <rPh sb="11" eb="12">
      <t>マエ</t>
    </rPh>
    <phoneticPr fontId="19"/>
  </si>
  <si>
    <t>　※交換した廃液、部品等は処分する事</t>
  </si>
  <si>
    <t>内２号</t>
    <rPh sb="2" eb="3">
      <t>ゴウ</t>
    </rPh>
    <phoneticPr fontId="19"/>
  </si>
  <si>
    <t>船底弁開放掃除摺合わせ受検、復旧</t>
  </si>
  <si>
    <t>内３号</t>
    <rPh sb="2" eb="3">
      <t>ゴウ</t>
    </rPh>
    <phoneticPr fontId="19"/>
  </si>
  <si>
    <t>・全塩基価・引火点・動粘度水分・ペタン不溶分を分析　　　　　　　　　　　　　　　　　　　　　　　　　　　　　　　　　　　・白メリヤスウエス４８ｋｇ支給すること</t>
    <rPh sb="61" eb="62">
      <t>シロ</t>
    </rPh>
    <rPh sb="73" eb="75">
      <t>シキュウ</t>
    </rPh>
    <phoneticPr fontId="19"/>
  </si>
  <si>
    <t>・ウインチドラム、各ベアリングその他消耗品　新替え
・ウインチ減速機オイル新替えオマラ１５０　　　２０リットル
・旋回減速機オイル新替えオマラ４６０　　　　　　２０リットル</t>
    <rPh sb="9" eb="10">
      <t>カク</t>
    </rPh>
    <rPh sb="17" eb="18">
      <t>タ</t>
    </rPh>
    <rPh sb="18" eb="21">
      <t>ショウモウヒン</t>
    </rPh>
    <phoneticPr fontId="19"/>
  </si>
  <si>
    <t>航海無線機器</t>
    <rPh sb="0" eb="2">
      <t>コウカイ</t>
    </rPh>
    <rPh sb="2" eb="4">
      <t>ムセン</t>
    </rPh>
    <rPh sb="4" eb="6">
      <t>キキ</t>
    </rPh>
    <phoneticPr fontId="19"/>
  </si>
  <si>
    <t>内１号</t>
    <rPh sb="2" eb="3">
      <t>ゴウ</t>
    </rPh>
    <phoneticPr fontId="19"/>
  </si>
  <si>
    <t>補助甲板機器</t>
  </si>
  <si>
    <t>主機関</t>
    <rPh sb="0" eb="1">
      <t>シュ</t>
    </rPh>
    <rPh sb="1" eb="3">
      <t>キカン</t>
    </rPh>
    <phoneticPr fontId="19"/>
  </si>
  <si>
    <t>交換薬剤は本船支給予備薬剤として２個本船に支給　</t>
  </si>
  <si>
    <t>ロープガード取外し掃除及び支面材軸受間隙計測
保護亜鉛新替え</t>
  </si>
  <si>
    <t>船尾管装置機関室防蝕プラグ２個新替及び出渠後装置内エアー抜き</t>
  </si>
  <si>
    <t xml:space="preserve">
室　長</t>
  </si>
  <si>
    <t>400M　1W　船上通信装置の整備、バッテリー交換及び受検
（JHS-430×2台）</t>
    <rPh sb="23" eb="25">
      <t>コウカン</t>
    </rPh>
    <rPh sb="40" eb="41">
      <t>ダイ</t>
    </rPh>
    <phoneticPr fontId="19"/>
  </si>
  <si>
    <t>　  補助機器・甲板機器</t>
    <rPh sb="3" eb="5">
      <t>ホジョ</t>
    </rPh>
    <rPh sb="5" eb="7">
      <t>キキ</t>
    </rPh>
    <rPh sb="8" eb="10">
      <t>コウハン</t>
    </rPh>
    <rPh sb="10" eb="12">
      <t>キキ</t>
    </rPh>
    <phoneticPr fontId="19"/>
  </si>
  <si>
    <t>ウエストオイルタンク廃油陸揚げ処理</t>
  </si>
  <si>
    <t>電気機器及び船内全電路絶縁抵抗計測</t>
  </si>
  <si>
    <t>電気関係</t>
    <rPh sb="0" eb="2">
      <t>デンキ</t>
    </rPh>
    <rPh sb="2" eb="4">
      <t>カンケイ</t>
    </rPh>
    <phoneticPr fontId="19"/>
  </si>
  <si>
    <t>陸電供給</t>
  </si>
  <si>
    <t xml:space="preserve">  ※各機器計測記録表および工事写真を工事検査前に各２部提出の事</t>
    <rPh sb="19" eb="21">
      <t>コウジ</t>
    </rPh>
    <rPh sb="21" eb="23">
      <t>ケンサ</t>
    </rPh>
    <rPh sb="23" eb="24">
      <t>マエ</t>
    </rPh>
    <phoneticPr fontId="19"/>
  </si>
  <si>
    <t>ＥＣＤＩＳ整備点検
（ＪＲＣ　ＪＡＮ－７０１Ｂ）</t>
  </si>
  <si>
    <t>電子チャート更新（53点）</t>
  </si>
  <si>
    <t>無線機器</t>
    <rPh sb="0" eb="2">
      <t>ムセン</t>
    </rPh>
    <rPh sb="2" eb="4">
      <t>キキ</t>
    </rPh>
    <phoneticPr fontId="19"/>
  </si>
  <si>
    <t>捜索救助用レーダトランスポンタの整備及び受検
（TROHSART20）</t>
    <rPh sb="16" eb="18">
      <t>セイビ</t>
    </rPh>
    <rPh sb="18" eb="19">
      <t>オヨ</t>
    </rPh>
    <rPh sb="20" eb="22">
      <t>ジュケン</t>
    </rPh>
    <phoneticPr fontId="19"/>
  </si>
  <si>
    <t>国際VHF無線電話装置の整備及び受検
（JHS-770S）</t>
  </si>
  <si>
    <t>４０６MHz　衛星EPIRBの整備及び受検
（JAE-103）</t>
    <rPh sb="15" eb="17">
      <t>セイビ</t>
    </rPh>
    <rPh sb="17" eb="18">
      <t>オヨ</t>
    </rPh>
    <rPh sb="19" eb="21">
      <t>ジュケン</t>
    </rPh>
    <phoneticPr fontId="19"/>
  </si>
  <si>
    <t>注意事項（内３－１号）</t>
    <rPh sb="5" eb="6">
      <t>ナイ</t>
    </rPh>
    <rPh sb="9" eb="10">
      <t>ゴウ</t>
    </rPh>
    <phoneticPr fontId="19"/>
  </si>
  <si>
    <t>内２－２号</t>
  </si>
  <si>
    <t>　　主発電機関</t>
  </si>
  <si>
    <t>内２－4号</t>
  </si>
  <si>
    <t>　　諸タンク・各弁・配管等</t>
    <rPh sb="2" eb="3">
      <t>ショ</t>
    </rPh>
    <rPh sb="7" eb="8">
      <t>カク</t>
    </rPh>
    <rPh sb="8" eb="9">
      <t>ベン</t>
    </rPh>
    <rPh sb="10" eb="12">
      <t>ハイカン</t>
    </rPh>
    <rPh sb="12" eb="13">
      <t>トウ</t>
    </rPh>
    <phoneticPr fontId="19"/>
  </si>
  <si>
    <t>　　電気関係</t>
    <rPh sb="4" eb="6">
      <t>カンケイ</t>
    </rPh>
    <phoneticPr fontId="19"/>
  </si>
  <si>
    <t>内２－6号</t>
  </si>
  <si>
    <t>　　その他</t>
  </si>
  <si>
    <t>内２－７号</t>
  </si>
  <si>
    <t>総務企画TL</t>
    <rPh sb="0" eb="2">
      <t>ソウム</t>
    </rPh>
    <rPh sb="2" eb="4">
      <t>キカク</t>
    </rPh>
    <phoneticPr fontId="19"/>
  </si>
  <si>
    <t>主発電機関（１号、２号）　　　　　　　　　　　　　　　　　　　　　　　　　　　　　　　　　　　　　　　　　　　　燃料油、潤滑油、燃料油水分離器エレメント整備交換</t>
    <rPh sb="56" eb="59">
      <t>ネンリョウユ</t>
    </rPh>
    <rPh sb="60" eb="63">
      <t>ジュンカツユ</t>
    </rPh>
    <rPh sb="64" eb="66">
      <t>ネンリョウ</t>
    </rPh>
    <rPh sb="76" eb="78">
      <t>セイビ</t>
    </rPh>
    <rPh sb="78" eb="80">
      <t>コウカン</t>
    </rPh>
    <phoneticPr fontId="19"/>
  </si>
  <si>
    <t>航海設備及び無線機器</t>
    <rPh sb="0" eb="2">
      <t>コウカイ</t>
    </rPh>
    <rPh sb="2" eb="4">
      <t>セツビ</t>
    </rPh>
    <rPh sb="4" eb="5">
      <t>オヨ</t>
    </rPh>
    <rPh sb="6" eb="8">
      <t>ムセン</t>
    </rPh>
    <rPh sb="8" eb="10">
      <t>キキ</t>
    </rPh>
    <phoneticPr fontId="19"/>
  </si>
  <si>
    <t>　　　航海設備及び無線機器</t>
  </si>
  <si>
    <t>船用クレーン各所開放掃除整備復旧
（（株）南星機械　ＰＣ―３５ＨＧ―Ｆ０７―９７）</t>
  </si>
  <si>
    <t>設　　　　　計　　　　　書</t>
  </si>
  <si>
    <t>県名、船名、船籍港、喫水線表示、各マーク等記入</t>
  </si>
  <si>
    <t xml:space="preserve">船底海水箱ストレーナ解放、内部清掃、塗装、復旧   </t>
  </si>
  <si>
    <t>注意事項（内１－１号）</t>
  </si>
  <si>
    <t xml:space="preserve">  ※工事写真を工事検査前に各２部提出の事</t>
  </si>
  <si>
    <t>　</t>
  </si>
  <si>
    <t>CPP翼面及びボス部磨きカラーチェック、
ペラクリン塗装、ボス内グリス全量入替え</t>
  </si>
  <si>
    <t>トロールウインチ、シフター整備復旧</t>
  </si>
  <si>
    <t>潤滑油、冷却清水、冷却海水ポンプ　　　　　　　　　　　　　　圧力計、連成計新替え</t>
    <rPh sb="0" eb="3">
      <t>ジュンカツユ</t>
    </rPh>
    <rPh sb="4" eb="6">
      <t>レイキャク</t>
    </rPh>
    <rPh sb="6" eb="8">
      <t>セイスイ</t>
    </rPh>
    <rPh sb="9" eb="11">
      <t>レイキャク</t>
    </rPh>
    <rPh sb="11" eb="13">
      <t>カイスイ</t>
    </rPh>
    <rPh sb="30" eb="33">
      <t>アツリョクケイ</t>
    </rPh>
    <rPh sb="34" eb="37">
      <t>レンセイケイ</t>
    </rPh>
    <rPh sb="37" eb="39">
      <t>シンガ</t>
    </rPh>
    <phoneticPr fontId="19"/>
  </si>
  <si>
    <t>燃料油、潤滑油用ルーツ流量計内部バッテリー新替え　　　　　　　　　　（トキコ　ＦＧＢＢ６３１ＢＤＬ－７４Ｐ）</t>
    <rPh sb="0" eb="3">
      <t>ネンリョウユ</t>
    </rPh>
    <rPh sb="4" eb="7">
      <t>ジュンカツユ</t>
    </rPh>
    <rPh sb="7" eb="8">
      <t>ヨウ</t>
    </rPh>
    <rPh sb="11" eb="14">
      <t>リュウリョウケイ</t>
    </rPh>
    <rPh sb="14" eb="16">
      <t>ナイブ</t>
    </rPh>
    <rPh sb="21" eb="22">
      <t>シン</t>
    </rPh>
    <rPh sb="22" eb="23">
      <t>ガ</t>
    </rPh>
    <phoneticPr fontId="19"/>
  </si>
  <si>
    <t>燃料油タンクＮＯ、２Ｓ　ＮＯ、３Ｐ　　　　　　　　　　　　　　　　　　　　　　　　開放ガス抜き点検掃除　復旧</t>
    <rPh sb="47" eb="49">
      <t>テンケン</t>
    </rPh>
    <phoneticPr fontId="19"/>
  </si>
  <si>
    <t>甲板油圧装置　ＨＹＤ　ＯＩＬ全新替え、廃油処理　　　　　　　　　　　　　　　　　　　　　　　　　　　　　（スーパーハイランド４６使用）</t>
    <rPh sb="0" eb="2">
      <t>コウハン</t>
    </rPh>
    <rPh sb="2" eb="4">
      <t>ユアツ</t>
    </rPh>
    <rPh sb="4" eb="6">
      <t>ソウチ</t>
    </rPh>
    <rPh sb="14" eb="15">
      <t>ゼン</t>
    </rPh>
    <rPh sb="15" eb="16">
      <t>シン</t>
    </rPh>
    <rPh sb="16" eb="17">
      <t>ガ</t>
    </rPh>
    <rPh sb="19" eb="21">
      <t>ハイユ</t>
    </rPh>
    <rPh sb="21" eb="23">
      <t>ショリ</t>
    </rPh>
    <rPh sb="64" eb="66">
      <t>シヨウ</t>
    </rPh>
    <phoneticPr fontId="19"/>
  </si>
  <si>
    <t>セントラル冷却海水ポンプ吐出側犠牲管及び　　　　　　ストレーナ用亜鉛新替え</t>
    <rPh sb="18" eb="19">
      <t>オヨ</t>
    </rPh>
    <rPh sb="31" eb="32">
      <t>ヨウ</t>
    </rPh>
    <phoneticPr fontId="19"/>
  </si>
  <si>
    <t>・ＬＥＤライト防水型、ＡＣ１００Ｖ、４００Ｗ相当
・三信船舶電具　ＳＯＰ－６０Ａ１０Ｆ１　　　　　　　　　　　　　　　　　　　　　　　　　　　　　　　　　　　　　　　　　　　　　　　　　　　　　　　　　　　　　　　　　　　　　　　　　　　　　　　　　　　・エフコテープ（絶縁）ＮＯ、１、２…５箱ずつ支給すること　　　　　　</t>
    <rPh sb="7" eb="9">
      <t>ボウスイ</t>
    </rPh>
    <rPh sb="9" eb="10">
      <t>カタ</t>
    </rPh>
    <rPh sb="22" eb="24">
      <t>ソウトウ</t>
    </rPh>
    <rPh sb="26" eb="28">
      <t>サンシン</t>
    </rPh>
    <rPh sb="28" eb="30">
      <t>センパク</t>
    </rPh>
    <rPh sb="30" eb="31">
      <t>デン</t>
    </rPh>
    <rPh sb="31" eb="32">
      <t>グ</t>
    </rPh>
    <rPh sb="149" eb="151">
      <t>シキュウ</t>
    </rPh>
    <phoneticPr fontId="19"/>
  </si>
  <si>
    <t>電波法第73条により定められた、定期検査の受検</t>
  </si>
  <si>
    <t>海水サービスポンプ吐出側犠牲管及び　　　　　　　　　ストレーナ用亜鉛新替え</t>
  </si>
  <si>
    <t>船外作業用水銀灯（４００Ｗ）をＬＥＤライトに交換、　　　配線、設置</t>
    <rPh sb="0" eb="2">
      <t>センガイ</t>
    </rPh>
    <rPh sb="2" eb="5">
      <t>サギョウヨウ</t>
    </rPh>
    <rPh sb="5" eb="8">
      <t>スイギントウ</t>
    </rPh>
    <rPh sb="22" eb="24">
      <t>コウカン</t>
    </rPh>
    <rPh sb="28" eb="30">
      <t>ハイセン</t>
    </rPh>
    <rPh sb="31" eb="33">
      <t>セッチ</t>
    </rPh>
    <phoneticPr fontId="19"/>
  </si>
  <si>
    <t>・入渠前温帯時、出渠後、試運転後</t>
  </si>
  <si>
    <t>・マリンＴ―２０４　　２０００リットル　　　　　　　　　　　　　　　　　　　　　　　　　　　・油吸着マット１００枚、シールテープ１０巻支給すること</t>
    <rPh sb="67" eb="69">
      <t>シキュウ</t>
    </rPh>
    <phoneticPr fontId="19"/>
  </si>
  <si>
    <t>・グリスＮＯ、０…３３Ｋｇ使用　　　　　　　　　　　　　　　　　　　　　　　　　　・グリスＮＯ、２…１６リットル支給すること</t>
    <rPh sb="56" eb="58">
      <t>シキュウ</t>
    </rPh>
    <phoneticPr fontId="19"/>
  </si>
  <si>
    <t>・潤滑油用…４個　　　　　　　　　　　　　　　　　　　　　・燃料油用…８個　　　　　　　　　　　　　　　　　　　　　　　・油水分離器用…４個　　　　　　　　　　　　　　　　　　　　　　　　　　　　　　　　※油水分離器用は、ガスケットを付属すること</t>
    <rPh sb="1" eb="4">
      <t>ジュンカツユ</t>
    </rPh>
    <rPh sb="4" eb="5">
      <t>ヨウ</t>
    </rPh>
    <rPh sb="7" eb="8">
      <t>コ</t>
    </rPh>
    <rPh sb="30" eb="33">
      <t>ネンリョウユ</t>
    </rPh>
    <rPh sb="33" eb="34">
      <t>ヨウ</t>
    </rPh>
    <rPh sb="36" eb="37">
      <t>コ</t>
    </rPh>
    <rPh sb="61" eb="66">
      <t>ユスイブンリキ</t>
    </rPh>
    <rPh sb="66" eb="67">
      <t>ヨウ</t>
    </rPh>
    <rPh sb="69" eb="70">
      <t>コ</t>
    </rPh>
    <rPh sb="103" eb="109">
      <t>ユスイブンリキヨウ</t>
    </rPh>
    <rPh sb="117" eb="119">
      <t>フゾク</t>
    </rPh>
    <phoneticPr fontId="19"/>
  </si>
  <si>
    <t>・パウル新替え</t>
  </si>
  <si>
    <t>・圧力計（グリセリン入）…０～０．４ＭＰa　　　形状Ｂ　大きさ７５　接続ねじＧ３／８…４個　　　　　　　　　　　　　　　　　　　　　　　　　　　　　　　　　　　　　　　　　　　　　　　・連成計（グリセリン入）…ー０．１～０．４ＭＰa　形状Ｂ　大きさ７５　接続ねじＧ３／８…４個　　</t>
    <rPh sb="44" eb="45">
      <t>コ</t>
    </rPh>
    <phoneticPr fontId="19"/>
  </si>
  <si>
    <r>
      <t xml:space="preserve">・計５本　ジョイント部にグリステープ巻き付け </t>
    </r>
    <r>
      <rPr>
        <sz val="11"/>
        <rFont val="ＭＳ Ｐゴシック"/>
        <family val="3"/>
        <charset val="128"/>
      </rPr>
      <t xml:space="preserve">          　　　　　　　　　　　　　　　　　　　　　　　　　　　　　　　　　　　　　　　　　　　　・ペトロラタム系防食テープ…５巻支給すること</t>
    </r>
    <rPh sb="1" eb="2">
      <t>ケイ</t>
    </rPh>
    <rPh sb="3" eb="4">
      <t>ホン</t>
    </rPh>
    <rPh sb="10" eb="11">
      <t>ブ</t>
    </rPh>
    <rPh sb="18" eb="19">
      <t>マ</t>
    </rPh>
    <rPh sb="20" eb="21">
      <t>ツ</t>
    </rPh>
    <rPh sb="84" eb="85">
      <t>ケイ</t>
    </rPh>
    <rPh sb="85" eb="87">
      <t>ボウショク</t>
    </rPh>
    <rPh sb="92" eb="93">
      <t>マ</t>
    </rPh>
    <rPh sb="93" eb="95">
      <t>シキュウ</t>
    </rPh>
    <phoneticPr fontId="19"/>
  </si>
  <si>
    <t>・二重底約２３７０Ｌ、ヘッドタンク約１５０Ｌ　　　　　　　　　　　　　配管及び甲板機器等約２６０Ｌ　　　　　　　　　　　　　　　　　　　　　　　　　　　　　　　　　　　　・スーパーハイランド４６…５缶（計１００Ｌ）支給すること　　　　　　　　　　　　　　　　　　　　　　　　　　　　　　　　　　　　　　　　　　　　　　　　　・全量排出できず、指定の油量を補給できない場合、残りの新油は適切に処理すること</t>
    <rPh sb="1" eb="3">
      <t>ニジュウ</t>
    </rPh>
    <rPh sb="3" eb="4">
      <t>テイ</t>
    </rPh>
    <rPh sb="4" eb="5">
      <t>ヤク</t>
    </rPh>
    <rPh sb="17" eb="18">
      <t>ヤク</t>
    </rPh>
    <rPh sb="35" eb="37">
      <t>ハイカン</t>
    </rPh>
    <rPh sb="37" eb="38">
      <t>オヨ</t>
    </rPh>
    <rPh sb="39" eb="41">
      <t>コウハン</t>
    </rPh>
    <rPh sb="41" eb="43">
      <t>キキ</t>
    </rPh>
    <rPh sb="43" eb="44">
      <t>ナド</t>
    </rPh>
    <rPh sb="44" eb="45">
      <t>ヤク</t>
    </rPh>
    <rPh sb="99" eb="100">
      <t>カン</t>
    </rPh>
    <rPh sb="101" eb="102">
      <t>ケイ</t>
    </rPh>
    <rPh sb="107" eb="109">
      <t>シキュウ</t>
    </rPh>
    <rPh sb="163" eb="165">
      <t>ゼンリョウ</t>
    </rPh>
    <rPh sb="165" eb="167">
      <t>ハイシュツ</t>
    </rPh>
    <rPh sb="171" eb="173">
      <t>シテイ</t>
    </rPh>
    <rPh sb="174" eb="176">
      <t>ユリョウ</t>
    </rPh>
    <rPh sb="177" eb="179">
      <t>ホキュウ</t>
    </rPh>
    <rPh sb="183" eb="185">
      <t>バアイ</t>
    </rPh>
    <rPh sb="186" eb="187">
      <t>ザン</t>
    </rPh>
    <rPh sb="189" eb="190">
      <t>シン</t>
    </rPh>
    <rPh sb="190" eb="191">
      <t>アブラ</t>
    </rPh>
    <rPh sb="192" eb="194">
      <t>テキセツ</t>
    </rPh>
    <rPh sb="195" eb="197">
      <t>ショリ</t>
    </rPh>
    <phoneticPr fontId="19"/>
  </si>
  <si>
    <t>・１．３㎥</t>
  </si>
  <si>
    <t>・１００A　Ｚｎ　Φ４０　Ｌ５０…２個
・ミズノ１００Ａ用Ｚｎ…６個支給すること</t>
    <rPh sb="18" eb="19">
      <t>コ</t>
    </rPh>
    <rPh sb="28" eb="29">
      <t>ヨウ</t>
    </rPh>
    <rPh sb="33" eb="34">
      <t>コ</t>
    </rPh>
    <rPh sb="34" eb="36">
      <t>シキュウ</t>
    </rPh>
    <phoneticPr fontId="19"/>
  </si>
  <si>
    <t>・８０A　　Ｚｎ　Φ４０　Ｌ５０…１個
・三水８０Ａ　Ｖ－１－Ｌ用（Ｍ１２ボルト使用）Ｚｎ…４個支給すること</t>
    <rPh sb="18" eb="19">
      <t>コ</t>
    </rPh>
    <rPh sb="21" eb="22">
      <t>サン</t>
    </rPh>
    <rPh sb="22" eb="23">
      <t>スイ</t>
    </rPh>
    <rPh sb="32" eb="33">
      <t>ヨウ</t>
    </rPh>
    <rPh sb="40" eb="42">
      <t>シヨウ</t>
    </rPh>
    <rPh sb="47" eb="48">
      <t>コ</t>
    </rPh>
    <rPh sb="48" eb="50">
      <t>シキュウ</t>
    </rPh>
    <phoneticPr fontId="19"/>
  </si>
  <si>
    <t>・４芯ケーブル　ＶＣＴＦ２－４Ｃ…１０ｍ支給すること</t>
    <rPh sb="20" eb="22">
      <t>シキュウ</t>
    </rPh>
    <phoneticPr fontId="19"/>
  </si>
  <si>
    <t>・ふ仰モータ１式、旋回モータ１式新替え　　　　　　　（ギアヘッド等その他部品も交換すること）　　　　　　　　　　　　　　　　　　　　　　　　　　　　　　　　　・駆動箱内部洗浄、パッキン交換、防水処理　　　　　　　　　　　　　　　　　　　　　　　　　　　　　　　　　　　　　　　　　　　　　　　　　　　　　　　　　　　　　　　　　　　　　　　　　　　　　　　　　　・絶縁パテ…２ｋｇ支給すること　　　　　　　　　　　　　　　　　　　　　　　　</t>
    <rPh sb="2" eb="3">
      <t>ギョウ</t>
    </rPh>
    <rPh sb="7" eb="8">
      <t>シキ</t>
    </rPh>
    <rPh sb="9" eb="11">
      <t>センカイ</t>
    </rPh>
    <rPh sb="15" eb="16">
      <t>シキ</t>
    </rPh>
    <rPh sb="16" eb="17">
      <t>シン</t>
    </rPh>
    <rPh sb="17" eb="18">
      <t>ガ</t>
    </rPh>
    <rPh sb="35" eb="36">
      <t>タ</t>
    </rPh>
    <rPh sb="36" eb="38">
      <t>ブヒン</t>
    </rPh>
    <rPh sb="39" eb="41">
      <t>コウカン</t>
    </rPh>
    <rPh sb="80" eb="82">
      <t>クドウ</t>
    </rPh>
    <rPh sb="82" eb="83">
      <t>バコ</t>
    </rPh>
    <rPh sb="83" eb="85">
      <t>ナイブ</t>
    </rPh>
    <rPh sb="85" eb="87">
      <t>センジョウ</t>
    </rPh>
    <rPh sb="92" eb="94">
      <t>コウカン</t>
    </rPh>
    <rPh sb="95" eb="97">
      <t>ボウスイ</t>
    </rPh>
    <rPh sb="97" eb="99">
      <t>ショリ</t>
    </rPh>
    <rPh sb="182" eb="184">
      <t>ゼツエン</t>
    </rPh>
    <rPh sb="190" eb="192">
      <t>シキュウ</t>
    </rPh>
    <phoneticPr fontId="19"/>
  </si>
  <si>
    <t>Ｌ</t>
  </si>
  <si>
    <t>約2880</t>
    <rPh sb="0" eb="1">
      <t>ヤク</t>
    </rPh>
    <phoneticPr fontId="19"/>
  </si>
  <si>
    <t>電気関係</t>
  </si>
  <si>
    <t>カラーGPSプロッター整備点検、バックアップ電池交換　　　　　　　　　　　　　　　　　　　　　(GP-3500)</t>
  </si>
  <si>
    <t>カラー潮流観測装置整備点検、バックアップ電池交換　　　　　　　　　　　　　　　　　　　　　　　　　　　　　　　　（ＣＩ－３５）</t>
  </si>
  <si>
    <t>MF/HF　７５W　無線電話装置整備及び受検
（JSS-2150）</t>
  </si>
  <si>
    <t>１５０MHｚ　双方向無線電話装置の整備、バッテリー交換及び受検
（JHS-7）</t>
    <rPh sb="17" eb="19">
      <t>セイビ</t>
    </rPh>
    <rPh sb="25" eb="27">
      <t>コウカン</t>
    </rPh>
    <rPh sb="27" eb="28">
      <t>オヨ</t>
    </rPh>
    <rPh sb="29" eb="31">
      <t>ジュケン</t>
    </rPh>
    <phoneticPr fontId="19"/>
  </si>
  <si>
    <r>
      <t>27MHz　DSBIW　送受信機の整備</t>
    </r>
    <r>
      <rPr>
        <sz val="11"/>
        <rFont val="ＭＳ Ｐゴシック"/>
        <family val="3"/>
        <charset val="128"/>
      </rPr>
      <t>, 離脱装置交換及び受検
（JSD-283）</t>
    </r>
  </si>
  <si>
    <t>全波受信機の整備及び受検
（NRD-630）</t>
  </si>
  <si>
    <t>25Kw レーダーの整備、バックアップ電池交換、モーター交換及び受検  　　　　　　　　　　　　　          　　　　　(JRM-５３２２-７R)</t>
    <rPh sb="19" eb="21">
      <t>デンチ</t>
    </rPh>
    <rPh sb="21" eb="23">
      <t>コウカン</t>
    </rPh>
    <rPh sb="33" eb="34">
      <t>ケン</t>
    </rPh>
    <phoneticPr fontId="19"/>
  </si>
  <si>
    <t>GPSの整備及び受検2台　　　　　　　　　　　　　　　　　　　　　　　　　　　　　　(JLR-７８００)</t>
    <rPh sb="9" eb="10">
      <t>ケン</t>
    </rPh>
    <rPh sb="11" eb="12">
      <t>ダイ</t>
    </rPh>
    <phoneticPr fontId="19"/>
  </si>
  <si>
    <t>検査に係わる準備及び手続き（検査手続きに係わる手数料を含む）等を行い、各検査に合格すること。</t>
    <rPh sb="0" eb="2">
      <t>ケンサ</t>
    </rPh>
    <rPh sb="3" eb="4">
      <t>カカ</t>
    </rPh>
    <rPh sb="6" eb="8">
      <t>ジュンビ</t>
    </rPh>
    <rPh sb="8" eb="9">
      <t>オヨ</t>
    </rPh>
    <rPh sb="10" eb="12">
      <t>テツヅ</t>
    </rPh>
    <rPh sb="14" eb="16">
      <t>ケンサ</t>
    </rPh>
    <rPh sb="16" eb="18">
      <t>テツヅ</t>
    </rPh>
    <rPh sb="20" eb="21">
      <t>カカ</t>
    </rPh>
    <rPh sb="23" eb="26">
      <t>テスウリョウ</t>
    </rPh>
    <rPh sb="27" eb="28">
      <t>フク</t>
    </rPh>
    <rPh sb="30" eb="31">
      <t>トウ</t>
    </rPh>
    <rPh sb="32" eb="33">
      <t>オコナ</t>
    </rPh>
    <rPh sb="35" eb="36">
      <t>カク</t>
    </rPh>
    <rPh sb="36" eb="38">
      <t>ケンサ</t>
    </rPh>
    <rPh sb="39" eb="41">
      <t>ゴウカク</t>
    </rPh>
    <phoneticPr fontId="19"/>
  </si>
  <si>
    <t>　※各機器の試験成績表を２部提出すること</t>
  </si>
  <si>
    <t xml:space="preserve">  ※交換した部品等は処分する事</t>
  </si>
  <si>
    <t>型式：ＣＲ２４５０－Ｆ２ＳＴ２Ｌ</t>
    <rPh sb="0" eb="2">
      <t>カタシキ</t>
    </rPh>
    <phoneticPr fontId="19"/>
  </si>
  <si>
    <t>電波法第73条により定められた、定期検査の受検</t>
    <rPh sb="0" eb="2">
      <t>デンパ</t>
    </rPh>
    <phoneticPr fontId="19"/>
  </si>
  <si>
    <t>電波法第73条により定められた、定期検査の受検　部品型式ＢＰ－２２７ＦＭ２個</t>
    <rPh sb="37" eb="38">
      <t>コ</t>
    </rPh>
    <phoneticPr fontId="19"/>
  </si>
  <si>
    <r>
      <t>電波法第73条により定められた、定期検査の受検　部品型式</t>
    </r>
    <r>
      <rPr>
        <sz val="11"/>
        <rFont val="ＭＳ Ｐゴシック"/>
        <family val="3"/>
        <charset val="128"/>
      </rPr>
      <t xml:space="preserve"> 7BDRD0044</t>
    </r>
  </si>
  <si>
    <t>令和８年度漁業調査指導船「千秋丸」保守工事　　設計内訳書</t>
    <rPh sb="0" eb="2">
      <t>レイワ</t>
    </rPh>
    <rPh sb="17" eb="19">
      <t>ホシュ</t>
    </rPh>
    <phoneticPr fontId="19"/>
  </si>
  <si>
    <t>漁業調査船「千秋丸」保守工事</t>
    <rPh sb="10" eb="12">
      <t>ホシュ</t>
    </rPh>
    <phoneticPr fontId="19"/>
  </si>
  <si>
    <t>令和８年度漁業調査指導船「千秋丸」保守工事　直接工事費　設計内訳書</t>
    <rPh sb="0" eb="2">
      <t>レイワ</t>
    </rPh>
    <rPh sb="17" eb="19">
      <t>ホシュ</t>
    </rPh>
    <phoneticPr fontId="19"/>
  </si>
  <si>
    <t>　令和８年度   漁業調査指導船「千秋丸」保守工事として起工する。</t>
    <rPh sb="1" eb="3">
      <t>レイワ</t>
    </rPh>
    <rPh sb="4" eb="6">
      <t>ネンド</t>
    </rPh>
    <rPh sb="9" eb="11">
      <t>ギョギョウ</t>
    </rPh>
    <rPh sb="11" eb="13">
      <t>チョウサ</t>
    </rPh>
    <rPh sb="13" eb="15">
      <t>シドウ</t>
    </rPh>
    <rPh sb="15" eb="16">
      <t>セン</t>
    </rPh>
    <rPh sb="17" eb="19">
      <t>チアキ</t>
    </rPh>
    <rPh sb="19" eb="20">
      <t>マル</t>
    </rPh>
    <rPh sb="21" eb="23">
      <t>ホシュ</t>
    </rPh>
    <rPh sb="23" eb="25">
      <t>コウジ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</si>
</sst>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b/>
      <sz val="24"/>
      <name val="ＭＳ Ｐゴシック"/>
      <family val="3"/>
    </font>
    <font>
      <sz val="12"/>
      <name val="ＭＳ Ｐゴシック"/>
      <family val="3"/>
    </font>
    <font>
      <b/>
      <sz val="16"/>
      <name val="ＭＳ Ｐゴシック"/>
      <family val="3"/>
    </font>
    <font>
      <sz val="14"/>
      <name val="ＭＳ Ｐゴシック"/>
      <family val="3"/>
    </font>
    <font>
      <b/>
      <sz val="14"/>
      <name val="ＭＳ Ｐゴシック"/>
      <family val="3"/>
    </font>
    <font>
      <b/>
      <sz val="11"/>
      <name val="ＭＳ Ｐゴシック"/>
      <family val="3"/>
    </font>
    <font>
      <b/>
      <sz val="12"/>
      <name val="ＭＳ Ｐゴシック"/>
      <family val="3"/>
    </font>
    <font>
      <b/>
      <sz val="18"/>
      <name val="ＭＳ Ｐゴシック"/>
      <family val="3"/>
    </font>
    <font>
      <sz val="10"/>
      <name val="ＭＳ Ｐゴシック"/>
      <family val="3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</fills>
  <borders count="6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Down="1">
      <left style="thin">
        <color indexed="8"/>
      </left>
      <right/>
      <top style="medium">
        <color indexed="8"/>
      </top>
      <bottom style="medium">
        <color indexed="8"/>
      </bottom>
      <diagonal style="thin">
        <color indexed="8"/>
      </diagonal>
    </border>
    <border diagonalDown="1">
      <left/>
      <right/>
      <top style="medium">
        <color indexed="8"/>
      </top>
      <bottom style="medium">
        <color indexed="8"/>
      </bottom>
      <diagonal style="thin">
        <color indexed="8"/>
      </diagonal>
    </border>
    <border diagonalDown="1">
      <left/>
      <right style="thin">
        <color indexed="8"/>
      </right>
      <top style="medium">
        <color indexed="8"/>
      </top>
      <bottom style="medium">
        <color indexed="8"/>
      </bottom>
      <diagonal style="thin">
        <color indexed="8"/>
      </diagonal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159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1" borderId="1" applyNumberFormat="0" applyAlignment="0" applyProtection="0"/>
    <xf numFmtId="0" fontId="5" fillId="21" borderId="1" applyNumberFormat="0" applyAlignment="0" applyProtection="0"/>
    <xf numFmtId="0" fontId="5" fillId="21" borderId="1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6" fillId="22" borderId="2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8" fillId="7" borderId="4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9" fillId="23" borderId="5" applyNumberFormat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38" fontId="6" fillId="0" borderId="0" applyFill="0" applyBorder="0" applyAlignment="0" applyProtection="0"/>
    <xf numFmtId="38" fontId="6" fillId="0" borderId="0" applyFill="0" applyBorder="0" applyAlignment="0" applyProtection="0"/>
    <xf numFmtId="38" fontId="6" fillId="0" borderId="0" applyFill="0" applyBorder="0" applyAlignment="0" applyProtection="0"/>
    <xf numFmtId="38" fontId="6" fillId="0" borderId="0" applyFill="0" applyBorder="0" applyAlignment="0" applyProtection="0"/>
    <xf numFmtId="38" fontId="6" fillId="0" borderId="0" applyFill="0" applyBorder="0" applyAlignment="0" applyProtection="0"/>
    <xf numFmtId="38" fontId="6" fillId="0" borderId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5" fillId="23" borderId="4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</cellStyleXfs>
  <cellXfs count="172">
    <xf numFmtId="0" fontId="0" fillId="0" borderId="0" xfId="0"/>
    <xf numFmtId="0" fontId="0" fillId="0" borderId="11" xfId="0" applyBorder="1" applyAlignment="1">
      <alignment horizontal="center" vertical="center" wrapText="1"/>
    </xf>
    <xf numFmtId="0" fontId="21" fillId="0" borderId="13" xfId="0" applyFont="1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0" xfId="0" applyBorder="1"/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0" fontId="21" fillId="0" borderId="0" xfId="0" applyFont="1" applyBorder="1"/>
    <xf numFmtId="0" fontId="21" fillId="0" borderId="18" xfId="0" applyFont="1" applyBorder="1"/>
    <xf numFmtId="0" fontId="21" fillId="0" borderId="10" xfId="0" applyFont="1" applyBorder="1"/>
    <xf numFmtId="0" fontId="0" fillId="0" borderId="21" xfId="0" applyBorder="1"/>
    <xf numFmtId="0" fontId="22" fillId="0" borderId="0" xfId="0" applyFont="1" applyBorder="1"/>
    <xf numFmtId="0" fontId="0" fillId="0" borderId="21" xfId="0" applyFont="1" applyBorder="1" applyAlignment="1">
      <alignment horizontal="center" vertical="center" wrapText="1"/>
    </xf>
    <xf numFmtId="0" fontId="23" fillId="0" borderId="0" xfId="0" applyFont="1" applyBorder="1"/>
    <xf numFmtId="0" fontId="0" fillId="0" borderId="0" xfId="0" applyBorder="1" applyAlignment="1">
      <alignment horizontal="right"/>
    </xf>
    <xf numFmtId="0" fontId="0" fillId="0" borderId="22" xfId="0" applyBorder="1" applyAlignment="1">
      <alignment horizontal="center" vertical="center" wrapText="1"/>
    </xf>
    <xf numFmtId="0" fontId="0" fillId="0" borderId="18" xfId="0" applyFill="1" applyBorder="1"/>
    <xf numFmtId="0" fontId="0" fillId="0" borderId="0" xfId="0" applyFill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0" fillId="0" borderId="21" xfId="0" applyFont="1" applyBorder="1" applyAlignment="1">
      <alignment horizontal="center" vertical="center"/>
    </xf>
    <xf numFmtId="0" fontId="23" fillId="0" borderId="0" xfId="0" applyFont="1" applyBorder="1" applyAlignment="1"/>
    <xf numFmtId="0" fontId="0" fillId="0" borderId="26" xfId="0" applyBorder="1"/>
    <xf numFmtId="0" fontId="0" fillId="0" borderId="27" xfId="0" applyBorder="1" applyAlignment="1">
      <alignment vertic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3" xfId="0" applyFont="1" applyBorder="1" applyAlignment="1">
      <alignment horizontal="left"/>
    </xf>
    <xf numFmtId="0" fontId="0" fillId="0" borderId="34" xfId="0" applyFont="1" applyBorder="1" applyAlignment="1">
      <alignment horizontal="left"/>
    </xf>
    <xf numFmtId="0" fontId="0" fillId="0" borderId="33" xfId="0" applyBorder="1"/>
    <xf numFmtId="0" fontId="0" fillId="0" borderId="34" xfId="0" applyFont="1" applyBorder="1"/>
    <xf numFmtId="0" fontId="0" fillId="0" borderId="36" xfId="0" applyFont="1" applyBorder="1" applyAlignment="1">
      <alignment horizontal="left"/>
    </xf>
    <xf numFmtId="0" fontId="0" fillId="0" borderId="37" xfId="0" applyFont="1" applyBorder="1" applyAlignment="1">
      <alignment horizontal="left"/>
    </xf>
    <xf numFmtId="0" fontId="0" fillId="0" borderId="36" xfId="0" applyBorder="1"/>
    <xf numFmtId="0" fontId="0" fillId="0" borderId="37" xfId="0" applyBorder="1"/>
    <xf numFmtId="0" fontId="0" fillId="0" borderId="38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25" fillId="0" borderId="37" xfId="0" applyFont="1" applyBorder="1"/>
    <xf numFmtId="0" fontId="0" fillId="0" borderId="39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0" fillId="0" borderId="39" xfId="0" applyBorder="1" applyAlignment="1">
      <alignment horizontal="right"/>
    </xf>
    <xf numFmtId="0" fontId="0" fillId="0" borderId="40" xfId="0" applyFont="1" applyBorder="1" applyAlignment="1">
      <alignment horizontal="right"/>
    </xf>
    <xf numFmtId="0" fontId="0" fillId="0" borderId="39" xfId="0" applyBorder="1"/>
    <xf numFmtId="0" fontId="0" fillId="0" borderId="40" xfId="0" applyBorder="1"/>
    <xf numFmtId="0" fontId="0" fillId="0" borderId="40" xfId="0" applyFont="1" applyBorder="1"/>
    <xf numFmtId="0" fontId="25" fillId="0" borderId="40" xfId="0" applyFont="1" applyBorder="1"/>
    <xf numFmtId="0" fontId="0" fillId="0" borderId="21" xfId="0" applyFont="1" applyBorder="1" applyAlignment="1">
      <alignment horizontal="center"/>
    </xf>
    <xf numFmtId="38" fontId="0" fillId="0" borderId="40" xfId="0" applyNumberFormat="1" applyBorder="1"/>
    <xf numFmtId="3" fontId="0" fillId="0" borderId="40" xfId="0" applyNumberFormat="1" applyBorder="1"/>
    <xf numFmtId="0" fontId="0" fillId="0" borderId="0" xfId="1321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Font="1" applyBorder="1" applyAlignment="1">
      <alignment horizontal="center"/>
    </xf>
    <xf numFmtId="0" fontId="0" fillId="0" borderId="45" xfId="0" applyFont="1" applyBorder="1" applyAlignment="1">
      <alignment horizontal="center"/>
    </xf>
    <xf numFmtId="0" fontId="0" fillId="0" borderId="46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6" fillId="0" borderId="33" xfId="1321" applyFill="1" applyBorder="1"/>
    <xf numFmtId="0" fontId="26" fillId="0" borderId="34" xfId="1321" applyFont="1" applyFill="1" applyBorder="1"/>
    <xf numFmtId="0" fontId="26" fillId="0" borderId="13" xfId="1321" applyFont="1" applyFill="1" applyBorder="1"/>
    <xf numFmtId="0" fontId="6" fillId="0" borderId="34" xfId="1321" applyFont="1" applyFill="1" applyBorder="1"/>
    <xf numFmtId="0" fontId="6" fillId="0" borderId="34" xfId="1321" applyFont="1" applyFill="1" applyBorder="1" applyAlignment="1">
      <alignment horizontal="center"/>
    </xf>
    <xf numFmtId="0" fontId="0" fillId="0" borderId="47" xfId="0" applyBorder="1"/>
    <xf numFmtId="0" fontId="6" fillId="0" borderId="13" xfId="1321" applyFont="1" applyFill="1" applyBorder="1"/>
    <xf numFmtId="0" fontId="6" fillId="0" borderId="48" xfId="1321" applyFont="1" applyFill="1" applyBorder="1"/>
    <xf numFmtId="0" fontId="6" fillId="0" borderId="49" xfId="1321" applyFont="1" applyFill="1" applyBorder="1"/>
    <xf numFmtId="0" fontId="6" fillId="0" borderId="34" xfId="1321" applyFont="1" applyBorder="1" applyAlignment="1">
      <alignment horizontal="left"/>
    </xf>
    <xf numFmtId="0" fontId="6" fillId="0" borderId="36" xfId="1321" applyFill="1" applyBorder="1"/>
    <xf numFmtId="0" fontId="6" fillId="0" borderId="37" xfId="1321" applyFill="1" applyBorder="1"/>
    <xf numFmtId="0" fontId="6" fillId="0" borderId="50" xfId="1321" applyFill="1" applyBorder="1"/>
    <xf numFmtId="0" fontId="0" fillId="0" borderId="51" xfId="0" applyBorder="1"/>
    <xf numFmtId="0" fontId="6" fillId="0" borderId="52" xfId="1321" applyFont="1" applyFill="1" applyBorder="1"/>
    <xf numFmtId="0" fontId="6" fillId="0" borderId="53" xfId="1321" applyFont="1" applyFill="1" applyBorder="1"/>
    <xf numFmtId="0" fontId="6" fillId="0" borderId="38" xfId="1321" applyFont="1" applyBorder="1" applyAlignment="1">
      <alignment horizontal="center"/>
    </xf>
    <xf numFmtId="0" fontId="6" fillId="0" borderId="39" xfId="1321" applyFill="1" applyBorder="1"/>
    <xf numFmtId="0" fontId="6" fillId="0" borderId="21" xfId="1321" applyFont="1" applyFill="1" applyBorder="1"/>
    <xf numFmtId="0" fontId="6" fillId="0" borderId="40" xfId="1321" applyFill="1" applyBorder="1" applyAlignment="1">
      <alignment horizontal="right"/>
    </xf>
    <xf numFmtId="0" fontId="6" fillId="0" borderId="54" xfId="1321" applyFill="1" applyBorder="1" applyAlignment="1">
      <alignment horizontal="right"/>
    </xf>
    <xf numFmtId="0" fontId="6" fillId="0" borderId="39" xfId="1321" applyFont="1" applyFill="1" applyBorder="1" applyAlignment="1">
      <alignment horizontal="right"/>
    </xf>
    <xf numFmtId="0" fontId="0" fillId="0" borderId="55" xfId="0" applyFont="1" applyBorder="1" applyAlignment="1">
      <alignment horizontal="right"/>
    </xf>
    <xf numFmtId="0" fontId="6" fillId="0" borderId="56" xfId="1321" applyFont="1" applyFill="1" applyBorder="1" applyAlignment="1">
      <alignment horizontal="right"/>
    </xf>
    <xf numFmtId="0" fontId="6" fillId="0" borderId="21" xfId="1321" applyFont="1" applyFill="1" applyBorder="1" applyAlignment="1">
      <alignment horizontal="right"/>
    </xf>
    <xf numFmtId="0" fontId="6" fillId="0" borderId="40" xfId="1321" applyFill="1" applyBorder="1"/>
    <xf numFmtId="0" fontId="6" fillId="0" borderId="54" xfId="1321" applyFill="1" applyBorder="1"/>
    <xf numFmtId="0" fontId="0" fillId="0" borderId="55" xfId="0" applyBorder="1"/>
    <xf numFmtId="0" fontId="25" fillId="0" borderId="40" xfId="1321" applyFont="1" applyFill="1" applyBorder="1" applyAlignment="1">
      <alignment horizontal="center"/>
    </xf>
    <xf numFmtId="0" fontId="25" fillId="0" borderId="56" xfId="1321" applyFont="1" applyFill="1" applyBorder="1" applyAlignment="1">
      <alignment horizontal="center"/>
    </xf>
    <xf numFmtId="0" fontId="6" fillId="0" borderId="56" xfId="1321" applyFont="1" applyBorder="1"/>
    <xf numFmtId="0" fontId="6" fillId="0" borderId="21" xfId="1321" applyFont="1" applyBorder="1" applyAlignment="1">
      <alignment horizontal="center"/>
    </xf>
    <xf numFmtId="0" fontId="6" fillId="0" borderId="40" xfId="1321" applyFont="1" applyBorder="1" applyAlignment="1">
      <alignment horizontal="center"/>
    </xf>
    <xf numFmtId="38" fontId="25" fillId="0" borderId="40" xfId="1321" applyNumberFormat="1" applyFont="1" applyFill="1" applyBorder="1"/>
    <xf numFmtId="38" fontId="25" fillId="0" borderId="54" xfId="1321" applyNumberFormat="1" applyFont="1" applyFill="1" applyBorder="1"/>
    <xf numFmtId="38" fontId="6" fillId="0" borderId="54" xfId="1321" applyNumberFormat="1" applyFont="1" applyFill="1" applyBorder="1"/>
    <xf numFmtId="38" fontId="6" fillId="0" borderId="39" xfId="1321" applyNumberFormat="1" applyFont="1" applyFill="1" applyBorder="1"/>
    <xf numFmtId="38" fontId="6" fillId="0" borderId="40" xfId="1321" applyNumberFormat="1" applyFont="1" applyFill="1" applyBorder="1"/>
    <xf numFmtId="38" fontId="25" fillId="0" borderId="55" xfId="0" applyNumberFormat="1" applyFont="1" applyBorder="1"/>
    <xf numFmtId="38" fontId="6" fillId="0" borderId="56" xfId="1321" applyNumberFormat="1" applyFont="1" applyFill="1" applyBorder="1"/>
    <xf numFmtId="3" fontId="6" fillId="0" borderId="40" xfId="1321" applyNumberFormat="1" applyFont="1" applyBorder="1"/>
    <xf numFmtId="0" fontId="25" fillId="0" borderId="39" xfId="1321" applyFont="1" applyBorder="1"/>
    <xf numFmtId="3" fontId="25" fillId="0" borderId="40" xfId="1321" applyNumberFormat="1" applyFont="1" applyBorder="1"/>
    <xf numFmtId="0" fontId="6" fillId="0" borderId="17" xfId="1321" applyBorder="1"/>
    <xf numFmtId="0" fontId="6" fillId="0" borderId="41" xfId="1321" applyBorder="1"/>
    <xf numFmtId="0" fontId="6" fillId="0" borderId="18" xfId="1321" applyBorder="1"/>
    <xf numFmtId="0" fontId="6" fillId="0" borderId="42" xfId="1321" applyBorder="1"/>
    <xf numFmtId="0" fontId="6" fillId="0" borderId="29" xfId="1321" applyBorder="1"/>
    <xf numFmtId="0" fontId="6" fillId="0" borderId="43" xfId="1321" applyBorder="1"/>
    <xf numFmtId="0" fontId="6" fillId="0" borderId="44" xfId="1321" applyFont="1" applyBorder="1" applyAlignment="1">
      <alignment horizontal="center"/>
    </xf>
    <xf numFmtId="0" fontId="6" fillId="0" borderId="45" xfId="1321" applyFill="1" applyBorder="1"/>
    <xf numFmtId="0" fontId="6" fillId="0" borderId="46" xfId="1321" applyFill="1" applyBorder="1"/>
    <xf numFmtId="0" fontId="6" fillId="0" borderId="57" xfId="1321" applyFill="1" applyBorder="1"/>
    <xf numFmtId="0" fontId="0" fillId="0" borderId="58" xfId="0" applyBorder="1"/>
    <xf numFmtId="0" fontId="6" fillId="0" borderId="45" xfId="1321" applyFill="1" applyBorder="1" applyAlignment="1">
      <alignment horizontal="right"/>
    </xf>
    <xf numFmtId="0" fontId="6" fillId="0" borderId="46" xfId="1321" applyFill="1" applyBorder="1" applyAlignment="1">
      <alignment horizontal="right"/>
    </xf>
    <xf numFmtId="0" fontId="6" fillId="0" borderId="46" xfId="1321" applyFont="1" applyFill="1" applyBorder="1" applyAlignment="1">
      <alignment horizontal="left"/>
    </xf>
    <xf numFmtId="0" fontId="6" fillId="0" borderId="57" xfId="1321" applyFont="1" applyFill="1" applyBorder="1" applyAlignment="1">
      <alignment horizontal="left"/>
    </xf>
    <xf numFmtId="0" fontId="6" fillId="0" borderId="45" xfId="1321" applyFont="1" applyFill="1" applyBorder="1" applyAlignment="1">
      <alignment horizontal="left"/>
    </xf>
    <xf numFmtId="0" fontId="6" fillId="0" borderId="59" xfId="1321" applyFont="1" applyFill="1" applyBorder="1" applyAlignment="1">
      <alignment horizontal="left"/>
    </xf>
    <xf numFmtId="0" fontId="6" fillId="0" borderId="26" xfId="1321" applyFont="1" applyFill="1" applyBorder="1" applyAlignment="1">
      <alignment horizontal="right"/>
    </xf>
    <xf numFmtId="0" fontId="0" fillId="0" borderId="38" xfId="0" applyBorder="1"/>
    <xf numFmtId="0" fontId="6" fillId="0" borderId="38" xfId="1322" applyFont="1" applyBorder="1" applyAlignment="1">
      <alignment wrapText="1"/>
    </xf>
    <xf numFmtId="0" fontId="24" fillId="0" borderId="60" xfId="1322" applyFont="1" applyBorder="1" applyAlignment="1">
      <alignment horizontal="center" wrapText="1"/>
    </xf>
    <xf numFmtId="0" fontId="25" fillId="0" borderId="61" xfId="1322" applyFont="1" applyBorder="1" applyAlignment="1">
      <alignment horizontal="left" wrapText="1"/>
    </xf>
    <xf numFmtId="0" fontId="6" fillId="0" borderId="60" xfId="1322" applyFont="1" applyBorder="1" applyAlignment="1">
      <alignment wrapText="1"/>
    </xf>
    <xf numFmtId="0" fontId="6" fillId="0" borderId="61" xfId="1322" applyFont="1" applyBorder="1" applyAlignment="1">
      <alignment wrapText="1"/>
    </xf>
    <xf numFmtId="0" fontId="6" fillId="0" borderId="38" xfId="1322" applyBorder="1" applyAlignment="1">
      <alignment horizontal="right"/>
    </xf>
    <xf numFmtId="0" fontId="6" fillId="0" borderId="60" xfId="1322" applyBorder="1" applyAlignment="1">
      <alignment horizontal="right"/>
    </xf>
    <xf numFmtId="0" fontId="6" fillId="0" borderId="61" xfId="1322" applyBorder="1" applyAlignment="1">
      <alignment horizontal="right"/>
    </xf>
    <xf numFmtId="0" fontId="6" fillId="0" borderId="38" xfId="1322" applyBorder="1"/>
    <xf numFmtId="0" fontId="6" fillId="0" borderId="60" xfId="1322" applyBorder="1"/>
    <xf numFmtId="0" fontId="6" fillId="0" borderId="61" xfId="1322" applyBorder="1"/>
    <xf numFmtId="0" fontId="0" fillId="0" borderId="60" xfId="0" applyBorder="1"/>
    <xf numFmtId="0" fontId="0" fillId="0" borderId="61" xfId="0" applyBorder="1"/>
    <xf numFmtId="38" fontId="6" fillId="0" borderId="38" xfId="1320" applyFont="1" applyFill="1" applyBorder="1" applyAlignment="1" applyProtection="1"/>
    <xf numFmtId="38" fontId="6" fillId="0" borderId="60" xfId="1320" applyFont="1" applyFill="1" applyBorder="1" applyAlignment="1" applyProtection="1">
      <alignment horizontal="right"/>
    </xf>
    <xf numFmtId="38" fontId="6" fillId="0" borderId="60" xfId="1320" applyFont="1" applyFill="1" applyBorder="1" applyAlignment="1" applyProtection="1"/>
    <xf numFmtId="38" fontId="6" fillId="0" borderId="61" xfId="1320" applyFont="1" applyFill="1" applyBorder="1" applyAlignment="1" applyProtection="1"/>
    <xf numFmtId="0" fontId="6" fillId="0" borderId="62" xfId="1324" applyFont="1" applyBorder="1" applyAlignment="1">
      <alignment wrapText="1"/>
    </xf>
    <xf numFmtId="0" fontId="25" fillId="0" borderId="0" xfId="1321" applyFont="1"/>
    <xf numFmtId="0" fontId="28" fillId="0" borderId="62" xfId="1324" applyFont="1" applyBorder="1" applyAlignment="1">
      <alignment wrapText="1"/>
    </xf>
    <xf numFmtId="0" fontId="6" fillId="0" borderId="63" xfId="1324" applyFont="1" applyBorder="1" applyAlignment="1">
      <alignment horizontal="right"/>
    </xf>
    <xf numFmtId="0" fontId="0" fillId="0" borderId="38" xfId="0" applyBorder="1"/>
    <xf numFmtId="0" fontId="6" fillId="0" borderId="64" xfId="1321" applyBorder="1"/>
    <xf numFmtId="0" fontId="0" fillId="0" borderId="64" xfId="0" applyBorder="1"/>
    <xf numFmtId="0" fontId="0" fillId="0" borderId="60" xfId="0" applyBorder="1"/>
    <xf numFmtId="0" fontId="6" fillId="0" borderId="65" xfId="1322" applyFont="1" applyBorder="1" applyAlignment="1">
      <alignment wrapText="1"/>
    </xf>
    <xf numFmtId="0" fontId="25" fillId="0" borderId="0" xfId="0" applyFont="1" applyAlignment="1">
      <alignment vertical="center"/>
    </xf>
    <xf numFmtId="0" fontId="0" fillId="0" borderId="64" xfId="0" applyBorder="1"/>
    <xf numFmtId="0" fontId="20" fillId="0" borderId="10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38" fontId="24" fillId="0" borderId="0" xfId="0" applyNumberFormat="1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0" fillId="0" borderId="32" xfId="0" applyFont="1" applyBorder="1" applyAlignment="1">
      <alignment horizontal="left"/>
    </xf>
    <xf numFmtId="0" fontId="0" fillId="0" borderId="34" xfId="0" applyFont="1" applyBorder="1" applyAlignment="1"/>
    <xf numFmtId="0" fontId="0" fillId="0" borderId="37" xfId="0" applyFont="1" applyBorder="1" applyAlignment="1"/>
    <xf numFmtId="0" fontId="0" fillId="0" borderId="31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6" fillId="0" borderId="32" xfId="1321" applyFont="1" applyBorder="1" applyAlignment="1">
      <alignment horizontal="left"/>
    </xf>
    <xf numFmtId="0" fontId="6" fillId="0" borderId="31" xfId="1321" applyFont="1" applyBorder="1" applyAlignment="1">
      <alignment horizontal="center" vertical="center"/>
    </xf>
    <xf numFmtId="0" fontId="6" fillId="0" borderId="35" xfId="1321" applyFont="1" applyBorder="1" applyAlignment="1">
      <alignment vertical="center"/>
    </xf>
    <xf numFmtId="0" fontId="22" fillId="0" borderId="0" xfId="1321" applyFont="1" applyBorder="1" applyAlignment="1">
      <alignment horizontal="center"/>
    </xf>
    <xf numFmtId="0" fontId="0" fillId="0" borderId="0" xfId="1321" applyFont="1"/>
    <xf numFmtId="0" fontId="6" fillId="0" borderId="10" xfId="1321" applyFont="1" applyBorder="1"/>
    <xf numFmtId="0" fontId="27" fillId="0" borderId="0" xfId="0" applyFont="1" applyAlignment="1">
      <alignment horizontal="center" vertical="center"/>
    </xf>
  </cellXfs>
  <cellStyles count="2159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2" xfId="4" builtinId="34" customBuiltin="1"/>
    <cellStyle name="20% - アクセント 2 2" xfId="5" xr:uid="{00000000-0005-0000-0000-000004000000}"/>
    <cellStyle name="20% - アクセント 2 3" xfId="6" xr:uid="{00000000-0005-0000-0000-000005000000}"/>
    <cellStyle name="20% - アクセント 3" xfId="7" builtinId="38" customBuiltin="1"/>
    <cellStyle name="20% - アクセント 3 2" xfId="8" xr:uid="{00000000-0005-0000-0000-000007000000}"/>
    <cellStyle name="20% - アクセント 3 3" xfId="9" xr:uid="{00000000-0005-0000-0000-000008000000}"/>
    <cellStyle name="20% - アクセント 4" xfId="10" builtinId="42" customBuiltin="1"/>
    <cellStyle name="20% - アクセント 4 2" xfId="11" xr:uid="{00000000-0005-0000-0000-00000A000000}"/>
    <cellStyle name="20% - アクセント 4 3" xfId="12" xr:uid="{00000000-0005-0000-0000-00000B000000}"/>
    <cellStyle name="20% - アクセント 5" xfId="13" builtinId="46" customBuiltin="1"/>
    <cellStyle name="20% - アクセント 5 2" xfId="14" xr:uid="{00000000-0005-0000-0000-00000D000000}"/>
    <cellStyle name="20% - アクセント 5 3" xfId="15" xr:uid="{00000000-0005-0000-0000-00000E000000}"/>
    <cellStyle name="20% - アクセント 6" xfId="16" builtinId="50" customBuiltin="1"/>
    <cellStyle name="20% - アクセント 6 2" xfId="17" xr:uid="{00000000-0005-0000-0000-000010000000}"/>
    <cellStyle name="20% - アクセント 6 3" xfId="18" xr:uid="{00000000-0005-0000-0000-000011000000}"/>
    <cellStyle name="40% - アクセント 1" xfId="19" builtinId="31" customBuiltin="1"/>
    <cellStyle name="40% - アクセント 1 2" xfId="20" xr:uid="{00000000-0005-0000-0000-000013000000}"/>
    <cellStyle name="40% - アクセント 1 3" xfId="21" xr:uid="{00000000-0005-0000-0000-000014000000}"/>
    <cellStyle name="40% - アクセント 2" xfId="22" builtinId="35" customBuiltin="1"/>
    <cellStyle name="40% - アクセント 2 2" xfId="23" xr:uid="{00000000-0005-0000-0000-000016000000}"/>
    <cellStyle name="40% - アクセント 2 3" xfId="24" xr:uid="{00000000-0005-0000-0000-000017000000}"/>
    <cellStyle name="40% - アクセント 3" xfId="25" builtinId="39" customBuiltin="1"/>
    <cellStyle name="40% - アクセント 3 2" xfId="26" xr:uid="{00000000-0005-0000-0000-000019000000}"/>
    <cellStyle name="40% - アクセント 3 3" xfId="27" xr:uid="{00000000-0005-0000-0000-00001A000000}"/>
    <cellStyle name="40% - アクセント 4" xfId="28" builtinId="43" customBuiltin="1"/>
    <cellStyle name="40% - アクセント 4 2" xfId="29" xr:uid="{00000000-0005-0000-0000-00001C000000}"/>
    <cellStyle name="40% - アクセント 4 3" xfId="30" xr:uid="{00000000-0005-0000-0000-00001D000000}"/>
    <cellStyle name="40% - アクセント 5" xfId="31" builtinId="47" customBuiltin="1"/>
    <cellStyle name="40% - アクセント 5 2" xfId="32" xr:uid="{00000000-0005-0000-0000-00001F000000}"/>
    <cellStyle name="40% - アクセント 5 3" xfId="33" xr:uid="{00000000-0005-0000-0000-000020000000}"/>
    <cellStyle name="40% - アクセント 6" xfId="34" builtinId="51" customBuiltin="1"/>
    <cellStyle name="40% - アクセント 6 2" xfId="35" xr:uid="{00000000-0005-0000-0000-000022000000}"/>
    <cellStyle name="40% - アクセント 6 3" xfId="36" xr:uid="{00000000-0005-0000-0000-000023000000}"/>
    <cellStyle name="60% - アクセント 1" xfId="37" builtinId="32" customBuiltin="1"/>
    <cellStyle name="60% - アクセント 1 2" xfId="38" xr:uid="{00000000-0005-0000-0000-000025000000}"/>
    <cellStyle name="60% - アクセント 1 3" xfId="39" xr:uid="{00000000-0005-0000-0000-000026000000}"/>
    <cellStyle name="60% - アクセント 2" xfId="40" builtinId="36" customBuiltin="1"/>
    <cellStyle name="60% - アクセント 2 2" xfId="41" xr:uid="{00000000-0005-0000-0000-000028000000}"/>
    <cellStyle name="60% - アクセント 2 3" xfId="42" xr:uid="{00000000-0005-0000-0000-000029000000}"/>
    <cellStyle name="60% - アクセント 3" xfId="43" builtinId="40" customBuiltin="1"/>
    <cellStyle name="60% - アクセント 3 2" xfId="44" xr:uid="{00000000-0005-0000-0000-00002B000000}"/>
    <cellStyle name="60% - アクセント 3 3" xfId="45" xr:uid="{00000000-0005-0000-0000-00002C000000}"/>
    <cellStyle name="60% - アクセント 4" xfId="46" builtinId="44" customBuiltin="1"/>
    <cellStyle name="60% - アクセント 4 2" xfId="47" xr:uid="{00000000-0005-0000-0000-00002E000000}"/>
    <cellStyle name="60% - アクセント 4 3" xfId="48" xr:uid="{00000000-0005-0000-0000-00002F000000}"/>
    <cellStyle name="60% - アクセント 5" xfId="49" builtinId="48" customBuiltin="1"/>
    <cellStyle name="60% - アクセント 5 2" xfId="50" xr:uid="{00000000-0005-0000-0000-000031000000}"/>
    <cellStyle name="60% - アクセント 5 3" xfId="51" xr:uid="{00000000-0005-0000-0000-000032000000}"/>
    <cellStyle name="60% - アクセント 6" xfId="52" builtinId="52" customBuiltin="1"/>
    <cellStyle name="60% - アクセント 6 2" xfId="53" xr:uid="{00000000-0005-0000-0000-000034000000}"/>
    <cellStyle name="60% - アクセント 6 3" xfId="54" xr:uid="{00000000-0005-0000-0000-000035000000}"/>
    <cellStyle name="アクセント 1" xfId="58" builtinId="29" customBuiltin="1"/>
    <cellStyle name="アクセント 1 2" xfId="59" xr:uid="{00000000-0005-0000-0000-00003A000000}"/>
    <cellStyle name="アクセント 1 3" xfId="60" xr:uid="{00000000-0005-0000-0000-00003B000000}"/>
    <cellStyle name="アクセント 2" xfId="61" builtinId="33" customBuiltin="1"/>
    <cellStyle name="アクセント 2 2" xfId="62" xr:uid="{00000000-0005-0000-0000-00003D000000}"/>
    <cellStyle name="アクセント 2 3" xfId="63" xr:uid="{00000000-0005-0000-0000-00003E000000}"/>
    <cellStyle name="アクセント 3" xfId="64" builtinId="37" customBuiltin="1"/>
    <cellStyle name="アクセント 3 2" xfId="65" xr:uid="{00000000-0005-0000-0000-000040000000}"/>
    <cellStyle name="アクセント 3 3" xfId="66" xr:uid="{00000000-0005-0000-0000-000041000000}"/>
    <cellStyle name="アクセント 4" xfId="67" builtinId="41" customBuiltin="1"/>
    <cellStyle name="アクセント 4 2" xfId="68" xr:uid="{00000000-0005-0000-0000-000043000000}"/>
    <cellStyle name="アクセント 4 3" xfId="69" xr:uid="{00000000-0005-0000-0000-000044000000}"/>
    <cellStyle name="アクセント 5" xfId="70" builtinId="45" customBuiltin="1"/>
    <cellStyle name="アクセント 5 2" xfId="71" xr:uid="{00000000-0005-0000-0000-000046000000}"/>
    <cellStyle name="アクセント 5 3" xfId="72" xr:uid="{00000000-0005-0000-0000-000047000000}"/>
    <cellStyle name="アクセント 6" xfId="73" builtinId="49" customBuiltin="1"/>
    <cellStyle name="アクセント 6 2" xfId="74" xr:uid="{00000000-0005-0000-0000-000049000000}"/>
    <cellStyle name="アクセント 6 3" xfId="75" xr:uid="{00000000-0005-0000-0000-00004A000000}"/>
    <cellStyle name="タイトル" xfId="76" builtinId="15" customBuiltin="1"/>
    <cellStyle name="タイトル 2" xfId="77" xr:uid="{00000000-0005-0000-0000-00004C000000}"/>
    <cellStyle name="タイトル 3" xfId="78" xr:uid="{00000000-0005-0000-0000-00004D000000}"/>
    <cellStyle name="チェック セル" xfId="79" builtinId="23" customBuiltin="1"/>
    <cellStyle name="チェック セル 2" xfId="80" xr:uid="{00000000-0005-0000-0000-00004F000000}"/>
    <cellStyle name="チェック セル 3" xfId="81" xr:uid="{00000000-0005-0000-0000-000050000000}"/>
    <cellStyle name="どちらでもない" xfId="55" builtinId="28" customBuiltin="1"/>
    <cellStyle name="どちらでもない 2" xfId="56" xr:uid="{00000000-0005-0000-0000-000037000000}"/>
    <cellStyle name="どちらでもない 3" xfId="57" xr:uid="{00000000-0005-0000-0000-000038000000}"/>
    <cellStyle name="メモ" xfId="82" builtinId="10" customBuiltin="1"/>
    <cellStyle name="メモ 2" xfId="83" xr:uid="{00000000-0005-0000-0000-000052000000}"/>
    <cellStyle name="メモ 2 10" xfId="84" xr:uid="{00000000-0005-0000-0000-000053000000}"/>
    <cellStyle name="メモ 2 10 2" xfId="85" xr:uid="{00000000-0005-0000-0000-000054000000}"/>
    <cellStyle name="メモ 2 10 2 2" xfId="86" xr:uid="{00000000-0005-0000-0000-000055000000}"/>
    <cellStyle name="メモ 2 10 3" xfId="87" xr:uid="{00000000-0005-0000-0000-000056000000}"/>
    <cellStyle name="メモ 2 10 3 2" xfId="88" xr:uid="{00000000-0005-0000-0000-000057000000}"/>
    <cellStyle name="メモ 2 10 4" xfId="89" xr:uid="{00000000-0005-0000-0000-000058000000}"/>
    <cellStyle name="メモ 2 11" xfId="90" xr:uid="{00000000-0005-0000-0000-000059000000}"/>
    <cellStyle name="メモ 2 11 2" xfId="91" xr:uid="{00000000-0005-0000-0000-00005A000000}"/>
    <cellStyle name="メモ 2 11 2 2" xfId="92" xr:uid="{00000000-0005-0000-0000-00005B000000}"/>
    <cellStyle name="メモ 2 11 3" xfId="93" xr:uid="{00000000-0005-0000-0000-00005C000000}"/>
    <cellStyle name="メモ 2 11 3 2" xfId="94" xr:uid="{00000000-0005-0000-0000-00005D000000}"/>
    <cellStyle name="メモ 2 11 4" xfId="95" xr:uid="{00000000-0005-0000-0000-00005E000000}"/>
    <cellStyle name="メモ 2 12" xfId="96" xr:uid="{00000000-0005-0000-0000-00005F000000}"/>
    <cellStyle name="メモ 2 12 2" xfId="97" xr:uid="{00000000-0005-0000-0000-000060000000}"/>
    <cellStyle name="メモ 2 12 2 2" xfId="98" xr:uid="{00000000-0005-0000-0000-000061000000}"/>
    <cellStyle name="メモ 2 12 3" xfId="99" xr:uid="{00000000-0005-0000-0000-000062000000}"/>
    <cellStyle name="メモ 2 12 3 2" xfId="100" xr:uid="{00000000-0005-0000-0000-000063000000}"/>
    <cellStyle name="メモ 2 12 4" xfId="101" xr:uid="{00000000-0005-0000-0000-000064000000}"/>
    <cellStyle name="メモ 2 13" xfId="102" xr:uid="{00000000-0005-0000-0000-000065000000}"/>
    <cellStyle name="メモ 2 13 2" xfId="103" xr:uid="{00000000-0005-0000-0000-000066000000}"/>
    <cellStyle name="メモ 2 13 2 2" xfId="104" xr:uid="{00000000-0005-0000-0000-000067000000}"/>
    <cellStyle name="メモ 2 13 3" xfId="105" xr:uid="{00000000-0005-0000-0000-000068000000}"/>
    <cellStyle name="メモ 2 13 3 2" xfId="106" xr:uid="{00000000-0005-0000-0000-000069000000}"/>
    <cellStyle name="メモ 2 13 4" xfId="107" xr:uid="{00000000-0005-0000-0000-00006A000000}"/>
    <cellStyle name="メモ 2 14" xfId="108" xr:uid="{00000000-0005-0000-0000-00006B000000}"/>
    <cellStyle name="メモ 2 14 2" xfId="109" xr:uid="{00000000-0005-0000-0000-00006C000000}"/>
    <cellStyle name="メモ 2 14 2 2" xfId="110" xr:uid="{00000000-0005-0000-0000-00006D000000}"/>
    <cellStyle name="メモ 2 14 3" xfId="111" xr:uid="{00000000-0005-0000-0000-00006E000000}"/>
    <cellStyle name="メモ 2 14 3 2" xfId="112" xr:uid="{00000000-0005-0000-0000-00006F000000}"/>
    <cellStyle name="メモ 2 14 4" xfId="113" xr:uid="{00000000-0005-0000-0000-000070000000}"/>
    <cellStyle name="メモ 2 15" xfId="114" xr:uid="{00000000-0005-0000-0000-000071000000}"/>
    <cellStyle name="メモ 2 15 2" xfId="115" xr:uid="{00000000-0005-0000-0000-000072000000}"/>
    <cellStyle name="メモ 2 15 2 2" xfId="116" xr:uid="{00000000-0005-0000-0000-000073000000}"/>
    <cellStyle name="メモ 2 15 3" xfId="117" xr:uid="{00000000-0005-0000-0000-000074000000}"/>
    <cellStyle name="メモ 2 15 3 2" xfId="118" xr:uid="{00000000-0005-0000-0000-000075000000}"/>
    <cellStyle name="メモ 2 15 4" xfId="119" xr:uid="{00000000-0005-0000-0000-000076000000}"/>
    <cellStyle name="メモ 2 16" xfId="120" xr:uid="{00000000-0005-0000-0000-000077000000}"/>
    <cellStyle name="メモ 2 16 2" xfId="121" xr:uid="{00000000-0005-0000-0000-000078000000}"/>
    <cellStyle name="メモ 2 16 2 2" xfId="122" xr:uid="{00000000-0005-0000-0000-000079000000}"/>
    <cellStyle name="メモ 2 16 3" xfId="123" xr:uid="{00000000-0005-0000-0000-00007A000000}"/>
    <cellStyle name="メモ 2 16 3 2" xfId="124" xr:uid="{00000000-0005-0000-0000-00007B000000}"/>
    <cellStyle name="メモ 2 16 4" xfId="125" xr:uid="{00000000-0005-0000-0000-00007C000000}"/>
    <cellStyle name="メモ 2 17" xfId="126" xr:uid="{00000000-0005-0000-0000-00007D000000}"/>
    <cellStyle name="メモ 2 17 2" xfId="127" xr:uid="{00000000-0005-0000-0000-00007E000000}"/>
    <cellStyle name="メモ 2 17 2 2" xfId="128" xr:uid="{00000000-0005-0000-0000-00007F000000}"/>
    <cellStyle name="メモ 2 17 3" xfId="129" xr:uid="{00000000-0005-0000-0000-000080000000}"/>
    <cellStyle name="メモ 2 17 3 2" xfId="130" xr:uid="{00000000-0005-0000-0000-000081000000}"/>
    <cellStyle name="メモ 2 17 4" xfId="131" xr:uid="{00000000-0005-0000-0000-000082000000}"/>
    <cellStyle name="メモ 2 18" xfId="132" xr:uid="{00000000-0005-0000-0000-000083000000}"/>
    <cellStyle name="メモ 2 18 2" xfId="133" xr:uid="{00000000-0005-0000-0000-000084000000}"/>
    <cellStyle name="メモ 2 18 2 2" xfId="134" xr:uid="{00000000-0005-0000-0000-000085000000}"/>
    <cellStyle name="メモ 2 18 3" xfId="135" xr:uid="{00000000-0005-0000-0000-000086000000}"/>
    <cellStyle name="メモ 2 18 3 2" xfId="136" xr:uid="{00000000-0005-0000-0000-000087000000}"/>
    <cellStyle name="メモ 2 18 4" xfId="137" xr:uid="{00000000-0005-0000-0000-000088000000}"/>
    <cellStyle name="メモ 2 19" xfId="138" xr:uid="{00000000-0005-0000-0000-000089000000}"/>
    <cellStyle name="メモ 2 19 2" xfId="139" xr:uid="{00000000-0005-0000-0000-00008A000000}"/>
    <cellStyle name="メモ 2 19 2 2" xfId="140" xr:uid="{00000000-0005-0000-0000-00008B000000}"/>
    <cellStyle name="メモ 2 19 3" xfId="141" xr:uid="{00000000-0005-0000-0000-00008C000000}"/>
    <cellStyle name="メモ 2 19 3 2" xfId="142" xr:uid="{00000000-0005-0000-0000-00008D000000}"/>
    <cellStyle name="メモ 2 19 4" xfId="143" xr:uid="{00000000-0005-0000-0000-00008E000000}"/>
    <cellStyle name="メモ 2 2" xfId="144" xr:uid="{00000000-0005-0000-0000-00008F000000}"/>
    <cellStyle name="メモ 2 2 2" xfId="145" xr:uid="{00000000-0005-0000-0000-000090000000}"/>
    <cellStyle name="メモ 2 2 2 2" xfId="146" xr:uid="{00000000-0005-0000-0000-000091000000}"/>
    <cellStyle name="メモ 2 2 3" xfId="147" xr:uid="{00000000-0005-0000-0000-000092000000}"/>
    <cellStyle name="メモ 2 2 3 2" xfId="148" xr:uid="{00000000-0005-0000-0000-000093000000}"/>
    <cellStyle name="メモ 2 2 4" xfId="149" xr:uid="{00000000-0005-0000-0000-000094000000}"/>
    <cellStyle name="メモ 2 20" xfId="150" xr:uid="{00000000-0005-0000-0000-000095000000}"/>
    <cellStyle name="メモ 2 20 2" xfId="151" xr:uid="{00000000-0005-0000-0000-000096000000}"/>
    <cellStyle name="メモ 2 20 2 2" xfId="152" xr:uid="{00000000-0005-0000-0000-000097000000}"/>
    <cellStyle name="メモ 2 20 3" xfId="153" xr:uid="{00000000-0005-0000-0000-000098000000}"/>
    <cellStyle name="メモ 2 20 3 2" xfId="154" xr:uid="{00000000-0005-0000-0000-000099000000}"/>
    <cellStyle name="メモ 2 20 4" xfId="155" xr:uid="{00000000-0005-0000-0000-00009A000000}"/>
    <cellStyle name="メモ 2 21" xfId="156" xr:uid="{00000000-0005-0000-0000-00009B000000}"/>
    <cellStyle name="メモ 2 21 2" xfId="157" xr:uid="{00000000-0005-0000-0000-00009C000000}"/>
    <cellStyle name="メモ 2 22" xfId="158" xr:uid="{00000000-0005-0000-0000-00009D000000}"/>
    <cellStyle name="メモ 2 3" xfId="159" xr:uid="{00000000-0005-0000-0000-00009E000000}"/>
    <cellStyle name="メモ 2 3 2" xfId="160" xr:uid="{00000000-0005-0000-0000-00009F000000}"/>
    <cellStyle name="メモ 2 3 2 2" xfId="161" xr:uid="{00000000-0005-0000-0000-0000A0000000}"/>
    <cellStyle name="メモ 2 3 3" xfId="162" xr:uid="{00000000-0005-0000-0000-0000A1000000}"/>
    <cellStyle name="メモ 2 3 3 2" xfId="163" xr:uid="{00000000-0005-0000-0000-0000A2000000}"/>
    <cellStyle name="メモ 2 3 4" xfId="164" xr:uid="{00000000-0005-0000-0000-0000A3000000}"/>
    <cellStyle name="メモ 2 4" xfId="165" xr:uid="{00000000-0005-0000-0000-0000A4000000}"/>
    <cellStyle name="メモ 2 4 2" xfId="166" xr:uid="{00000000-0005-0000-0000-0000A5000000}"/>
    <cellStyle name="メモ 2 4 2 2" xfId="167" xr:uid="{00000000-0005-0000-0000-0000A6000000}"/>
    <cellStyle name="メモ 2 4 3" xfId="168" xr:uid="{00000000-0005-0000-0000-0000A7000000}"/>
    <cellStyle name="メモ 2 4 3 2" xfId="169" xr:uid="{00000000-0005-0000-0000-0000A8000000}"/>
    <cellStyle name="メモ 2 4 4" xfId="170" xr:uid="{00000000-0005-0000-0000-0000A9000000}"/>
    <cellStyle name="メモ 2 5" xfId="171" xr:uid="{00000000-0005-0000-0000-0000AA000000}"/>
    <cellStyle name="メモ 2 5 2" xfId="172" xr:uid="{00000000-0005-0000-0000-0000AB000000}"/>
    <cellStyle name="メモ 2 5 2 2" xfId="173" xr:uid="{00000000-0005-0000-0000-0000AC000000}"/>
    <cellStyle name="メモ 2 5 3" xfId="174" xr:uid="{00000000-0005-0000-0000-0000AD000000}"/>
    <cellStyle name="メモ 2 5 3 2" xfId="175" xr:uid="{00000000-0005-0000-0000-0000AE000000}"/>
    <cellStyle name="メモ 2 5 4" xfId="176" xr:uid="{00000000-0005-0000-0000-0000AF000000}"/>
    <cellStyle name="メモ 2 6" xfId="177" xr:uid="{00000000-0005-0000-0000-0000B0000000}"/>
    <cellStyle name="メモ 2 6 2" xfId="178" xr:uid="{00000000-0005-0000-0000-0000B1000000}"/>
    <cellStyle name="メモ 2 6 2 2" xfId="179" xr:uid="{00000000-0005-0000-0000-0000B2000000}"/>
    <cellStyle name="メモ 2 6 3" xfId="180" xr:uid="{00000000-0005-0000-0000-0000B3000000}"/>
    <cellStyle name="メモ 2 6 3 2" xfId="181" xr:uid="{00000000-0005-0000-0000-0000B4000000}"/>
    <cellStyle name="メモ 2 6 4" xfId="182" xr:uid="{00000000-0005-0000-0000-0000B5000000}"/>
    <cellStyle name="メモ 2 7" xfId="183" xr:uid="{00000000-0005-0000-0000-0000B6000000}"/>
    <cellStyle name="メモ 2 7 2" xfId="184" xr:uid="{00000000-0005-0000-0000-0000B7000000}"/>
    <cellStyle name="メモ 2 7 2 2" xfId="185" xr:uid="{00000000-0005-0000-0000-0000B8000000}"/>
    <cellStyle name="メモ 2 7 3" xfId="186" xr:uid="{00000000-0005-0000-0000-0000B9000000}"/>
    <cellStyle name="メモ 2 7 3 2" xfId="187" xr:uid="{00000000-0005-0000-0000-0000BA000000}"/>
    <cellStyle name="メモ 2 7 4" xfId="188" xr:uid="{00000000-0005-0000-0000-0000BB000000}"/>
    <cellStyle name="メモ 2 8" xfId="189" xr:uid="{00000000-0005-0000-0000-0000BC000000}"/>
    <cellStyle name="メモ 2 8 2" xfId="190" xr:uid="{00000000-0005-0000-0000-0000BD000000}"/>
    <cellStyle name="メモ 2 8 2 2" xfId="191" xr:uid="{00000000-0005-0000-0000-0000BE000000}"/>
    <cellStyle name="メモ 2 8 3" xfId="192" xr:uid="{00000000-0005-0000-0000-0000BF000000}"/>
    <cellStyle name="メモ 2 8 3 2" xfId="193" xr:uid="{00000000-0005-0000-0000-0000C0000000}"/>
    <cellStyle name="メモ 2 8 4" xfId="194" xr:uid="{00000000-0005-0000-0000-0000C1000000}"/>
    <cellStyle name="メモ 2 9" xfId="195" xr:uid="{00000000-0005-0000-0000-0000C2000000}"/>
    <cellStyle name="メモ 2 9 2" xfId="196" xr:uid="{00000000-0005-0000-0000-0000C3000000}"/>
    <cellStyle name="メモ 2 9 2 2" xfId="197" xr:uid="{00000000-0005-0000-0000-0000C4000000}"/>
    <cellStyle name="メモ 2 9 3" xfId="198" xr:uid="{00000000-0005-0000-0000-0000C5000000}"/>
    <cellStyle name="メモ 2 9 3 2" xfId="199" xr:uid="{00000000-0005-0000-0000-0000C6000000}"/>
    <cellStyle name="メモ 2 9 4" xfId="200" xr:uid="{00000000-0005-0000-0000-0000C7000000}"/>
    <cellStyle name="メモ 3" xfId="201" xr:uid="{00000000-0005-0000-0000-0000C8000000}"/>
    <cellStyle name="メモ 3 10" xfId="202" xr:uid="{00000000-0005-0000-0000-0000C9000000}"/>
    <cellStyle name="メモ 3 10 2" xfId="203" xr:uid="{00000000-0005-0000-0000-0000CA000000}"/>
    <cellStyle name="メモ 3 10 2 2" xfId="204" xr:uid="{00000000-0005-0000-0000-0000CB000000}"/>
    <cellStyle name="メモ 3 10 3" xfId="205" xr:uid="{00000000-0005-0000-0000-0000CC000000}"/>
    <cellStyle name="メモ 3 10 3 2" xfId="206" xr:uid="{00000000-0005-0000-0000-0000CD000000}"/>
    <cellStyle name="メモ 3 10 4" xfId="207" xr:uid="{00000000-0005-0000-0000-0000CE000000}"/>
    <cellStyle name="メモ 3 11" xfId="208" xr:uid="{00000000-0005-0000-0000-0000CF000000}"/>
    <cellStyle name="メモ 3 11 2" xfId="209" xr:uid="{00000000-0005-0000-0000-0000D0000000}"/>
    <cellStyle name="メモ 3 11 2 2" xfId="210" xr:uid="{00000000-0005-0000-0000-0000D1000000}"/>
    <cellStyle name="メモ 3 11 3" xfId="211" xr:uid="{00000000-0005-0000-0000-0000D2000000}"/>
    <cellStyle name="メモ 3 11 3 2" xfId="212" xr:uid="{00000000-0005-0000-0000-0000D3000000}"/>
    <cellStyle name="メモ 3 11 4" xfId="213" xr:uid="{00000000-0005-0000-0000-0000D4000000}"/>
    <cellStyle name="メモ 3 12" xfId="214" xr:uid="{00000000-0005-0000-0000-0000D5000000}"/>
    <cellStyle name="メモ 3 12 2" xfId="215" xr:uid="{00000000-0005-0000-0000-0000D6000000}"/>
    <cellStyle name="メモ 3 12 2 2" xfId="216" xr:uid="{00000000-0005-0000-0000-0000D7000000}"/>
    <cellStyle name="メモ 3 12 3" xfId="217" xr:uid="{00000000-0005-0000-0000-0000D8000000}"/>
    <cellStyle name="メモ 3 12 3 2" xfId="218" xr:uid="{00000000-0005-0000-0000-0000D9000000}"/>
    <cellStyle name="メモ 3 12 4" xfId="219" xr:uid="{00000000-0005-0000-0000-0000DA000000}"/>
    <cellStyle name="メモ 3 13" xfId="220" xr:uid="{00000000-0005-0000-0000-0000DB000000}"/>
    <cellStyle name="メモ 3 13 2" xfId="221" xr:uid="{00000000-0005-0000-0000-0000DC000000}"/>
    <cellStyle name="メモ 3 13 2 2" xfId="222" xr:uid="{00000000-0005-0000-0000-0000DD000000}"/>
    <cellStyle name="メモ 3 13 3" xfId="223" xr:uid="{00000000-0005-0000-0000-0000DE000000}"/>
    <cellStyle name="メモ 3 13 3 2" xfId="224" xr:uid="{00000000-0005-0000-0000-0000DF000000}"/>
    <cellStyle name="メモ 3 13 4" xfId="225" xr:uid="{00000000-0005-0000-0000-0000E0000000}"/>
    <cellStyle name="メモ 3 14" xfId="226" xr:uid="{00000000-0005-0000-0000-0000E1000000}"/>
    <cellStyle name="メモ 3 14 2" xfId="227" xr:uid="{00000000-0005-0000-0000-0000E2000000}"/>
    <cellStyle name="メモ 3 14 2 2" xfId="228" xr:uid="{00000000-0005-0000-0000-0000E3000000}"/>
    <cellStyle name="メモ 3 14 3" xfId="229" xr:uid="{00000000-0005-0000-0000-0000E4000000}"/>
    <cellStyle name="メモ 3 14 3 2" xfId="230" xr:uid="{00000000-0005-0000-0000-0000E5000000}"/>
    <cellStyle name="メモ 3 14 4" xfId="231" xr:uid="{00000000-0005-0000-0000-0000E6000000}"/>
    <cellStyle name="メモ 3 15" xfId="232" xr:uid="{00000000-0005-0000-0000-0000E7000000}"/>
    <cellStyle name="メモ 3 15 2" xfId="233" xr:uid="{00000000-0005-0000-0000-0000E8000000}"/>
    <cellStyle name="メモ 3 15 2 2" xfId="234" xr:uid="{00000000-0005-0000-0000-0000E9000000}"/>
    <cellStyle name="メモ 3 15 3" xfId="235" xr:uid="{00000000-0005-0000-0000-0000EA000000}"/>
    <cellStyle name="メモ 3 15 3 2" xfId="236" xr:uid="{00000000-0005-0000-0000-0000EB000000}"/>
    <cellStyle name="メモ 3 15 4" xfId="237" xr:uid="{00000000-0005-0000-0000-0000EC000000}"/>
    <cellStyle name="メモ 3 16" xfId="238" xr:uid="{00000000-0005-0000-0000-0000ED000000}"/>
    <cellStyle name="メモ 3 16 2" xfId="239" xr:uid="{00000000-0005-0000-0000-0000EE000000}"/>
    <cellStyle name="メモ 3 16 2 2" xfId="240" xr:uid="{00000000-0005-0000-0000-0000EF000000}"/>
    <cellStyle name="メモ 3 16 3" xfId="241" xr:uid="{00000000-0005-0000-0000-0000F0000000}"/>
    <cellStyle name="メモ 3 16 3 2" xfId="242" xr:uid="{00000000-0005-0000-0000-0000F1000000}"/>
    <cellStyle name="メモ 3 16 4" xfId="243" xr:uid="{00000000-0005-0000-0000-0000F2000000}"/>
    <cellStyle name="メモ 3 17" xfId="244" xr:uid="{00000000-0005-0000-0000-0000F3000000}"/>
    <cellStyle name="メモ 3 17 2" xfId="245" xr:uid="{00000000-0005-0000-0000-0000F4000000}"/>
    <cellStyle name="メモ 3 17 2 2" xfId="246" xr:uid="{00000000-0005-0000-0000-0000F5000000}"/>
    <cellStyle name="メモ 3 17 3" xfId="247" xr:uid="{00000000-0005-0000-0000-0000F6000000}"/>
    <cellStyle name="メモ 3 17 3 2" xfId="248" xr:uid="{00000000-0005-0000-0000-0000F7000000}"/>
    <cellStyle name="メモ 3 17 4" xfId="249" xr:uid="{00000000-0005-0000-0000-0000F8000000}"/>
    <cellStyle name="メモ 3 18" xfId="250" xr:uid="{00000000-0005-0000-0000-0000F9000000}"/>
    <cellStyle name="メモ 3 18 2" xfId="251" xr:uid="{00000000-0005-0000-0000-0000FA000000}"/>
    <cellStyle name="メモ 3 18 2 2" xfId="252" xr:uid="{00000000-0005-0000-0000-0000FB000000}"/>
    <cellStyle name="メモ 3 18 3" xfId="253" xr:uid="{00000000-0005-0000-0000-0000FC000000}"/>
    <cellStyle name="メモ 3 18 3 2" xfId="254" xr:uid="{00000000-0005-0000-0000-0000FD000000}"/>
    <cellStyle name="メモ 3 18 4" xfId="255" xr:uid="{00000000-0005-0000-0000-0000FE000000}"/>
    <cellStyle name="メモ 3 19" xfId="256" xr:uid="{00000000-0005-0000-0000-0000FF000000}"/>
    <cellStyle name="メモ 3 19 2" xfId="257" xr:uid="{00000000-0005-0000-0000-000000010000}"/>
    <cellStyle name="メモ 3 19 2 2" xfId="258" xr:uid="{00000000-0005-0000-0000-000001010000}"/>
    <cellStyle name="メモ 3 19 3" xfId="259" xr:uid="{00000000-0005-0000-0000-000002010000}"/>
    <cellStyle name="メモ 3 19 3 2" xfId="260" xr:uid="{00000000-0005-0000-0000-000003010000}"/>
    <cellStyle name="メモ 3 19 4" xfId="261" xr:uid="{00000000-0005-0000-0000-000004010000}"/>
    <cellStyle name="メモ 3 2" xfId="262" xr:uid="{00000000-0005-0000-0000-000005010000}"/>
    <cellStyle name="メモ 3 2 2" xfId="263" xr:uid="{00000000-0005-0000-0000-000006010000}"/>
    <cellStyle name="メモ 3 2 2 2" xfId="264" xr:uid="{00000000-0005-0000-0000-000007010000}"/>
    <cellStyle name="メモ 3 2 3" xfId="265" xr:uid="{00000000-0005-0000-0000-000008010000}"/>
    <cellStyle name="メモ 3 2 3 2" xfId="266" xr:uid="{00000000-0005-0000-0000-000009010000}"/>
    <cellStyle name="メモ 3 2 4" xfId="267" xr:uid="{00000000-0005-0000-0000-00000A010000}"/>
    <cellStyle name="メモ 3 20" xfId="268" xr:uid="{00000000-0005-0000-0000-00000B010000}"/>
    <cellStyle name="メモ 3 20 2" xfId="269" xr:uid="{00000000-0005-0000-0000-00000C010000}"/>
    <cellStyle name="メモ 3 20 2 2" xfId="270" xr:uid="{00000000-0005-0000-0000-00000D010000}"/>
    <cellStyle name="メモ 3 20 3" xfId="271" xr:uid="{00000000-0005-0000-0000-00000E010000}"/>
    <cellStyle name="メモ 3 20 3 2" xfId="272" xr:uid="{00000000-0005-0000-0000-00000F010000}"/>
    <cellStyle name="メモ 3 20 4" xfId="273" xr:uid="{00000000-0005-0000-0000-000010010000}"/>
    <cellStyle name="メモ 3 21" xfId="274" xr:uid="{00000000-0005-0000-0000-000011010000}"/>
    <cellStyle name="メモ 3 21 2" xfId="275" xr:uid="{00000000-0005-0000-0000-000012010000}"/>
    <cellStyle name="メモ 3 21 2 2" xfId="276" xr:uid="{00000000-0005-0000-0000-000013010000}"/>
    <cellStyle name="メモ 3 21 3" xfId="277" xr:uid="{00000000-0005-0000-0000-000014010000}"/>
    <cellStyle name="メモ 3 21 3 2" xfId="278" xr:uid="{00000000-0005-0000-0000-000015010000}"/>
    <cellStyle name="メモ 3 21 4" xfId="279" xr:uid="{00000000-0005-0000-0000-000016010000}"/>
    <cellStyle name="メモ 3 22" xfId="280" xr:uid="{00000000-0005-0000-0000-000017010000}"/>
    <cellStyle name="メモ 3 22 2" xfId="281" xr:uid="{00000000-0005-0000-0000-000018010000}"/>
    <cellStyle name="メモ 3 22 2 2" xfId="282" xr:uid="{00000000-0005-0000-0000-000019010000}"/>
    <cellStyle name="メモ 3 22 3" xfId="283" xr:uid="{00000000-0005-0000-0000-00001A010000}"/>
    <cellStyle name="メモ 3 22 3 2" xfId="284" xr:uid="{00000000-0005-0000-0000-00001B010000}"/>
    <cellStyle name="メモ 3 22 4" xfId="285" xr:uid="{00000000-0005-0000-0000-00001C010000}"/>
    <cellStyle name="メモ 3 23" xfId="286" xr:uid="{00000000-0005-0000-0000-00001D010000}"/>
    <cellStyle name="メモ 3 23 2" xfId="287" xr:uid="{00000000-0005-0000-0000-00001E010000}"/>
    <cellStyle name="メモ 3 23 2 2" xfId="288" xr:uid="{00000000-0005-0000-0000-00001F010000}"/>
    <cellStyle name="メモ 3 23 3" xfId="289" xr:uid="{00000000-0005-0000-0000-000020010000}"/>
    <cellStyle name="メモ 3 23 3 2" xfId="290" xr:uid="{00000000-0005-0000-0000-000021010000}"/>
    <cellStyle name="メモ 3 23 4" xfId="291" xr:uid="{00000000-0005-0000-0000-000022010000}"/>
    <cellStyle name="メモ 3 24" xfId="292" xr:uid="{00000000-0005-0000-0000-000023010000}"/>
    <cellStyle name="メモ 3 24 2" xfId="293" xr:uid="{00000000-0005-0000-0000-000024010000}"/>
    <cellStyle name="メモ 3 24 2 2" xfId="294" xr:uid="{00000000-0005-0000-0000-000025010000}"/>
    <cellStyle name="メモ 3 24 3" xfId="295" xr:uid="{00000000-0005-0000-0000-000026010000}"/>
    <cellStyle name="メモ 3 24 3 2" xfId="296" xr:uid="{00000000-0005-0000-0000-000027010000}"/>
    <cellStyle name="メモ 3 24 4" xfId="297" xr:uid="{00000000-0005-0000-0000-000028010000}"/>
    <cellStyle name="メモ 3 25" xfId="298" xr:uid="{00000000-0005-0000-0000-000029010000}"/>
    <cellStyle name="メモ 3 25 2" xfId="299" xr:uid="{00000000-0005-0000-0000-00002A010000}"/>
    <cellStyle name="メモ 3 26" xfId="300" xr:uid="{00000000-0005-0000-0000-00002B010000}"/>
    <cellStyle name="メモ 3 3" xfId="301" xr:uid="{00000000-0005-0000-0000-00002C010000}"/>
    <cellStyle name="メモ 3 3 2" xfId="302" xr:uid="{00000000-0005-0000-0000-00002D010000}"/>
    <cellStyle name="メモ 3 3 2 2" xfId="303" xr:uid="{00000000-0005-0000-0000-00002E010000}"/>
    <cellStyle name="メモ 3 3 3" xfId="304" xr:uid="{00000000-0005-0000-0000-00002F010000}"/>
    <cellStyle name="メモ 3 3 3 2" xfId="305" xr:uid="{00000000-0005-0000-0000-000030010000}"/>
    <cellStyle name="メモ 3 3 4" xfId="306" xr:uid="{00000000-0005-0000-0000-000031010000}"/>
    <cellStyle name="メモ 3 4" xfId="307" xr:uid="{00000000-0005-0000-0000-000032010000}"/>
    <cellStyle name="メモ 3 4 2" xfId="308" xr:uid="{00000000-0005-0000-0000-000033010000}"/>
    <cellStyle name="メモ 3 4 2 2" xfId="309" xr:uid="{00000000-0005-0000-0000-000034010000}"/>
    <cellStyle name="メモ 3 4 3" xfId="310" xr:uid="{00000000-0005-0000-0000-000035010000}"/>
    <cellStyle name="メモ 3 4 3 2" xfId="311" xr:uid="{00000000-0005-0000-0000-000036010000}"/>
    <cellStyle name="メモ 3 4 4" xfId="312" xr:uid="{00000000-0005-0000-0000-000037010000}"/>
    <cellStyle name="メモ 3 5" xfId="313" xr:uid="{00000000-0005-0000-0000-000038010000}"/>
    <cellStyle name="メモ 3 5 2" xfId="314" xr:uid="{00000000-0005-0000-0000-000039010000}"/>
    <cellStyle name="メモ 3 5 2 2" xfId="315" xr:uid="{00000000-0005-0000-0000-00003A010000}"/>
    <cellStyle name="メモ 3 5 3" xfId="316" xr:uid="{00000000-0005-0000-0000-00003B010000}"/>
    <cellStyle name="メモ 3 5 3 2" xfId="317" xr:uid="{00000000-0005-0000-0000-00003C010000}"/>
    <cellStyle name="メモ 3 5 4" xfId="318" xr:uid="{00000000-0005-0000-0000-00003D010000}"/>
    <cellStyle name="メモ 3 6" xfId="319" xr:uid="{00000000-0005-0000-0000-00003E010000}"/>
    <cellStyle name="メモ 3 6 2" xfId="320" xr:uid="{00000000-0005-0000-0000-00003F010000}"/>
    <cellStyle name="メモ 3 6 2 2" xfId="321" xr:uid="{00000000-0005-0000-0000-000040010000}"/>
    <cellStyle name="メモ 3 6 3" xfId="322" xr:uid="{00000000-0005-0000-0000-000041010000}"/>
    <cellStyle name="メモ 3 6 3 2" xfId="323" xr:uid="{00000000-0005-0000-0000-000042010000}"/>
    <cellStyle name="メモ 3 6 4" xfId="324" xr:uid="{00000000-0005-0000-0000-000043010000}"/>
    <cellStyle name="メモ 3 7" xfId="325" xr:uid="{00000000-0005-0000-0000-000044010000}"/>
    <cellStyle name="メモ 3 7 2" xfId="326" xr:uid="{00000000-0005-0000-0000-000045010000}"/>
    <cellStyle name="メモ 3 7 2 2" xfId="327" xr:uid="{00000000-0005-0000-0000-000046010000}"/>
    <cellStyle name="メモ 3 7 3" xfId="328" xr:uid="{00000000-0005-0000-0000-000047010000}"/>
    <cellStyle name="メモ 3 7 3 2" xfId="329" xr:uid="{00000000-0005-0000-0000-000048010000}"/>
    <cellStyle name="メモ 3 7 4" xfId="330" xr:uid="{00000000-0005-0000-0000-000049010000}"/>
    <cellStyle name="メモ 3 8" xfId="331" xr:uid="{00000000-0005-0000-0000-00004A010000}"/>
    <cellStyle name="メモ 3 8 2" xfId="332" xr:uid="{00000000-0005-0000-0000-00004B010000}"/>
    <cellStyle name="メモ 3 8 2 2" xfId="333" xr:uid="{00000000-0005-0000-0000-00004C010000}"/>
    <cellStyle name="メモ 3 8 3" xfId="334" xr:uid="{00000000-0005-0000-0000-00004D010000}"/>
    <cellStyle name="メモ 3 8 3 2" xfId="335" xr:uid="{00000000-0005-0000-0000-00004E010000}"/>
    <cellStyle name="メモ 3 8 4" xfId="336" xr:uid="{00000000-0005-0000-0000-00004F010000}"/>
    <cellStyle name="メモ 3 9" xfId="337" xr:uid="{00000000-0005-0000-0000-000050010000}"/>
    <cellStyle name="メモ 3 9 2" xfId="338" xr:uid="{00000000-0005-0000-0000-000051010000}"/>
    <cellStyle name="メモ 3 9 2 2" xfId="339" xr:uid="{00000000-0005-0000-0000-000052010000}"/>
    <cellStyle name="メモ 3 9 3" xfId="340" xr:uid="{00000000-0005-0000-0000-000053010000}"/>
    <cellStyle name="メモ 3 9 3 2" xfId="341" xr:uid="{00000000-0005-0000-0000-000054010000}"/>
    <cellStyle name="メモ 3 9 4" xfId="342" xr:uid="{00000000-0005-0000-0000-000055010000}"/>
    <cellStyle name="メモ 4" xfId="343" xr:uid="{00000000-0005-0000-0000-000056010000}"/>
    <cellStyle name="メモ 4 10" xfId="344" xr:uid="{00000000-0005-0000-0000-000057010000}"/>
    <cellStyle name="メモ 4 10 2" xfId="345" xr:uid="{00000000-0005-0000-0000-000058010000}"/>
    <cellStyle name="メモ 4 10 2 2" xfId="346" xr:uid="{00000000-0005-0000-0000-000059010000}"/>
    <cellStyle name="メモ 4 10 3" xfId="347" xr:uid="{00000000-0005-0000-0000-00005A010000}"/>
    <cellStyle name="メモ 4 10 3 2" xfId="348" xr:uid="{00000000-0005-0000-0000-00005B010000}"/>
    <cellStyle name="メモ 4 10 4" xfId="349" xr:uid="{00000000-0005-0000-0000-00005C010000}"/>
    <cellStyle name="メモ 4 11" xfId="350" xr:uid="{00000000-0005-0000-0000-00005D010000}"/>
    <cellStyle name="メモ 4 11 2" xfId="351" xr:uid="{00000000-0005-0000-0000-00005E010000}"/>
    <cellStyle name="メモ 4 11 2 2" xfId="352" xr:uid="{00000000-0005-0000-0000-00005F010000}"/>
    <cellStyle name="メモ 4 11 3" xfId="353" xr:uid="{00000000-0005-0000-0000-000060010000}"/>
    <cellStyle name="メモ 4 11 3 2" xfId="354" xr:uid="{00000000-0005-0000-0000-000061010000}"/>
    <cellStyle name="メモ 4 11 4" xfId="355" xr:uid="{00000000-0005-0000-0000-000062010000}"/>
    <cellStyle name="メモ 4 12" xfId="356" xr:uid="{00000000-0005-0000-0000-000063010000}"/>
    <cellStyle name="メモ 4 12 2" xfId="357" xr:uid="{00000000-0005-0000-0000-000064010000}"/>
    <cellStyle name="メモ 4 12 2 2" xfId="358" xr:uid="{00000000-0005-0000-0000-000065010000}"/>
    <cellStyle name="メモ 4 12 3" xfId="359" xr:uid="{00000000-0005-0000-0000-000066010000}"/>
    <cellStyle name="メモ 4 12 3 2" xfId="360" xr:uid="{00000000-0005-0000-0000-000067010000}"/>
    <cellStyle name="メモ 4 12 4" xfId="361" xr:uid="{00000000-0005-0000-0000-000068010000}"/>
    <cellStyle name="メモ 4 13" xfId="362" xr:uid="{00000000-0005-0000-0000-000069010000}"/>
    <cellStyle name="メモ 4 13 2" xfId="363" xr:uid="{00000000-0005-0000-0000-00006A010000}"/>
    <cellStyle name="メモ 4 13 2 2" xfId="364" xr:uid="{00000000-0005-0000-0000-00006B010000}"/>
    <cellStyle name="メモ 4 13 3" xfId="365" xr:uid="{00000000-0005-0000-0000-00006C010000}"/>
    <cellStyle name="メモ 4 13 3 2" xfId="366" xr:uid="{00000000-0005-0000-0000-00006D010000}"/>
    <cellStyle name="メモ 4 13 4" xfId="367" xr:uid="{00000000-0005-0000-0000-00006E010000}"/>
    <cellStyle name="メモ 4 14" xfId="368" xr:uid="{00000000-0005-0000-0000-00006F010000}"/>
    <cellStyle name="メモ 4 14 2" xfId="369" xr:uid="{00000000-0005-0000-0000-000070010000}"/>
    <cellStyle name="メモ 4 14 2 2" xfId="370" xr:uid="{00000000-0005-0000-0000-000071010000}"/>
    <cellStyle name="メモ 4 14 3" xfId="371" xr:uid="{00000000-0005-0000-0000-000072010000}"/>
    <cellStyle name="メモ 4 14 3 2" xfId="372" xr:uid="{00000000-0005-0000-0000-000073010000}"/>
    <cellStyle name="メモ 4 14 4" xfId="373" xr:uid="{00000000-0005-0000-0000-000074010000}"/>
    <cellStyle name="メモ 4 15" xfId="374" xr:uid="{00000000-0005-0000-0000-000075010000}"/>
    <cellStyle name="メモ 4 15 2" xfId="375" xr:uid="{00000000-0005-0000-0000-000076010000}"/>
    <cellStyle name="メモ 4 15 2 2" xfId="376" xr:uid="{00000000-0005-0000-0000-000077010000}"/>
    <cellStyle name="メモ 4 15 3" xfId="377" xr:uid="{00000000-0005-0000-0000-000078010000}"/>
    <cellStyle name="メモ 4 15 3 2" xfId="378" xr:uid="{00000000-0005-0000-0000-000079010000}"/>
    <cellStyle name="メモ 4 15 4" xfId="379" xr:uid="{00000000-0005-0000-0000-00007A010000}"/>
    <cellStyle name="メモ 4 16" xfId="380" xr:uid="{00000000-0005-0000-0000-00007B010000}"/>
    <cellStyle name="メモ 4 16 2" xfId="381" xr:uid="{00000000-0005-0000-0000-00007C010000}"/>
    <cellStyle name="メモ 4 16 2 2" xfId="382" xr:uid="{00000000-0005-0000-0000-00007D010000}"/>
    <cellStyle name="メモ 4 16 3" xfId="383" xr:uid="{00000000-0005-0000-0000-00007E010000}"/>
    <cellStyle name="メモ 4 16 3 2" xfId="384" xr:uid="{00000000-0005-0000-0000-00007F010000}"/>
    <cellStyle name="メモ 4 16 4" xfId="385" xr:uid="{00000000-0005-0000-0000-000080010000}"/>
    <cellStyle name="メモ 4 17" xfId="386" xr:uid="{00000000-0005-0000-0000-000081010000}"/>
    <cellStyle name="メモ 4 17 2" xfId="387" xr:uid="{00000000-0005-0000-0000-000082010000}"/>
    <cellStyle name="メモ 4 17 2 2" xfId="388" xr:uid="{00000000-0005-0000-0000-000083010000}"/>
    <cellStyle name="メモ 4 17 3" xfId="389" xr:uid="{00000000-0005-0000-0000-000084010000}"/>
    <cellStyle name="メモ 4 17 3 2" xfId="390" xr:uid="{00000000-0005-0000-0000-000085010000}"/>
    <cellStyle name="メモ 4 17 4" xfId="391" xr:uid="{00000000-0005-0000-0000-000086010000}"/>
    <cellStyle name="メモ 4 18" xfId="392" xr:uid="{00000000-0005-0000-0000-000087010000}"/>
    <cellStyle name="メモ 4 18 2" xfId="393" xr:uid="{00000000-0005-0000-0000-000088010000}"/>
    <cellStyle name="メモ 4 18 2 2" xfId="394" xr:uid="{00000000-0005-0000-0000-000089010000}"/>
    <cellStyle name="メモ 4 18 3" xfId="395" xr:uid="{00000000-0005-0000-0000-00008A010000}"/>
    <cellStyle name="メモ 4 18 3 2" xfId="396" xr:uid="{00000000-0005-0000-0000-00008B010000}"/>
    <cellStyle name="メモ 4 18 4" xfId="397" xr:uid="{00000000-0005-0000-0000-00008C010000}"/>
    <cellStyle name="メモ 4 19" xfId="398" xr:uid="{00000000-0005-0000-0000-00008D010000}"/>
    <cellStyle name="メモ 4 19 2" xfId="399" xr:uid="{00000000-0005-0000-0000-00008E010000}"/>
    <cellStyle name="メモ 4 19 2 2" xfId="400" xr:uid="{00000000-0005-0000-0000-00008F010000}"/>
    <cellStyle name="メモ 4 19 3" xfId="401" xr:uid="{00000000-0005-0000-0000-000090010000}"/>
    <cellStyle name="メモ 4 19 3 2" xfId="402" xr:uid="{00000000-0005-0000-0000-000091010000}"/>
    <cellStyle name="メモ 4 19 4" xfId="403" xr:uid="{00000000-0005-0000-0000-000092010000}"/>
    <cellStyle name="メモ 4 2" xfId="404" xr:uid="{00000000-0005-0000-0000-000093010000}"/>
    <cellStyle name="メモ 4 2 2" xfId="405" xr:uid="{00000000-0005-0000-0000-000094010000}"/>
    <cellStyle name="メモ 4 2 2 2" xfId="406" xr:uid="{00000000-0005-0000-0000-000095010000}"/>
    <cellStyle name="メモ 4 2 3" xfId="407" xr:uid="{00000000-0005-0000-0000-000096010000}"/>
    <cellStyle name="メモ 4 2 3 2" xfId="408" xr:uid="{00000000-0005-0000-0000-000097010000}"/>
    <cellStyle name="メモ 4 2 4" xfId="409" xr:uid="{00000000-0005-0000-0000-000098010000}"/>
    <cellStyle name="メモ 4 20" xfId="410" xr:uid="{00000000-0005-0000-0000-000099010000}"/>
    <cellStyle name="メモ 4 20 2" xfId="411" xr:uid="{00000000-0005-0000-0000-00009A010000}"/>
    <cellStyle name="メモ 4 20 2 2" xfId="412" xr:uid="{00000000-0005-0000-0000-00009B010000}"/>
    <cellStyle name="メモ 4 20 3" xfId="413" xr:uid="{00000000-0005-0000-0000-00009C010000}"/>
    <cellStyle name="メモ 4 20 3 2" xfId="414" xr:uid="{00000000-0005-0000-0000-00009D010000}"/>
    <cellStyle name="メモ 4 20 4" xfId="415" xr:uid="{00000000-0005-0000-0000-00009E010000}"/>
    <cellStyle name="メモ 4 21" xfId="416" xr:uid="{00000000-0005-0000-0000-00009F010000}"/>
    <cellStyle name="メモ 4 21 2" xfId="417" xr:uid="{00000000-0005-0000-0000-0000A0010000}"/>
    <cellStyle name="メモ 4 21 2 2" xfId="418" xr:uid="{00000000-0005-0000-0000-0000A1010000}"/>
    <cellStyle name="メモ 4 21 3" xfId="419" xr:uid="{00000000-0005-0000-0000-0000A2010000}"/>
    <cellStyle name="メモ 4 21 3 2" xfId="420" xr:uid="{00000000-0005-0000-0000-0000A3010000}"/>
    <cellStyle name="メモ 4 21 4" xfId="421" xr:uid="{00000000-0005-0000-0000-0000A4010000}"/>
    <cellStyle name="メモ 4 22" xfId="422" xr:uid="{00000000-0005-0000-0000-0000A5010000}"/>
    <cellStyle name="メモ 4 22 2" xfId="423" xr:uid="{00000000-0005-0000-0000-0000A6010000}"/>
    <cellStyle name="メモ 4 22 2 2" xfId="424" xr:uid="{00000000-0005-0000-0000-0000A7010000}"/>
    <cellStyle name="メモ 4 22 3" xfId="425" xr:uid="{00000000-0005-0000-0000-0000A8010000}"/>
    <cellStyle name="メモ 4 22 3 2" xfId="426" xr:uid="{00000000-0005-0000-0000-0000A9010000}"/>
    <cellStyle name="メモ 4 22 4" xfId="427" xr:uid="{00000000-0005-0000-0000-0000AA010000}"/>
    <cellStyle name="メモ 4 23" xfId="428" xr:uid="{00000000-0005-0000-0000-0000AB010000}"/>
    <cellStyle name="メモ 4 23 2" xfId="429" xr:uid="{00000000-0005-0000-0000-0000AC010000}"/>
    <cellStyle name="メモ 4 23 2 2" xfId="430" xr:uid="{00000000-0005-0000-0000-0000AD010000}"/>
    <cellStyle name="メモ 4 23 3" xfId="431" xr:uid="{00000000-0005-0000-0000-0000AE010000}"/>
    <cellStyle name="メモ 4 23 3 2" xfId="432" xr:uid="{00000000-0005-0000-0000-0000AF010000}"/>
    <cellStyle name="メモ 4 23 4" xfId="433" xr:uid="{00000000-0005-0000-0000-0000B0010000}"/>
    <cellStyle name="メモ 4 24" xfId="434" xr:uid="{00000000-0005-0000-0000-0000B1010000}"/>
    <cellStyle name="メモ 4 24 2" xfId="435" xr:uid="{00000000-0005-0000-0000-0000B2010000}"/>
    <cellStyle name="メモ 4 24 2 2" xfId="436" xr:uid="{00000000-0005-0000-0000-0000B3010000}"/>
    <cellStyle name="メモ 4 24 3" xfId="437" xr:uid="{00000000-0005-0000-0000-0000B4010000}"/>
    <cellStyle name="メモ 4 24 3 2" xfId="438" xr:uid="{00000000-0005-0000-0000-0000B5010000}"/>
    <cellStyle name="メモ 4 24 4" xfId="439" xr:uid="{00000000-0005-0000-0000-0000B6010000}"/>
    <cellStyle name="メモ 4 25" xfId="440" xr:uid="{00000000-0005-0000-0000-0000B7010000}"/>
    <cellStyle name="メモ 4 25 2" xfId="441" xr:uid="{00000000-0005-0000-0000-0000B8010000}"/>
    <cellStyle name="メモ 4 25 2 2" xfId="442" xr:uid="{00000000-0005-0000-0000-0000B9010000}"/>
    <cellStyle name="メモ 4 25 3" xfId="443" xr:uid="{00000000-0005-0000-0000-0000BA010000}"/>
    <cellStyle name="メモ 4 25 3 2" xfId="444" xr:uid="{00000000-0005-0000-0000-0000BB010000}"/>
    <cellStyle name="メモ 4 25 4" xfId="445" xr:uid="{00000000-0005-0000-0000-0000BC010000}"/>
    <cellStyle name="メモ 4 26" xfId="446" xr:uid="{00000000-0005-0000-0000-0000BD010000}"/>
    <cellStyle name="メモ 4 26 2" xfId="447" xr:uid="{00000000-0005-0000-0000-0000BE010000}"/>
    <cellStyle name="メモ 4 26 2 2" xfId="448" xr:uid="{00000000-0005-0000-0000-0000BF010000}"/>
    <cellStyle name="メモ 4 26 3" xfId="449" xr:uid="{00000000-0005-0000-0000-0000C0010000}"/>
    <cellStyle name="メモ 4 26 3 2" xfId="450" xr:uid="{00000000-0005-0000-0000-0000C1010000}"/>
    <cellStyle name="メモ 4 26 4" xfId="451" xr:uid="{00000000-0005-0000-0000-0000C2010000}"/>
    <cellStyle name="メモ 4 27" xfId="452" xr:uid="{00000000-0005-0000-0000-0000C3010000}"/>
    <cellStyle name="メモ 4 27 2" xfId="453" xr:uid="{00000000-0005-0000-0000-0000C4010000}"/>
    <cellStyle name="メモ 4 28" xfId="454" xr:uid="{00000000-0005-0000-0000-0000C5010000}"/>
    <cellStyle name="メモ 4 3" xfId="455" xr:uid="{00000000-0005-0000-0000-0000C6010000}"/>
    <cellStyle name="メモ 4 3 2" xfId="456" xr:uid="{00000000-0005-0000-0000-0000C7010000}"/>
    <cellStyle name="メモ 4 3 2 2" xfId="457" xr:uid="{00000000-0005-0000-0000-0000C8010000}"/>
    <cellStyle name="メモ 4 3 3" xfId="458" xr:uid="{00000000-0005-0000-0000-0000C9010000}"/>
    <cellStyle name="メモ 4 3 3 2" xfId="459" xr:uid="{00000000-0005-0000-0000-0000CA010000}"/>
    <cellStyle name="メモ 4 3 4" xfId="460" xr:uid="{00000000-0005-0000-0000-0000CB010000}"/>
    <cellStyle name="メモ 4 4" xfId="461" xr:uid="{00000000-0005-0000-0000-0000CC010000}"/>
    <cellStyle name="メモ 4 4 2" xfId="462" xr:uid="{00000000-0005-0000-0000-0000CD010000}"/>
    <cellStyle name="メモ 4 4 2 2" xfId="463" xr:uid="{00000000-0005-0000-0000-0000CE010000}"/>
    <cellStyle name="メモ 4 4 3" xfId="464" xr:uid="{00000000-0005-0000-0000-0000CF010000}"/>
    <cellStyle name="メモ 4 4 3 2" xfId="465" xr:uid="{00000000-0005-0000-0000-0000D0010000}"/>
    <cellStyle name="メモ 4 4 4" xfId="466" xr:uid="{00000000-0005-0000-0000-0000D1010000}"/>
    <cellStyle name="メモ 4 5" xfId="467" xr:uid="{00000000-0005-0000-0000-0000D2010000}"/>
    <cellStyle name="メモ 4 5 2" xfId="468" xr:uid="{00000000-0005-0000-0000-0000D3010000}"/>
    <cellStyle name="メモ 4 5 2 2" xfId="469" xr:uid="{00000000-0005-0000-0000-0000D4010000}"/>
    <cellStyle name="メモ 4 5 3" xfId="470" xr:uid="{00000000-0005-0000-0000-0000D5010000}"/>
    <cellStyle name="メモ 4 5 3 2" xfId="471" xr:uid="{00000000-0005-0000-0000-0000D6010000}"/>
    <cellStyle name="メモ 4 5 4" xfId="472" xr:uid="{00000000-0005-0000-0000-0000D7010000}"/>
    <cellStyle name="メモ 4 6" xfId="473" xr:uid="{00000000-0005-0000-0000-0000D8010000}"/>
    <cellStyle name="メモ 4 6 2" xfId="474" xr:uid="{00000000-0005-0000-0000-0000D9010000}"/>
    <cellStyle name="メモ 4 6 2 2" xfId="475" xr:uid="{00000000-0005-0000-0000-0000DA010000}"/>
    <cellStyle name="メモ 4 6 3" xfId="476" xr:uid="{00000000-0005-0000-0000-0000DB010000}"/>
    <cellStyle name="メモ 4 6 3 2" xfId="477" xr:uid="{00000000-0005-0000-0000-0000DC010000}"/>
    <cellStyle name="メモ 4 6 4" xfId="478" xr:uid="{00000000-0005-0000-0000-0000DD010000}"/>
    <cellStyle name="メモ 4 7" xfId="479" xr:uid="{00000000-0005-0000-0000-0000DE010000}"/>
    <cellStyle name="メモ 4 7 2" xfId="480" xr:uid="{00000000-0005-0000-0000-0000DF010000}"/>
    <cellStyle name="メモ 4 7 2 2" xfId="481" xr:uid="{00000000-0005-0000-0000-0000E0010000}"/>
    <cellStyle name="メモ 4 7 3" xfId="482" xr:uid="{00000000-0005-0000-0000-0000E1010000}"/>
    <cellStyle name="メモ 4 7 3 2" xfId="483" xr:uid="{00000000-0005-0000-0000-0000E2010000}"/>
    <cellStyle name="メモ 4 7 4" xfId="484" xr:uid="{00000000-0005-0000-0000-0000E3010000}"/>
    <cellStyle name="メモ 4 8" xfId="485" xr:uid="{00000000-0005-0000-0000-0000E4010000}"/>
    <cellStyle name="メモ 4 8 2" xfId="486" xr:uid="{00000000-0005-0000-0000-0000E5010000}"/>
    <cellStyle name="メモ 4 8 2 2" xfId="487" xr:uid="{00000000-0005-0000-0000-0000E6010000}"/>
    <cellStyle name="メモ 4 8 3" xfId="488" xr:uid="{00000000-0005-0000-0000-0000E7010000}"/>
    <cellStyle name="メモ 4 8 3 2" xfId="489" xr:uid="{00000000-0005-0000-0000-0000E8010000}"/>
    <cellStyle name="メモ 4 8 4" xfId="490" xr:uid="{00000000-0005-0000-0000-0000E9010000}"/>
    <cellStyle name="メモ 4 9" xfId="491" xr:uid="{00000000-0005-0000-0000-0000EA010000}"/>
    <cellStyle name="メモ 4 9 2" xfId="492" xr:uid="{00000000-0005-0000-0000-0000EB010000}"/>
    <cellStyle name="メモ 4 9 2 2" xfId="493" xr:uid="{00000000-0005-0000-0000-0000EC010000}"/>
    <cellStyle name="メモ 4 9 3" xfId="494" xr:uid="{00000000-0005-0000-0000-0000ED010000}"/>
    <cellStyle name="メモ 4 9 3 2" xfId="495" xr:uid="{00000000-0005-0000-0000-0000EE010000}"/>
    <cellStyle name="メモ 4 9 4" xfId="496" xr:uid="{00000000-0005-0000-0000-0000EF010000}"/>
    <cellStyle name="メモ 5" xfId="497" xr:uid="{00000000-0005-0000-0000-0000F0010000}"/>
    <cellStyle name="メモ 5 2" xfId="498" xr:uid="{00000000-0005-0000-0000-0000F1010000}"/>
    <cellStyle name="リンク セル" xfId="499" builtinId="24" customBuiltin="1"/>
    <cellStyle name="リンク セル 2" xfId="500" xr:uid="{00000000-0005-0000-0000-0000F3010000}"/>
    <cellStyle name="リンク セル 3" xfId="501" xr:uid="{00000000-0005-0000-0000-0000F4010000}"/>
    <cellStyle name="悪い" xfId="1312" builtinId="27" customBuiltin="1"/>
    <cellStyle name="悪い 2" xfId="1313" xr:uid="{00000000-0005-0000-0000-000020050000}"/>
    <cellStyle name="悪い 3" xfId="1314" xr:uid="{00000000-0005-0000-0000-000021050000}"/>
    <cellStyle name="計算" xfId="1343" builtinId="22" customBuiltin="1"/>
    <cellStyle name="計算 2" xfId="1344" xr:uid="{00000000-0005-0000-0000-000040050000}"/>
    <cellStyle name="計算 2 10" xfId="1345" xr:uid="{00000000-0005-0000-0000-000041050000}"/>
    <cellStyle name="計算 2 10 2" xfId="1346" xr:uid="{00000000-0005-0000-0000-000042050000}"/>
    <cellStyle name="計算 2 10 2 2" xfId="1347" xr:uid="{00000000-0005-0000-0000-000043050000}"/>
    <cellStyle name="計算 2 10 3" xfId="1348" xr:uid="{00000000-0005-0000-0000-000044050000}"/>
    <cellStyle name="計算 2 10 3 2" xfId="1349" xr:uid="{00000000-0005-0000-0000-000045050000}"/>
    <cellStyle name="計算 2 10 4" xfId="1350" xr:uid="{00000000-0005-0000-0000-000046050000}"/>
    <cellStyle name="計算 2 11" xfId="1351" xr:uid="{00000000-0005-0000-0000-000047050000}"/>
    <cellStyle name="計算 2 11 2" xfId="1352" xr:uid="{00000000-0005-0000-0000-000048050000}"/>
    <cellStyle name="計算 2 11 2 2" xfId="1353" xr:uid="{00000000-0005-0000-0000-000049050000}"/>
    <cellStyle name="計算 2 11 3" xfId="1354" xr:uid="{00000000-0005-0000-0000-00004A050000}"/>
    <cellStyle name="計算 2 11 3 2" xfId="1355" xr:uid="{00000000-0005-0000-0000-00004B050000}"/>
    <cellStyle name="計算 2 11 4" xfId="1356" xr:uid="{00000000-0005-0000-0000-00004C050000}"/>
    <cellStyle name="計算 2 12" xfId="1357" xr:uid="{00000000-0005-0000-0000-00004D050000}"/>
    <cellStyle name="計算 2 12 2" xfId="1358" xr:uid="{00000000-0005-0000-0000-00004E050000}"/>
    <cellStyle name="計算 2 12 2 2" xfId="1359" xr:uid="{00000000-0005-0000-0000-00004F050000}"/>
    <cellStyle name="計算 2 12 3" xfId="1360" xr:uid="{00000000-0005-0000-0000-000050050000}"/>
    <cellStyle name="計算 2 12 3 2" xfId="1361" xr:uid="{00000000-0005-0000-0000-000051050000}"/>
    <cellStyle name="計算 2 12 4" xfId="1362" xr:uid="{00000000-0005-0000-0000-000052050000}"/>
    <cellStyle name="計算 2 13" xfId="1363" xr:uid="{00000000-0005-0000-0000-000053050000}"/>
    <cellStyle name="計算 2 13 2" xfId="1364" xr:uid="{00000000-0005-0000-0000-000054050000}"/>
    <cellStyle name="計算 2 13 2 2" xfId="1365" xr:uid="{00000000-0005-0000-0000-000055050000}"/>
    <cellStyle name="計算 2 13 3" xfId="1366" xr:uid="{00000000-0005-0000-0000-000056050000}"/>
    <cellStyle name="計算 2 13 3 2" xfId="1367" xr:uid="{00000000-0005-0000-0000-000057050000}"/>
    <cellStyle name="計算 2 13 4" xfId="1368" xr:uid="{00000000-0005-0000-0000-000058050000}"/>
    <cellStyle name="計算 2 14" xfId="1369" xr:uid="{00000000-0005-0000-0000-000059050000}"/>
    <cellStyle name="計算 2 14 2" xfId="1370" xr:uid="{00000000-0005-0000-0000-00005A050000}"/>
    <cellStyle name="計算 2 14 2 2" xfId="1371" xr:uid="{00000000-0005-0000-0000-00005B050000}"/>
    <cellStyle name="計算 2 14 3" xfId="1372" xr:uid="{00000000-0005-0000-0000-00005C050000}"/>
    <cellStyle name="計算 2 14 3 2" xfId="1373" xr:uid="{00000000-0005-0000-0000-00005D050000}"/>
    <cellStyle name="計算 2 14 4" xfId="1374" xr:uid="{00000000-0005-0000-0000-00005E050000}"/>
    <cellStyle name="計算 2 15" xfId="1375" xr:uid="{00000000-0005-0000-0000-00005F050000}"/>
    <cellStyle name="計算 2 15 2" xfId="1376" xr:uid="{00000000-0005-0000-0000-000060050000}"/>
    <cellStyle name="計算 2 15 2 2" xfId="1377" xr:uid="{00000000-0005-0000-0000-000061050000}"/>
    <cellStyle name="計算 2 15 3" xfId="1378" xr:uid="{00000000-0005-0000-0000-000062050000}"/>
    <cellStyle name="計算 2 15 3 2" xfId="1379" xr:uid="{00000000-0005-0000-0000-000063050000}"/>
    <cellStyle name="計算 2 15 4" xfId="1380" xr:uid="{00000000-0005-0000-0000-000064050000}"/>
    <cellStyle name="計算 2 16" xfId="1381" xr:uid="{00000000-0005-0000-0000-000065050000}"/>
    <cellStyle name="計算 2 16 2" xfId="1382" xr:uid="{00000000-0005-0000-0000-000066050000}"/>
    <cellStyle name="計算 2 16 2 2" xfId="1383" xr:uid="{00000000-0005-0000-0000-000067050000}"/>
    <cellStyle name="計算 2 16 3" xfId="1384" xr:uid="{00000000-0005-0000-0000-000068050000}"/>
    <cellStyle name="計算 2 16 3 2" xfId="1385" xr:uid="{00000000-0005-0000-0000-000069050000}"/>
    <cellStyle name="計算 2 16 4" xfId="1386" xr:uid="{00000000-0005-0000-0000-00006A050000}"/>
    <cellStyle name="計算 2 17" xfId="1387" xr:uid="{00000000-0005-0000-0000-00006B050000}"/>
    <cellStyle name="計算 2 17 2" xfId="1388" xr:uid="{00000000-0005-0000-0000-00006C050000}"/>
    <cellStyle name="計算 2 17 2 2" xfId="1389" xr:uid="{00000000-0005-0000-0000-00006D050000}"/>
    <cellStyle name="計算 2 17 3" xfId="1390" xr:uid="{00000000-0005-0000-0000-00006E050000}"/>
    <cellStyle name="計算 2 17 3 2" xfId="1391" xr:uid="{00000000-0005-0000-0000-00006F050000}"/>
    <cellStyle name="計算 2 17 4" xfId="1392" xr:uid="{00000000-0005-0000-0000-000070050000}"/>
    <cellStyle name="計算 2 18" xfId="1393" xr:uid="{00000000-0005-0000-0000-000071050000}"/>
    <cellStyle name="計算 2 18 2" xfId="1394" xr:uid="{00000000-0005-0000-0000-000072050000}"/>
    <cellStyle name="計算 2 18 2 2" xfId="1395" xr:uid="{00000000-0005-0000-0000-000073050000}"/>
    <cellStyle name="計算 2 18 3" xfId="1396" xr:uid="{00000000-0005-0000-0000-000074050000}"/>
    <cellStyle name="計算 2 18 3 2" xfId="1397" xr:uid="{00000000-0005-0000-0000-000075050000}"/>
    <cellStyle name="計算 2 18 4" xfId="1398" xr:uid="{00000000-0005-0000-0000-000076050000}"/>
    <cellStyle name="計算 2 19" xfId="1399" xr:uid="{00000000-0005-0000-0000-000077050000}"/>
    <cellStyle name="計算 2 19 2" xfId="1400" xr:uid="{00000000-0005-0000-0000-000078050000}"/>
    <cellStyle name="計算 2 2" xfId="1401" xr:uid="{00000000-0005-0000-0000-000079050000}"/>
    <cellStyle name="計算 2 2 2" xfId="1402" xr:uid="{00000000-0005-0000-0000-00007A050000}"/>
    <cellStyle name="計算 2 2 2 2" xfId="1403" xr:uid="{00000000-0005-0000-0000-00007B050000}"/>
    <cellStyle name="計算 2 2 3" xfId="1404" xr:uid="{00000000-0005-0000-0000-00007C050000}"/>
    <cellStyle name="計算 2 2 3 2" xfId="1405" xr:uid="{00000000-0005-0000-0000-00007D050000}"/>
    <cellStyle name="計算 2 2 4" xfId="1406" xr:uid="{00000000-0005-0000-0000-00007E050000}"/>
    <cellStyle name="計算 2 20" xfId="1407" xr:uid="{00000000-0005-0000-0000-00007F050000}"/>
    <cellStyle name="計算 2 3" xfId="1408" xr:uid="{00000000-0005-0000-0000-000080050000}"/>
    <cellStyle name="計算 2 3 2" xfId="1409" xr:uid="{00000000-0005-0000-0000-000081050000}"/>
    <cellStyle name="計算 2 3 2 2" xfId="1410" xr:uid="{00000000-0005-0000-0000-000082050000}"/>
    <cellStyle name="計算 2 3 3" xfId="1411" xr:uid="{00000000-0005-0000-0000-000083050000}"/>
    <cellStyle name="計算 2 3 3 2" xfId="1412" xr:uid="{00000000-0005-0000-0000-000084050000}"/>
    <cellStyle name="計算 2 3 4" xfId="1413" xr:uid="{00000000-0005-0000-0000-000085050000}"/>
    <cellStyle name="計算 2 4" xfId="1414" xr:uid="{00000000-0005-0000-0000-000086050000}"/>
    <cellStyle name="計算 2 4 2" xfId="1415" xr:uid="{00000000-0005-0000-0000-000087050000}"/>
    <cellStyle name="計算 2 4 2 2" xfId="1416" xr:uid="{00000000-0005-0000-0000-000088050000}"/>
    <cellStyle name="計算 2 4 3" xfId="1417" xr:uid="{00000000-0005-0000-0000-000089050000}"/>
    <cellStyle name="計算 2 4 3 2" xfId="1418" xr:uid="{00000000-0005-0000-0000-00008A050000}"/>
    <cellStyle name="計算 2 4 4" xfId="1419" xr:uid="{00000000-0005-0000-0000-00008B050000}"/>
    <cellStyle name="計算 2 5" xfId="1420" xr:uid="{00000000-0005-0000-0000-00008C050000}"/>
    <cellStyle name="計算 2 5 2" xfId="1421" xr:uid="{00000000-0005-0000-0000-00008D050000}"/>
    <cellStyle name="計算 2 5 2 2" xfId="1422" xr:uid="{00000000-0005-0000-0000-00008E050000}"/>
    <cellStyle name="計算 2 5 3" xfId="1423" xr:uid="{00000000-0005-0000-0000-00008F050000}"/>
    <cellStyle name="計算 2 5 3 2" xfId="1424" xr:uid="{00000000-0005-0000-0000-000090050000}"/>
    <cellStyle name="計算 2 5 4" xfId="1425" xr:uid="{00000000-0005-0000-0000-000091050000}"/>
    <cellStyle name="計算 2 6" xfId="1426" xr:uid="{00000000-0005-0000-0000-000092050000}"/>
    <cellStyle name="計算 2 6 2" xfId="1427" xr:uid="{00000000-0005-0000-0000-000093050000}"/>
    <cellStyle name="計算 2 6 2 2" xfId="1428" xr:uid="{00000000-0005-0000-0000-000094050000}"/>
    <cellStyle name="計算 2 6 3" xfId="1429" xr:uid="{00000000-0005-0000-0000-000095050000}"/>
    <cellStyle name="計算 2 6 3 2" xfId="1430" xr:uid="{00000000-0005-0000-0000-000096050000}"/>
    <cellStyle name="計算 2 6 4" xfId="1431" xr:uid="{00000000-0005-0000-0000-000097050000}"/>
    <cellStyle name="計算 2 7" xfId="1432" xr:uid="{00000000-0005-0000-0000-000098050000}"/>
    <cellStyle name="計算 2 7 2" xfId="1433" xr:uid="{00000000-0005-0000-0000-000099050000}"/>
    <cellStyle name="計算 2 7 2 2" xfId="1434" xr:uid="{00000000-0005-0000-0000-00009A050000}"/>
    <cellStyle name="計算 2 7 3" xfId="1435" xr:uid="{00000000-0005-0000-0000-00009B050000}"/>
    <cellStyle name="計算 2 7 3 2" xfId="1436" xr:uid="{00000000-0005-0000-0000-00009C050000}"/>
    <cellStyle name="計算 2 7 4" xfId="1437" xr:uid="{00000000-0005-0000-0000-00009D050000}"/>
    <cellStyle name="計算 2 8" xfId="1438" xr:uid="{00000000-0005-0000-0000-00009E050000}"/>
    <cellStyle name="計算 2 8 2" xfId="1439" xr:uid="{00000000-0005-0000-0000-00009F050000}"/>
    <cellStyle name="計算 2 8 2 2" xfId="1440" xr:uid="{00000000-0005-0000-0000-0000A0050000}"/>
    <cellStyle name="計算 2 8 3" xfId="1441" xr:uid="{00000000-0005-0000-0000-0000A1050000}"/>
    <cellStyle name="計算 2 8 3 2" xfId="1442" xr:uid="{00000000-0005-0000-0000-0000A2050000}"/>
    <cellStyle name="計算 2 8 4" xfId="1443" xr:uid="{00000000-0005-0000-0000-0000A3050000}"/>
    <cellStyle name="計算 2 9" xfId="1444" xr:uid="{00000000-0005-0000-0000-0000A4050000}"/>
    <cellStyle name="計算 2 9 2" xfId="1445" xr:uid="{00000000-0005-0000-0000-0000A5050000}"/>
    <cellStyle name="計算 2 9 2 2" xfId="1446" xr:uid="{00000000-0005-0000-0000-0000A6050000}"/>
    <cellStyle name="計算 2 9 3" xfId="1447" xr:uid="{00000000-0005-0000-0000-0000A7050000}"/>
    <cellStyle name="計算 2 9 3 2" xfId="1448" xr:uid="{00000000-0005-0000-0000-0000A8050000}"/>
    <cellStyle name="計算 2 9 4" xfId="1449" xr:uid="{00000000-0005-0000-0000-0000A9050000}"/>
    <cellStyle name="計算 3" xfId="1450" xr:uid="{00000000-0005-0000-0000-0000AA050000}"/>
    <cellStyle name="計算 3 10" xfId="1451" xr:uid="{00000000-0005-0000-0000-0000AB050000}"/>
    <cellStyle name="計算 3 10 2" xfId="1452" xr:uid="{00000000-0005-0000-0000-0000AC050000}"/>
    <cellStyle name="計算 3 10 2 2" xfId="1453" xr:uid="{00000000-0005-0000-0000-0000AD050000}"/>
    <cellStyle name="計算 3 10 3" xfId="1454" xr:uid="{00000000-0005-0000-0000-0000AE050000}"/>
    <cellStyle name="計算 3 10 3 2" xfId="1455" xr:uid="{00000000-0005-0000-0000-0000AF050000}"/>
    <cellStyle name="計算 3 10 4" xfId="1456" xr:uid="{00000000-0005-0000-0000-0000B0050000}"/>
    <cellStyle name="計算 3 11" xfId="1457" xr:uid="{00000000-0005-0000-0000-0000B1050000}"/>
    <cellStyle name="計算 3 11 2" xfId="1458" xr:uid="{00000000-0005-0000-0000-0000B2050000}"/>
    <cellStyle name="計算 3 11 2 2" xfId="1459" xr:uid="{00000000-0005-0000-0000-0000B3050000}"/>
    <cellStyle name="計算 3 11 3" xfId="1460" xr:uid="{00000000-0005-0000-0000-0000B4050000}"/>
    <cellStyle name="計算 3 11 3 2" xfId="1461" xr:uid="{00000000-0005-0000-0000-0000B5050000}"/>
    <cellStyle name="計算 3 11 4" xfId="1462" xr:uid="{00000000-0005-0000-0000-0000B6050000}"/>
    <cellStyle name="計算 3 12" xfId="1463" xr:uid="{00000000-0005-0000-0000-0000B7050000}"/>
    <cellStyle name="計算 3 12 2" xfId="1464" xr:uid="{00000000-0005-0000-0000-0000B8050000}"/>
    <cellStyle name="計算 3 12 2 2" xfId="1465" xr:uid="{00000000-0005-0000-0000-0000B9050000}"/>
    <cellStyle name="計算 3 12 3" xfId="1466" xr:uid="{00000000-0005-0000-0000-0000BA050000}"/>
    <cellStyle name="計算 3 12 3 2" xfId="1467" xr:uid="{00000000-0005-0000-0000-0000BB050000}"/>
    <cellStyle name="計算 3 12 4" xfId="1468" xr:uid="{00000000-0005-0000-0000-0000BC050000}"/>
    <cellStyle name="計算 3 13" xfId="1469" xr:uid="{00000000-0005-0000-0000-0000BD050000}"/>
    <cellStyle name="計算 3 13 2" xfId="1470" xr:uid="{00000000-0005-0000-0000-0000BE050000}"/>
    <cellStyle name="計算 3 13 2 2" xfId="1471" xr:uid="{00000000-0005-0000-0000-0000BF050000}"/>
    <cellStyle name="計算 3 13 3" xfId="1472" xr:uid="{00000000-0005-0000-0000-0000C0050000}"/>
    <cellStyle name="計算 3 13 3 2" xfId="1473" xr:uid="{00000000-0005-0000-0000-0000C1050000}"/>
    <cellStyle name="計算 3 13 4" xfId="1474" xr:uid="{00000000-0005-0000-0000-0000C2050000}"/>
    <cellStyle name="計算 3 14" xfId="1475" xr:uid="{00000000-0005-0000-0000-0000C3050000}"/>
    <cellStyle name="計算 3 14 2" xfId="1476" xr:uid="{00000000-0005-0000-0000-0000C4050000}"/>
    <cellStyle name="計算 3 14 2 2" xfId="1477" xr:uid="{00000000-0005-0000-0000-0000C5050000}"/>
    <cellStyle name="計算 3 14 3" xfId="1478" xr:uid="{00000000-0005-0000-0000-0000C6050000}"/>
    <cellStyle name="計算 3 14 3 2" xfId="1479" xr:uid="{00000000-0005-0000-0000-0000C7050000}"/>
    <cellStyle name="計算 3 14 4" xfId="1480" xr:uid="{00000000-0005-0000-0000-0000C8050000}"/>
    <cellStyle name="計算 3 15" xfId="1481" xr:uid="{00000000-0005-0000-0000-0000C9050000}"/>
    <cellStyle name="計算 3 15 2" xfId="1482" xr:uid="{00000000-0005-0000-0000-0000CA050000}"/>
    <cellStyle name="計算 3 15 2 2" xfId="1483" xr:uid="{00000000-0005-0000-0000-0000CB050000}"/>
    <cellStyle name="計算 3 15 3" xfId="1484" xr:uid="{00000000-0005-0000-0000-0000CC050000}"/>
    <cellStyle name="計算 3 15 3 2" xfId="1485" xr:uid="{00000000-0005-0000-0000-0000CD050000}"/>
    <cellStyle name="計算 3 15 4" xfId="1486" xr:uid="{00000000-0005-0000-0000-0000CE050000}"/>
    <cellStyle name="計算 3 16" xfId="1487" xr:uid="{00000000-0005-0000-0000-0000CF050000}"/>
    <cellStyle name="計算 3 16 2" xfId="1488" xr:uid="{00000000-0005-0000-0000-0000D0050000}"/>
    <cellStyle name="計算 3 16 2 2" xfId="1489" xr:uid="{00000000-0005-0000-0000-0000D1050000}"/>
    <cellStyle name="計算 3 16 3" xfId="1490" xr:uid="{00000000-0005-0000-0000-0000D2050000}"/>
    <cellStyle name="計算 3 16 3 2" xfId="1491" xr:uid="{00000000-0005-0000-0000-0000D3050000}"/>
    <cellStyle name="計算 3 16 4" xfId="1492" xr:uid="{00000000-0005-0000-0000-0000D4050000}"/>
    <cellStyle name="計算 3 17" xfId="1493" xr:uid="{00000000-0005-0000-0000-0000D5050000}"/>
    <cellStyle name="計算 3 17 2" xfId="1494" xr:uid="{00000000-0005-0000-0000-0000D6050000}"/>
    <cellStyle name="計算 3 17 2 2" xfId="1495" xr:uid="{00000000-0005-0000-0000-0000D7050000}"/>
    <cellStyle name="計算 3 17 3" xfId="1496" xr:uid="{00000000-0005-0000-0000-0000D8050000}"/>
    <cellStyle name="計算 3 17 3 2" xfId="1497" xr:uid="{00000000-0005-0000-0000-0000D9050000}"/>
    <cellStyle name="計算 3 17 4" xfId="1498" xr:uid="{00000000-0005-0000-0000-0000DA050000}"/>
    <cellStyle name="計算 3 18" xfId="1499" xr:uid="{00000000-0005-0000-0000-0000DB050000}"/>
    <cellStyle name="計算 3 18 2" xfId="1500" xr:uid="{00000000-0005-0000-0000-0000DC050000}"/>
    <cellStyle name="計算 3 18 2 2" xfId="1501" xr:uid="{00000000-0005-0000-0000-0000DD050000}"/>
    <cellStyle name="計算 3 18 3" xfId="1502" xr:uid="{00000000-0005-0000-0000-0000DE050000}"/>
    <cellStyle name="計算 3 18 3 2" xfId="1503" xr:uid="{00000000-0005-0000-0000-0000DF050000}"/>
    <cellStyle name="計算 3 18 4" xfId="1504" xr:uid="{00000000-0005-0000-0000-0000E0050000}"/>
    <cellStyle name="計算 3 19" xfId="1505" xr:uid="{00000000-0005-0000-0000-0000E1050000}"/>
    <cellStyle name="計算 3 19 2" xfId="1506" xr:uid="{00000000-0005-0000-0000-0000E2050000}"/>
    <cellStyle name="計算 3 19 2 2" xfId="1507" xr:uid="{00000000-0005-0000-0000-0000E3050000}"/>
    <cellStyle name="計算 3 19 3" xfId="1508" xr:uid="{00000000-0005-0000-0000-0000E4050000}"/>
    <cellStyle name="計算 3 19 3 2" xfId="1509" xr:uid="{00000000-0005-0000-0000-0000E5050000}"/>
    <cellStyle name="計算 3 19 4" xfId="1510" xr:uid="{00000000-0005-0000-0000-0000E6050000}"/>
    <cellStyle name="計算 3 2" xfId="1511" xr:uid="{00000000-0005-0000-0000-0000E7050000}"/>
    <cellStyle name="計算 3 2 2" xfId="1512" xr:uid="{00000000-0005-0000-0000-0000E8050000}"/>
    <cellStyle name="計算 3 2 2 2" xfId="1513" xr:uid="{00000000-0005-0000-0000-0000E9050000}"/>
    <cellStyle name="計算 3 2 3" xfId="1514" xr:uid="{00000000-0005-0000-0000-0000EA050000}"/>
    <cellStyle name="計算 3 2 3 2" xfId="1515" xr:uid="{00000000-0005-0000-0000-0000EB050000}"/>
    <cellStyle name="計算 3 2 4" xfId="1516" xr:uid="{00000000-0005-0000-0000-0000EC050000}"/>
    <cellStyle name="計算 3 20" xfId="1517" xr:uid="{00000000-0005-0000-0000-0000ED050000}"/>
    <cellStyle name="計算 3 20 2" xfId="1518" xr:uid="{00000000-0005-0000-0000-0000EE050000}"/>
    <cellStyle name="計算 3 20 2 2" xfId="1519" xr:uid="{00000000-0005-0000-0000-0000EF050000}"/>
    <cellStyle name="計算 3 20 3" xfId="1520" xr:uid="{00000000-0005-0000-0000-0000F0050000}"/>
    <cellStyle name="計算 3 20 3 2" xfId="1521" xr:uid="{00000000-0005-0000-0000-0000F1050000}"/>
    <cellStyle name="計算 3 20 4" xfId="1522" xr:uid="{00000000-0005-0000-0000-0000F2050000}"/>
    <cellStyle name="計算 3 21" xfId="1523" xr:uid="{00000000-0005-0000-0000-0000F3050000}"/>
    <cellStyle name="計算 3 21 2" xfId="1524" xr:uid="{00000000-0005-0000-0000-0000F4050000}"/>
    <cellStyle name="計算 3 21 2 2" xfId="1525" xr:uid="{00000000-0005-0000-0000-0000F5050000}"/>
    <cellStyle name="計算 3 21 3" xfId="1526" xr:uid="{00000000-0005-0000-0000-0000F6050000}"/>
    <cellStyle name="計算 3 21 3 2" xfId="1527" xr:uid="{00000000-0005-0000-0000-0000F7050000}"/>
    <cellStyle name="計算 3 21 4" xfId="1528" xr:uid="{00000000-0005-0000-0000-0000F8050000}"/>
    <cellStyle name="計算 3 22" xfId="1529" xr:uid="{00000000-0005-0000-0000-0000F9050000}"/>
    <cellStyle name="計算 3 22 2" xfId="1530" xr:uid="{00000000-0005-0000-0000-0000FA050000}"/>
    <cellStyle name="計算 3 22 2 2" xfId="1531" xr:uid="{00000000-0005-0000-0000-0000FB050000}"/>
    <cellStyle name="計算 3 22 3" xfId="1532" xr:uid="{00000000-0005-0000-0000-0000FC050000}"/>
    <cellStyle name="計算 3 22 3 2" xfId="1533" xr:uid="{00000000-0005-0000-0000-0000FD050000}"/>
    <cellStyle name="計算 3 22 4" xfId="1534" xr:uid="{00000000-0005-0000-0000-0000FE050000}"/>
    <cellStyle name="計算 3 23" xfId="1535" xr:uid="{00000000-0005-0000-0000-0000FF050000}"/>
    <cellStyle name="計算 3 23 2" xfId="1536" xr:uid="{00000000-0005-0000-0000-000000060000}"/>
    <cellStyle name="計算 3 23 2 2" xfId="1537" xr:uid="{00000000-0005-0000-0000-000001060000}"/>
    <cellStyle name="計算 3 23 3" xfId="1538" xr:uid="{00000000-0005-0000-0000-000002060000}"/>
    <cellStyle name="計算 3 23 3 2" xfId="1539" xr:uid="{00000000-0005-0000-0000-000003060000}"/>
    <cellStyle name="計算 3 23 4" xfId="1540" xr:uid="{00000000-0005-0000-0000-000004060000}"/>
    <cellStyle name="計算 3 24" xfId="1541" xr:uid="{00000000-0005-0000-0000-000005060000}"/>
    <cellStyle name="計算 3 24 2" xfId="1542" xr:uid="{00000000-0005-0000-0000-000006060000}"/>
    <cellStyle name="計算 3 25" xfId="1543" xr:uid="{00000000-0005-0000-0000-000007060000}"/>
    <cellStyle name="計算 3 3" xfId="1544" xr:uid="{00000000-0005-0000-0000-000008060000}"/>
    <cellStyle name="計算 3 3 2" xfId="1545" xr:uid="{00000000-0005-0000-0000-000009060000}"/>
    <cellStyle name="計算 3 3 2 2" xfId="1546" xr:uid="{00000000-0005-0000-0000-00000A060000}"/>
    <cellStyle name="計算 3 3 3" xfId="1547" xr:uid="{00000000-0005-0000-0000-00000B060000}"/>
    <cellStyle name="計算 3 3 3 2" xfId="1548" xr:uid="{00000000-0005-0000-0000-00000C060000}"/>
    <cellStyle name="計算 3 3 4" xfId="1549" xr:uid="{00000000-0005-0000-0000-00000D060000}"/>
    <cellStyle name="計算 3 4" xfId="1550" xr:uid="{00000000-0005-0000-0000-00000E060000}"/>
    <cellStyle name="計算 3 4 2" xfId="1551" xr:uid="{00000000-0005-0000-0000-00000F060000}"/>
    <cellStyle name="計算 3 4 2 2" xfId="1552" xr:uid="{00000000-0005-0000-0000-000010060000}"/>
    <cellStyle name="計算 3 4 3" xfId="1553" xr:uid="{00000000-0005-0000-0000-000011060000}"/>
    <cellStyle name="計算 3 4 3 2" xfId="1554" xr:uid="{00000000-0005-0000-0000-000012060000}"/>
    <cellStyle name="計算 3 4 4" xfId="1555" xr:uid="{00000000-0005-0000-0000-000013060000}"/>
    <cellStyle name="計算 3 5" xfId="1556" xr:uid="{00000000-0005-0000-0000-000014060000}"/>
    <cellStyle name="計算 3 5 2" xfId="1557" xr:uid="{00000000-0005-0000-0000-000015060000}"/>
    <cellStyle name="計算 3 5 2 2" xfId="1558" xr:uid="{00000000-0005-0000-0000-000016060000}"/>
    <cellStyle name="計算 3 5 3" xfId="1559" xr:uid="{00000000-0005-0000-0000-000017060000}"/>
    <cellStyle name="計算 3 5 3 2" xfId="1560" xr:uid="{00000000-0005-0000-0000-000018060000}"/>
    <cellStyle name="計算 3 5 4" xfId="1561" xr:uid="{00000000-0005-0000-0000-000019060000}"/>
    <cellStyle name="計算 3 6" xfId="1562" xr:uid="{00000000-0005-0000-0000-00001A060000}"/>
    <cellStyle name="計算 3 6 2" xfId="1563" xr:uid="{00000000-0005-0000-0000-00001B060000}"/>
    <cellStyle name="計算 3 6 2 2" xfId="1564" xr:uid="{00000000-0005-0000-0000-00001C060000}"/>
    <cellStyle name="計算 3 6 3" xfId="1565" xr:uid="{00000000-0005-0000-0000-00001D060000}"/>
    <cellStyle name="計算 3 6 3 2" xfId="1566" xr:uid="{00000000-0005-0000-0000-00001E060000}"/>
    <cellStyle name="計算 3 6 4" xfId="1567" xr:uid="{00000000-0005-0000-0000-00001F060000}"/>
    <cellStyle name="計算 3 7" xfId="1568" xr:uid="{00000000-0005-0000-0000-000020060000}"/>
    <cellStyle name="計算 3 7 2" xfId="1569" xr:uid="{00000000-0005-0000-0000-000021060000}"/>
    <cellStyle name="計算 3 7 2 2" xfId="1570" xr:uid="{00000000-0005-0000-0000-000022060000}"/>
    <cellStyle name="計算 3 7 3" xfId="1571" xr:uid="{00000000-0005-0000-0000-000023060000}"/>
    <cellStyle name="計算 3 7 3 2" xfId="1572" xr:uid="{00000000-0005-0000-0000-000024060000}"/>
    <cellStyle name="計算 3 7 4" xfId="1573" xr:uid="{00000000-0005-0000-0000-000025060000}"/>
    <cellStyle name="計算 3 8" xfId="1574" xr:uid="{00000000-0005-0000-0000-000026060000}"/>
    <cellStyle name="計算 3 8 2" xfId="1575" xr:uid="{00000000-0005-0000-0000-000027060000}"/>
    <cellStyle name="計算 3 8 2 2" xfId="1576" xr:uid="{00000000-0005-0000-0000-000028060000}"/>
    <cellStyle name="計算 3 8 3" xfId="1577" xr:uid="{00000000-0005-0000-0000-000029060000}"/>
    <cellStyle name="計算 3 8 3 2" xfId="1578" xr:uid="{00000000-0005-0000-0000-00002A060000}"/>
    <cellStyle name="計算 3 8 4" xfId="1579" xr:uid="{00000000-0005-0000-0000-00002B060000}"/>
    <cellStyle name="計算 3 9" xfId="1580" xr:uid="{00000000-0005-0000-0000-00002C060000}"/>
    <cellStyle name="計算 3 9 2" xfId="1581" xr:uid="{00000000-0005-0000-0000-00002D060000}"/>
    <cellStyle name="計算 3 9 2 2" xfId="1582" xr:uid="{00000000-0005-0000-0000-00002E060000}"/>
    <cellStyle name="計算 3 9 3" xfId="1583" xr:uid="{00000000-0005-0000-0000-00002F060000}"/>
    <cellStyle name="計算 3 9 3 2" xfId="1584" xr:uid="{00000000-0005-0000-0000-000030060000}"/>
    <cellStyle name="計算 3 9 4" xfId="1585" xr:uid="{00000000-0005-0000-0000-000031060000}"/>
    <cellStyle name="計算 4" xfId="1586" xr:uid="{00000000-0005-0000-0000-000032060000}"/>
    <cellStyle name="計算 4 10" xfId="1587" xr:uid="{00000000-0005-0000-0000-000033060000}"/>
    <cellStyle name="計算 4 10 2" xfId="1588" xr:uid="{00000000-0005-0000-0000-000034060000}"/>
    <cellStyle name="計算 4 10 2 2" xfId="1589" xr:uid="{00000000-0005-0000-0000-000035060000}"/>
    <cellStyle name="計算 4 10 3" xfId="1590" xr:uid="{00000000-0005-0000-0000-000036060000}"/>
    <cellStyle name="計算 4 10 3 2" xfId="1591" xr:uid="{00000000-0005-0000-0000-000037060000}"/>
    <cellStyle name="計算 4 10 4" xfId="1592" xr:uid="{00000000-0005-0000-0000-000038060000}"/>
    <cellStyle name="計算 4 11" xfId="1593" xr:uid="{00000000-0005-0000-0000-000039060000}"/>
    <cellStyle name="計算 4 11 2" xfId="1594" xr:uid="{00000000-0005-0000-0000-00003A060000}"/>
    <cellStyle name="計算 4 11 2 2" xfId="1595" xr:uid="{00000000-0005-0000-0000-00003B060000}"/>
    <cellStyle name="計算 4 11 3" xfId="1596" xr:uid="{00000000-0005-0000-0000-00003C060000}"/>
    <cellStyle name="計算 4 11 3 2" xfId="1597" xr:uid="{00000000-0005-0000-0000-00003D060000}"/>
    <cellStyle name="計算 4 11 4" xfId="1598" xr:uid="{00000000-0005-0000-0000-00003E060000}"/>
    <cellStyle name="計算 4 12" xfId="1599" xr:uid="{00000000-0005-0000-0000-00003F060000}"/>
    <cellStyle name="計算 4 12 2" xfId="1600" xr:uid="{00000000-0005-0000-0000-000040060000}"/>
    <cellStyle name="計算 4 12 2 2" xfId="1601" xr:uid="{00000000-0005-0000-0000-000041060000}"/>
    <cellStyle name="計算 4 12 3" xfId="1602" xr:uid="{00000000-0005-0000-0000-000042060000}"/>
    <cellStyle name="計算 4 12 3 2" xfId="1603" xr:uid="{00000000-0005-0000-0000-000043060000}"/>
    <cellStyle name="計算 4 12 4" xfId="1604" xr:uid="{00000000-0005-0000-0000-000044060000}"/>
    <cellStyle name="計算 4 13" xfId="1605" xr:uid="{00000000-0005-0000-0000-000045060000}"/>
    <cellStyle name="計算 4 13 2" xfId="1606" xr:uid="{00000000-0005-0000-0000-000046060000}"/>
    <cellStyle name="計算 4 13 2 2" xfId="1607" xr:uid="{00000000-0005-0000-0000-000047060000}"/>
    <cellStyle name="計算 4 13 3" xfId="1608" xr:uid="{00000000-0005-0000-0000-000048060000}"/>
    <cellStyle name="計算 4 13 3 2" xfId="1609" xr:uid="{00000000-0005-0000-0000-000049060000}"/>
    <cellStyle name="計算 4 13 4" xfId="1610" xr:uid="{00000000-0005-0000-0000-00004A060000}"/>
    <cellStyle name="計算 4 14" xfId="1611" xr:uid="{00000000-0005-0000-0000-00004B060000}"/>
    <cellStyle name="計算 4 14 2" xfId="1612" xr:uid="{00000000-0005-0000-0000-00004C060000}"/>
    <cellStyle name="計算 4 14 2 2" xfId="1613" xr:uid="{00000000-0005-0000-0000-00004D060000}"/>
    <cellStyle name="計算 4 14 3" xfId="1614" xr:uid="{00000000-0005-0000-0000-00004E060000}"/>
    <cellStyle name="計算 4 14 3 2" xfId="1615" xr:uid="{00000000-0005-0000-0000-00004F060000}"/>
    <cellStyle name="計算 4 14 4" xfId="1616" xr:uid="{00000000-0005-0000-0000-000050060000}"/>
    <cellStyle name="計算 4 15" xfId="1617" xr:uid="{00000000-0005-0000-0000-000051060000}"/>
    <cellStyle name="計算 4 15 2" xfId="1618" xr:uid="{00000000-0005-0000-0000-000052060000}"/>
    <cellStyle name="計算 4 15 2 2" xfId="1619" xr:uid="{00000000-0005-0000-0000-000053060000}"/>
    <cellStyle name="計算 4 15 3" xfId="1620" xr:uid="{00000000-0005-0000-0000-000054060000}"/>
    <cellStyle name="計算 4 15 3 2" xfId="1621" xr:uid="{00000000-0005-0000-0000-000055060000}"/>
    <cellStyle name="計算 4 15 4" xfId="1622" xr:uid="{00000000-0005-0000-0000-000056060000}"/>
    <cellStyle name="計算 4 16" xfId="1623" xr:uid="{00000000-0005-0000-0000-000057060000}"/>
    <cellStyle name="計算 4 16 2" xfId="1624" xr:uid="{00000000-0005-0000-0000-000058060000}"/>
    <cellStyle name="計算 4 16 2 2" xfId="1625" xr:uid="{00000000-0005-0000-0000-000059060000}"/>
    <cellStyle name="計算 4 16 3" xfId="1626" xr:uid="{00000000-0005-0000-0000-00005A060000}"/>
    <cellStyle name="計算 4 16 3 2" xfId="1627" xr:uid="{00000000-0005-0000-0000-00005B060000}"/>
    <cellStyle name="計算 4 16 4" xfId="1628" xr:uid="{00000000-0005-0000-0000-00005C060000}"/>
    <cellStyle name="計算 4 17" xfId="1629" xr:uid="{00000000-0005-0000-0000-00005D060000}"/>
    <cellStyle name="計算 4 17 2" xfId="1630" xr:uid="{00000000-0005-0000-0000-00005E060000}"/>
    <cellStyle name="計算 4 17 2 2" xfId="1631" xr:uid="{00000000-0005-0000-0000-00005F060000}"/>
    <cellStyle name="計算 4 17 3" xfId="1632" xr:uid="{00000000-0005-0000-0000-000060060000}"/>
    <cellStyle name="計算 4 17 3 2" xfId="1633" xr:uid="{00000000-0005-0000-0000-000061060000}"/>
    <cellStyle name="計算 4 17 4" xfId="1634" xr:uid="{00000000-0005-0000-0000-000062060000}"/>
    <cellStyle name="計算 4 18" xfId="1635" xr:uid="{00000000-0005-0000-0000-000063060000}"/>
    <cellStyle name="計算 4 18 2" xfId="1636" xr:uid="{00000000-0005-0000-0000-000064060000}"/>
    <cellStyle name="計算 4 18 2 2" xfId="1637" xr:uid="{00000000-0005-0000-0000-000065060000}"/>
    <cellStyle name="計算 4 18 3" xfId="1638" xr:uid="{00000000-0005-0000-0000-000066060000}"/>
    <cellStyle name="計算 4 18 3 2" xfId="1639" xr:uid="{00000000-0005-0000-0000-000067060000}"/>
    <cellStyle name="計算 4 18 4" xfId="1640" xr:uid="{00000000-0005-0000-0000-000068060000}"/>
    <cellStyle name="計算 4 19" xfId="1641" xr:uid="{00000000-0005-0000-0000-000069060000}"/>
    <cellStyle name="計算 4 19 2" xfId="1642" xr:uid="{00000000-0005-0000-0000-00006A060000}"/>
    <cellStyle name="計算 4 19 2 2" xfId="1643" xr:uid="{00000000-0005-0000-0000-00006B060000}"/>
    <cellStyle name="計算 4 19 3" xfId="1644" xr:uid="{00000000-0005-0000-0000-00006C060000}"/>
    <cellStyle name="計算 4 19 3 2" xfId="1645" xr:uid="{00000000-0005-0000-0000-00006D060000}"/>
    <cellStyle name="計算 4 19 4" xfId="1646" xr:uid="{00000000-0005-0000-0000-00006E060000}"/>
    <cellStyle name="計算 4 2" xfId="1647" xr:uid="{00000000-0005-0000-0000-00006F060000}"/>
    <cellStyle name="計算 4 2 2" xfId="1648" xr:uid="{00000000-0005-0000-0000-000070060000}"/>
    <cellStyle name="計算 4 2 2 2" xfId="1649" xr:uid="{00000000-0005-0000-0000-000071060000}"/>
    <cellStyle name="計算 4 2 3" xfId="1650" xr:uid="{00000000-0005-0000-0000-000072060000}"/>
    <cellStyle name="計算 4 2 3 2" xfId="1651" xr:uid="{00000000-0005-0000-0000-000073060000}"/>
    <cellStyle name="計算 4 2 4" xfId="1652" xr:uid="{00000000-0005-0000-0000-000074060000}"/>
    <cellStyle name="計算 4 20" xfId="1653" xr:uid="{00000000-0005-0000-0000-000075060000}"/>
    <cellStyle name="計算 4 20 2" xfId="1654" xr:uid="{00000000-0005-0000-0000-000076060000}"/>
    <cellStyle name="計算 4 20 2 2" xfId="1655" xr:uid="{00000000-0005-0000-0000-000077060000}"/>
    <cellStyle name="計算 4 20 3" xfId="1656" xr:uid="{00000000-0005-0000-0000-000078060000}"/>
    <cellStyle name="計算 4 20 3 2" xfId="1657" xr:uid="{00000000-0005-0000-0000-000079060000}"/>
    <cellStyle name="計算 4 20 4" xfId="1658" xr:uid="{00000000-0005-0000-0000-00007A060000}"/>
    <cellStyle name="計算 4 21" xfId="1659" xr:uid="{00000000-0005-0000-0000-00007B060000}"/>
    <cellStyle name="計算 4 21 2" xfId="1660" xr:uid="{00000000-0005-0000-0000-00007C060000}"/>
    <cellStyle name="計算 4 21 2 2" xfId="1661" xr:uid="{00000000-0005-0000-0000-00007D060000}"/>
    <cellStyle name="計算 4 21 3" xfId="1662" xr:uid="{00000000-0005-0000-0000-00007E060000}"/>
    <cellStyle name="計算 4 21 3 2" xfId="1663" xr:uid="{00000000-0005-0000-0000-00007F060000}"/>
    <cellStyle name="計算 4 21 4" xfId="1664" xr:uid="{00000000-0005-0000-0000-000080060000}"/>
    <cellStyle name="計算 4 22" xfId="1665" xr:uid="{00000000-0005-0000-0000-000081060000}"/>
    <cellStyle name="計算 4 22 2" xfId="1666" xr:uid="{00000000-0005-0000-0000-000082060000}"/>
    <cellStyle name="計算 4 22 2 2" xfId="1667" xr:uid="{00000000-0005-0000-0000-000083060000}"/>
    <cellStyle name="計算 4 22 3" xfId="1668" xr:uid="{00000000-0005-0000-0000-000084060000}"/>
    <cellStyle name="計算 4 22 3 2" xfId="1669" xr:uid="{00000000-0005-0000-0000-000085060000}"/>
    <cellStyle name="計算 4 22 4" xfId="1670" xr:uid="{00000000-0005-0000-0000-000086060000}"/>
    <cellStyle name="計算 4 23" xfId="1671" xr:uid="{00000000-0005-0000-0000-000087060000}"/>
    <cellStyle name="計算 4 23 2" xfId="1672" xr:uid="{00000000-0005-0000-0000-000088060000}"/>
    <cellStyle name="計算 4 23 2 2" xfId="1673" xr:uid="{00000000-0005-0000-0000-000089060000}"/>
    <cellStyle name="計算 4 23 3" xfId="1674" xr:uid="{00000000-0005-0000-0000-00008A060000}"/>
    <cellStyle name="計算 4 23 3 2" xfId="1675" xr:uid="{00000000-0005-0000-0000-00008B060000}"/>
    <cellStyle name="計算 4 23 4" xfId="1676" xr:uid="{00000000-0005-0000-0000-00008C060000}"/>
    <cellStyle name="計算 4 24" xfId="1677" xr:uid="{00000000-0005-0000-0000-00008D060000}"/>
    <cellStyle name="計算 4 24 2" xfId="1678" xr:uid="{00000000-0005-0000-0000-00008E060000}"/>
    <cellStyle name="計算 4 24 2 2" xfId="1679" xr:uid="{00000000-0005-0000-0000-00008F060000}"/>
    <cellStyle name="計算 4 24 3" xfId="1680" xr:uid="{00000000-0005-0000-0000-000090060000}"/>
    <cellStyle name="計算 4 24 3 2" xfId="1681" xr:uid="{00000000-0005-0000-0000-000091060000}"/>
    <cellStyle name="計算 4 24 4" xfId="1682" xr:uid="{00000000-0005-0000-0000-000092060000}"/>
    <cellStyle name="計算 4 25" xfId="1683" xr:uid="{00000000-0005-0000-0000-000093060000}"/>
    <cellStyle name="計算 4 25 2" xfId="1684" xr:uid="{00000000-0005-0000-0000-000094060000}"/>
    <cellStyle name="計算 4 25 2 2" xfId="1685" xr:uid="{00000000-0005-0000-0000-000095060000}"/>
    <cellStyle name="計算 4 25 3" xfId="1686" xr:uid="{00000000-0005-0000-0000-000096060000}"/>
    <cellStyle name="計算 4 25 3 2" xfId="1687" xr:uid="{00000000-0005-0000-0000-000097060000}"/>
    <cellStyle name="計算 4 25 4" xfId="1688" xr:uid="{00000000-0005-0000-0000-000098060000}"/>
    <cellStyle name="計算 4 26" xfId="1689" xr:uid="{00000000-0005-0000-0000-000099060000}"/>
    <cellStyle name="計算 4 26 2" xfId="1690" xr:uid="{00000000-0005-0000-0000-00009A060000}"/>
    <cellStyle name="計算 4 26 2 2" xfId="1691" xr:uid="{00000000-0005-0000-0000-00009B060000}"/>
    <cellStyle name="計算 4 26 3" xfId="1692" xr:uid="{00000000-0005-0000-0000-00009C060000}"/>
    <cellStyle name="計算 4 26 3 2" xfId="1693" xr:uid="{00000000-0005-0000-0000-00009D060000}"/>
    <cellStyle name="計算 4 26 4" xfId="1694" xr:uid="{00000000-0005-0000-0000-00009E060000}"/>
    <cellStyle name="計算 4 27" xfId="1695" xr:uid="{00000000-0005-0000-0000-00009F060000}"/>
    <cellStyle name="計算 4 27 2" xfId="1696" xr:uid="{00000000-0005-0000-0000-0000A0060000}"/>
    <cellStyle name="計算 4 27 2 2" xfId="1697" xr:uid="{00000000-0005-0000-0000-0000A1060000}"/>
    <cellStyle name="計算 4 27 3" xfId="1698" xr:uid="{00000000-0005-0000-0000-0000A2060000}"/>
    <cellStyle name="計算 4 27 3 2" xfId="1699" xr:uid="{00000000-0005-0000-0000-0000A3060000}"/>
    <cellStyle name="計算 4 27 4" xfId="1700" xr:uid="{00000000-0005-0000-0000-0000A4060000}"/>
    <cellStyle name="計算 4 28" xfId="1701" xr:uid="{00000000-0005-0000-0000-0000A5060000}"/>
    <cellStyle name="計算 4 28 2" xfId="1702" xr:uid="{00000000-0005-0000-0000-0000A6060000}"/>
    <cellStyle name="計算 4 29" xfId="1703" xr:uid="{00000000-0005-0000-0000-0000A7060000}"/>
    <cellStyle name="計算 4 3" xfId="1704" xr:uid="{00000000-0005-0000-0000-0000A8060000}"/>
    <cellStyle name="計算 4 3 2" xfId="1705" xr:uid="{00000000-0005-0000-0000-0000A9060000}"/>
    <cellStyle name="計算 4 3 2 2" xfId="1706" xr:uid="{00000000-0005-0000-0000-0000AA060000}"/>
    <cellStyle name="計算 4 3 3" xfId="1707" xr:uid="{00000000-0005-0000-0000-0000AB060000}"/>
    <cellStyle name="計算 4 3 3 2" xfId="1708" xr:uid="{00000000-0005-0000-0000-0000AC060000}"/>
    <cellStyle name="計算 4 3 4" xfId="1709" xr:uid="{00000000-0005-0000-0000-0000AD060000}"/>
    <cellStyle name="計算 4 4" xfId="1710" xr:uid="{00000000-0005-0000-0000-0000AE060000}"/>
    <cellStyle name="計算 4 4 2" xfId="1711" xr:uid="{00000000-0005-0000-0000-0000AF060000}"/>
    <cellStyle name="計算 4 4 2 2" xfId="1712" xr:uid="{00000000-0005-0000-0000-0000B0060000}"/>
    <cellStyle name="計算 4 4 3" xfId="1713" xr:uid="{00000000-0005-0000-0000-0000B1060000}"/>
    <cellStyle name="計算 4 4 3 2" xfId="1714" xr:uid="{00000000-0005-0000-0000-0000B2060000}"/>
    <cellStyle name="計算 4 4 4" xfId="1715" xr:uid="{00000000-0005-0000-0000-0000B3060000}"/>
    <cellStyle name="計算 4 5" xfId="1716" xr:uid="{00000000-0005-0000-0000-0000B4060000}"/>
    <cellStyle name="計算 4 5 2" xfId="1717" xr:uid="{00000000-0005-0000-0000-0000B5060000}"/>
    <cellStyle name="計算 4 5 2 2" xfId="1718" xr:uid="{00000000-0005-0000-0000-0000B6060000}"/>
    <cellStyle name="計算 4 5 3" xfId="1719" xr:uid="{00000000-0005-0000-0000-0000B7060000}"/>
    <cellStyle name="計算 4 5 3 2" xfId="1720" xr:uid="{00000000-0005-0000-0000-0000B8060000}"/>
    <cellStyle name="計算 4 5 4" xfId="1721" xr:uid="{00000000-0005-0000-0000-0000B9060000}"/>
    <cellStyle name="計算 4 6" xfId="1722" xr:uid="{00000000-0005-0000-0000-0000BA060000}"/>
    <cellStyle name="計算 4 6 2" xfId="1723" xr:uid="{00000000-0005-0000-0000-0000BB060000}"/>
    <cellStyle name="計算 4 6 2 2" xfId="1724" xr:uid="{00000000-0005-0000-0000-0000BC060000}"/>
    <cellStyle name="計算 4 6 3" xfId="1725" xr:uid="{00000000-0005-0000-0000-0000BD060000}"/>
    <cellStyle name="計算 4 6 3 2" xfId="1726" xr:uid="{00000000-0005-0000-0000-0000BE060000}"/>
    <cellStyle name="計算 4 6 4" xfId="1727" xr:uid="{00000000-0005-0000-0000-0000BF060000}"/>
    <cellStyle name="計算 4 7" xfId="1728" xr:uid="{00000000-0005-0000-0000-0000C0060000}"/>
    <cellStyle name="計算 4 7 2" xfId="1729" xr:uid="{00000000-0005-0000-0000-0000C1060000}"/>
    <cellStyle name="計算 4 7 2 2" xfId="1730" xr:uid="{00000000-0005-0000-0000-0000C2060000}"/>
    <cellStyle name="計算 4 7 3" xfId="1731" xr:uid="{00000000-0005-0000-0000-0000C3060000}"/>
    <cellStyle name="計算 4 7 3 2" xfId="1732" xr:uid="{00000000-0005-0000-0000-0000C4060000}"/>
    <cellStyle name="計算 4 7 4" xfId="1733" xr:uid="{00000000-0005-0000-0000-0000C5060000}"/>
    <cellStyle name="計算 4 8" xfId="1734" xr:uid="{00000000-0005-0000-0000-0000C6060000}"/>
    <cellStyle name="計算 4 8 2" xfId="1735" xr:uid="{00000000-0005-0000-0000-0000C7060000}"/>
    <cellStyle name="計算 4 8 2 2" xfId="1736" xr:uid="{00000000-0005-0000-0000-0000C8060000}"/>
    <cellStyle name="計算 4 8 3" xfId="1737" xr:uid="{00000000-0005-0000-0000-0000C9060000}"/>
    <cellStyle name="計算 4 8 3 2" xfId="1738" xr:uid="{00000000-0005-0000-0000-0000CA060000}"/>
    <cellStyle name="計算 4 8 4" xfId="1739" xr:uid="{00000000-0005-0000-0000-0000CB060000}"/>
    <cellStyle name="計算 4 9" xfId="1740" xr:uid="{00000000-0005-0000-0000-0000CC060000}"/>
    <cellStyle name="計算 4 9 2" xfId="1741" xr:uid="{00000000-0005-0000-0000-0000CD060000}"/>
    <cellStyle name="計算 4 9 2 2" xfId="1742" xr:uid="{00000000-0005-0000-0000-0000CE060000}"/>
    <cellStyle name="計算 4 9 3" xfId="1743" xr:uid="{00000000-0005-0000-0000-0000CF060000}"/>
    <cellStyle name="計算 4 9 3 2" xfId="1744" xr:uid="{00000000-0005-0000-0000-0000D0060000}"/>
    <cellStyle name="計算 4 9 4" xfId="1745" xr:uid="{00000000-0005-0000-0000-0000D1060000}"/>
    <cellStyle name="計算 5" xfId="1746" xr:uid="{00000000-0005-0000-0000-0000D2060000}"/>
    <cellStyle name="計算 5 2" xfId="1747" xr:uid="{00000000-0005-0000-0000-0000D3060000}"/>
    <cellStyle name="警告文" xfId="1751" builtinId="11" customBuiltin="1"/>
    <cellStyle name="警告文 2" xfId="1752" xr:uid="{00000000-0005-0000-0000-0000D8060000}"/>
    <cellStyle name="警告文 3" xfId="1753" xr:uid="{00000000-0005-0000-0000-0000D9060000}"/>
    <cellStyle name="桁区切り 2" xfId="1315" xr:uid="{00000000-0005-0000-0000-000022050000}"/>
    <cellStyle name="桁区切り 2 2" xfId="1316" xr:uid="{00000000-0005-0000-0000-000023050000}"/>
    <cellStyle name="桁区切り 2 2 2" xfId="1317" xr:uid="{00000000-0005-0000-0000-000024050000}"/>
    <cellStyle name="桁区切り 3" xfId="1318" xr:uid="{00000000-0005-0000-0000-000025050000}"/>
    <cellStyle name="桁区切り 4" xfId="1319" xr:uid="{00000000-0005-0000-0000-000026050000}"/>
    <cellStyle name="桁区切り_R8年度 千秋丸保守工事見積書(金抜き)" xfId="1320" xr:uid="{00000000-0005-0000-0000-000027050000}"/>
    <cellStyle name="見出し 1" xfId="1331" builtinId="16" customBuiltin="1"/>
    <cellStyle name="見出し 1 2" xfId="1332" xr:uid="{00000000-0005-0000-0000-000034050000}"/>
    <cellStyle name="見出し 1 3" xfId="1333" xr:uid="{00000000-0005-0000-0000-000035050000}"/>
    <cellStyle name="見出し 2" xfId="1334" builtinId="17" customBuiltin="1"/>
    <cellStyle name="見出し 2 2" xfId="1335" xr:uid="{00000000-0005-0000-0000-000037050000}"/>
    <cellStyle name="見出し 2 3" xfId="1336" xr:uid="{00000000-0005-0000-0000-000038050000}"/>
    <cellStyle name="見出し 3" xfId="1337" builtinId="18" customBuiltin="1"/>
    <cellStyle name="見出し 3 2" xfId="1338" xr:uid="{00000000-0005-0000-0000-00003A050000}"/>
    <cellStyle name="見出し 3 3" xfId="1339" xr:uid="{00000000-0005-0000-0000-00003B050000}"/>
    <cellStyle name="見出し 4" xfId="1340" builtinId="19" customBuiltin="1"/>
    <cellStyle name="見出し 4 2" xfId="1341" xr:uid="{00000000-0005-0000-0000-00003D050000}"/>
    <cellStyle name="見出し 4 3" xfId="1342" xr:uid="{00000000-0005-0000-0000-00003E050000}"/>
    <cellStyle name="集計" xfId="1754" builtinId="25" customBuiltin="1"/>
    <cellStyle name="集計 2" xfId="1755" xr:uid="{00000000-0005-0000-0000-0000DB060000}"/>
    <cellStyle name="集計 2 10" xfId="1756" xr:uid="{00000000-0005-0000-0000-0000DC060000}"/>
    <cellStyle name="集計 2 10 2" xfId="1757" xr:uid="{00000000-0005-0000-0000-0000DD060000}"/>
    <cellStyle name="集計 2 10 2 2" xfId="1758" xr:uid="{00000000-0005-0000-0000-0000DE060000}"/>
    <cellStyle name="集計 2 10 3" xfId="1759" xr:uid="{00000000-0005-0000-0000-0000DF060000}"/>
    <cellStyle name="集計 2 10 3 2" xfId="1760" xr:uid="{00000000-0005-0000-0000-0000E0060000}"/>
    <cellStyle name="集計 2 10 4" xfId="1761" xr:uid="{00000000-0005-0000-0000-0000E1060000}"/>
    <cellStyle name="集計 2 11" xfId="1762" xr:uid="{00000000-0005-0000-0000-0000E2060000}"/>
    <cellStyle name="集計 2 11 2" xfId="1763" xr:uid="{00000000-0005-0000-0000-0000E3060000}"/>
    <cellStyle name="集計 2 11 2 2" xfId="1764" xr:uid="{00000000-0005-0000-0000-0000E4060000}"/>
    <cellStyle name="集計 2 11 3" xfId="1765" xr:uid="{00000000-0005-0000-0000-0000E5060000}"/>
    <cellStyle name="集計 2 11 3 2" xfId="1766" xr:uid="{00000000-0005-0000-0000-0000E6060000}"/>
    <cellStyle name="集計 2 11 4" xfId="1767" xr:uid="{00000000-0005-0000-0000-0000E7060000}"/>
    <cellStyle name="集計 2 12" xfId="1768" xr:uid="{00000000-0005-0000-0000-0000E8060000}"/>
    <cellStyle name="集計 2 12 2" xfId="1769" xr:uid="{00000000-0005-0000-0000-0000E9060000}"/>
    <cellStyle name="集計 2 12 2 2" xfId="1770" xr:uid="{00000000-0005-0000-0000-0000EA060000}"/>
    <cellStyle name="集計 2 12 3" xfId="1771" xr:uid="{00000000-0005-0000-0000-0000EB060000}"/>
    <cellStyle name="集計 2 12 3 2" xfId="1772" xr:uid="{00000000-0005-0000-0000-0000EC060000}"/>
    <cellStyle name="集計 2 12 4" xfId="1773" xr:uid="{00000000-0005-0000-0000-0000ED060000}"/>
    <cellStyle name="集計 2 13" xfId="1774" xr:uid="{00000000-0005-0000-0000-0000EE060000}"/>
    <cellStyle name="集計 2 13 2" xfId="1775" xr:uid="{00000000-0005-0000-0000-0000EF060000}"/>
    <cellStyle name="集計 2 13 2 2" xfId="1776" xr:uid="{00000000-0005-0000-0000-0000F0060000}"/>
    <cellStyle name="集計 2 13 3" xfId="1777" xr:uid="{00000000-0005-0000-0000-0000F1060000}"/>
    <cellStyle name="集計 2 13 3 2" xfId="1778" xr:uid="{00000000-0005-0000-0000-0000F2060000}"/>
    <cellStyle name="集計 2 13 4" xfId="1779" xr:uid="{00000000-0005-0000-0000-0000F3060000}"/>
    <cellStyle name="集計 2 14" xfId="1780" xr:uid="{00000000-0005-0000-0000-0000F4060000}"/>
    <cellStyle name="集計 2 14 2" xfId="1781" xr:uid="{00000000-0005-0000-0000-0000F5060000}"/>
    <cellStyle name="集計 2 14 2 2" xfId="1782" xr:uid="{00000000-0005-0000-0000-0000F6060000}"/>
    <cellStyle name="集計 2 14 3" xfId="1783" xr:uid="{00000000-0005-0000-0000-0000F7060000}"/>
    <cellStyle name="集計 2 14 3 2" xfId="1784" xr:uid="{00000000-0005-0000-0000-0000F8060000}"/>
    <cellStyle name="集計 2 14 4" xfId="1785" xr:uid="{00000000-0005-0000-0000-0000F9060000}"/>
    <cellStyle name="集計 2 15" xfId="1786" xr:uid="{00000000-0005-0000-0000-0000FA060000}"/>
    <cellStyle name="集計 2 15 2" xfId="1787" xr:uid="{00000000-0005-0000-0000-0000FB060000}"/>
    <cellStyle name="集計 2 15 2 2" xfId="1788" xr:uid="{00000000-0005-0000-0000-0000FC060000}"/>
    <cellStyle name="集計 2 15 3" xfId="1789" xr:uid="{00000000-0005-0000-0000-0000FD060000}"/>
    <cellStyle name="集計 2 15 3 2" xfId="1790" xr:uid="{00000000-0005-0000-0000-0000FE060000}"/>
    <cellStyle name="集計 2 15 4" xfId="1791" xr:uid="{00000000-0005-0000-0000-0000FF060000}"/>
    <cellStyle name="集計 2 16" xfId="1792" xr:uid="{00000000-0005-0000-0000-000000070000}"/>
    <cellStyle name="集計 2 16 2" xfId="1793" xr:uid="{00000000-0005-0000-0000-000001070000}"/>
    <cellStyle name="集計 2 16 2 2" xfId="1794" xr:uid="{00000000-0005-0000-0000-000002070000}"/>
    <cellStyle name="集計 2 16 3" xfId="1795" xr:uid="{00000000-0005-0000-0000-000003070000}"/>
    <cellStyle name="集計 2 16 3 2" xfId="1796" xr:uid="{00000000-0005-0000-0000-000004070000}"/>
    <cellStyle name="集計 2 16 4" xfId="1797" xr:uid="{00000000-0005-0000-0000-000005070000}"/>
    <cellStyle name="集計 2 17" xfId="1798" xr:uid="{00000000-0005-0000-0000-000006070000}"/>
    <cellStyle name="集計 2 17 2" xfId="1799" xr:uid="{00000000-0005-0000-0000-000007070000}"/>
    <cellStyle name="集計 2 17 2 2" xfId="1800" xr:uid="{00000000-0005-0000-0000-000008070000}"/>
    <cellStyle name="集計 2 17 3" xfId="1801" xr:uid="{00000000-0005-0000-0000-000009070000}"/>
    <cellStyle name="集計 2 17 3 2" xfId="1802" xr:uid="{00000000-0005-0000-0000-00000A070000}"/>
    <cellStyle name="集計 2 17 4" xfId="1803" xr:uid="{00000000-0005-0000-0000-00000B070000}"/>
    <cellStyle name="集計 2 18" xfId="1804" xr:uid="{00000000-0005-0000-0000-00000C070000}"/>
    <cellStyle name="集計 2 18 2" xfId="1805" xr:uid="{00000000-0005-0000-0000-00000D070000}"/>
    <cellStyle name="集計 2 18 2 2" xfId="1806" xr:uid="{00000000-0005-0000-0000-00000E070000}"/>
    <cellStyle name="集計 2 18 3" xfId="1807" xr:uid="{00000000-0005-0000-0000-00000F070000}"/>
    <cellStyle name="集計 2 18 3 2" xfId="1808" xr:uid="{00000000-0005-0000-0000-000010070000}"/>
    <cellStyle name="集計 2 18 4" xfId="1809" xr:uid="{00000000-0005-0000-0000-000011070000}"/>
    <cellStyle name="集計 2 19" xfId="1810" xr:uid="{00000000-0005-0000-0000-000012070000}"/>
    <cellStyle name="集計 2 19 2" xfId="1811" xr:uid="{00000000-0005-0000-0000-000013070000}"/>
    <cellStyle name="集計 2 2" xfId="1812" xr:uid="{00000000-0005-0000-0000-000014070000}"/>
    <cellStyle name="集計 2 2 2" xfId="1813" xr:uid="{00000000-0005-0000-0000-000015070000}"/>
    <cellStyle name="集計 2 2 2 2" xfId="1814" xr:uid="{00000000-0005-0000-0000-000016070000}"/>
    <cellStyle name="集計 2 2 3" xfId="1815" xr:uid="{00000000-0005-0000-0000-000017070000}"/>
    <cellStyle name="集計 2 2 3 2" xfId="1816" xr:uid="{00000000-0005-0000-0000-000018070000}"/>
    <cellStyle name="集計 2 2 4" xfId="1817" xr:uid="{00000000-0005-0000-0000-000019070000}"/>
    <cellStyle name="集計 2 20" xfId="1818" xr:uid="{00000000-0005-0000-0000-00001A070000}"/>
    <cellStyle name="集計 2 3" xfId="1819" xr:uid="{00000000-0005-0000-0000-00001B070000}"/>
    <cellStyle name="集計 2 3 2" xfId="1820" xr:uid="{00000000-0005-0000-0000-00001C070000}"/>
    <cellStyle name="集計 2 3 2 2" xfId="1821" xr:uid="{00000000-0005-0000-0000-00001D070000}"/>
    <cellStyle name="集計 2 3 3" xfId="1822" xr:uid="{00000000-0005-0000-0000-00001E070000}"/>
    <cellStyle name="集計 2 3 3 2" xfId="1823" xr:uid="{00000000-0005-0000-0000-00001F070000}"/>
    <cellStyle name="集計 2 3 4" xfId="1824" xr:uid="{00000000-0005-0000-0000-000020070000}"/>
    <cellStyle name="集計 2 4" xfId="1825" xr:uid="{00000000-0005-0000-0000-000021070000}"/>
    <cellStyle name="集計 2 4 2" xfId="1826" xr:uid="{00000000-0005-0000-0000-000022070000}"/>
    <cellStyle name="集計 2 4 2 2" xfId="1827" xr:uid="{00000000-0005-0000-0000-000023070000}"/>
    <cellStyle name="集計 2 4 3" xfId="1828" xr:uid="{00000000-0005-0000-0000-000024070000}"/>
    <cellStyle name="集計 2 4 3 2" xfId="1829" xr:uid="{00000000-0005-0000-0000-000025070000}"/>
    <cellStyle name="集計 2 4 4" xfId="1830" xr:uid="{00000000-0005-0000-0000-000026070000}"/>
    <cellStyle name="集計 2 5" xfId="1831" xr:uid="{00000000-0005-0000-0000-000027070000}"/>
    <cellStyle name="集計 2 5 2" xfId="1832" xr:uid="{00000000-0005-0000-0000-000028070000}"/>
    <cellStyle name="集計 2 5 2 2" xfId="1833" xr:uid="{00000000-0005-0000-0000-000029070000}"/>
    <cellStyle name="集計 2 5 3" xfId="1834" xr:uid="{00000000-0005-0000-0000-00002A070000}"/>
    <cellStyle name="集計 2 5 3 2" xfId="1835" xr:uid="{00000000-0005-0000-0000-00002B070000}"/>
    <cellStyle name="集計 2 5 4" xfId="1836" xr:uid="{00000000-0005-0000-0000-00002C070000}"/>
    <cellStyle name="集計 2 6" xfId="1837" xr:uid="{00000000-0005-0000-0000-00002D070000}"/>
    <cellStyle name="集計 2 6 2" xfId="1838" xr:uid="{00000000-0005-0000-0000-00002E070000}"/>
    <cellStyle name="集計 2 6 2 2" xfId="1839" xr:uid="{00000000-0005-0000-0000-00002F070000}"/>
    <cellStyle name="集計 2 6 3" xfId="1840" xr:uid="{00000000-0005-0000-0000-000030070000}"/>
    <cellStyle name="集計 2 6 3 2" xfId="1841" xr:uid="{00000000-0005-0000-0000-000031070000}"/>
    <cellStyle name="集計 2 6 4" xfId="1842" xr:uid="{00000000-0005-0000-0000-000032070000}"/>
    <cellStyle name="集計 2 7" xfId="1843" xr:uid="{00000000-0005-0000-0000-000033070000}"/>
    <cellStyle name="集計 2 7 2" xfId="1844" xr:uid="{00000000-0005-0000-0000-000034070000}"/>
    <cellStyle name="集計 2 7 2 2" xfId="1845" xr:uid="{00000000-0005-0000-0000-000035070000}"/>
    <cellStyle name="集計 2 7 3" xfId="1846" xr:uid="{00000000-0005-0000-0000-000036070000}"/>
    <cellStyle name="集計 2 7 3 2" xfId="1847" xr:uid="{00000000-0005-0000-0000-000037070000}"/>
    <cellStyle name="集計 2 7 4" xfId="1848" xr:uid="{00000000-0005-0000-0000-000038070000}"/>
    <cellStyle name="集計 2 8" xfId="1849" xr:uid="{00000000-0005-0000-0000-000039070000}"/>
    <cellStyle name="集計 2 8 2" xfId="1850" xr:uid="{00000000-0005-0000-0000-00003A070000}"/>
    <cellStyle name="集計 2 8 2 2" xfId="1851" xr:uid="{00000000-0005-0000-0000-00003B070000}"/>
    <cellStyle name="集計 2 8 3" xfId="1852" xr:uid="{00000000-0005-0000-0000-00003C070000}"/>
    <cellStyle name="集計 2 8 3 2" xfId="1853" xr:uid="{00000000-0005-0000-0000-00003D070000}"/>
    <cellStyle name="集計 2 8 4" xfId="1854" xr:uid="{00000000-0005-0000-0000-00003E070000}"/>
    <cellStyle name="集計 2 9" xfId="1855" xr:uid="{00000000-0005-0000-0000-00003F070000}"/>
    <cellStyle name="集計 2 9 2" xfId="1856" xr:uid="{00000000-0005-0000-0000-000040070000}"/>
    <cellStyle name="集計 2 9 2 2" xfId="1857" xr:uid="{00000000-0005-0000-0000-000041070000}"/>
    <cellStyle name="集計 2 9 3" xfId="1858" xr:uid="{00000000-0005-0000-0000-000042070000}"/>
    <cellStyle name="集計 2 9 3 2" xfId="1859" xr:uid="{00000000-0005-0000-0000-000043070000}"/>
    <cellStyle name="集計 2 9 4" xfId="1860" xr:uid="{00000000-0005-0000-0000-000044070000}"/>
    <cellStyle name="集計 3" xfId="1861" xr:uid="{00000000-0005-0000-0000-000045070000}"/>
    <cellStyle name="集計 3 10" xfId="1862" xr:uid="{00000000-0005-0000-0000-000046070000}"/>
    <cellStyle name="集計 3 10 2" xfId="1863" xr:uid="{00000000-0005-0000-0000-000047070000}"/>
    <cellStyle name="集計 3 10 2 2" xfId="1864" xr:uid="{00000000-0005-0000-0000-000048070000}"/>
    <cellStyle name="集計 3 10 3" xfId="1865" xr:uid="{00000000-0005-0000-0000-000049070000}"/>
    <cellStyle name="集計 3 10 3 2" xfId="1866" xr:uid="{00000000-0005-0000-0000-00004A070000}"/>
    <cellStyle name="集計 3 10 4" xfId="1867" xr:uid="{00000000-0005-0000-0000-00004B070000}"/>
    <cellStyle name="集計 3 11" xfId="1868" xr:uid="{00000000-0005-0000-0000-00004C070000}"/>
    <cellStyle name="集計 3 11 2" xfId="1869" xr:uid="{00000000-0005-0000-0000-00004D070000}"/>
    <cellStyle name="集計 3 11 2 2" xfId="1870" xr:uid="{00000000-0005-0000-0000-00004E070000}"/>
    <cellStyle name="集計 3 11 3" xfId="1871" xr:uid="{00000000-0005-0000-0000-00004F070000}"/>
    <cellStyle name="集計 3 11 3 2" xfId="1872" xr:uid="{00000000-0005-0000-0000-000050070000}"/>
    <cellStyle name="集計 3 11 4" xfId="1873" xr:uid="{00000000-0005-0000-0000-000051070000}"/>
    <cellStyle name="集計 3 12" xfId="1874" xr:uid="{00000000-0005-0000-0000-000052070000}"/>
    <cellStyle name="集計 3 12 2" xfId="1875" xr:uid="{00000000-0005-0000-0000-000053070000}"/>
    <cellStyle name="集計 3 12 2 2" xfId="1876" xr:uid="{00000000-0005-0000-0000-000054070000}"/>
    <cellStyle name="集計 3 12 3" xfId="1877" xr:uid="{00000000-0005-0000-0000-000055070000}"/>
    <cellStyle name="集計 3 12 3 2" xfId="1878" xr:uid="{00000000-0005-0000-0000-000056070000}"/>
    <cellStyle name="集計 3 12 4" xfId="1879" xr:uid="{00000000-0005-0000-0000-000057070000}"/>
    <cellStyle name="集計 3 13" xfId="1880" xr:uid="{00000000-0005-0000-0000-000058070000}"/>
    <cellStyle name="集計 3 13 2" xfId="1881" xr:uid="{00000000-0005-0000-0000-000059070000}"/>
    <cellStyle name="集計 3 13 2 2" xfId="1882" xr:uid="{00000000-0005-0000-0000-00005A070000}"/>
    <cellStyle name="集計 3 13 3" xfId="1883" xr:uid="{00000000-0005-0000-0000-00005B070000}"/>
    <cellStyle name="集計 3 13 3 2" xfId="1884" xr:uid="{00000000-0005-0000-0000-00005C070000}"/>
    <cellStyle name="集計 3 13 4" xfId="1885" xr:uid="{00000000-0005-0000-0000-00005D070000}"/>
    <cellStyle name="集計 3 14" xfId="1886" xr:uid="{00000000-0005-0000-0000-00005E070000}"/>
    <cellStyle name="集計 3 14 2" xfId="1887" xr:uid="{00000000-0005-0000-0000-00005F070000}"/>
    <cellStyle name="集計 3 14 2 2" xfId="1888" xr:uid="{00000000-0005-0000-0000-000060070000}"/>
    <cellStyle name="集計 3 14 3" xfId="1889" xr:uid="{00000000-0005-0000-0000-000061070000}"/>
    <cellStyle name="集計 3 14 3 2" xfId="1890" xr:uid="{00000000-0005-0000-0000-000062070000}"/>
    <cellStyle name="集計 3 14 4" xfId="1891" xr:uid="{00000000-0005-0000-0000-000063070000}"/>
    <cellStyle name="集計 3 15" xfId="1892" xr:uid="{00000000-0005-0000-0000-000064070000}"/>
    <cellStyle name="集計 3 15 2" xfId="1893" xr:uid="{00000000-0005-0000-0000-000065070000}"/>
    <cellStyle name="集計 3 15 2 2" xfId="1894" xr:uid="{00000000-0005-0000-0000-000066070000}"/>
    <cellStyle name="集計 3 15 3" xfId="1895" xr:uid="{00000000-0005-0000-0000-000067070000}"/>
    <cellStyle name="集計 3 15 3 2" xfId="1896" xr:uid="{00000000-0005-0000-0000-000068070000}"/>
    <cellStyle name="集計 3 15 4" xfId="1897" xr:uid="{00000000-0005-0000-0000-000069070000}"/>
    <cellStyle name="集計 3 16" xfId="1898" xr:uid="{00000000-0005-0000-0000-00006A070000}"/>
    <cellStyle name="集計 3 16 2" xfId="1899" xr:uid="{00000000-0005-0000-0000-00006B070000}"/>
    <cellStyle name="集計 3 16 2 2" xfId="1900" xr:uid="{00000000-0005-0000-0000-00006C070000}"/>
    <cellStyle name="集計 3 16 3" xfId="1901" xr:uid="{00000000-0005-0000-0000-00006D070000}"/>
    <cellStyle name="集計 3 16 3 2" xfId="1902" xr:uid="{00000000-0005-0000-0000-00006E070000}"/>
    <cellStyle name="集計 3 16 4" xfId="1903" xr:uid="{00000000-0005-0000-0000-00006F070000}"/>
    <cellStyle name="集計 3 17" xfId="1904" xr:uid="{00000000-0005-0000-0000-000070070000}"/>
    <cellStyle name="集計 3 17 2" xfId="1905" xr:uid="{00000000-0005-0000-0000-000071070000}"/>
    <cellStyle name="集計 3 17 2 2" xfId="1906" xr:uid="{00000000-0005-0000-0000-000072070000}"/>
    <cellStyle name="集計 3 17 3" xfId="1907" xr:uid="{00000000-0005-0000-0000-000073070000}"/>
    <cellStyle name="集計 3 17 3 2" xfId="1908" xr:uid="{00000000-0005-0000-0000-000074070000}"/>
    <cellStyle name="集計 3 17 4" xfId="1909" xr:uid="{00000000-0005-0000-0000-000075070000}"/>
    <cellStyle name="集計 3 18" xfId="1910" xr:uid="{00000000-0005-0000-0000-000076070000}"/>
    <cellStyle name="集計 3 18 2" xfId="1911" xr:uid="{00000000-0005-0000-0000-000077070000}"/>
    <cellStyle name="集計 3 18 2 2" xfId="1912" xr:uid="{00000000-0005-0000-0000-000078070000}"/>
    <cellStyle name="集計 3 18 3" xfId="1913" xr:uid="{00000000-0005-0000-0000-000079070000}"/>
    <cellStyle name="集計 3 18 3 2" xfId="1914" xr:uid="{00000000-0005-0000-0000-00007A070000}"/>
    <cellStyle name="集計 3 18 4" xfId="1915" xr:uid="{00000000-0005-0000-0000-00007B070000}"/>
    <cellStyle name="集計 3 19" xfId="1916" xr:uid="{00000000-0005-0000-0000-00007C070000}"/>
    <cellStyle name="集計 3 19 2" xfId="1917" xr:uid="{00000000-0005-0000-0000-00007D070000}"/>
    <cellStyle name="集計 3 19 2 2" xfId="1918" xr:uid="{00000000-0005-0000-0000-00007E070000}"/>
    <cellStyle name="集計 3 19 3" xfId="1919" xr:uid="{00000000-0005-0000-0000-00007F070000}"/>
    <cellStyle name="集計 3 19 3 2" xfId="1920" xr:uid="{00000000-0005-0000-0000-000080070000}"/>
    <cellStyle name="集計 3 19 4" xfId="1921" xr:uid="{00000000-0005-0000-0000-000081070000}"/>
    <cellStyle name="集計 3 2" xfId="1922" xr:uid="{00000000-0005-0000-0000-000082070000}"/>
    <cellStyle name="集計 3 2 2" xfId="1923" xr:uid="{00000000-0005-0000-0000-000083070000}"/>
    <cellStyle name="集計 3 2 2 2" xfId="1924" xr:uid="{00000000-0005-0000-0000-000084070000}"/>
    <cellStyle name="集計 3 2 3" xfId="1925" xr:uid="{00000000-0005-0000-0000-000085070000}"/>
    <cellStyle name="集計 3 2 3 2" xfId="1926" xr:uid="{00000000-0005-0000-0000-000086070000}"/>
    <cellStyle name="集計 3 2 4" xfId="1927" xr:uid="{00000000-0005-0000-0000-000087070000}"/>
    <cellStyle name="集計 3 20" xfId="1928" xr:uid="{00000000-0005-0000-0000-000088070000}"/>
    <cellStyle name="集計 3 20 2" xfId="1929" xr:uid="{00000000-0005-0000-0000-000089070000}"/>
    <cellStyle name="集計 3 20 2 2" xfId="1930" xr:uid="{00000000-0005-0000-0000-00008A070000}"/>
    <cellStyle name="集計 3 20 3" xfId="1931" xr:uid="{00000000-0005-0000-0000-00008B070000}"/>
    <cellStyle name="集計 3 20 3 2" xfId="1932" xr:uid="{00000000-0005-0000-0000-00008C070000}"/>
    <cellStyle name="集計 3 20 4" xfId="1933" xr:uid="{00000000-0005-0000-0000-00008D070000}"/>
    <cellStyle name="集計 3 21" xfId="1934" xr:uid="{00000000-0005-0000-0000-00008E070000}"/>
    <cellStyle name="集計 3 21 2" xfId="1935" xr:uid="{00000000-0005-0000-0000-00008F070000}"/>
    <cellStyle name="集計 3 21 2 2" xfId="1936" xr:uid="{00000000-0005-0000-0000-000090070000}"/>
    <cellStyle name="集計 3 21 3" xfId="1937" xr:uid="{00000000-0005-0000-0000-000091070000}"/>
    <cellStyle name="集計 3 21 3 2" xfId="1938" xr:uid="{00000000-0005-0000-0000-000092070000}"/>
    <cellStyle name="集計 3 21 4" xfId="1939" xr:uid="{00000000-0005-0000-0000-000093070000}"/>
    <cellStyle name="集計 3 22" xfId="1940" xr:uid="{00000000-0005-0000-0000-000094070000}"/>
    <cellStyle name="集計 3 22 2" xfId="1941" xr:uid="{00000000-0005-0000-0000-000095070000}"/>
    <cellStyle name="集計 3 22 2 2" xfId="1942" xr:uid="{00000000-0005-0000-0000-000096070000}"/>
    <cellStyle name="集計 3 22 3" xfId="1943" xr:uid="{00000000-0005-0000-0000-000097070000}"/>
    <cellStyle name="集計 3 22 3 2" xfId="1944" xr:uid="{00000000-0005-0000-0000-000098070000}"/>
    <cellStyle name="集計 3 22 4" xfId="1945" xr:uid="{00000000-0005-0000-0000-000099070000}"/>
    <cellStyle name="集計 3 23" xfId="1946" xr:uid="{00000000-0005-0000-0000-00009A070000}"/>
    <cellStyle name="集計 3 23 2" xfId="1947" xr:uid="{00000000-0005-0000-0000-00009B070000}"/>
    <cellStyle name="集計 3 23 2 2" xfId="1948" xr:uid="{00000000-0005-0000-0000-00009C070000}"/>
    <cellStyle name="集計 3 23 3" xfId="1949" xr:uid="{00000000-0005-0000-0000-00009D070000}"/>
    <cellStyle name="集計 3 23 3 2" xfId="1950" xr:uid="{00000000-0005-0000-0000-00009E070000}"/>
    <cellStyle name="集計 3 23 4" xfId="1951" xr:uid="{00000000-0005-0000-0000-00009F070000}"/>
    <cellStyle name="集計 3 24" xfId="1952" xr:uid="{00000000-0005-0000-0000-0000A0070000}"/>
    <cellStyle name="集計 3 24 2" xfId="1953" xr:uid="{00000000-0005-0000-0000-0000A1070000}"/>
    <cellStyle name="集計 3 25" xfId="1954" xr:uid="{00000000-0005-0000-0000-0000A2070000}"/>
    <cellStyle name="集計 3 3" xfId="1955" xr:uid="{00000000-0005-0000-0000-0000A3070000}"/>
    <cellStyle name="集計 3 3 2" xfId="1956" xr:uid="{00000000-0005-0000-0000-0000A4070000}"/>
    <cellStyle name="集計 3 3 2 2" xfId="1957" xr:uid="{00000000-0005-0000-0000-0000A5070000}"/>
    <cellStyle name="集計 3 3 3" xfId="1958" xr:uid="{00000000-0005-0000-0000-0000A6070000}"/>
    <cellStyle name="集計 3 3 3 2" xfId="1959" xr:uid="{00000000-0005-0000-0000-0000A7070000}"/>
    <cellStyle name="集計 3 3 4" xfId="1960" xr:uid="{00000000-0005-0000-0000-0000A8070000}"/>
    <cellStyle name="集計 3 4" xfId="1961" xr:uid="{00000000-0005-0000-0000-0000A9070000}"/>
    <cellStyle name="集計 3 4 2" xfId="1962" xr:uid="{00000000-0005-0000-0000-0000AA070000}"/>
    <cellStyle name="集計 3 4 2 2" xfId="1963" xr:uid="{00000000-0005-0000-0000-0000AB070000}"/>
    <cellStyle name="集計 3 4 3" xfId="1964" xr:uid="{00000000-0005-0000-0000-0000AC070000}"/>
    <cellStyle name="集計 3 4 3 2" xfId="1965" xr:uid="{00000000-0005-0000-0000-0000AD070000}"/>
    <cellStyle name="集計 3 4 4" xfId="1966" xr:uid="{00000000-0005-0000-0000-0000AE070000}"/>
    <cellStyle name="集計 3 5" xfId="1967" xr:uid="{00000000-0005-0000-0000-0000AF070000}"/>
    <cellStyle name="集計 3 5 2" xfId="1968" xr:uid="{00000000-0005-0000-0000-0000B0070000}"/>
    <cellStyle name="集計 3 5 2 2" xfId="1969" xr:uid="{00000000-0005-0000-0000-0000B1070000}"/>
    <cellStyle name="集計 3 5 3" xfId="1970" xr:uid="{00000000-0005-0000-0000-0000B2070000}"/>
    <cellStyle name="集計 3 5 3 2" xfId="1971" xr:uid="{00000000-0005-0000-0000-0000B3070000}"/>
    <cellStyle name="集計 3 5 4" xfId="1972" xr:uid="{00000000-0005-0000-0000-0000B4070000}"/>
    <cellStyle name="集計 3 6" xfId="1973" xr:uid="{00000000-0005-0000-0000-0000B5070000}"/>
    <cellStyle name="集計 3 6 2" xfId="1974" xr:uid="{00000000-0005-0000-0000-0000B6070000}"/>
    <cellStyle name="集計 3 6 2 2" xfId="1975" xr:uid="{00000000-0005-0000-0000-0000B7070000}"/>
    <cellStyle name="集計 3 6 3" xfId="1976" xr:uid="{00000000-0005-0000-0000-0000B8070000}"/>
    <cellStyle name="集計 3 6 3 2" xfId="1977" xr:uid="{00000000-0005-0000-0000-0000B9070000}"/>
    <cellStyle name="集計 3 6 4" xfId="1978" xr:uid="{00000000-0005-0000-0000-0000BA070000}"/>
    <cellStyle name="集計 3 7" xfId="1979" xr:uid="{00000000-0005-0000-0000-0000BB070000}"/>
    <cellStyle name="集計 3 7 2" xfId="1980" xr:uid="{00000000-0005-0000-0000-0000BC070000}"/>
    <cellStyle name="集計 3 7 2 2" xfId="1981" xr:uid="{00000000-0005-0000-0000-0000BD070000}"/>
    <cellStyle name="集計 3 7 3" xfId="1982" xr:uid="{00000000-0005-0000-0000-0000BE070000}"/>
    <cellStyle name="集計 3 7 3 2" xfId="1983" xr:uid="{00000000-0005-0000-0000-0000BF070000}"/>
    <cellStyle name="集計 3 7 4" xfId="1984" xr:uid="{00000000-0005-0000-0000-0000C0070000}"/>
    <cellStyle name="集計 3 8" xfId="1985" xr:uid="{00000000-0005-0000-0000-0000C1070000}"/>
    <cellStyle name="集計 3 8 2" xfId="1986" xr:uid="{00000000-0005-0000-0000-0000C2070000}"/>
    <cellStyle name="集計 3 8 2 2" xfId="1987" xr:uid="{00000000-0005-0000-0000-0000C3070000}"/>
    <cellStyle name="集計 3 8 3" xfId="1988" xr:uid="{00000000-0005-0000-0000-0000C4070000}"/>
    <cellStyle name="集計 3 8 3 2" xfId="1989" xr:uid="{00000000-0005-0000-0000-0000C5070000}"/>
    <cellStyle name="集計 3 8 4" xfId="1990" xr:uid="{00000000-0005-0000-0000-0000C6070000}"/>
    <cellStyle name="集計 3 9" xfId="1991" xr:uid="{00000000-0005-0000-0000-0000C7070000}"/>
    <cellStyle name="集計 3 9 2" xfId="1992" xr:uid="{00000000-0005-0000-0000-0000C8070000}"/>
    <cellStyle name="集計 3 9 2 2" xfId="1993" xr:uid="{00000000-0005-0000-0000-0000C9070000}"/>
    <cellStyle name="集計 3 9 3" xfId="1994" xr:uid="{00000000-0005-0000-0000-0000CA070000}"/>
    <cellStyle name="集計 3 9 3 2" xfId="1995" xr:uid="{00000000-0005-0000-0000-0000CB070000}"/>
    <cellStyle name="集計 3 9 4" xfId="1996" xr:uid="{00000000-0005-0000-0000-0000CC070000}"/>
    <cellStyle name="集計 4" xfId="1997" xr:uid="{00000000-0005-0000-0000-0000CD070000}"/>
    <cellStyle name="集計 4 10" xfId="1998" xr:uid="{00000000-0005-0000-0000-0000CE070000}"/>
    <cellStyle name="集計 4 10 2" xfId="1999" xr:uid="{00000000-0005-0000-0000-0000CF070000}"/>
    <cellStyle name="集計 4 10 2 2" xfId="2000" xr:uid="{00000000-0005-0000-0000-0000D0070000}"/>
    <cellStyle name="集計 4 10 3" xfId="2001" xr:uid="{00000000-0005-0000-0000-0000D1070000}"/>
    <cellStyle name="集計 4 10 3 2" xfId="2002" xr:uid="{00000000-0005-0000-0000-0000D2070000}"/>
    <cellStyle name="集計 4 10 4" xfId="2003" xr:uid="{00000000-0005-0000-0000-0000D3070000}"/>
    <cellStyle name="集計 4 11" xfId="2004" xr:uid="{00000000-0005-0000-0000-0000D4070000}"/>
    <cellStyle name="集計 4 11 2" xfId="2005" xr:uid="{00000000-0005-0000-0000-0000D5070000}"/>
    <cellStyle name="集計 4 11 2 2" xfId="2006" xr:uid="{00000000-0005-0000-0000-0000D6070000}"/>
    <cellStyle name="集計 4 11 3" xfId="2007" xr:uid="{00000000-0005-0000-0000-0000D7070000}"/>
    <cellStyle name="集計 4 11 3 2" xfId="2008" xr:uid="{00000000-0005-0000-0000-0000D8070000}"/>
    <cellStyle name="集計 4 11 4" xfId="2009" xr:uid="{00000000-0005-0000-0000-0000D9070000}"/>
    <cellStyle name="集計 4 12" xfId="2010" xr:uid="{00000000-0005-0000-0000-0000DA070000}"/>
    <cellStyle name="集計 4 12 2" xfId="2011" xr:uid="{00000000-0005-0000-0000-0000DB070000}"/>
    <cellStyle name="集計 4 12 2 2" xfId="2012" xr:uid="{00000000-0005-0000-0000-0000DC070000}"/>
    <cellStyle name="集計 4 12 3" xfId="2013" xr:uid="{00000000-0005-0000-0000-0000DD070000}"/>
    <cellStyle name="集計 4 12 3 2" xfId="2014" xr:uid="{00000000-0005-0000-0000-0000DE070000}"/>
    <cellStyle name="集計 4 12 4" xfId="2015" xr:uid="{00000000-0005-0000-0000-0000DF070000}"/>
    <cellStyle name="集計 4 13" xfId="2016" xr:uid="{00000000-0005-0000-0000-0000E0070000}"/>
    <cellStyle name="集計 4 13 2" xfId="2017" xr:uid="{00000000-0005-0000-0000-0000E1070000}"/>
    <cellStyle name="集計 4 13 2 2" xfId="2018" xr:uid="{00000000-0005-0000-0000-0000E2070000}"/>
    <cellStyle name="集計 4 13 3" xfId="2019" xr:uid="{00000000-0005-0000-0000-0000E3070000}"/>
    <cellStyle name="集計 4 13 3 2" xfId="2020" xr:uid="{00000000-0005-0000-0000-0000E4070000}"/>
    <cellStyle name="集計 4 13 4" xfId="2021" xr:uid="{00000000-0005-0000-0000-0000E5070000}"/>
    <cellStyle name="集計 4 14" xfId="2022" xr:uid="{00000000-0005-0000-0000-0000E6070000}"/>
    <cellStyle name="集計 4 14 2" xfId="2023" xr:uid="{00000000-0005-0000-0000-0000E7070000}"/>
    <cellStyle name="集計 4 14 2 2" xfId="2024" xr:uid="{00000000-0005-0000-0000-0000E8070000}"/>
    <cellStyle name="集計 4 14 3" xfId="2025" xr:uid="{00000000-0005-0000-0000-0000E9070000}"/>
    <cellStyle name="集計 4 14 3 2" xfId="2026" xr:uid="{00000000-0005-0000-0000-0000EA070000}"/>
    <cellStyle name="集計 4 14 4" xfId="2027" xr:uid="{00000000-0005-0000-0000-0000EB070000}"/>
    <cellStyle name="集計 4 15" xfId="2028" xr:uid="{00000000-0005-0000-0000-0000EC070000}"/>
    <cellStyle name="集計 4 15 2" xfId="2029" xr:uid="{00000000-0005-0000-0000-0000ED070000}"/>
    <cellStyle name="集計 4 15 2 2" xfId="2030" xr:uid="{00000000-0005-0000-0000-0000EE070000}"/>
    <cellStyle name="集計 4 15 3" xfId="2031" xr:uid="{00000000-0005-0000-0000-0000EF070000}"/>
    <cellStyle name="集計 4 15 3 2" xfId="2032" xr:uid="{00000000-0005-0000-0000-0000F0070000}"/>
    <cellStyle name="集計 4 15 4" xfId="2033" xr:uid="{00000000-0005-0000-0000-0000F1070000}"/>
    <cellStyle name="集計 4 16" xfId="2034" xr:uid="{00000000-0005-0000-0000-0000F2070000}"/>
    <cellStyle name="集計 4 16 2" xfId="2035" xr:uid="{00000000-0005-0000-0000-0000F3070000}"/>
    <cellStyle name="集計 4 16 2 2" xfId="2036" xr:uid="{00000000-0005-0000-0000-0000F4070000}"/>
    <cellStyle name="集計 4 16 3" xfId="2037" xr:uid="{00000000-0005-0000-0000-0000F5070000}"/>
    <cellStyle name="集計 4 16 3 2" xfId="2038" xr:uid="{00000000-0005-0000-0000-0000F6070000}"/>
    <cellStyle name="集計 4 16 4" xfId="2039" xr:uid="{00000000-0005-0000-0000-0000F7070000}"/>
    <cellStyle name="集計 4 17" xfId="2040" xr:uid="{00000000-0005-0000-0000-0000F8070000}"/>
    <cellStyle name="集計 4 17 2" xfId="2041" xr:uid="{00000000-0005-0000-0000-0000F9070000}"/>
    <cellStyle name="集計 4 17 2 2" xfId="2042" xr:uid="{00000000-0005-0000-0000-0000FA070000}"/>
    <cellStyle name="集計 4 17 3" xfId="2043" xr:uid="{00000000-0005-0000-0000-0000FB070000}"/>
    <cellStyle name="集計 4 17 3 2" xfId="2044" xr:uid="{00000000-0005-0000-0000-0000FC070000}"/>
    <cellStyle name="集計 4 17 4" xfId="2045" xr:uid="{00000000-0005-0000-0000-0000FD070000}"/>
    <cellStyle name="集計 4 18" xfId="2046" xr:uid="{00000000-0005-0000-0000-0000FE070000}"/>
    <cellStyle name="集計 4 18 2" xfId="2047" xr:uid="{00000000-0005-0000-0000-0000FF070000}"/>
    <cellStyle name="集計 4 18 2 2" xfId="2048" xr:uid="{00000000-0005-0000-0000-000000080000}"/>
    <cellStyle name="集計 4 18 3" xfId="2049" xr:uid="{00000000-0005-0000-0000-000001080000}"/>
    <cellStyle name="集計 4 18 3 2" xfId="2050" xr:uid="{00000000-0005-0000-0000-000002080000}"/>
    <cellStyle name="集計 4 18 4" xfId="2051" xr:uid="{00000000-0005-0000-0000-000003080000}"/>
    <cellStyle name="集計 4 19" xfId="2052" xr:uid="{00000000-0005-0000-0000-000004080000}"/>
    <cellStyle name="集計 4 19 2" xfId="2053" xr:uid="{00000000-0005-0000-0000-000005080000}"/>
    <cellStyle name="集計 4 19 2 2" xfId="2054" xr:uid="{00000000-0005-0000-0000-000006080000}"/>
    <cellStyle name="集計 4 19 3" xfId="2055" xr:uid="{00000000-0005-0000-0000-000007080000}"/>
    <cellStyle name="集計 4 19 3 2" xfId="2056" xr:uid="{00000000-0005-0000-0000-000008080000}"/>
    <cellStyle name="集計 4 19 4" xfId="2057" xr:uid="{00000000-0005-0000-0000-000009080000}"/>
    <cellStyle name="集計 4 2" xfId="2058" xr:uid="{00000000-0005-0000-0000-00000A080000}"/>
    <cellStyle name="集計 4 2 2" xfId="2059" xr:uid="{00000000-0005-0000-0000-00000B080000}"/>
    <cellStyle name="集計 4 2 2 2" xfId="2060" xr:uid="{00000000-0005-0000-0000-00000C080000}"/>
    <cellStyle name="集計 4 2 3" xfId="2061" xr:uid="{00000000-0005-0000-0000-00000D080000}"/>
    <cellStyle name="集計 4 2 3 2" xfId="2062" xr:uid="{00000000-0005-0000-0000-00000E080000}"/>
    <cellStyle name="集計 4 2 4" xfId="2063" xr:uid="{00000000-0005-0000-0000-00000F080000}"/>
    <cellStyle name="集計 4 20" xfId="2064" xr:uid="{00000000-0005-0000-0000-000010080000}"/>
    <cellStyle name="集計 4 20 2" xfId="2065" xr:uid="{00000000-0005-0000-0000-000011080000}"/>
    <cellStyle name="集計 4 20 2 2" xfId="2066" xr:uid="{00000000-0005-0000-0000-000012080000}"/>
    <cellStyle name="集計 4 20 3" xfId="2067" xr:uid="{00000000-0005-0000-0000-000013080000}"/>
    <cellStyle name="集計 4 20 3 2" xfId="2068" xr:uid="{00000000-0005-0000-0000-000014080000}"/>
    <cellStyle name="集計 4 20 4" xfId="2069" xr:uid="{00000000-0005-0000-0000-000015080000}"/>
    <cellStyle name="集計 4 21" xfId="2070" xr:uid="{00000000-0005-0000-0000-000016080000}"/>
    <cellStyle name="集計 4 21 2" xfId="2071" xr:uid="{00000000-0005-0000-0000-000017080000}"/>
    <cellStyle name="集計 4 21 2 2" xfId="2072" xr:uid="{00000000-0005-0000-0000-000018080000}"/>
    <cellStyle name="集計 4 21 3" xfId="2073" xr:uid="{00000000-0005-0000-0000-000019080000}"/>
    <cellStyle name="集計 4 21 3 2" xfId="2074" xr:uid="{00000000-0005-0000-0000-00001A080000}"/>
    <cellStyle name="集計 4 21 4" xfId="2075" xr:uid="{00000000-0005-0000-0000-00001B080000}"/>
    <cellStyle name="集計 4 22" xfId="2076" xr:uid="{00000000-0005-0000-0000-00001C080000}"/>
    <cellStyle name="集計 4 22 2" xfId="2077" xr:uid="{00000000-0005-0000-0000-00001D080000}"/>
    <cellStyle name="集計 4 22 2 2" xfId="2078" xr:uid="{00000000-0005-0000-0000-00001E080000}"/>
    <cellStyle name="集計 4 22 3" xfId="2079" xr:uid="{00000000-0005-0000-0000-00001F080000}"/>
    <cellStyle name="集計 4 22 3 2" xfId="2080" xr:uid="{00000000-0005-0000-0000-000020080000}"/>
    <cellStyle name="集計 4 22 4" xfId="2081" xr:uid="{00000000-0005-0000-0000-000021080000}"/>
    <cellStyle name="集計 4 23" xfId="2082" xr:uid="{00000000-0005-0000-0000-000022080000}"/>
    <cellStyle name="集計 4 23 2" xfId="2083" xr:uid="{00000000-0005-0000-0000-000023080000}"/>
    <cellStyle name="集計 4 23 2 2" xfId="2084" xr:uid="{00000000-0005-0000-0000-000024080000}"/>
    <cellStyle name="集計 4 23 3" xfId="2085" xr:uid="{00000000-0005-0000-0000-000025080000}"/>
    <cellStyle name="集計 4 23 3 2" xfId="2086" xr:uid="{00000000-0005-0000-0000-000026080000}"/>
    <cellStyle name="集計 4 23 4" xfId="2087" xr:uid="{00000000-0005-0000-0000-000027080000}"/>
    <cellStyle name="集計 4 24" xfId="2088" xr:uid="{00000000-0005-0000-0000-000028080000}"/>
    <cellStyle name="集計 4 24 2" xfId="2089" xr:uid="{00000000-0005-0000-0000-000029080000}"/>
    <cellStyle name="集計 4 24 2 2" xfId="2090" xr:uid="{00000000-0005-0000-0000-00002A080000}"/>
    <cellStyle name="集計 4 24 3" xfId="2091" xr:uid="{00000000-0005-0000-0000-00002B080000}"/>
    <cellStyle name="集計 4 24 3 2" xfId="2092" xr:uid="{00000000-0005-0000-0000-00002C080000}"/>
    <cellStyle name="集計 4 24 4" xfId="2093" xr:uid="{00000000-0005-0000-0000-00002D080000}"/>
    <cellStyle name="集計 4 25" xfId="2094" xr:uid="{00000000-0005-0000-0000-00002E080000}"/>
    <cellStyle name="集計 4 25 2" xfId="2095" xr:uid="{00000000-0005-0000-0000-00002F080000}"/>
    <cellStyle name="集計 4 25 2 2" xfId="2096" xr:uid="{00000000-0005-0000-0000-000030080000}"/>
    <cellStyle name="集計 4 25 3" xfId="2097" xr:uid="{00000000-0005-0000-0000-000031080000}"/>
    <cellStyle name="集計 4 25 3 2" xfId="2098" xr:uid="{00000000-0005-0000-0000-000032080000}"/>
    <cellStyle name="集計 4 25 4" xfId="2099" xr:uid="{00000000-0005-0000-0000-000033080000}"/>
    <cellStyle name="集計 4 26" xfId="2100" xr:uid="{00000000-0005-0000-0000-000034080000}"/>
    <cellStyle name="集計 4 26 2" xfId="2101" xr:uid="{00000000-0005-0000-0000-000035080000}"/>
    <cellStyle name="集計 4 26 2 2" xfId="2102" xr:uid="{00000000-0005-0000-0000-000036080000}"/>
    <cellStyle name="集計 4 26 3" xfId="2103" xr:uid="{00000000-0005-0000-0000-000037080000}"/>
    <cellStyle name="集計 4 26 3 2" xfId="2104" xr:uid="{00000000-0005-0000-0000-000038080000}"/>
    <cellStyle name="集計 4 26 4" xfId="2105" xr:uid="{00000000-0005-0000-0000-000039080000}"/>
    <cellStyle name="集計 4 27" xfId="2106" xr:uid="{00000000-0005-0000-0000-00003A080000}"/>
    <cellStyle name="集計 4 27 2" xfId="2107" xr:uid="{00000000-0005-0000-0000-00003B080000}"/>
    <cellStyle name="集計 4 27 2 2" xfId="2108" xr:uid="{00000000-0005-0000-0000-00003C080000}"/>
    <cellStyle name="集計 4 27 3" xfId="2109" xr:uid="{00000000-0005-0000-0000-00003D080000}"/>
    <cellStyle name="集計 4 27 3 2" xfId="2110" xr:uid="{00000000-0005-0000-0000-00003E080000}"/>
    <cellStyle name="集計 4 27 4" xfId="2111" xr:uid="{00000000-0005-0000-0000-00003F080000}"/>
    <cellStyle name="集計 4 28" xfId="2112" xr:uid="{00000000-0005-0000-0000-000040080000}"/>
    <cellStyle name="集計 4 28 2" xfId="2113" xr:uid="{00000000-0005-0000-0000-000041080000}"/>
    <cellStyle name="集計 4 29" xfId="2114" xr:uid="{00000000-0005-0000-0000-000042080000}"/>
    <cellStyle name="集計 4 3" xfId="2115" xr:uid="{00000000-0005-0000-0000-000043080000}"/>
    <cellStyle name="集計 4 3 2" xfId="2116" xr:uid="{00000000-0005-0000-0000-000044080000}"/>
    <cellStyle name="集計 4 3 2 2" xfId="2117" xr:uid="{00000000-0005-0000-0000-000045080000}"/>
    <cellStyle name="集計 4 3 3" xfId="2118" xr:uid="{00000000-0005-0000-0000-000046080000}"/>
    <cellStyle name="集計 4 3 3 2" xfId="2119" xr:uid="{00000000-0005-0000-0000-000047080000}"/>
    <cellStyle name="集計 4 3 4" xfId="2120" xr:uid="{00000000-0005-0000-0000-000048080000}"/>
    <cellStyle name="集計 4 4" xfId="2121" xr:uid="{00000000-0005-0000-0000-000049080000}"/>
    <cellStyle name="集計 4 4 2" xfId="2122" xr:uid="{00000000-0005-0000-0000-00004A080000}"/>
    <cellStyle name="集計 4 4 2 2" xfId="2123" xr:uid="{00000000-0005-0000-0000-00004B080000}"/>
    <cellStyle name="集計 4 4 3" xfId="2124" xr:uid="{00000000-0005-0000-0000-00004C080000}"/>
    <cellStyle name="集計 4 4 3 2" xfId="2125" xr:uid="{00000000-0005-0000-0000-00004D080000}"/>
    <cellStyle name="集計 4 4 4" xfId="2126" xr:uid="{00000000-0005-0000-0000-00004E080000}"/>
    <cellStyle name="集計 4 5" xfId="2127" xr:uid="{00000000-0005-0000-0000-00004F080000}"/>
    <cellStyle name="集計 4 5 2" xfId="2128" xr:uid="{00000000-0005-0000-0000-000050080000}"/>
    <cellStyle name="集計 4 5 2 2" xfId="2129" xr:uid="{00000000-0005-0000-0000-000051080000}"/>
    <cellStyle name="集計 4 5 3" xfId="2130" xr:uid="{00000000-0005-0000-0000-000052080000}"/>
    <cellStyle name="集計 4 5 3 2" xfId="2131" xr:uid="{00000000-0005-0000-0000-000053080000}"/>
    <cellStyle name="集計 4 5 4" xfId="2132" xr:uid="{00000000-0005-0000-0000-000054080000}"/>
    <cellStyle name="集計 4 6" xfId="2133" xr:uid="{00000000-0005-0000-0000-000055080000}"/>
    <cellStyle name="集計 4 6 2" xfId="2134" xr:uid="{00000000-0005-0000-0000-000056080000}"/>
    <cellStyle name="集計 4 6 2 2" xfId="2135" xr:uid="{00000000-0005-0000-0000-000057080000}"/>
    <cellStyle name="集計 4 6 3" xfId="2136" xr:uid="{00000000-0005-0000-0000-000058080000}"/>
    <cellStyle name="集計 4 6 3 2" xfId="2137" xr:uid="{00000000-0005-0000-0000-000059080000}"/>
    <cellStyle name="集計 4 6 4" xfId="2138" xr:uid="{00000000-0005-0000-0000-00005A080000}"/>
    <cellStyle name="集計 4 7" xfId="2139" xr:uid="{00000000-0005-0000-0000-00005B080000}"/>
    <cellStyle name="集計 4 7 2" xfId="2140" xr:uid="{00000000-0005-0000-0000-00005C080000}"/>
    <cellStyle name="集計 4 7 2 2" xfId="2141" xr:uid="{00000000-0005-0000-0000-00005D080000}"/>
    <cellStyle name="集計 4 7 3" xfId="2142" xr:uid="{00000000-0005-0000-0000-00005E080000}"/>
    <cellStyle name="集計 4 7 3 2" xfId="2143" xr:uid="{00000000-0005-0000-0000-00005F080000}"/>
    <cellStyle name="集計 4 7 4" xfId="2144" xr:uid="{00000000-0005-0000-0000-000060080000}"/>
    <cellStyle name="集計 4 8" xfId="2145" xr:uid="{00000000-0005-0000-0000-000061080000}"/>
    <cellStyle name="集計 4 8 2" xfId="2146" xr:uid="{00000000-0005-0000-0000-000062080000}"/>
    <cellStyle name="集計 4 8 2 2" xfId="2147" xr:uid="{00000000-0005-0000-0000-000063080000}"/>
    <cellStyle name="集計 4 8 3" xfId="2148" xr:uid="{00000000-0005-0000-0000-000064080000}"/>
    <cellStyle name="集計 4 8 3 2" xfId="2149" xr:uid="{00000000-0005-0000-0000-000065080000}"/>
    <cellStyle name="集計 4 8 4" xfId="2150" xr:uid="{00000000-0005-0000-0000-000066080000}"/>
    <cellStyle name="集計 4 9" xfId="2151" xr:uid="{00000000-0005-0000-0000-000067080000}"/>
    <cellStyle name="集計 4 9 2" xfId="2152" xr:uid="{00000000-0005-0000-0000-000068080000}"/>
    <cellStyle name="集計 4 9 2 2" xfId="2153" xr:uid="{00000000-0005-0000-0000-000069080000}"/>
    <cellStyle name="集計 4 9 3" xfId="2154" xr:uid="{00000000-0005-0000-0000-00006A080000}"/>
    <cellStyle name="集計 4 9 3 2" xfId="2155" xr:uid="{00000000-0005-0000-0000-00006B080000}"/>
    <cellStyle name="集計 4 9 4" xfId="2156" xr:uid="{00000000-0005-0000-0000-00006C080000}"/>
    <cellStyle name="集計 5" xfId="2157" xr:uid="{00000000-0005-0000-0000-00006D080000}"/>
    <cellStyle name="集計 5 2" xfId="2158" xr:uid="{00000000-0005-0000-0000-00006E080000}"/>
    <cellStyle name="出力" xfId="907" builtinId="21" customBuiltin="1"/>
    <cellStyle name="出力 2" xfId="908" xr:uid="{00000000-0005-0000-0000-00008B030000}"/>
    <cellStyle name="出力 2 10" xfId="909" xr:uid="{00000000-0005-0000-0000-00008C030000}"/>
    <cellStyle name="出力 2 10 2" xfId="910" xr:uid="{00000000-0005-0000-0000-00008D030000}"/>
    <cellStyle name="出力 2 10 2 2" xfId="911" xr:uid="{00000000-0005-0000-0000-00008E030000}"/>
    <cellStyle name="出力 2 10 3" xfId="912" xr:uid="{00000000-0005-0000-0000-00008F030000}"/>
    <cellStyle name="出力 2 10 3 2" xfId="913" xr:uid="{00000000-0005-0000-0000-000090030000}"/>
    <cellStyle name="出力 2 10 4" xfId="914" xr:uid="{00000000-0005-0000-0000-000091030000}"/>
    <cellStyle name="出力 2 11" xfId="915" xr:uid="{00000000-0005-0000-0000-000092030000}"/>
    <cellStyle name="出力 2 11 2" xfId="916" xr:uid="{00000000-0005-0000-0000-000093030000}"/>
    <cellStyle name="出力 2 11 2 2" xfId="917" xr:uid="{00000000-0005-0000-0000-000094030000}"/>
    <cellStyle name="出力 2 11 3" xfId="918" xr:uid="{00000000-0005-0000-0000-000095030000}"/>
    <cellStyle name="出力 2 11 3 2" xfId="919" xr:uid="{00000000-0005-0000-0000-000096030000}"/>
    <cellStyle name="出力 2 11 4" xfId="920" xr:uid="{00000000-0005-0000-0000-000097030000}"/>
    <cellStyle name="出力 2 12" xfId="921" xr:uid="{00000000-0005-0000-0000-000098030000}"/>
    <cellStyle name="出力 2 12 2" xfId="922" xr:uid="{00000000-0005-0000-0000-000099030000}"/>
    <cellStyle name="出力 2 12 2 2" xfId="923" xr:uid="{00000000-0005-0000-0000-00009A030000}"/>
    <cellStyle name="出力 2 12 3" xfId="924" xr:uid="{00000000-0005-0000-0000-00009B030000}"/>
    <cellStyle name="出力 2 12 3 2" xfId="925" xr:uid="{00000000-0005-0000-0000-00009C030000}"/>
    <cellStyle name="出力 2 12 4" xfId="926" xr:uid="{00000000-0005-0000-0000-00009D030000}"/>
    <cellStyle name="出力 2 13" xfId="927" xr:uid="{00000000-0005-0000-0000-00009E030000}"/>
    <cellStyle name="出力 2 13 2" xfId="928" xr:uid="{00000000-0005-0000-0000-00009F030000}"/>
    <cellStyle name="出力 2 13 2 2" xfId="929" xr:uid="{00000000-0005-0000-0000-0000A0030000}"/>
    <cellStyle name="出力 2 13 3" xfId="930" xr:uid="{00000000-0005-0000-0000-0000A1030000}"/>
    <cellStyle name="出力 2 13 3 2" xfId="931" xr:uid="{00000000-0005-0000-0000-0000A2030000}"/>
    <cellStyle name="出力 2 13 4" xfId="932" xr:uid="{00000000-0005-0000-0000-0000A3030000}"/>
    <cellStyle name="出力 2 14" xfId="933" xr:uid="{00000000-0005-0000-0000-0000A4030000}"/>
    <cellStyle name="出力 2 14 2" xfId="934" xr:uid="{00000000-0005-0000-0000-0000A5030000}"/>
    <cellStyle name="出力 2 14 2 2" xfId="935" xr:uid="{00000000-0005-0000-0000-0000A6030000}"/>
    <cellStyle name="出力 2 14 3" xfId="936" xr:uid="{00000000-0005-0000-0000-0000A7030000}"/>
    <cellStyle name="出力 2 14 3 2" xfId="937" xr:uid="{00000000-0005-0000-0000-0000A8030000}"/>
    <cellStyle name="出力 2 14 4" xfId="938" xr:uid="{00000000-0005-0000-0000-0000A9030000}"/>
    <cellStyle name="出力 2 15" xfId="939" xr:uid="{00000000-0005-0000-0000-0000AA030000}"/>
    <cellStyle name="出力 2 15 2" xfId="940" xr:uid="{00000000-0005-0000-0000-0000AB030000}"/>
    <cellStyle name="出力 2 15 2 2" xfId="941" xr:uid="{00000000-0005-0000-0000-0000AC030000}"/>
    <cellStyle name="出力 2 15 3" xfId="942" xr:uid="{00000000-0005-0000-0000-0000AD030000}"/>
    <cellStyle name="出力 2 15 3 2" xfId="943" xr:uid="{00000000-0005-0000-0000-0000AE030000}"/>
    <cellStyle name="出力 2 15 4" xfId="944" xr:uid="{00000000-0005-0000-0000-0000AF030000}"/>
    <cellStyle name="出力 2 16" xfId="945" xr:uid="{00000000-0005-0000-0000-0000B0030000}"/>
    <cellStyle name="出力 2 16 2" xfId="946" xr:uid="{00000000-0005-0000-0000-0000B1030000}"/>
    <cellStyle name="出力 2 16 2 2" xfId="947" xr:uid="{00000000-0005-0000-0000-0000B2030000}"/>
    <cellStyle name="出力 2 16 3" xfId="948" xr:uid="{00000000-0005-0000-0000-0000B3030000}"/>
    <cellStyle name="出力 2 16 3 2" xfId="949" xr:uid="{00000000-0005-0000-0000-0000B4030000}"/>
    <cellStyle name="出力 2 16 4" xfId="950" xr:uid="{00000000-0005-0000-0000-0000B5030000}"/>
    <cellStyle name="出力 2 17" xfId="951" xr:uid="{00000000-0005-0000-0000-0000B6030000}"/>
    <cellStyle name="出力 2 17 2" xfId="952" xr:uid="{00000000-0005-0000-0000-0000B7030000}"/>
    <cellStyle name="出力 2 17 2 2" xfId="953" xr:uid="{00000000-0005-0000-0000-0000B8030000}"/>
    <cellStyle name="出力 2 17 3" xfId="954" xr:uid="{00000000-0005-0000-0000-0000B9030000}"/>
    <cellStyle name="出力 2 17 3 2" xfId="955" xr:uid="{00000000-0005-0000-0000-0000BA030000}"/>
    <cellStyle name="出力 2 17 4" xfId="956" xr:uid="{00000000-0005-0000-0000-0000BB030000}"/>
    <cellStyle name="出力 2 18" xfId="957" xr:uid="{00000000-0005-0000-0000-0000BC030000}"/>
    <cellStyle name="出力 2 18 2" xfId="958" xr:uid="{00000000-0005-0000-0000-0000BD030000}"/>
    <cellStyle name="出力 2 18 2 2" xfId="959" xr:uid="{00000000-0005-0000-0000-0000BE030000}"/>
    <cellStyle name="出力 2 18 3" xfId="960" xr:uid="{00000000-0005-0000-0000-0000BF030000}"/>
    <cellStyle name="出力 2 18 3 2" xfId="961" xr:uid="{00000000-0005-0000-0000-0000C0030000}"/>
    <cellStyle name="出力 2 18 4" xfId="962" xr:uid="{00000000-0005-0000-0000-0000C1030000}"/>
    <cellStyle name="出力 2 19" xfId="963" xr:uid="{00000000-0005-0000-0000-0000C2030000}"/>
    <cellStyle name="出力 2 19 2" xfId="964" xr:uid="{00000000-0005-0000-0000-0000C3030000}"/>
    <cellStyle name="出力 2 2" xfId="965" xr:uid="{00000000-0005-0000-0000-0000C4030000}"/>
    <cellStyle name="出力 2 2 2" xfId="966" xr:uid="{00000000-0005-0000-0000-0000C5030000}"/>
    <cellStyle name="出力 2 2 2 2" xfId="967" xr:uid="{00000000-0005-0000-0000-0000C6030000}"/>
    <cellStyle name="出力 2 2 3" xfId="968" xr:uid="{00000000-0005-0000-0000-0000C7030000}"/>
    <cellStyle name="出力 2 2 3 2" xfId="969" xr:uid="{00000000-0005-0000-0000-0000C8030000}"/>
    <cellStyle name="出力 2 2 4" xfId="970" xr:uid="{00000000-0005-0000-0000-0000C9030000}"/>
    <cellStyle name="出力 2 20" xfId="971" xr:uid="{00000000-0005-0000-0000-0000CA030000}"/>
    <cellStyle name="出力 2 3" xfId="972" xr:uid="{00000000-0005-0000-0000-0000CB030000}"/>
    <cellStyle name="出力 2 3 2" xfId="973" xr:uid="{00000000-0005-0000-0000-0000CC030000}"/>
    <cellStyle name="出力 2 3 2 2" xfId="974" xr:uid="{00000000-0005-0000-0000-0000CD030000}"/>
    <cellStyle name="出力 2 3 3" xfId="975" xr:uid="{00000000-0005-0000-0000-0000CE030000}"/>
    <cellStyle name="出力 2 3 3 2" xfId="976" xr:uid="{00000000-0005-0000-0000-0000CF030000}"/>
    <cellStyle name="出力 2 3 4" xfId="977" xr:uid="{00000000-0005-0000-0000-0000D0030000}"/>
    <cellStyle name="出力 2 4" xfId="978" xr:uid="{00000000-0005-0000-0000-0000D1030000}"/>
    <cellStyle name="出力 2 4 2" xfId="979" xr:uid="{00000000-0005-0000-0000-0000D2030000}"/>
    <cellStyle name="出力 2 4 2 2" xfId="980" xr:uid="{00000000-0005-0000-0000-0000D3030000}"/>
    <cellStyle name="出力 2 4 3" xfId="981" xr:uid="{00000000-0005-0000-0000-0000D4030000}"/>
    <cellStyle name="出力 2 4 3 2" xfId="982" xr:uid="{00000000-0005-0000-0000-0000D5030000}"/>
    <cellStyle name="出力 2 4 4" xfId="983" xr:uid="{00000000-0005-0000-0000-0000D6030000}"/>
    <cellStyle name="出力 2 5" xfId="984" xr:uid="{00000000-0005-0000-0000-0000D7030000}"/>
    <cellStyle name="出力 2 5 2" xfId="985" xr:uid="{00000000-0005-0000-0000-0000D8030000}"/>
    <cellStyle name="出力 2 5 2 2" xfId="986" xr:uid="{00000000-0005-0000-0000-0000D9030000}"/>
    <cellStyle name="出力 2 5 3" xfId="987" xr:uid="{00000000-0005-0000-0000-0000DA030000}"/>
    <cellStyle name="出力 2 5 3 2" xfId="988" xr:uid="{00000000-0005-0000-0000-0000DB030000}"/>
    <cellStyle name="出力 2 5 4" xfId="989" xr:uid="{00000000-0005-0000-0000-0000DC030000}"/>
    <cellStyle name="出力 2 6" xfId="990" xr:uid="{00000000-0005-0000-0000-0000DD030000}"/>
    <cellStyle name="出力 2 6 2" xfId="991" xr:uid="{00000000-0005-0000-0000-0000DE030000}"/>
    <cellStyle name="出力 2 6 2 2" xfId="992" xr:uid="{00000000-0005-0000-0000-0000DF030000}"/>
    <cellStyle name="出力 2 6 3" xfId="993" xr:uid="{00000000-0005-0000-0000-0000E0030000}"/>
    <cellStyle name="出力 2 6 3 2" xfId="994" xr:uid="{00000000-0005-0000-0000-0000E1030000}"/>
    <cellStyle name="出力 2 6 4" xfId="995" xr:uid="{00000000-0005-0000-0000-0000E2030000}"/>
    <cellStyle name="出力 2 7" xfId="996" xr:uid="{00000000-0005-0000-0000-0000E3030000}"/>
    <cellStyle name="出力 2 7 2" xfId="997" xr:uid="{00000000-0005-0000-0000-0000E4030000}"/>
    <cellStyle name="出力 2 7 2 2" xfId="998" xr:uid="{00000000-0005-0000-0000-0000E5030000}"/>
    <cellStyle name="出力 2 7 3" xfId="999" xr:uid="{00000000-0005-0000-0000-0000E6030000}"/>
    <cellStyle name="出力 2 7 3 2" xfId="1000" xr:uid="{00000000-0005-0000-0000-0000E7030000}"/>
    <cellStyle name="出力 2 7 4" xfId="1001" xr:uid="{00000000-0005-0000-0000-0000E8030000}"/>
    <cellStyle name="出力 2 8" xfId="1002" xr:uid="{00000000-0005-0000-0000-0000E9030000}"/>
    <cellStyle name="出力 2 8 2" xfId="1003" xr:uid="{00000000-0005-0000-0000-0000EA030000}"/>
    <cellStyle name="出力 2 8 2 2" xfId="1004" xr:uid="{00000000-0005-0000-0000-0000EB030000}"/>
    <cellStyle name="出力 2 8 3" xfId="1005" xr:uid="{00000000-0005-0000-0000-0000EC030000}"/>
    <cellStyle name="出力 2 8 3 2" xfId="1006" xr:uid="{00000000-0005-0000-0000-0000ED030000}"/>
    <cellStyle name="出力 2 8 4" xfId="1007" xr:uid="{00000000-0005-0000-0000-0000EE030000}"/>
    <cellStyle name="出力 2 9" xfId="1008" xr:uid="{00000000-0005-0000-0000-0000EF030000}"/>
    <cellStyle name="出力 2 9 2" xfId="1009" xr:uid="{00000000-0005-0000-0000-0000F0030000}"/>
    <cellStyle name="出力 2 9 2 2" xfId="1010" xr:uid="{00000000-0005-0000-0000-0000F1030000}"/>
    <cellStyle name="出力 2 9 3" xfId="1011" xr:uid="{00000000-0005-0000-0000-0000F2030000}"/>
    <cellStyle name="出力 2 9 3 2" xfId="1012" xr:uid="{00000000-0005-0000-0000-0000F3030000}"/>
    <cellStyle name="出力 2 9 4" xfId="1013" xr:uid="{00000000-0005-0000-0000-0000F4030000}"/>
    <cellStyle name="出力 3" xfId="1014" xr:uid="{00000000-0005-0000-0000-0000F5030000}"/>
    <cellStyle name="出力 3 10" xfId="1015" xr:uid="{00000000-0005-0000-0000-0000F6030000}"/>
    <cellStyle name="出力 3 10 2" xfId="1016" xr:uid="{00000000-0005-0000-0000-0000F7030000}"/>
    <cellStyle name="出力 3 10 2 2" xfId="1017" xr:uid="{00000000-0005-0000-0000-0000F8030000}"/>
    <cellStyle name="出力 3 10 3" xfId="1018" xr:uid="{00000000-0005-0000-0000-0000F9030000}"/>
    <cellStyle name="出力 3 10 3 2" xfId="1019" xr:uid="{00000000-0005-0000-0000-0000FA030000}"/>
    <cellStyle name="出力 3 10 4" xfId="1020" xr:uid="{00000000-0005-0000-0000-0000FB030000}"/>
    <cellStyle name="出力 3 11" xfId="1021" xr:uid="{00000000-0005-0000-0000-0000FC030000}"/>
    <cellStyle name="出力 3 11 2" xfId="1022" xr:uid="{00000000-0005-0000-0000-0000FD030000}"/>
    <cellStyle name="出力 3 11 2 2" xfId="1023" xr:uid="{00000000-0005-0000-0000-0000FE030000}"/>
    <cellStyle name="出力 3 11 3" xfId="1024" xr:uid="{00000000-0005-0000-0000-0000FF030000}"/>
    <cellStyle name="出力 3 11 3 2" xfId="1025" xr:uid="{00000000-0005-0000-0000-000000040000}"/>
    <cellStyle name="出力 3 11 4" xfId="1026" xr:uid="{00000000-0005-0000-0000-000001040000}"/>
    <cellStyle name="出力 3 12" xfId="1027" xr:uid="{00000000-0005-0000-0000-000002040000}"/>
    <cellStyle name="出力 3 12 2" xfId="1028" xr:uid="{00000000-0005-0000-0000-000003040000}"/>
    <cellStyle name="出力 3 12 2 2" xfId="1029" xr:uid="{00000000-0005-0000-0000-000004040000}"/>
    <cellStyle name="出力 3 12 3" xfId="1030" xr:uid="{00000000-0005-0000-0000-000005040000}"/>
    <cellStyle name="出力 3 12 3 2" xfId="1031" xr:uid="{00000000-0005-0000-0000-000006040000}"/>
    <cellStyle name="出力 3 12 4" xfId="1032" xr:uid="{00000000-0005-0000-0000-000007040000}"/>
    <cellStyle name="出力 3 13" xfId="1033" xr:uid="{00000000-0005-0000-0000-000008040000}"/>
    <cellStyle name="出力 3 13 2" xfId="1034" xr:uid="{00000000-0005-0000-0000-000009040000}"/>
    <cellStyle name="出力 3 13 2 2" xfId="1035" xr:uid="{00000000-0005-0000-0000-00000A040000}"/>
    <cellStyle name="出力 3 13 3" xfId="1036" xr:uid="{00000000-0005-0000-0000-00000B040000}"/>
    <cellStyle name="出力 3 13 3 2" xfId="1037" xr:uid="{00000000-0005-0000-0000-00000C040000}"/>
    <cellStyle name="出力 3 13 4" xfId="1038" xr:uid="{00000000-0005-0000-0000-00000D040000}"/>
    <cellStyle name="出力 3 14" xfId="1039" xr:uid="{00000000-0005-0000-0000-00000E040000}"/>
    <cellStyle name="出力 3 14 2" xfId="1040" xr:uid="{00000000-0005-0000-0000-00000F040000}"/>
    <cellStyle name="出力 3 14 2 2" xfId="1041" xr:uid="{00000000-0005-0000-0000-000010040000}"/>
    <cellStyle name="出力 3 14 3" xfId="1042" xr:uid="{00000000-0005-0000-0000-000011040000}"/>
    <cellStyle name="出力 3 14 3 2" xfId="1043" xr:uid="{00000000-0005-0000-0000-000012040000}"/>
    <cellStyle name="出力 3 14 4" xfId="1044" xr:uid="{00000000-0005-0000-0000-000013040000}"/>
    <cellStyle name="出力 3 15" xfId="1045" xr:uid="{00000000-0005-0000-0000-000014040000}"/>
    <cellStyle name="出力 3 15 2" xfId="1046" xr:uid="{00000000-0005-0000-0000-000015040000}"/>
    <cellStyle name="出力 3 15 2 2" xfId="1047" xr:uid="{00000000-0005-0000-0000-000016040000}"/>
    <cellStyle name="出力 3 15 3" xfId="1048" xr:uid="{00000000-0005-0000-0000-000017040000}"/>
    <cellStyle name="出力 3 15 3 2" xfId="1049" xr:uid="{00000000-0005-0000-0000-000018040000}"/>
    <cellStyle name="出力 3 15 4" xfId="1050" xr:uid="{00000000-0005-0000-0000-000019040000}"/>
    <cellStyle name="出力 3 16" xfId="1051" xr:uid="{00000000-0005-0000-0000-00001A040000}"/>
    <cellStyle name="出力 3 16 2" xfId="1052" xr:uid="{00000000-0005-0000-0000-00001B040000}"/>
    <cellStyle name="出力 3 16 2 2" xfId="1053" xr:uid="{00000000-0005-0000-0000-00001C040000}"/>
    <cellStyle name="出力 3 16 3" xfId="1054" xr:uid="{00000000-0005-0000-0000-00001D040000}"/>
    <cellStyle name="出力 3 16 3 2" xfId="1055" xr:uid="{00000000-0005-0000-0000-00001E040000}"/>
    <cellStyle name="出力 3 16 4" xfId="1056" xr:uid="{00000000-0005-0000-0000-00001F040000}"/>
    <cellStyle name="出力 3 17" xfId="1057" xr:uid="{00000000-0005-0000-0000-000020040000}"/>
    <cellStyle name="出力 3 17 2" xfId="1058" xr:uid="{00000000-0005-0000-0000-000021040000}"/>
    <cellStyle name="出力 3 17 2 2" xfId="1059" xr:uid="{00000000-0005-0000-0000-000022040000}"/>
    <cellStyle name="出力 3 17 3" xfId="1060" xr:uid="{00000000-0005-0000-0000-000023040000}"/>
    <cellStyle name="出力 3 17 3 2" xfId="1061" xr:uid="{00000000-0005-0000-0000-000024040000}"/>
    <cellStyle name="出力 3 17 4" xfId="1062" xr:uid="{00000000-0005-0000-0000-000025040000}"/>
    <cellStyle name="出力 3 18" xfId="1063" xr:uid="{00000000-0005-0000-0000-000026040000}"/>
    <cellStyle name="出力 3 18 2" xfId="1064" xr:uid="{00000000-0005-0000-0000-000027040000}"/>
    <cellStyle name="出力 3 18 2 2" xfId="1065" xr:uid="{00000000-0005-0000-0000-000028040000}"/>
    <cellStyle name="出力 3 18 3" xfId="1066" xr:uid="{00000000-0005-0000-0000-000029040000}"/>
    <cellStyle name="出力 3 18 3 2" xfId="1067" xr:uid="{00000000-0005-0000-0000-00002A040000}"/>
    <cellStyle name="出力 3 18 4" xfId="1068" xr:uid="{00000000-0005-0000-0000-00002B040000}"/>
    <cellStyle name="出力 3 19" xfId="1069" xr:uid="{00000000-0005-0000-0000-00002C040000}"/>
    <cellStyle name="出力 3 19 2" xfId="1070" xr:uid="{00000000-0005-0000-0000-00002D040000}"/>
    <cellStyle name="出力 3 19 2 2" xfId="1071" xr:uid="{00000000-0005-0000-0000-00002E040000}"/>
    <cellStyle name="出力 3 19 3" xfId="1072" xr:uid="{00000000-0005-0000-0000-00002F040000}"/>
    <cellStyle name="出力 3 19 3 2" xfId="1073" xr:uid="{00000000-0005-0000-0000-000030040000}"/>
    <cellStyle name="出力 3 19 4" xfId="1074" xr:uid="{00000000-0005-0000-0000-000031040000}"/>
    <cellStyle name="出力 3 2" xfId="1075" xr:uid="{00000000-0005-0000-0000-000032040000}"/>
    <cellStyle name="出力 3 2 2" xfId="1076" xr:uid="{00000000-0005-0000-0000-000033040000}"/>
    <cellStyle name="出力 3 2 2 2" xfId="1077" xr:uid="{00000000-0005-0000-0000-000034040000}"/>
    <cellStyle name="出力 3 2 3" xfId="1078" xr:uid="{00000000-0005-0000-0000-000035040000}"/>
    <cellStyle name="出力 3 2 3 2" xfId="1079" xr:uid="{00000000-0005-0000-0000-000036040000}"/>
    <cellStyle name="出力 3 2 4" xfId="1080" xr:uid="{00000000-0005-0000-0000-000037040000}"/>
    <cellStyle name="出力 3 20" xfId="1081" xr:uid="{00000000-0005-0000-0000-000038040000}"/>
    <cellStyle name="出力 3 20 2" xfId="1082" xr:uid="{00000000-0005-0000-0000-000039040000}"/>
    <cellStyle name="出力 3 20 2 2" xfId="1083" xr:uid="{00000000-0005-0000-0000-00003A040000}"/>
    <cellStyle name="出力 3 20 3" xfId="1084" xr:uid="{00000000-0005-0000-0000-00003B040000}"/>
    <cellStyle name="出力 3 20 3 2" xfId="1085" xr:uid="{00000000-0005-0000-0000-00003C040000}"/>
    <cellStyle name="出力 3 20 4" xfId="1086" xr:uid="{00000000-0005-0000-0000-00003D040000}"/>
    <cellStyle name="出力 3 21" xfId="1087" xr:uid="{00000000-0005-0000-0000-00003E040000}"/>
    <cellStyle name="出力 3 21 2" xfId="1088" xr:uid="{00000000-0005-0000-0000-00003F040000}"/>
    <cellStyle name="出力 3 21 2 2" xfId="1089" xr:uid="{00000000-0005-0000-0000-000040040000}"/>
    <cellStyle name="出力 3 21 3" xfId="1090" xr:uid="{00000000-0005-0000-0000-000041040000}"/>
    <cellStyle name="出力 3 21 3 2" xfId="1091" xr:uid="{00000000-0005-0000-0000-000042040000}"/>
    <cellStyle name="出力 3 21 4" xfId="1092" xr:uid="{00000000-0005-0000-0000-000043040000}"/>
    <cellStyle name="出力 3 22" xfId="1093" xr:uid="{00000000-0005-0000-0000-000044040000}"/>
    <cellStyle name="出力 3 22 2" xfId="1094" xr:uid="{00000000-0005-0000-0000-000045040000}"/>
    <cellStyle name="出力 3 22 2 2" xfId="1095" xr:uid="{00000000-0005-0000-0000-000046040000}"/>
    <cellStyle name="出力 3 22 3" xfId="1096" xr:uid="{00000000-0005-0000-0000-000047040000}"/>
    <cellStyle name="出力 3 22 3 2" xfId="1097" xr:uid="{00000000-0005-0000-0000-000048040000}"/>
    <cellStyle name="出力 3 22 4" xfId="1098" xr:uid="{00000000-0005-0000-0000-000049040000}"/>
    <cellStyle name="出力 3 23" xfId="1099" xr:uid="{00000000-0005-0000-0000-00004A040000}"/>
    <cellStyle name="出力 3 23 2" xfId="1100" xr:uid="{00000000-0005-0000-0000-00004B040000}"/>
    <cellStyle name="出力 3 23 2 2" xfId="1101" xr:uid="{00000000-0005-0000-0000-00004C040000}"/>
    <cellStyle name="出力 3 23 3" xfId="1102" xr:uid="{00000000-0005-0000-0000-00004D040000}"/>
    <cellStyle name="出力 3 23 3 2" xfId="1103" xr:uid="{00000000-0005-0000-0000-00004E040000}"/>
    <cellStyle name="出力 3 23 4" xfId="1104" xr:uid="{00000000-0005-0000-0000-00004F040000}"/>
    <cellStyle name="出力 3 24" xfId="1105" xr:uid="{00000000-0005-0000-0000-000050040000}"/>
    <cellStyle name="出力 3 24 2" xfId="1106" xr:uid="{00000000-0005-0000-0000-000051040000}"/>
    <cellStyle name="出力 3 25" xfId="1107" xr:uid="{00000000-0005-0000-0000-000052040000}"/>
    <cellStyle name="出力 3 3" xfId="1108" xr:uid="{00000000-0005-0000-0000-000053040000}"/>
    <cellStyle name="出力 3 3 2" xfId="1109" xr:uid="{00000000-0005-0000-0000-000054040000}"/>
    <cellStyle name="出力 3 3 2 2" xfId="1110" xr:uid="{00000000-0005-0000-0000-000055040000}"/>
    <cellStyle name="出力 3 3 3" xfId="1111" xr:uid="{00000000-0005-0000-0000-000056040000}"/>
    <cellStyle name="出力 3 3 3 2" xfId="1112" xr:uid="{00000000-0005-0000-0000-000057040000}"/>
    <cellStyle name="出力 3 3 4" xfId="1113" xr:uid="{00000000-0005-0000-0000-000058040000}"/>
    <cellStyle name="出力 3 4" xfId="1114" xr:uid="{00000000-0005-0000-0000-000059040000}"/>
    <cellStyle name="出力 3 4 2" xfId="1115" xr:uid="{00000000-0005-0000-0000-00005A040000}"/>
    <cellStyle name="出力 3 4 2 2" xfId="1116" xr:uid="{00000000-0005-0000-0000-00005B040000}"/>
    <cellStyle name="出力 3 4 3" xfId="1117" xr:uid="{00000000-0005-0000-0000-00005C040000}"/>
    <cellStyle name="出力 3 4 3 2" xfId="1118" xr:uid="{00000000-0005-0000-0000-00005D040000}"/>
    <cellStyle name="出力 3 4 4" xfId="1119" xr:uid="{00000000-0005-0000-0000-00005E040000}"/>
    <cellStyle name="出力 3 5" xfId="1120" xr:uid="{00000000-0005-0000-0000-00005F040000}"/>
    <cellStyle name="出力 3 5 2" xfId="1121" xr:uid="{00000000-0005-0000-0000-000060040000}"/>
    <cellStyle name="出力 3 5 2 2" xfId="1122" xr:uid="{00000000-0005-0000-0000-000061040000}"/>
    <cellStyle name="出力 3 5 3" xfId="1123" xr:uid="{00000000-0005-0000-0000-000062040000}"/>
    <cellStyle name="出力 3 5 3 2" xfId="1124" xr:uid="{00000000-0005-0000-0000-000063040000}"/>
    <cellStyle name="出力 3 5 4" xfId="1125" xr:uid="{00000000-0005-0000-0000-000064040000}"/>
    <cellStyle name="出力 3 6" xfId="1126" xr:uid="{00000000-0005-0000-0000-000065040000}"/>
    <cellStyle name="出力 3 6 2" xfId="1127" xr:uid="{00000000-0005-0000-0000-000066040000}"/>
    <cellStyle name="出力 3 6 2 2" xfId="1128" xr:uid="{00000000-0005-0000-0000-000067040000}"/>
    <cellStyle name="出力 3 6 3" xfId="1129" xr:uid="{00000000-0005-0000-0000-000068040000}"/>
    <cellStyle name="出力 3 6 3 2" xfId="1130" xr:uid="{00000000-0005-0000-0000-000069040000}"/>
    <cellStyle name="出力 3 6 4" xfId="1131" xr:uid="{00000000-0005-0000-0000-00006A040000}"/>
    <cellStyle name="出力 3 7" xfId="1132" xr:uid="{00000000-0005-0000-0000-00006B040000}"/>
    <cellStyle name="出力 3 7 2" xfId="1133" xr:uid="{00000000-0005-0000-0000-00006C040000}"/>
    <cellStyle name="出力 3 7 2 2" xfId="1134" xr:uid="{00000000-0005-0000-0000-00006D040000}"/>
    <cellStyle name="出力 3 7 3" xfId="1135" xr:uid="{00000000-0005-0000-0000-00006E040000}"/>
    <cellStyle name="出力 3 7 3 2" xfId="1136" xr:uid="{00000000-0005-0000-0000-00006F040000}"/>
    <cellStyle name="出力 3 7 4" xfId="1137" xr:uid="{00000000-0005-0000-0000-000070040000}"/>
    <cellStyle name="出力 3 8" xfId="1138" xr:uid="{00000000-0005-0000-0000-000071040000}"/>
    <cellStyle name="出力 3 8 2" xfId="1139" xr:uid="{00000000-0005-0000-0000-000072040000}"/>
    <cellStyle name="出力 3 8 2 2" xfId="1140" xr:uid="{00000000-0005-0000-0000-000073040000}"/>
    <cellStyle name="出力 3 8 3" xfId="1141" xr:uid="{00000000-0005-0000-0000-000074040000}"/>
    <cellStyle name="出力 3 8 3 2" xfId="1142" xr:uid="{00000000-0005-0000-0000-000075040000}"/>
    <cellStyle name="出力 3 8 4" xfId="1143" xr:uid="{00000000-0005-0000-0000-000076040000}"/>
    <cellStyle name="出力 3 9" xfId="1144" xr:uid="{00000000-0005-0000-0000-000077040000}"/>
    <cellStyle name="出力 3 9 2" xfId="1145" xr:uid="{00000000-0005-0000-0000-000078040000}"/>
    <cellStyle name="出力 3 9 2 2" xfId="1146" xr:uid="{00000000-0005-0000-0000-000079040000}"/>
    <cellStyle name="出力 3 9 3" xfId="1147" xr:uid="{00000000-0005-0000-0000-00007A040000}"/>
    <cellStyle name="出力 3 9 3 2" xfId="1148" xr:uid="{00000000-0005-0000-0000-00007B040000}"/>
    <cellStyle name="出力 3 9 4" xfId="1149" xr:uid="{00000000-0005-0000-0000-00007C040000}"/>
    <cellStyle name="出力 4" xfId="1150" xr:uid="{00000000-0005-0000-0000-00007D040000}"/>
    <cellStyle name="出力 4 10" xfId="1151" xr:uid="{00000000-0005-0000-0000-00007E040000}"/>
    <cellStyle name="出力 4 10 2" xfId="1152" xr:uid="{00000000-0005-0000-0000-00007F040000}"/>
    <cellStyle name="出力 4 10 2 2" xfId="1153" xr:uid="{00000000-0005-0000-0000-000080040000}"/>
    <cellStyle name="出力 4 10 3" xfId="1154" xr:uid="{00000000-0005-0000-0000-000081040000}"/>
    <cellStyle name="出力 4 10 3 2" xfId="1155" xr:uid="{00000000-0005-0000-0000-000082040000}"/>
    <cellStyle name="出力 4 10 4" xfId="1156" xr:uid="{00000000-0005-0000-0000-000083040000}"/>
    <cellStyle name="出力 4 11" xfId="1157" xr:uid="{00000000-0005-0000-0000-000084040000}"/>
    <cellStyle name="出力 4 11 2" xfId="1158" xr:uid="{00000000-0005-0000-0000-000085040000}"/>
    <cellStyle name="出力 4 11 2 2" xfId="1159" xr:uid="{00000000-0005-0000-0000-000086040000}"/>
    <cellStyle name="出力 4 11 3" xfId="1160" xr:uid="{00000000-0005-0000-0000-000087040000}"/>
    <cellStyle name="出力 4 11 3 2" xfId="1161" xr:uid="{00000000-0005-0000-0000-000088040000}"/>
    <cellStyle name="出力 4 11 4" xfId="1162" xr:uid="{00000000-0005-0000-0000-000089040000}"/>
    <cellStyle name="出力 4 12" xfId="1163" xr:uid="{00000000-0005-0000-0000-00008A040000}"/>
    <cellStyle name="出力 4 12 2" xfId="1164" xr:uid="{00000000-0005-0000-0000-00008B040000}"/>
    <cellStyle name="出力 4 12 2 2" xfId="1165" xr:uid="{00000000-0005-0000-0000-00008C040000}"/>
    <cellStyle name="出力 4 12 3" xfId="1166" xr:uid="{00000000-0005-0000-0000-00008D040000}"/>
    <cellStyle name="出力 4 12 3 2" xfId="1167" xr:uid="{00000000-0005-0000-0000-00008E040000}"/>
    <cellStyle name="出力 4 12 4" xfId="1168" xr:uid="{00000000-0005-0000-0000-00008F040000}"/>
    <cellStyle name="出力 4 13" xfId="1169" xr:uid="{00000000-0005-0000-0000-000090040000}"/>
    <cellStyle name="出力 4 13 2" xfId="1170" xr:uid="{00000000-0005-0000-0000-000091040000}"/>
    <cellStyle name="出力 4 13 2 2" xfId="1171" xr:uid="{00000000-0005-0000-0000-000092040000}"/>
    <cellStyle name="出力 4 13 3" xfId="1172" xr:uid="{00000000-0005-0000-0000-000093040000}"/>
    <cellStyle name="出力 4 13 3 2" xfId="1173" xr:uid="{00000000-0005-0000-0000-000094040000}"/>
    <cellStyle name="出力 4 13 4" xfId="1174" xr:uid="{00000000-0005-0000-0000-000095040000}"/>
    <cellStyle name="出力 4 14" xfId="1175" xr:uid="{00000000-0005-0000-0000-000096040000}"/>
    <cellStyle name="出力 4 14 2" xfId="1176" xr:uid="{00000000-0005-0000-0000-000097040000}"/>
    <cellStyle name="出力 4 14 2 2" xfId="1177" xr:uid="{00000000-0005-0000-0000-000098040000}"/>
    <cellStyle name="出力 4 14 3" xfId="1178" xr:uid="{00000000-0005-0000-0000-000099040000}"/>
    <cellStyle name="出力 4 14 3 2" xfId="1179" xr:uid="{00000000-0005-0000-0000-00009A040000}"/>
    <cellStyle name="出力 4 14 4" xfId="1180" xr:uid="{00000000-0005-0000-0000-00009B040000}"/>
    <cellStyle name="出力 4 15" xfId="1181" xr:uid="{00000000-0005-0000-0000-00009C040000}"/>
    <cellStyle name="出力 4 15 2" xfId="1182" xr:uid="{00000000-0005-0000-0000-00009D040000}"/>
    <cellStyle name="出力 4 15 2 2" xfId="1183" xr:uid="{00000000-0005-0000-0000-00009E040000}"/>
    <cellStyle name="出力 4 15 3" xfId="1184" xr:uid="{00000000-0005-0000-0000-00009F040000}"/>
    <cellStyle name="出力 4 15 3 2" xfId="1185" xr:uid="{00000000-0005-0000-0000-0000A0040000}"/>
    <cellStyle name="出力 4 15 4" xfId="1186" xr:uid="{00000000-0005-0000-0000-0000A1040000}"/>
    <cellStyle name="出力 4 16" xfId="1187" xr:uid="{00000000-0005-0000-0000-0000A2040000}"/>
    <cellStyle name="出力 4 16 2" xfId="1188" xr:uid="{00000000-0005-0000-0000-0000A3040000}"/>
    <cellStyle name="出力 4 16 2 2" xfId="1189" xr:uid="{00000000-0005-0000-0000-0000A4040000}"/>
    <cellStyle name="出力 4 16 3" xfId="1190" xr:uid="{00000000-0005-0000-0000-0000A5040000}"/>
    <cellStyle name="出力 4 16 3 2" xfId="1191" xr:uid="{00000000-0005-0000-0000-0000A6040000}"/>
    <cellStyle name="出力 4 16 4" xfId="1192" xr:uid="{00000000-0005-0000-0000-0000A7040000}"/>
    <cellStyle name="出力 4 17" xfId="1193" xr:uid="{00000000-0005-0000-0000-0000A8040000}"/>
    <cellStyle name="出力 4 17 2" xfId="1194" xr:uid="{00000000-0005-0000-0000-0000A9040000}"/>
    <cellStyle name="出力 4 17 2 2" xfId="1195" xr:uid="{00000000-0005-0000-0000-0000AA040000}"/>
    <cellStyle name="出力 4 17 3" xfId="1196" xr:uid="{00000000-0005-0000-0000-0000AB040000}"/>
    <cellStyle name="出力 4 17 3 2" xfId="1197" xr:uid="{00000000-0005-0000-0000-0000AC040000}"/>
    <cellStyle name="出力 4 17 4" xfId="1198" xr:uid="{00000000-0005-0000-0000-0000AD040000}"/>
    <cellStyle name="出力 4 18" xfId="1199" xr:uid="{00000000-0005-0000-0000-0000AE040000}"/>
    <cellStyle name="出力 4 18 2" xfId="1200" xr:uid="{00000000-0005-0000-0000-0000AF040000}"/>
    <cellStyle name="出力 4 18 2 2" xfId="1201" xr:uid="{00000000-0005-0000-0000-0000B0040000}"/>
    <cellStyle name="出力 4 18 3" xfId="1202" xr:uid="{00000000-0005-0000-0000-0000B1040000}"/>
    <cellStyle name="出力 4 18 3 2" xfId="1203" xr:uid="{00000000-0005-0000-0000-0000B2040000}"/>
    <cellStyle name="出力 4 18 4" xfId="1204" xr:uid="{00000000-0005-0000-0000-0000B3040000}"/>
    <cellStyle name="出力 4 19" xfId="1205" xr:uid="{00000000-0005-0000-0000-0000B4040000}"/>
    <cellStyle name="出力 4 19 2" xfId="1206" xr:uid="{00000000-0005-0000-0000-0000B5040000}"/>
    <cellStyle name="出力 4 19 2 2" xfId="1207" xr:uid="{00000000-0005-0000-0000-0000B6040000}"/>
    <cellStyle name="出力 4 19 3" xfId="1208" xr:uid="{00000000-0005-0000-0000-0000B7040000}"/>
    <cellStyle name="出力 4 19 3 2" xfId="1209" xr:uid="{00000000-0005-0000-0000-0000B8040000}"/>
    <cellStyle name="出力 4 19 4" xfId="1210" xr:uid="{00000000-0005-0000-0000-0000B9040000}"/>
    <cellStyle name="出力 4 2" xfId="1211" xr:uid="{00000000-0005-0000-0000-0000BA040000}"/>
    <cellStyle name="出力 4 2 2" xfId="1212" xr:uid="{00000000-0005-0000-0000-0000BB040000}"/>
    <cellStyle name="出力 4 2 2 2" xfId="1213" xr:uid="{00000000-0005-0000-0000-0000BC040000}"/>
    <cellStyle name="出力 4 2 3" xfId="1214" xr:uid="{00000000-0005-0000-0000-0000BD040000}"/>
    <cellStyle name="出力 4 2 3 2" xfId="1215" xr:uid="{00000000-0005-0000-0000-0000BE040000}"/>
    <cellStyle name="出力 4 2 4" xfId="1216" xr:uid="{00000000-0005-0000-0000-0000BF040000}"/>
    <cellStyle name="出力 4 20" xfId="1217" xr:uid="{00000000-0005-0000-0000-0000C0040000}"/>
    <cellStyle name="出力 4 20 2" xfId="1218" xr:uid="{00000000-0005-0000-0000-0000C1040000}"/>
    <cellStyle name="出力 4 20 2 2" xfId="1219" xr:uid="{00000000-0005-0000-0000-0000C2040000}"/>
    <cellStyle name="出力 4 20 3" xfId="1220" xr:uid="{00000000-0005-0000-0000-0000C3040000}"/>
    <cellStyle name="出力 4 20 3 2" xfId="1221" xr:uid="{00000000-0005-0000-0000-0000C4040000}"/>
    <cellStyle name="出力 4 20 4" xfId="1222" xr:uid="{00000000-0005-0000-0000-0000C5040000}"/>
    <cellStyle name="出力 4 21" xfId="1223" xr:uid="{00000000-0005-0000-0000-0000C6040000}"/>
    <cellStyle name="出力 4 21 2" xfId="1224" xr:uid="{00000000-0005-0000-0000-0000C7040000}"/>
    <cellStyle name="出力 4 21 2 2" xfId="1225" xr:uid="{00000000-0005-0000-0000-0000C8040000}"/>
    <cellStyle name="出力 4 21 3" xfId="1226" xr:uid="{00000000-0005-0000-0000-0000C9040000}"/>
    <cellStyle name="出力 4 21 3 2" xfId="1227" xr:uid="{00000000-0005-0000-0000-0000CA040000}"/>
    <cellStyle name="出力 4 21 4" xfId="1228" xr:uid="{00000000-0005-0000-0000-0000CB040000}"/>
    <cellStyle name="出力 4 22" xfId="1229" xr:uid="{00000000-0005-0000-0000-0000CC040000}"/>
    <cellStyle name="出力 4 22 2" xfId="1230" xr:uid="{00000000-0005-0000-0000-0000CD040000}"/>
    <cellStyle name="出力 4 22 2 2" xfId="1231" xr:uid="{00000000-0005-0000-0000-0000CE040000}"/>
    <cellStyle name="出力 4 22 3" xfId="1232" xr:uid="{00000000-0005-0000-0000-0000CF040000}"/>
    <cellStyle name="出力 4 22 3 2" xfId="1233" xr:uid="{00000000-0005-0000-0000-0000D0040000}"/>
    <cellStyle name="出力 4 22 4" xfId="1234" xr:uid="{00000000-0005-0000-0000-0000D1040000}"/>
    <cellStyle name="出力 4 23" xfId="1235" xr:uid="{00000000-0005-0000-0000-0000D2040000}"/>
    <cellStyle name="出力 4 23 2" xfId="1236" xr:uid="{00000000-0005-0000-0000-0000D3040000}"/>
    <cellStyle name="出力 4 23 2 2" xfId="1237" xr:uid="{00000000-0005-0000-0000-0000D4040000}"/>
    <cellStyle name="出力 4 23 3" xfId="1238" xr:uid="{00000000-0005-0000-0000-0000D5040000}"/>
    <cellStyle name="出力 4 23 3 2" xfId="1239" xr:uid="{00000000-0005-0000-0000-0000D6040000}"/>
    <cellStyle name="出力 4 23 4" xfId="1240" xr:uid="{00000000-0005-0000-0000-0000D7040000}"/>
    <cellStyle name="出力 4 24" xfId="1241" xr:uid="{00000000-0005-0000-0000-0000D8040000}"/>
    <cellStyle name="出力 4 24 2" xfId="1242" xr:uid="{00000000-0005-0000-0000-0000D9040000}"/>
    <cellStyle name="出力 4 24 2 2" xfId="1243" xr:uid="{00000000-0005-0000-0000-0000DA040000}"/>
    <cellStyle name="出力 4 24 3" xfId="1244" xr:uid="{00000000-0005-0000-0000-0000DB040000}"/>
    <cellStyle name="出力 4 24 3 2" xfId="1245" xr:uid="{00000000-0005-0000-0000-0000DC040000}"/>
    <cellStyle name="出力 4 24 4" xfId="1246" xr:uid="{00000000-0005-0000-0000-0000DD040000}"/>
    <cellStyle name="出力 4 25" xfId="1247" xr:uid="{00000000-0005-0000-0000-0000DE040000}"/>
    <cellStyle name="出力 4 25 2" xfId="1248" xr:uid="{00000000-0005-0000-0000-0000DF040000}"/>
    <cellStyle name="出力 4 25 2 2" xfId="1249" xr:uid="{00000000-0005-0000-0000-0000E0040000}"/>
    <cellStyle name="出力 4 25 3" xfId="1250" xr:uid="{00000000-0005-0000-0000-0000E1040000}"/>
    <cellStyle name="出力 4 25 3 2" xfId="1251" xr:uid="{00000000-0005-0000-0000-0000E2040000}"/>
    <cellStyle name="出力 4 25 4" xfId="1252" xr:uid="{00000000-0005-0000-0000-0000E3040000}"/>
    <cellStyle name="出力 4 26" xfId="1253" xr:uid="{00000000-0005-0000-0000-0000E4040000}"/>
    <cellStyle name="出力 4 26 2" xfId="1254" xr:uid="{00000000-0005-0000-0000-0000E5040000}"/>
    <cellStyle name="出力 4 26 2 2" xfId="1255" xr:uid="{00000000-0005-0000-0000-0000E6040000}"/>
    <cellStyle name="出力 4 26 3" xfId="1256" xr:uid="{00000000-0005-0000-0000-0000E7040000}"/>
    <cellStyle name="出力 4 26 3 2" xfId="1257" xr:uid="{00000000-0005-0000-0000-0000E8040000}"/>
    <cellStyle name="出力 4 26 4" xfId="1258" xr:uid="{00000000-0005-0000-0000-0000E9040000}"/>
    <cellStyle name="出力 4 27" xfId="1259" xr:uid="{00000000-0005-0000-0000-0000EA040000}"/>
    <cellStyle name="出力 4 27 2" xfId="1260" xr:uid="{00000000-0005-0000-0000-0000EB040000}"/>
    <cellStyle name="出力 4 27 2 2" xfId="1261" xr:uid="{00000000-0005-0000-0000-0000EC040000}"/>
    <cellStyle name="出力 4 27 3" xfId="1262" xr:uid="{00000000-0005-0000-0000-0000ED040000}"/>
    <cellStyle name="出力 4 27 3 2" xfId="1263" xr:uid="{00000000-0005-0000-0000-0000EE040000}"/>
    <cellStyle name="出力 4 27 4" xfId="1264" xr:uid="{00000000-0005-0000-0000-0000EF040000}"/>
    <cellStyle name="出力 4 28" xfId="1265" xr:uid="{00000000-0005-0000-0000-0000F0040000}"/>
    <cellStyle name="出力 4 28 2" xfId="1266" xr:uid="{00000000-0005-0000-0000-0000F1040000}"/>
    <cellStyle name="出力 4 29" xfId="1267" xr:uid="{00000000-0005-0000-0000-0000F2040000}"/>
    <cellStyle name="出力 4 3" xfId="1268" xr:uid="{00000000-0005-0000-0000-0000F3040000}"/>
    <cellStyle name="出力 4 3 2" xfId="1269" xr:uid="{00000000-0005-0000-0000-0000F4040000}"/>
    <cellStyle name="出力 4 3 2 2" xfId="1270" xr:uid="{00000000-0005-0000-0000-0000F5040000}"/>
    <cellStyle name="出力 4 3 3" xfId="1271" xr:uid="{00000000-0005-0000-0000-0000F6040000}"/>
    <cellStyle name="出力 4 3 3 2" xfId="1272" xr:uid="{00000000-0005-0000-0000-0000F7040000}"/>
    <cellStyle name="出力 4 3 4" xfId="1273" xr:uid="{00000000-0005-0000-0000-0000F8040000}"/>
    <cellStyle name="出力 4 4" xfId="1274" xr:uid="{00000000-0005-0000-0000-0000F9040000}"/>
    <cellStyle name="出力 4 4 2" xfId="1275" xr:uid="{00000000-0005-0000-0000-0000FA040000}"/>
    <cellStyle name="出力 4 4 2 2" xfId="1276" xr:uid="{00000000-0005-0000-0000-0000FB040000}"/>
    <cellStyle name="出力 4 4 3" xfId="1277" xr:uid="{00000000-0005-0000-0000-0000FC040000}"/>
    <cellStyle name="出力 4 4 3 2" xfId="1278" xr:uid="{00000000-0005-0000-0000-0000FD040000}"/>
    <cellStyle name="出力 4 4 4" xfId="1279" xr:uid="{00000000-0005-0000-0000-0000FE040000}"/>
    <cellStyle name="出力 4 5" xfId="1280" xr:uid="{00000000-0005-0000-0000-0000FF040000}"/>
    <cellStyle name="出力 4 5 2" xfId="1281" xr:uid="{00000000-0005-0000-0000-000000050000}"/>
    <cellStyle name="出力 4 5 2 2" xfId="1282" xr:uid="{00000000-0005-0000-0000-000001050000}"/>
    <cellStyle name="出力 4 5 3" xfId="1283" xr:uid="{00000000-0005-0000-0000-000002050000}"/>
    <cellStyle name="出力 4 5 3 2" xfId="1284" xr:uid="{00000000-0005-0000-0000-000003050000}"/>
    <cellStyle name="出力 4 5 4" xfId="1285" xr:uid="{00000000-0005-0000-0000-000004050000}"/>
    <cellStyle name="出力 4 6" xfId="1286" xr:uid="{00000000-0005-0000-0000-000005050000}"/>
    <cellStyle name="出力 4 6 2" xfId="1287" xr:uid="{00000000-0005-0000-0000-000006050000}"/>
    <cellStyle name="出力 4 6 2 2" xfId="1288" xr:uid="{00000000-0005-0000-0000-000007050000}"/>
    <cellStyle name="出力 4 6 3" xfId="1289" xr:uid="{00000000-0005-0000-0000-000008050000}"/>
    <cellStyle name="出力 4 6 3 2" xfId="1290" xr:uid="{00000000-0005-0000-0000-000009050000}"/>
    <cellStyle name="出力 4 6 4" xfId="1291" xr:uid="{00000000-0005-0000-0000-00000A050000}"/>
    <cellStyle name="出力 4 7" xfId="1292" xr:uid="{00000000-0005-0000-0000-00000B050000}"/>
    <cellStyle name="出力 4 7 2" xfId="1293" xr:uid="{00000000-0005-0000-0000-00000C050000}"/>
    <cellStyle name="出力 4 7 2 2" xfId="1294" xr:uid="{00000000-0005-0000-0000-00000D050000}"/>
    <cellStyle name="出力 4 7 3" xfId="1295" xr:uid="{00000000-0005-0000-0000-00000E050000}"/>
    <cellStyle name="出力 4 7 3 2" xfId="1296" xr:uid="{00000000-0005-0000-0000-00000F050000}"/>
    <cellStyle name="出力 4 7 4" xfId="1297" xr:uid="{00000000-0005-0000-0000-000010050000}"/>
    <cellStyle name="出力 4 8" xfId="1298" xr:uid="{00000000-0005-0000-0000-000011050000}"/>
    <cellStyle name="出力 4 8 2" xfId="1299" xr:uid="{00000000-0005-0000-0000-000012050000}"/>
    <cellStyle name="出力 4 8 2 2" xfId="1300" xr:uid="{00000000-0005-0000-0000-000013050000}"/>
    <cellStyle name="出力 4 8 3" xfId="1301" xr:uid="{00000000-0005-0000-0000-000014050000}"/>
    <cellStyle name="出力 4 8 3 2" xfId="1302" xr:uid="{00000000-0005-0000-0000-000015050000}"/>
    <cellStyle name="出力 4 8 4" xfId="1303" xr:uid="{00000000-0005-0000-0000-000016050000}"/>
    <cellStyle name="出力 4 9" xfId="1304" xr:uid="{00000000-0005-0000-0000-000017050000}"/>
    <cellStyle name="出力 4 9 2" xfId="1305" xr:uid="{00000000-0005-0000-0000-000018050000}"/>
    <cellStyle name="出力 4 9 2 2" xfId="1306" xr:uid="{00000000-0005-0000-0000-000019050000}"/>
    <cellStyle name="出力 4 9 3" xfId="1307" xr:uid="{00000000-0005-0000-0000-00001A050000}"/>
    <cellStyle name="出力 4 9 3 2" xfId="1308" xr:uid="{00000000-0005-0000-0000-00001B050000}"/>
    <cellStyle name="出力 4 9 4" xfId="1309" xr:uid="{00000000-0005-0000-0000-00001C050000}"/>
    <cellStyle name="出力 5" xfId="1310" xr:uid="{00000000-0005-0000-0000-00001D050000}"/>
    <cellStyle name="出力 5 2" xfId="1311" xr:uid="{00000000-0005-0000-0000-00001E050000}"/>
    <cellStyle name="説明文" xfId="1748" builtinId="53" customBuiltin="1"/>
    <cellStyle name="説明文 2" xfId="1749" xr:uid="{00000000-0005-0000-0000-0000D5060000}"/>
    <cellStyle name="説明文 3" xfId="1750" xr:uid="{00000000-0005-0000-0000-0000D6060000}"/>
    <cellStyle name="入力" xfId="502" builtinId="20" customBuiltin="1"/>
    <cellStyle name="入力 2" xfId="503" xr:uid="{00000000-0005-0000-0000-0000F6010000}"/>
    <cellStyle name="入力 2 10" xfId="504" xr:uid="{00000000-0005-0000-0000-0000F7010000}"/>
    <cellStyle name="入力 2 10 2" xfId="505" xr:uid="{00000000-0005-0000-0000-0000F8010000}"/>
    <cellStyle name="入力 2 10 2 2" xfId="506" xr:uid="{00000000-0005-0000-0000-0000F9010000}"/>
    <cellStyle name="入力 2 10 3" xfId="507" xr:uid="{00000000-0005-0000-0000-0000FA010000}"/>
    <cellStyle name="入力 2 10 3 2" xfId="508" xr:uid="{00000000-0005-0000-0000-0000FB010000}"/>
    <cellStyle name="入力 2 10 4" xfId="509" xr:uid="{00000000-0005-0000-0000-0000FC010000}"/>
    <cellStyle name="入力 2 11" xfId="510" xr:uid="{00000000-0005-0000-0000-0000FD010000}"/>
    <cellStyle name="入力 2 11 2" xfId="511" xr:uid="{00000000-0005-0000-0000-0000FE010000}"/>
    <cellStyle name="入力 2 11 2 2" xfId="512" xr:uid="{00000000-0005-0000-0000-0000FF010000}"/>
    <cellStyle name="入力 2 11 3" xfId="513" xr:uid="{00000000-0005-0000-0000-000000020000}"/>
    <cellStyle name="入力 2 11 3 2" xfId="514" xr:uid="{00000000-0005-0000-0000-000001020000}"/>
    <cellStyle name="入力 2 11 4" xfId="515" xr:uid="{00000000-0005-0000-0000-000002020000}"/>
    <cellStyle name="入力 2 12" xfId="516" xr:uid="{00000000-0005-0000-0000-000003020000}"/>
    <cellStyle name="入力 2 12 2" xfId="517" xr:uid="{00000000-0005-0000-0000-000004020000}"/>
    <cellStyle name="入力 2 12 2 2" xfId="518" xr:uid="{00000000-0005-0000-0000-000005020000}"/>
    <cellStyle name="入力 2 12 3" xfId="519" xr:uid="{00000000-0005-0000-0000-000006020000}"/>
    <cellStyle name="入力 2 12 3 2" xfId="520" xr:uid="{00000000-0005-0000-0000-000007020000}"/>
    <cellStyle name="入力 2 12 4" xfId="521" xr:uid="{00000000-0005-0000-0000-000008020000}"/>
    <cellStyle name="入力 2 13" xfId="522" xr:uid="{00000000-0005-0000-0000-000009020000}"/>
    <cellStyle name="入力 2 13 2" xfId="523" xr:uid="{00000000-0005-0000-0000-00000A020000}"/>
    <cellStyle name="入力 2 13 2 2" xfId="524" xr:uid="{00000000-0005-0000-0000-00000B020000}"/>
    <cellStyle name="入力 2 13 3" xfId="525" xr:uid="{00000000-0005-0000-0000-00000C020000}"/>
    <cellStyle name="入力 2 13 3 2" xfId="526" xr:uid="{00000000-0005-0000-0000-00000D020000}"/>
    <cellStyle name="入力 2 13 4" xfId="527" xr:uid="{00000000-0005-0000-0000-00000E020000}"/>
    <cellStyle name="入力 2 14" xfId="528" xr:uid="{00000000-0005-0000-0000-00000F020000}"/>
    <cellStyle name="入力 2 14 2" xfId="529" xr:uid="{00000000-0005-0000-0000-000010020000}"/>
    <cellStyle name="入力 2 14 2 2" xfId="530" xr:uid="{00000000-0005-0000-0000-000011020000}"/>
    <cellStyle name="入力 2 14 3" xfId="531" xr:uid="{00000000-0005-0000-0000-000012020000}"/>
    <cellStyle name="入力 2 14 3 2" xfId="532" xr:uid="{00000000-0005-0000-0000-000013020000}"/>
    <cellStyle name="入力 2 14 4" xfId="533" xr:uid="{00000000-0005-0000-0000-000014020000}"/>
    <cellStyle name="入力 2 15" xfId="534" xr:uid="{00000000-0005-0000-0000-000015020000}"/>
    <cellStyle name="入力 2 15 2" xfId="535" xr:uid="{00000000-0005-0000-0000-000016020000}"/>
    <cellStyle name="入力 2 15 2 2" xfId="536" xr:uid="{00000000-0005-0000-0000-000017020000}"/>
    <cellStyle name="入力 2 15 3" xfId="537" xr:uid="{00000000-0005-0000-0000-000018020000}"/>
    <cellStyle name="入力 2 15 3 2" xfId="538" xr:uid="{00000000-0005-0000-0000-000019020000}"/>
    <cellStyle name="入力 2 15 4" xfId="539" xr:uid="{00000000-0005-0000-0000-00001A020000}"/>
    <cellStyle name="入力 2 16" xfId="540" xr:uid="{00000000-0005-0000-0000-00001B020000}"/>
    <cellStyle name="入力 2 16 2" xfId="541" xr:uid="{00000000-0005-0000-0000-00001C020000}"/>
    <cellStyle name="入力 2 16 2 2" xfId="542" xr:uid="{00000000-0005-0000-0000-00001D020000}"/>
    <cellStyle name="入力 2 16 3" xfId="543" xr:uid="{00000000-0005-0000-0000-00001E020000}"/>
    <cellStyle name="入力 2 16 3 2" xfId="544" xr:uid="{00000000-0005-0000-0000-00001F020000}"/>
    <cellStyle name="入力 2 16 4" xfId="545" xr:uid="{00000000-0005-0000-0000-000020020000}"/>
    <cellStyle name="入力 2 17" xfId="546" xr:uid="{00000000-0005-0000-0000-000021020000}"/>
    <cellStyle name="入力 2 17 2" xfId="547" xr:uid="{00000000-0005-0000-0000-000022020000}"/>
    <cellStyle name="入力 2 17 2 2" xfId="548" xr:uid="{00000000-0005-0000-0000-000023020000}"/>
    <cellStyle name="入力 2 17 3" xfId="549" xr:uid="{00000000-0005-0000-0000-000024020000}"/>
    <cellStyle name="入力 2 17 3 2" xfId="550" xr:uid="{00000000-0005-0000-0000-000025020000}"/>
    <cellStyle name="入力 2 17 4" xfId="551" xr:uid="{00000000-0005-0000-0000-000026020000}"/>
    <cellStyle name="入力 2 18" xfId="552" xr:uid="{00000000-0005-0000-0000-000027020000}"/>
    <cellStyle name="入力 2 18 2" xfId="553" xr:uid="{00000000-0005-0000-0000-000028020000}"/>
    <cellStyle name="入力 2 18 2 2" xfId="554" xr:uid="{00000000-0005-0000-0000-000029020000}"/>
    <cellStyle name="入力 2 18 3" xfId="555" xr:uid="{00000000-0005-0000-0000-00002A020000}"/>
    <cellStyle name="入力 2 18 3 2" xfId="556" xr:uid="{00000000-0005-0000-0000-00002B020000}"/>
    <cellStyle name="入力 2 18 4" xfId="557" xr:uid="{00000000-0005-0000-0000-00002C020000}"/>
    <cellStyle name="入力 2 19" xfId="558" xr:uid="{00000000-0005-0000-0000-00002D020000}"/>
    <cellStyle name="入力 2 19 2" xfId="559" xr:uid="{00000000-0005-0000-0000-00002E020000}"/>
    <cellStyle name="入力 2 2" xfId="560" xr:uid="{00000000-0005-0000-0000-00002F020000}"/>
    <cellStyle name="入力 2 2 2" xfId="561" xr:uid="{00000000-0005-0000-0000-000030020000}"/>
    <cellStyle name="入力 2 2 2 2" xfId="562" xr:uid="{00000000-0005-0000-0000-000031020000}"/>
    <cellStyle name="入力 2 2 3" xfId="563" xr:uid="{00000000-0005-0000-0000-000032020000}"/>
    <cellStyle name="入力 2 2 3 2" xfId="564" xr:uid="{00000000-0005-0000-0000-000033020000}"/>
    <cellStyle name="入力 2 2 4" xfId="565" xr:uid="{00000000-0005-0000-0000-000034020000}"/>
    <cellStyle name="入力 2 20" xfId="566" xr:uid="{00000000-0005-0000-0000-000035020000}"/>
    <cellStyle name="入力 2 3" xfId="567" xr:uid="{00000000-0005-0000-0000-000036020000}"/>
    <cellStyle name="入力 2 3 2" xfId="568" xr:uid="{00000000-0005-0000-0000-000037020000}"/>
    <cellStyle name="入力 2 3 2 2" xfId="569" xr:uid="{00000000-0005-0000-0000-000038020000}"/>
    <cellStyle name="入力 2 3 3" xfId="570" xr:uid="{00000000-0005-0000-0000-000039020000}"/>
    <cellStyle name="入力 2 3 3 2" xfId="571" xr:uid="{00000000-0005-0000-0000-00003A020000}"/>
    <cellStyle name="入力 2 3 4" xfId="572" xr:uid="{00000000-0005-0000-0000-00003B020000}"/>
    <cellStyle name="入力 2 4" xfId="573" xr:uid="{00000000-0005-0000-0000-00003C020000}"/>
    <cellStyle name="入力 2 4 2" xfId="574" xr:uid="{00000000-0005-0000-0000-00003D020000}"/>
    <cellStyle name="入力 2 4 2 2" xfId="575" xr:uid="{00000000-0005-0000-0000-00003E020000}"/>
    <cellStyle name="入力 2 4 3" xfId="576" xr:uid="{00000000-0005-0000-0000-00003F020000}"/>
    <cellStyle name="入力 2 4 3 2" xfId="577" xr:uid="{00000000-0005-0000-0000-000040020000}"/>
    <cellStyle name="入力 2 4 4" xfId="578" xr:uid="{00000000-0005-0000-0000-000041020000}"/>
    <cellStyle name="入力 2 5" xfId="579" xr:uid="{00000000-0005-0000-0000-000042020000}"/>
    <cellStyle name="入力 2 5 2" xfId="580" xr:uid="{00000000-0005-0000-0000-000043020000}"/>
    <cellStyle name="入力 2 5 2 2" xfId="581" xr:uid="{00000000-0005-0000-0000-000044020000}"/>
    <cellStyle name="入力 2 5 3" xfId="582" xr:uid="{00000000-0005-0000-0000-000045020000}"/>
    <cellStyle name="入力 2 5 3 2" xfId="583" xr:uid="{00000000-0005-0000-0000-000046020000}"/>
    <cellStyle name="入力 2 5 4" xfId="584" xr:uid="{00000000-0005-0000-0000-000047020000}"/>
    <cellStyle name="入力 2 6" xfId="585" xr:uid="{00000000-0005-0000-0000-000048020000}"/>
    <cellStyle name="入力 2 6 2" xfId="586" xr:uid="{00000000-0005-0000-0000-000049020000}"/>
    <cellStyle name="入力 2 6 2 2" xfId="587" xr:uid="{00000000-0005-0000-0000-00004A020000}"/>
    <cellStyle name="入力 2 6 3" xfId="588" xr:uid="{00000000-0005-0000-0000-00004B020000}"/>
    <cellStyle name="入力 2 6 3 2" xfId="589" xr:uid="{00000000-0005-0000-0000-00004C020000}"/>
    <cellStyle name="入力 2 6 4" xfId="590" xr:uid="{00000000-0005-0000-0000-00004D020000}"/>
    <cellStyle name="入力 2 7" xfId="591" xr:uid="{00000000-0005-0000-0000-00004E020000}"/>
    <cellStyle name="入力 2 7 2" xfId="592" xr:uid="{00000000-0005-0000-0000-00004F020000}"/>
    <cellStyle name="入力 2 7 2 2" xfId="593" xr:uid="{00000000-0005-0000-0000-000050020000}"/>
    <cellStyle name="入力 2 7 3" xfId="594" xr:uid="{00000000-0005-0000-0000-000051020000}"/>
    <cellStyle name="入力 2 7 3 2" xfId="595" xr:uid="{00000000-0005-0000-0000-000052020000}"/>
    <cellStyle name="入力 2 7 4" xfId="596" xr:uid="{00000000-0005-0000-0000-000053020000}"/>
    <cellStyle name="入力 2 8" xfId="597" xr:uid="{00000000-0005-0000-0000-000054020000}"/>
    <cellStyle name="入力 2 8 2" xfId="598" xr:uid="{00000000-0005-0000-0000-000055020000}"/>
    <cellStyle name="入力 2 8 2 2" xfId="599" xr:uid="{00000000-0005-0000-0000-000056020000}"/>
    <cellStyle name="入力 2 8 3" xfId="600" xr:uid="{00000000-0005-0000-0000-000057020000}"/>
    <cellStyle name="入力 2 8 3 2" xfId="601" xr:uid="{00000000-0005-0000-0000-000058020000}"/>
    <cellStyle name="入力 2 8 4" xfId="602" xr:uid="{00000000-0005-0000-0000-000059020000}"/>
    <cellStyle name="入力 2 9" xfId="603" xr:uid="{00000000-0005-0000-0000-00005A020000}"/>
    <cellStyle name="入力 2 9 2" xfId="604" xr:uid="{00000000-0005-0000-0000-00005B020000}"/>
    <cellStyle name="入力 2 9 2 2" xfId="605" xr:uid="{00000000-0005-0000-0000-00005C020000}"/>
    <cellStyle name="入力 2 9 3" xfId="606" xr:uid="{00000000-0005-0000-0000-00005D020000}"/>
    <cellStyle name="入力 2 9 3 2" xfId="607" xr:uid="{00000000-0005-0000-0000-00005E020000}"/>
    <cellStyle name="入力 2 9 4" xfId="608" xr:uid="{00000000-0005-0000-0000-00005F020000}"/>
    <cellStyle name="入力 3" xfId="609" xr:uid="{00000000-0005-0000-0000-000060020000}"/>
    <cellStyle name="入力 3 10" xfId="610" xr:uid="{00000000-0005-0000-0000-000061020000}"/>
    <cellStyle name="入力 3 10 2" xfId="611" xr:uid="{00000000-0005-0000-0000-000062020000}"/>
    <cellStyle name="入力 3 10 2 2" xfId="612" xr:uid="{00000000-0005-0000-0000-000063020000}"/>
    <cellStyle name="入力 3 10 3" xfId="613" xr:uid="{00000000-0005-0000-0000-000064020000}"/>
    <cellStyle name="入力 3 10 3 2" xfId="614" xr:uid="{00000000-0005-0000-0000-000065020000}"/>
    <cellStyle name="入力 3 10 4" xfId="615" xr:uid="{00000000-0005-0000-0000-000066020000}"/>
    <cellStyle name="入力 3 11" xfId="616" xr:uid="{00000000-0005-0000-0000-000067020000}"/>
    <cellStyle name="入力 3 11 2" xfId="617" xr:uid="{00000000-0005-0000-0000-000068020000}"/>
    <cellStyle name="入力 3 11 2 2" xfId="618" xr:uid="{00000000-0005-0000-0000-000069020000}"/>
    <cellStyle name="入力 3 11 3" xfId="619" xr:uid="{00000000-0005-0000-0000-00006A020000}"/>
    <cellStyle name="入力 3 11 3 2" xfId="620" xr:uid="{00000000-0005-0000-0000-00006B020000}"/>
    <cellStyle name="入力 3 11 4" xfId="621" xr:uid="{00000000-0005-0000-0000-00006C020000}"/>
    <cellStyle name="入力 3 12" xfId="622" xr:uid="{00000000-0005-0000-0000-00006D020000}"/>
    <cellStyle name="入力 3 12 2" xfId="623" xr:uid="{00000000-0005-0000-0000-00006E020000}"/>
    <cellStyle name="入力 3 12 2 2" xfId="624" xr:uid="{00000000-0005-0000-0000-00006F020000}"/>
    <cellStyle name="入力 3 12 3" xfId="625" xr:uid="{00000000-0005-0000-0000-000070020000}"/>
    <cellStyle name="入力 3 12 3 2" xfId="626" xr:uid="{00000000-0005-0000-0000-000071020000}"/>
    <cellStyle name="入力 3 12 4" xfId="627" xr:uid="{00000000-0005-0000-0000-000072020000}"/>
    <cellStyle name="入力 3 13" xfId="628" xr:uid="{00000000-0005-0000-0000-000073020000}"/>
    <cellStyle name="入力 3 13 2" xfId="629" xr:uid="{00000000-0005-0000-0000-000074020000}"/>
    <cellStyle name="入力 3 13 2 2" xfId="630" xr:uid="{00000000-0005-0000-0000-000075020000}"/>
    <cellStyle name="入力 3 13 3" xfId="631" xr:uid="{00000000-0005-0000-0000-000076020000}"/>
    <cellStyle name="入力 3 13 3 2" xfId="632" xr:uid="{00000000-0005-0000-0000-000077020000}"/>
    <cellStyle name="入力 3 13 4" xfId="633" xr:uid="{00000000-0005-0000-0000-000078020000}"/>
    <cellStyle name="入力 3 14" xfId="634" xr:uid="{00000000-0005-0000-0000-000079020000}"/>
    <cellStyle name="入力 3 14 2" xfId="635" xr:uid="{00000000-0005-0000-0000-00007A020000}"/>
    <cellStyle name="入力 3 14 2 2" xfId="636" xr:uid="{00000000-0005-0000-0000-00007B020000}"/>
    <cellStyle name="入力 3 14 3" xfId="637" xr:uid="{00000000-0005-0000-0000-00007C020000}"/>
    <cellStyle name="入力 3 14 3 2" xfId="638" xr:uid="{00000000-0005-0000-0000-00007D020000}"/>
    <cellStyle name="入力 3 14 4" xfId="639" xr:uid="{00000000-0005-0000-0000-00007E020000}"/>
    <cellStyle name="入力 3 15" xfId="640" xr:uid="{00000000-0005-0000-0000-00007F020000}"/>
    <cellStyle name="入力 3 15 2" xfId="641" xr:uid="{00000000-0005-0000-0000-000080020000}"/>
    <cellStyle name="入力 3 15 2 2" xfId="642" xr:uid="{00000000-0005-0000-0000-000081020000}"/>
    <cellStyle name="入力 3 15 3" xfId="643" xr:uid="{00000000-0005-0000-0000-000082020000}"/>
    <cellStyle name="入力 3 15 3 2" xfId="644" xr:uid="{00000000-0005-0000-0000-000083020000}"/>
    <cellStyle name="入力 3 15 4" xfId="645" xr:uid="{00000000-0005-0000-0000-000084020000}"/>
    <cellStyle name="入力 3 16" xfId="646" xr:uid="{00000000-0005-0000-0000-000085020000}"/>
    <cellStyle name="入力 3 16 2" xfId="647" xr:uid="{00000000-0005-0000-0000-000086020000}"/>
    <cellStyle name="入力 3 16 2 2" xfId="648" xr:uid="{00000000-0005-0000-0000-000087020000}"/>
    <cellStyle name="入力 3 16 3" xfId="649" xr:uid="{00000000-0005-0000-0000-000088020000}"/>
    <cellStyle name="入力 3 16 3 2" xfId="650" xr:uid="{00000000-0005-0000-0000-000089020000}"/>
    <cellStyle name="入力 3 16 4" xfId="651" xr:uid="{00000000-0005-0000-0000-00008A020000}"/>
    <cellStyle name="入力 3 17" xfId="652" xr:uid="{00000000-0005-0000-0000-00008B020000}"/>
    <cellStyle name="入力 3 17 2" xfId="653" xr:uid="{00000000-0005-0000-0000-00008C020000}"/>
    <cellStyle name="入力 3 17 2 2" xfId="654" xr:uid="{00000000-0005-0000-0000-00008D020000}"/>
    <cellStyle name="入力 3 17 3" xfId="655" xr:uid="{00000000-0005-0000-0000-00008E020000}"/>
    <cellStyle name="入力 3 17 3 2" xfId="656" xr:uid="{00000000-0005-0000-0000-00008F020000}"/>
    <cellStyle name="入力 3 17 4" xfId="657" xr:uid="{00000000-0005-0000-0000-000090020000}"/>
    <cellStyle name="入力 3 18" xfId="658" xr:uid="{00000000-0005-0000-0000-000091020000}"/>
    <cellStyle name="入力 3 18 2" xfId="659" xr:uid="{00000000-0005-0000-0000-000092020000}"/>
    <cellStyle name="入力 3 18 2 2" xfId="660" xr:uid="{00000000-0005-0000-0000-000093020000}"/>
    <cellStyle name="入力 3 18 3" xfId="661" xr:uid="{00000000-0005-0000-0000-000094020000}"/>
    <cellStyle name="入力 3 18 3 2" xfId="662" xr:uid="{00000000-0005-0000-0000-000095020000}"/>
    <cellStyle name="入力 3 18 4" xfId="663" xr:uid="{00000000-0005-0000-0000-000096020000}"/>
    <cellStyle name="入力 3 19" xfId="664" xr:uid="{00000000-0005-0000-0000-000097020000}"/>
    <cellStyle name="入力 3 19 2" xfId="665" xr:uid="{00000000-0005-0000-0000-000098020000}"/>
    <cellStyle name="入力 3 19 2 2" xfId="666" xr:uid="{00000000-0005-0000-0000-000099020000}"/>
    <cellStyle name="入力 3 19 3" xfId="667" xr:uid="{00000000-0005-0000-0000-00009A020000}"/>
    <cellStyle name="入力 3 19 3 2" xfId="668" xr:uid="{00000000-0005-0000-0000-00009B020000}"/>
    <cellStyle name="入力 3 19 4" xfId="669" xr:uid="{00000000-0005-0000-0000-00009C020000}"/>
    <cellStyle name="入力 3 2" xfId="670" xr:uid="{00000000-0005-0000-0000-00009D020000}"/>
    <cellStyle name="入力 3 2 2" xfId="671" xr:uid="{00000000-0005-0000-0000-00009E020000}"/>
    <cellStyle name="入力 3 2 2 2" xfId="672" xr:uid="{00000000-0005-0000-0000-00009F020000}"/>
    <cellStyle name="入力 3 2 3" xfId="673" xr:uid="{00000000-0005-0000-0000-0000A0020000}"/>
    <cellStyle name="入力 3 2 3 2" xfId="674" xr:uid="{00000000-0005-0000-0000-0000A1020000}"/>
    <cellStyle name="入力 3 2 4" xfId="675" xr:uid="{00000000-0005-0000-0000-0000A2020000}"/>
    <cellStyle name="入力 3 20" xfId="676" xr:uid="{00000000-0005-0000-0000-0000A3020000}"/>
    <cellStyle name="入力 3 20 2" xfId="677" xr:uid="{00000000-0005-0000-0000-0000A4020000}"/>
    <cellStyle name="入力 3 20 2 2" xfId="678" xr:uid="{00000000-0005-0000-0000-0000A5020000}"/>
    <cellStyle name="入力 3 20 3" xfId="679" xr:uid="{00000000-0005-0000-0000-0000A6020000}"/>
    <cellStyle name="入力 3 20 3 2" xfId="680" xr:uid="{00000000-0005-0000-0000-0000A7020000}"/>
    <cellStyle name="入力 3 20 4" xfId="681" xr:uid="{00000000-0005-0000-0000-0000A8020000}"/>
    <cellStyle name="入力 3 21" xfId="682" xr:uid="{00000000-0005-0000-0000-0000A9020000}"/>
    <cellStyle name="入力 3 21 2" xfId="683" xr:uid="{00000000-0005-0000-0000-0000AA020000}"/>
    <cellStyle name="入力 3 21 2 2" xfId="684" xr:uid="{00000000-0005-0000-0000-0000AB020000}"/>
    <cellStyle name="入力 3 21 3" xfId="685" xr:uid="{00000000-0005-0000-0000-0000AC020000}"/>
    <cellStyle name="入力 3 21 3 2" xfId="686" xr:uid="{00000000-0005-0000-0000-0000AD020000}"/>
    <cellStyle name="入力 3 21 4" xfId="687" xr:uid="{00000000-0005-0000-0000-0000AE020000}"/>
    <cellStyle name="入力 3 22" xfId="688" xr:uid="{00000000-0005-0000-0000-0000AF020000}"/>
    <cellStyle name="入力 3 22 2" xfId="689" xr:uid="{00000000-0005-0000-0000-0000B0020000}"/>
    <cellStyle name="入力 3 22 2 2" xfId="690" xr:uid="{00000000-0005-0000-0000-0000B1020000}"/>
    <cellStyle name="入力 3 22 3" xfId="691" xr:uid="{00000000-0005-0000-0000-0000B2020000}"/>
    <cellStyle name="入力 3 22 3 2" xfId="692" xr:uid="{00000000-0005-0000-0000-0000B3020000}"/>
    <cellStyle name="入力 3 22 4" xfId="693" xr:uid="{00000000-0005-0000-0000-0000B4020000}"/>
    <cellStyle name="入力 3 23" xfId="694" xr:uid="{00000000-0005-0000-0000-0000B5020000}"/>
    <cellStyle name="入力 3 23 2" xfId="695" xr:uid="{00000000-0005-0000-0000-0000B6020000}"/>
    <cellStyle name="入力 3 23 2 2" xfId="696" xr:uid="{00000000-0005-0000-0000-0000B7020000}"/>
    <cellStyle name="入力 3 23 3" xfId="697" xr:uid="{00000000-0005-0000-0000-0000B8020000}"/>
    <cellStyle name="入力 3 23 3 2" xfId="698" xr:uid="{00000000-0005-0000-0000-0000B9020000}"/>
    <cellStyle name="入力 3 23 4" xfId="699" xr:uid="{00000000-0005-0000-0000-0000BA020000}"/>
    <cellStyle name="入力 3 24" xfId="700" xr:uid="{00000000-0005-0000-0000-0000BB020000}"/>
    <cellStyle name="入力 3 24 2" xfId="701" xr:uid="{00000000-0005-0000-0000-0000BC020000}"/>
    <cellStyle name="入力 3 25" xfId="702" xr:uid="{00000000-0005-0000-0000-0000BD020000}"/>
    <cellStyle name="入力 3 3" xfId="703" xr:uid="{00000000-0005-0000-0000-0000BE020000}"/>
    <cellStyle name="入力 3 3 2" xfId="704" xr:uid="{00000000-0005-0000-0000-0000BF020000}"/>
    <cellStyle name="入力 3 3 2 2" xfId="705" xr:uid="{00000000-0005-0000-0000-0000C0020000}"/>
    <cellStyle name="入力 3 3 3" xfId="706" xr:uid="{00000000-0005-0000-0000-0000C1020000}"/>
    <cellStyle name="入力 3 3 3 2" xfId="707" xr:uid="{00000000-0005-0000-0000-0000C2020000}"/>
    <cellStyle name="入力 3 3 4" xfId="708" xr:uid="{00000000-0005-0000-0000-0000C3020000}"/>
    <cellStyle name="入力 3 4" xfId="709" xr:uid="{00000000-0005-0000-0000-0000C4020000}"/>
    <cellStyle name="入力 3 4 2" xfId="710" xr:uid="{00000000-0005-0000-0000-0000C5020000}"/>
    <cellStyle name="入力 3 4 2 2" xfId="711" xr:uid="{00000000-0005-0000-0000-0000C6020000}"/>
    <cellStyle name="入力 3 4 3" xfId="712" xr:uid="{00000000-0005-0000-0000-0000C7020000}"/>
    <cellStyle name="入力 3 4 3 2" xfId="713" xr:uid="{00000000-0005-0000-0000-0000C8020000}"/>
    <cellStyle name="入力 3 4 4" xfId="714" xr:uid="{00000000-0005-0000-0000-0000C9020000}"/>
    <cellStyle name="入力 3 5" xfId="715" xr:uid="{00000000-0005-0000-0000-0000CA020000}"/>
    <cellStyle name="入力 3 5 2" xfId="716" xr:uid="{00000000-0005-0000-0000-0000CB020000}"/>
    <cellStyle name="入力 3 5 2 2" xfId="717" xr:uid="{00000000-0005-0000-0000-0000CC020000}"/>
    <cellStyle name="入力 3 5 3" xfId="718" xr:uid="{00000000-0005-0000-0000-0000CD020000}"/>
    <cellStyle name="入力 3 5 3 2" xfId="719" xr:uid="{00000000-0005-0000-0000-0000CE020000}"/>
    <cellStyle name="入力 3 5 4" xfId="720" xr:uid="{00000000-0005-0000-0000-0000CF020000}"/>
    <cellStyle name="入力 3 6" xfId="721" xr:uid="{00000000-0005-0000-0000-0000D0020000}"/>
    <cellStyle name="入力 3 6 2" xfId="722" xr:uid="{00000000-0005-0000-0000-0000D1020000}"/>
    <cellStyle name="入力 3 6 2 2" xfId="723" xr:uid="{00000000-0005-0000-0000-0000D2020000}"/>
    <cellStyle name="入力 3 6 3" xfId="724" xr:uid="{00000000-0005-0000-0000-0000D3020000}"/>
    <cellStyle name="入力 3 6 3 2" xfId="725" xr:uid="{00000000-0005-0000-0000-0000D4020000}"/>
    <cellStyle name="入力 3 6 4" xfId="726" xr:uid="{00000000-0005-0000-0000-0000D5020000}"/>
    <cellStyle name="入力 3 7" xfId="727" xr:uid="{00000000-0005-0000-0000-0000D6020000}"/>
    <cellStyle name="入力 3 7 2" xfId="728" xr:uid="{00000000-0005-0000-0000-0000D7020000}"/>
    <cellStyle name="入力 3 7 2 2" xfId="729" xr:uid="{00000000-0005-0000-0000-0000D8020000}"/>
    <cellStyle name="入力 3 7 3" xfId="730" xr:uid="{00000000-0005-0000-0000-0000D9020000}"/>
    <cellStyle name="入力 3 7 3 2" xfId="731" xr:uid="{00000000-0005-0000-0000-0000DA020000}"/>
    <cellStyle name="入力 3 7 4" xfId="732" xr:uid="{00000000-0005-0000-0000-0000DB020000}"/>
    <cellStyle name="入力 3 8" xfId="733" xr:uid="{00000000-0005-0000-0000-0000DC020000}"/>
    <cellStyle name="入力 3 8 2" xfId="734" xr:uid="{00000000-0005-0000-0000-0000DD020000}"/>
    <cellStyle name="入力 3 8 2 2" xfId="735" xr:uid="{00000000-0005-0000-0000-0000DE020000}"/>
    <cellStyle name="入力 3 8 3" xfId="736" xr:uid="{00000000-0005-0000-0000-0000DF020000}"/>
    <cellStyle name="入力 3 8 3 2" xfId="737" xr:uid="{00000000-0005-0000-0000-0000E0020000}"/>
    <cellStyle name="入力 3 8 4" xfId="738" xr:uid="{00000000-0005-0000-0000-0000E1020000}"/>
    <cellStyle name="入力 3 9" xfId="739" xr:uid="{00000000-0005-0000-0000-0000E2020000}"/>
    <cellStyle name="入力 3 9 2" xfId="740" xr:uid="{00000000-0005-0000-0000-0000E3020000}"/>
    <cellStyle name="入力 3 9 2 2" xfId="741" xr:uid="{00000000-0005-0000-0000-0000E4020000}"/>
    <cellStyle name="入力 3 9 3" xfId="742" xr:uid="{00000000-0005-0000-0000-0000E5020000}"/>
    <cellStyle name="入力 3 9 3 2" xfId="743" xr:uid="{00000000-0005-0000-0000-0000E6020000}"/>
    <cellStyle name="入力 3 9 4" xfId="744" xr:uid="{00000000-0005-0000-0000-0000E7020000}"/>
    <cellStyle name="入力 4" xfId="745" xr:uid="{00000000-0005-0000-0000-0000E8020000}"/>
    <cellStyle name="入力 4 10" xfId="746" xr:uid="{00000000-0005-0000-0000-0000E9020000}"/>
    <cellStyle name="入力 4 10 2" xfId="747" xr:uid="{00000000-0005-0000-0000-0000EA020000}"/>
    <cellStyle name="入力 4 10 2 2" xfId="748" xr:uid="{00000000-0005-0000-0000-0000EB020000}"/>
    <cellStyle name="入力 4 10 3" xfId="749" xr:uid="{00000000-0005-0000-0000-0000EC020000}"/>
    <cellStyle name="入力 4 10 3 2" xfId="750" xr:uid="{00000000-0005-0000-0000-0000ED020000}"/>
    <cellStyle name="入力 4 10 4" xfId="751" xr:uid="{00000000-0005-0000-0000-0000EE020000}"/>
    <cellStyle name="入力 4 11" xfId="752" xr:uid="{00000000-0005-0000-0000-0000EF020000}"/>
    <cellStyle name="入力 4 11 2" xfId="753" xr:uid="{00000000-0005-0000-0000-0000F0020000}"/>
    <cellStyle name="入力 4 11 2 2" xfId="754" xr:uid="{00000000-0005-0000-0000-0000F1020000}"/>
    <cellStyle name="入力 4 11 3" xfId="755" xr:uid="{00000000-0005-0000-0000-0000F2020000}"/>
    <cellStyle name="入力 4 11 3 2" xfId="756" xr:uid="{00000000-0005-0000-0000-0000F3020000}"/>
    <cellStyle name="入力 4 11 4" xfId="757" xr:uid="{00000000-0005-0000-0000-0000F4020000}"/>
    <cellStyle name="入力 4 12" xfId="758" xr:uid="{00000000-0005-0000-0000-0000F5020000}"/>
    <cellStyle name="入力 4 12 2" xfId="759" xr:uid="{00000000-0005-0000-0000-0000F6020000}"/>
    <cellStyle name="入力 4 12 2 2" xfId="760" xr:uid="{00000000-0005-0000-0000-0000F7020000}"/>
    <cellStyle name="入力 4 12 3" xfId="761" xr:uid="{00000000-0005-0000-0000-0000F8020000}"/>
    <cellStyle name="入力 4 12 3 2" xfId="762" xr:uid="{00000000-0005-0000-0000-0000F9020000}"/>
    <cellStyle name="入力 4 12 4" xfId="763" xr:uid="{00000000-0005-0000-0000-0000FA020000}"/>
    <cellStyle name="入力 4 13" xfId="764" xr:uid="{00000000-0005-0000-0000-0000FB020000}"/>
    <cellStyle name="入力 4 13 2" xfId="765" xr:uid="{00000000-0005-0000-0000-0000FC020000}"/>
    <cellStyle name="入力 4 13 2 2" xfId="766" xr:uid="{00000000-0005-0000-0000-0000FD020000}"/>
    <cellStyle name="入力 4 13 3" xfId="767" xr:uid="{00000000-0005-0000-0000-0000FE020000}"/>
    <cellStyle name="入力 4 13 3 2" xfId="768" xr:uid="{00000000-0005-0000-0000-0000FF020000}"/>
    <cellStyle name="入力 4 13 4" xfId="769" xr:uid="{00000000-0005-0000-0000-000000030000}"/>
    <cellStyle name="入力 4 14" xfId="770" xr:uid="{00000000-0005-0000-0000-000001030000}"/>
    <cellStyle name="入力 4 14 2" xfId="771" xr:uid="{00000000-0005-0000-0000-000002030000}"/>
    <cellStyle name="入力 4 14 2 2" xfId="772" xr:uid="{00000000-0005-0000-0000-000003030000}"/>
    <cellStyle name="入力 4 14 3" xfId="773" xr:uid="{00000000-0005-0000-0000-000004030000}"/>
    <cellStyle name="入力 4 14 3 2" xfId="774" xr:uid="{00000000-0005-0000-0000-000005030000}"/>
    <cellStyle name="入力 4 14 4" xfId="775" xr:uid="{00000000-0005-0000-0000-000006030000}"/>
    <cellStyle name="入力 4 15" xfId="776" xr:uid="{00000000-0005-0000-0000-000007030000}"/>
    <cellStyle name="入力 4 15 2" xfId="777" xr:uid="{00000000-0005-0000-0000-000008030000}"/>
    <cellStyle name="入力 4 15 2 2" xfId="778" xr:uid="{00000000-0005-0000-0000-000009030000}"/>
    <cellStyle name="入力 4 15 3" xfId="779" xr:uid="{00000000-0005-0000-0000-00000A030000}"/>
    <cellStyle name="入力 4 15 3 2" xfId="780" xr:uid="{00000000-0005-0000-0000-00000B030000}"/>
    <cellStyle name="入力 4 15 4" xfId="781" xr:uid="{00000000-0005-0000-0000-00000C030000}"/>
    <cellStyle name="入力 4 16" xfId="782" xr:uid="{00000000-0005-0000-0000-00000D030000}"/>
    <cellStyle name="入力 4 16 2" xfId="783" xr:uid="{00000000-0005-0000-0000-00000E030000}"/>
    <cellStyle name="入力 4 16 2 2" xfId="784" xr:uid="{00000000-0005-0000-0000-00000F030000}"/>
    <cellStyle name="入力 4 16 3" xfId="785" xr:uid="{00000000-0005-0000-0000-000010030000}"/>
    <cellStyle name="入力 4 16 3 2" xfId="786" xr:uid="{00000000-0005-0000-0000-000011030000}"/>
    <cellStyle name="入力 4 16 4" xfId="787" xr:uid="{00000000-0005-0000-0000-000012030000}"/>
    <cellStyle name="入力 4 17" xfId="788" xr:uid="{00000000-0005-0000-0000-000013030000}"/>
    <cellStyle name="入力 4 17 2" xfId="789" xr:uid="{00000000-0005-0000-0000-000014030000}"/>
    <cellStyle name="入力 4 17 2 2" xfId="790" xr:uid="{00000000-0005-0000-0000-000015030000}"/>
    <cellStyle name="入力 4 17 3" xfId="791" xr:uid="{00000000-0005-0000-0000-000016030000}"/>
    <cellStyle name="入力 4 17 3 2" xfId="792" xr:uid="{00000000-0005-0000-0000-000017030000}"/>
    <cellStyle name="入力 4 17 4" xfId="793" xr:uid="{00000000-0005-0000-0000-000018030000}"/>
    <cellStyle name="入力 4 18" xfId="794" xr:uid="{00000000-0005-0000-0000-000019030000}"/>
    <cellStyle name="入力 4 18 2" xfId="795" xr:uid="{00000000-0005-0000-0000-00001A030000}"/>
    <cellStyle name="入力 4 18 2 2" xfId="796" xr:uid="{00000000-0005-0000-0000-00001B030000}"/>
    <cellStyle name="入力 4 18 3" xfId="797" xr:uid="{00000000-0005-0000-0000-00001C030000}"/>
    <cellStyle name="入力 4 18 3 2" xfId="798" xr:uid="{00000000-0005-0000-0000-00001D030000}"/>
    <cellStyle name="入力 4 18 4" xfId="799" xr:uid="{00000000-0005-0000-0000-00001E030000}"/>
    <cellStyle name="入力 4 19" xfId="800" xr:uid="{00000000-0005-0000-0000-00001F030000}"/>
    <cellStyle name="入力 4 19 2" xfId="801" xr:uid="{00000000-0005-0000-0000-000020030000}"/>
    <cellStyle name="入力 4 19 2 2" xfId="802" xr:uid="{00000000-0005-0000-0000-000021030000}"/>
    <cellStyle name="入力 4 19 3" xfId="803" xr:uid="{00000000-0005-0000-0000-000022030000}"/>
    <cellStyle name="入力 4 19 3 2" xfId="804" xr:uid="{00000000-0005-0000-0000-000023030000}"/>
    <cellStyle name="入力 4 19 4" xfId="805" xr:uid="{00000000-0005-0000-0000-000024030000}"/>
    <cellStyle name="入力 4 2" xfId="806" xr:uid="{00000000-0005-0000-0000-000025030000}"/>
    <cellStyle name="入力 4 2 2" xfId="807" xr:uid="{00000000-0005-0000-0000-000026030000}"/>
    <cellStyle name="入力 4 2 2 2" xfId="808" xr:uid="{00000000-0005-0000-0000-000027030000}"/>
    <cellStyle name="入力 4 2 3" xfId="809" xr:uid="{00000000-0005-0000-0000-000028030000}"/>
    <cellStyle name="入力 4 2 3 2" xfId="810" xr:uid="{00000000-0005-0000-0000-000029030000}"/>
    <cellStyle name="入力 4 2 4" xfId="811" xr:uid="{00000000-0005-0000-0000-00002A030000}"/>
    <cellStyle name="入力 4 20" xfId="812" xr:uid="{00000000-0005-0000-0000-00002B030000}"/>
    <cellStyle name="入力 4 20 2" xfId="813" xr:uid="{00000000-0005-0000-0000-00002C030000}"/>
    <cellStyle name="入力 4 20 2 2" xfId="814" xr:uid="{00000000-0005-0000-0000-00002D030000}"/>
    <cellStyle name="入力 4 20 3" xfId="815" xr:uid="{00000000-0005-0000-0000-00002E030000}"/>
    <cellStyle name="入力 4 20 3 2" xfId="816" xr:uid="{00000000-0005-0000-0000-00002F030000}"/>
    <cellStyle name="入力 4 20 4" xfId="817" xr:uid="{00000000-0005-0000-0000-000030030000}"/>
    <cellStyle name="入力 4 21" xfId="818" xr:uid="{00000000-0005-0000-0000-000031030000}"/>
    <cellStyle name="入力 4 21 2" xfId="819" xr:uid="{00000000-0005-0000-0000-000032030000}"/>
    <cellStyle name="入力 4 21 2 2" xfId="820" xr:uid="{00000000-0005-0000-0000-000033030000}"/>
    <cellStyle name="入力 4 21 3" xfId="821" xr:uid="{00000000-0005-0000-0000-000034030000}"/>
    <cellStyle name="入力 4 21 3 2" xfId="822" xr:uid="{00000000-0005-0000-0000-000035030000}"/>
    <cellStyle name="入力 4 21 4" xfId="823" xr:uid="{00000000-0005-0000-0000-000036030000}"/>
    <cellStyle name="入力 4 22" xfId="824" xr:uid="{00000000-0005-0000-0000-000037030000}"/>
    <cellStyle name="入力 4 22 2" xfId="825" xr:uid="{00000000-0005-0000-0000-000038030000}"/>
    <cellStyle name="入力 4 22 2 2" xfId="826" xr:uid="{00000000-0005-0000-0000-000039030000}"/>
    <cellStyle name="入力 4 22 3" xfId="827" xr:uid="{00000000-0005-0000-0000-00003A030000}"/>
    <cellStyle name="入力 4 22 3 2" xfId="828" xr:uid="{00000000-0005-0000-0000-00003B030000}"/>
    <cellStyle name="入力 4 22 4" xfId="829" xr:uid="{00000000-0005-0000-0000-00003C030000}"/>
    <cellStyle name="入力 4 23" xfId="830" xr:uid="{00000000-0005-0000-0000-00003D030000}"/>
    <cellStyle name="入力 4 23 2" xfId="831" xr:uid="{00000000-0005-0000-0000-00003E030000}"/>
    <cellStyle name="入力 4 23 2 2" xfId="832" xr:uid="{00000000-0005-0000-0000-00003F030000}"/>
    <cellStyle name="入力 4 23 3" xfId="833" xr:uid="{00000000-0005-0000-0000-000040030000}"/>
    <cellStyle name="入力 4 23 3 2" xfId="834" xr:uid="{00000000-0005-0000-0000-000041030000}"/>
    <cellStyle name="入力 4 23 4" xfId="835" xr:uid="{00000000-0005-0000-0000-000042030000}"/>
    <cellStyle name="入力 4 24" xfId="836" xr:uid="{00000000-0005-0000-0000-000043030000}"/>
    <cellStyle name="入力 4 24 2" xfId="837" xr:uid="{00000000-0005-0000-0000-000044030000}"/>
    <cellStyle name="入力 4 24 2 2" xfId="838" xr:uid="{00000000-0005-0000-0000-000045030000}"/>
    <cellStyle name="入力 4 24 3" xfId="839" xr:uid="{00000000-0005-0000-0000-000046030000}"/>
    <cellStyle name="入力 4 24 3 2" xfId="840" xr:uid="{00000000-0005-0000-0000-000047030000}"/>
    <cellStyle name="入力 4 24 4" xfId="841" xr:uid="{00000000-0005-0000-0000-000048030000}"/>
    <cellStyle name="入力 4 25" xfId="842" xr:uid="{00000000-0005-0000-0000-000049030000}"/>
    <cellStyle name="入力 4 25 2" xfId="843" xr:uid="{00000000-0005-0000-0000-00004A030000}"/>
    <cellStyle name="入力 4 25 2 2" xfId="844" xr:uid="{00000000-0005-0000-0000-00004B030000}"/>
    <cellStyle name="入力 4 25 3" xfId="845" xr:uid="{00000000-0005-0000-0000-00004C030000}"/>
    <cellStyle name="入力 4 25 3 2" xfId="846" xr:uid="{00000000-0005-0000-0000-00004D030000}"/>
    <cellStyle name="入力 4 25 4" xfId="847" xr:uid="{00000000-0005-0000-0000-00004E030000}"/>
    <cellStyle name="入力 4 26" xfId="848" xr:uid="{00000000-0005-0000-0000-00004F030000}"/>
    <cellStyle name="入力 4 26 2" xfId="849" xr:uid="{00000000-0005-0000-0000-000050030000}"/>
    <cellStyle name="入力 4 26 2 2" xfId="850" xr:uid="{00000000-0005-0000-0000-000051030000}"/>
    <cellStyle name="入力 4 26 3" xfId="851" xr:uid="{00000000-0005-0000-0000-000052030000}"/>
    <cellStyle name="入力 4 26 3 2" xfId="852" xr:uid="{00000000-0005-0000-0000-000053030000}"/>
    <cellStyle name="入力 4 26 4" xfId="853" xr:uid="{00000000-0005-0000-0000-000054030000}"/>
    <cellStyle name="入力 4 27" xfId="854" xr:uid="{00000000-0005-0000-0000-000055030000}"/>
    <cellStyle name="入力 4 27 2" xfId="855" xr:uid="{00000000-0005-0000-0000-000056030000}"/>
    <cellStyle name="入力 4 27 2 2" xfId="856" xr:uid="{00000000-0005-0000-0000-000057030000}"/>
    <cellStyle name="入力 4 27 3" xfId="857" xr:uid="{00000000-0005-0000-0000-000058030000}"/>
    <cellStyle name="入力 4 27 3 2" xfId="858" xr:uid="{00000000-0005-0000-0000-000059030000}"/>
    <cellStyle name="入力 4 27 4" xfId="859" xr:uid="{00000000-0005-0000-0000-00005A030000}"/>
    <cellStyle name="入力 4 28" xfId="860" xr:uid="{00000000-0005-0000-0000-00005B030000}"/>
    <cellStyle name="入力 4 28 2" xfId="861" xr:uid="{00000000-0005-0000-0000-00005C030000}"/>
    <cellStyle name="入力 4 29" xfId="862" xr:uid="{00000000-0005-0000-0000-00005D030000}"/>
    <cellStyle name="入力 4 3" xfId="863" xr:uid="{00000000-0005-0000-0000-00005E030000}"/>
    <cellStyle name="入力 4 3 2" xfId="864" xr:uid="{00000000-0005-0000-0000-00005F030000}"/>
    <cellStyle name="入力 4 3 2 2" xfId="865" xr:uid="{00000000-0005-0000-0000-000060030000}"/>
    <cellStyle name="入力 4 3 3" xfId="866" xr:uid="{00000000-0005-0000-0000-000061030000}"/>
    <cellStyle name="入力 4 3 3 2" xfId="867" xr:uid="{00000000-0005-0000-0000-000062030000}"/>
    <cellStyle name="入力 4 3 4" xfId="868" xr:uid="{00000000-0005-0000-0000-000063030000}"/>
    <cellStyle name="入力 4 4" xfId="869" xr:uid="{00000000-0005-0000-0000-000064030000}"/>
    <cellStyle name="入力 4 4 2" xfId="870" xr:uid="{00000000-0005-0000-0000-000065030000}"/>
    <cellStyle name="入力 4 4 2 2" xfId="871" xr:uid="{00000000-0005-0000-0000-000066030000}"/>
    <cellStyle name="入力 4 4 3" xfId="872" xr:uid="{00000000-0005-0000-0000-000067030000}"/>
    <cellStyle name="入力 4 4 3 2" xfId="873" xr:uid="{00000000-0005-0000-0000-000068030000}"/>
    <cellStyle name="入力 4 4 4" xfId="874" xr:uid="{00000000-0005-0000-0000-000069030000}"/>
    <cellStyle name="入力 4 5" xfId="875" xr:uid="{00000000-0005-0000-0000-00006A030000}"/>
    <cellStyle name="入力 4 5 2" xfId="876" xr:uid="{00000000-0005-0000-0000-00006B030000}"/>
    <cellStyle name="入力 4 5 2 2" xfId="877" xr:uid="{00000000-0005-0000-0000-00006C030000}"/>
    <cellStyle name="入力 4 5 3" xfId="878" xr:uid="{00000000-0005-0000-0000-00006D030000}"/>
    <cellStyle name="入力 4 5 3 2" xfId="879" xr:uid="{00000000-0005-0000-0000-00006E030000}"/>
    <cellStyle name="入力 4 5 4" xfId="880" xr:uid="{00000000-0005-0000-0000-00006F030000}"/>
    <cellStyle name="入力 4 6" xfId="881" xr:uid="{00000000-0005-0000-0000-000070030000}"/>
    <cellStyle name="入力 4 6 2" xfId="882" xr:uid="{00000000-0005-0000-0000-000071030000}"/>
    <cellStyle name="入力 4 6 2 2" xfId="883" xr:uid="{00000000-0005-0000-0000-000072030000}"/>
    <cellStyle name="入力 4 6 3" xfId="884" xr:uid="{00000000-0005-0000-0000-000073030000}"/>
    <cellStyle name="入力 4 6 3 2" xfId="885" xr:uid="{00000000-0005-0000-0000-000074030000}"/>
    <cellStyle name="入力 4 6 4" xfId="886" xr:uid="{00000000-0005-0000-0000-000075030000}"/>
    <cellStyle name="入力 4 7" xfId="887" xr:uid="{00000000-0005-0000-0000-000076030000}"/>
    <cellStyle name="入力 4 7 2" xfId="888" xr:uid="{00000000-0005-0000-0000-000077030000}"/>
    <cellStyle name="入力 4 7 2 2" xfId="889" xr:uid="{00000000-0005-0000-0000-000078030000}"/>
    <cellStyle name="入力 4 7 3" xfId="890" xr:uid="{00000000-0005-0000-0000-000079030000}"/>
    <cellStyle name="入力 4 7 3 2" xfId="891" xr:uid="{00000000-0005-0000-0000-00007A030000}"/>
    <cellStyle name="入力 4 7 4" xfId="892" xr:uid="{00000000-0005-0000-0000-00007B030000}"/>
    <cellStyle name="入力 4 8" xfId="893" xr:uid="{00000000-0005-0000-0000-00007C030000}"/>
    <cellStyle name="入力 4 8 2" xfId="894" xr:uid="{00000000-0005-0000-0000-00007D030000}"/>
    <cellStyle name="入力 4 8 2 2" xfId="895" xr:uid="{00000000-0005-0000-0000-00007E030000}"/>
    <cellStyle name="入力 4 8 3" xfId="896" xr:uid="{00000000-0005-0000-0000-00007F030000}"/>
    <cellStyle name="入力 4 8 3 2" xfId="897" xr:uid="{00000000-0005-0000-0000-000080030000}"/>
    <cellStyle name="入力 4 8 4" xfId="898" xr:uid="{00000000-0005-0000-0000-000081030000}"/>
    <cellStyle name="入力 4 9" xfId="899" xr:uid="{00000000-0005-0000-0000-000082030000}"/>
    <cellStyle name="入力 4 9 2" xfId="900" xr:uid="{00000000-0005-0000-0000-000083030000}"/>
    <cellStyle name="入力 4 9 2 2" xfId="901" xr:uid="{00000000-0005-0000-0000-000084030000}"/>
    <cellStyle name="入力 4 9 3" xfId="902" xr:uid="{00000000-0005-0000-0000-000085030000}"/>
    <cellStyle name="入力 4 9 3 2" xfId="903" xr:uid="{00000000-0005-0000-0000-000086030000}"/>
    <cellStyle name="入力 4 9 4" xfId="904" xr:uid="{00000000-0005-0000-0000-000087030000}"/>
    <cellStyle name="入力 5" xfId="905" xr:uid="{00000000-0005-0000-0000-000088030000}"/>
    <cellStyle name="入力 5 2" xfId="906" xr:uid="{00000000-0005-0000-0000-000089030000}"/>
    <cellStyle name="標準" xfId="0" builtinId="0"/>
    <cellStyle name="標準 2" xfId="1321" xr:uid="{00000000-0005-0000-0000-000029050000}"/>
    <cellStyle name="標準 3" xfId="1322" xr:uid="{00000000-0005-0000-0000-00002A050000}"/>
    <cellStyle name="標準 3 2" xfId="1323" xr:uid="{00000000-0005-0000-0000-00002B050000}"/>
    <cellStyle name="標準 3 2 2" xfId="1324" xr:uid="{00000000-0005-0000-0000-00002C050000}"/>
    <cellStyle name="標準 3 3" xfId="1325" xr:uid="{00000000-0005-0000-0000-00002D050000}"/>
    <cellStyle name="標準 4" xfId="1326" xr:uid="{00000000-0005-0000-0000-00002E050000}"/>
    <cellStyle name="標準 5" xfId="1327" xr:uid="{00000000-0005-0000-0000-00002F050000}"/>
    <cellStyle name="良い" xfId="1328" builtinId="26" customBuiltin="1"/>
    <cellStyle name="良い 2" xfId="1329" xr:uid="{00000000-0005-0000-0000-000031050000}"/>
    <cellStyle name="良い 3" xfId="1330" xr:uid="{00000000-0005-0000-0000-000032050000}"/>
  </cellStyles>
  <dxfs count="0"/>
  <tableStyles count="0" defaultTableStyle="TableStyleMedium2" defaultPivotStyle="PivotStyleLight16"/>
  <colors>
    <mruColors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12</xdr:row>
      <xdr:rowOff>18415</xdr:rowOff>
    </xdr:from>
    <xdr:to>
      <xdr:col>11</xdr:col>
      <xdr:colOff>38100</xdr:colOff>
      <xdr:row>12</xdr:row>
      <xdr:rowOff>18415</xdr:rowOff>
    </xdr:to>
    <xdr:sp macro="" textlink="">
      <xdr:nvSpPr>
        <xdr:cNvPr id="1090" name="Line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ShapeType="1"/>
        </xdr:cNvSpPr>
      </xdr:nvSpPr>
      <xdr:spPr>
        <a:xfrm>
          <a:off x="2714625" y="4628515"/>
          <a:ext cx="3724275" cy="0"/>
        </a:xfrm>
        <a:prstGeom prst="line">
          <a:avLst/>
        </a:prstGeom>
        <a:noFill/>
        <a:ln w="1908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B1:Q24"/>
  <sheetViews>
    <sheetView tabSelected="1" zoomScaleSheetLayoutView="100" workbookViewId="0">
      <selection activeCell="E5" sqref="E5"/>
    </sheetView>
  </sheetViews>
  <sheetFormatPr defaultRowHeight="13.5" x14ac:dyDescent="0.15"/>
  <cols>
    <col min="1" max="1" width="2.125" customWidth="1"/>
    <col min="2" max="2" width="6.625" customWidth="1"/>
    <col min="3" max="3" width="9.75" customWidth="1"/>
    <col min="4" max="4" width="6.625" customWidth="1"/>
    <col min="5" max="5" width="9.75" customWidth="1"/>
    <col min="6" max="6" width="6.625" customWidth="1"/>
    <col min="7" max="7" width="9.75" customWidth="1"/>
    <col min="8" max="8" width="6.625" customWidth="1"/>
    <col min="9" max="9" width="9.75" customWidth="1"/>
    <col min="10" max="10" width="6.625" customWidth="1"/>
    <col min="11" max="11" width="9.75" customWidth="1"/>
    <col min="12" max="12" width="6.625" customWidth="1"/>
    <col min="13" max="13" width="9.75" customWidth="1"/>
    <col min="14" max="14" width="6.625" customWidth="1"/>
    <col min="15" max="15" width="9.75" customWidth="1"/>
    <col min="16" max="16" width="6.625" customWidth="1"/>
    <col min="17" max="17" width="9.75" customWidth="1"/>
  </cols>
  <sheetData>
    <row r="1" spans="2:17" ht="46.5" customHeight="1" x14ac:dyDescent="0.15">
      <c r="B1" s="153" t="s">
        <v>158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</row>
    <row r="2" spans="2:17" ht="56.25" customHeight="1" x14ac:dyDescent="0.15">
      <c r="B2" s="1" t="s">
        <v>44</v>
      </c>
      <c r="C2" s="7"/>
      <c r="D2" s="10" t="s">
        <v>130</v>
      </c>
      <c r="E2" s="15"/>
      <c r="F2" s="17" t="s">
        <v>4</v>
      </c>
      <c r="G2" s="15"/>
      <c r="H2" s="20" t="s">
        <v>153</v>
      </c>
      <c r="I2" s="15"/>
      <c r="J2" s="154"/>
      <c r="K2" s="155"/>
      <c r="L2" s="155"/>
      <c r="M2" s="156"/>
      <c r="N2" s="24" t="s">
        <v>0</v>
      </c>
      <c r="O2" s="15"/>
      <c r="P2" s="24" t="s">
        <v>8</v>
      </c>
      <c r="Q2" s="26"/>
    </row>
    <row r="3" spans="2:17" ht="51" customHeight="1" x14ac:dyDescent="0.15">
      <c r="B3" s="157" t="s">
        <v>9</v>
      </c>
      <c r="C3" s="157"/>
      <c r="D3" s="11" t="s">
        <v>209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27"/>
    </row>
    <row r="4" spans="2:17" ht="23.25" customHeight="1" x14ac:dyDescent="0.15">
      <c r="B4" s="2" t="s">
        <v>14</v>
      </c>
      <c r="D4" s="12" t="s">
        <v>15</v>
      </c>
      <c r="Q4" s="28"/>
    </row>
    <row r="5" spans="2:17" ht="23.25" customHeight="1" x14ac:dyDescent="0.15">
      <c r="B5" s="2" t="s">
        <v>12</v>
      </c>
      <c r="Q5" s="28"/>
    </row>
    <row r="6" spans="2:17" ht="23.25" customHeight="1" x14ac:dyDescent="0.15">
      <c r="B6" s="2" t="s">
        <v>16</v>
      </c>
      <c r="Q6" s="28"/>
    </row>
    <row r="7" spans="2:17" ht="23.25" customHeight="1" x14ac:dyDescent="0.15">
      <c r="B7" s="2" t="s">
        <v>17</v>
      </c>
      <c r="D7" s="12" t="s">
        <v>48</v>
      </c>
      <c r="Q7" s="28"/>
    </row>
    <row r="8" spans="2:17" ht="23.25" customHeight="1" x14ac:dyDescent="0.15">
      <c r="B8" s="2"/>
      <c r="Q8" s="28"/>
    </row>
    <row r="9" spans="2:17" ht="23.25" customHeight="1" x14ac:dyDescent="0.15">
      <c r="B9" s="3"/>
      <c r="Q9" s="28"/>
    </row>
    <row r="10" spans="2:17" ht="23.25" customHeight="1" x14ac:dyDescent="0.2">
      <c r="B10" s="3"/>
      <c r="E10" s="16" t="s">
        <v>61</v>
      </c>
      <c r="K10" s="18"/>
      <c r="O10" s="18"/>
      <c r="P10" s="25"/>
      <c r="Q10" s="28"/>
    </row>
    <row r="11" spans="2:17" ht="23.25" customHeight="1" x14ac:dyDescent="0.15">
      <c r="B11" s="3"/>
      <c r="Q11" s="28"/>
    </row>
    <row r="12" spans="2:17" ht="23.25" customHeight="1" x14ac:dyDescent="0.2">
      <c r="B12" s="3"/>
      <c r="F12" s="18" t="s">
        <v>25</v>
      </c>
      <c r="H12" s="158"/>
      <c r="I12" s="158"/>
      <c r="J12" s="23" t="s">
        <v>27</v>
      </c>
      <c r="Q12" s="28"/>
    </row>
    <row r="13" spans="2:17" ht="23.25" customHeight="1" x14ac:dyDescent="0.15">
      <c r="B13" s="3"/>
      <c r="Q13" s="28"/>
    </row>
    <row r="14" spans="2:17" ht="18.75" customHeight="1" x14ac:dyDescent="0.15">
      <c r="B14" s="4"/>
      <c r="C14" s="8"/>
      <c r="D14" s="13"/>
      <c r="E14" s="8"/>
      <c r="F14" s="8"/>
      <c r="G14" s="8"/>
      <c r="H14" s="21"/>
      <c r="I14" s="8"/>
      <c r="J14" s="8"/>
      <c r="K14" s="8"/>
      <c r="L14" s="8"/>
      <c r="M14" s="8"/>
      <c r="N14" s="8"/>
      <c r="O14" s="8"/>
      <c r="P14" s="8"/>
      <c r="Q14" s="29"/>
    </row>
    <row r="15" spans="2:17" ht="18.75" customHeight="1" x14ac:dyDescent="0.15">
      <c r="B15" s="5" t="s">
        <v>29</v>
      </c>
      <c r="D15" s="12" t="s">
        <v>3</v>
      </c>
      <c r="H15" s="19">
        <v>1</v>
      </c>
      <c r="I15" s="19" t="s">
        <v>31</v>
      </c>
      <c r="Q15" s="28"/>
    </row>
    <row r="16" spans="2:17" ht="18.75" customHeight="1" x14ac:dyDescent="0.15">
      <c r="B16" s="5"/>
      <c r="D16" s="12"/>
      <c r="I16" s="19"/>
      <c r="Q16" s="28"/>
    </row>
    <row r="17" spans="2:17" ht="18.75" customHeight="1" x14ac:dyDescent="0.15">
      <c r="B17" s="5" t="s">
        <v>32</v>
      </c>
      <c r="D17" s="12" t="s">
        <v>33</v>
      </c>
      <c r="H17" s="19">
        <v>1</v>
      </c>
      <c r="I17" s="19" t="s">
        <v>31</v>
      </c>
      <c r="Q17" s="28"/>
    </row>
    <row r="18" spans="2:17" ht="18.75" customHeight="1" x14ac:dyDescent="0.15">
      <c r="B18" s="5"/>
      <c r="D18" s="12"/>
      <c r="I18" s="19"/>
      <c r="Q18" s="28"/>
    </row>
    <row r="19" spans="2:17" ht="18.75" customHeight="1" x14ac:dyDescent="0.15">
      <c r="B19" s="5" t="s">
        <v>2</v>
      </c>
      <c r="D19" s="12" t="s">
        <v>155</v>
      </c>
      <c r="H19" s="19">
        <v>1</v>
      </c>
      <c r="I19" s="19" t="s">
        <v>31</v>
      </c>
      <c r="Q19" s="28"/>
    </row>
    <row r="20" spans="2:17" ht="18.75" customHeight="1" x14ac:dyDescent="0.15">
      <c r="B20" s="5"/>
      <c r="D20" s="12"/>
      <c r="H20" s="22"/>
      <c r="Q20" s="28"/>
    </row>
    <row r="21" spans="2:17" ht="18.75" customHeight="1" x14ac:dyDescent="0.15">
      <c r="B21" s="5" t="s">
        <v>34</v>
      </c>
      <c r="D21" s="12"/>
      <c r="F21" s="19"/>
      <c r="H21" s="22"/>
      <c r="Q21" s="28"/>
    </row>
    <row r="22" spans="2:17" ht="18.75" customHeight="1" x14ac:dyDescent="0.15">
      <c r="B22" s="6"/>
      <c r="C22" s="9"/>
      <c r="D22" s="14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30"/>
    </row>
    <row r="23" spans="2:17" ht="24.75" customHeight="1" x14ac:dyDescent="0.15"/>
    <row r="24" spans="2:17" ht="24.75" customHeight="1" x14ac:dyDescent="0.15"/>
  </sheetData>
  <mergeCells count="4">
    <mergeCell ref="B1:Q1"/>
    <mergeCell ref="J2:M2"/>
    <mergeCell ref="B3:C3"/>
    <mergeCell ref="H12:I12"/>
  </mergeCells>
  <phoneticPr fontId="19"/>
  <printOptions horizontalCentered="1"/>
  <pageMargins left="0.47222222222222221" right="0.27569444444444446" top="0.78749999999999998" bottom="0.43333333333333335" header="0.51180555555555551" footer="0.51180555555555551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B1:K46"/>
  <sheetViews>
    <sheetView zoomScaleSheetLayoutView="100" workbookViewId="0">
      <selection activeCell="D16" sqref="D16"/>
    </sheetView>
  </sheetViews>
  <sheetFormatPr defaultRowHeight="13.5" x14ac:dyDescent="0.15"/>
  <cols>
    <col min="1" max="1" width="2" customWidth="1"/>
    <col min="2" max="2" width="11.75" customWidth="1"/>
    <col min="3" max="3" width="21.25" customWidth="1"/>
    <col min="4" max="4" width="24.5" customWidth="1"/>
    <col min="6" max="6" width="12.125" customWidth="1"/>
    <col min="7" max="7" width="10.5" customWidth="1"/>
    <col min="8" max="8" width="14.5" customWidth="1"/>
    <col min="9" max="11" width="10.25" customWidth="1"/>
  </cols>
  <sheetData>
    <row r="1" spans="2:11" ht="27.75" customHeight="1" x14ac:dyDescent="0.2">
      <c r="B1" s="159" t="s">
        <v>206</v>
      </c>
      <c r="C1" s="159"/>
      <c r="D1" s="159"/>
      <c r="E1" s="159"/>
      <c r="F1" s="159"/>
      <c r="G1" s="159"/>
      <c r="H1" s="159"/>
      <c r="I1" s="159"/>
      <c r="J1" s="159"/>
      <c r="K1" t="s">
        <v>37</v>
      </c>
    </row>
    <row r="2" spans="2:11" ht="16.5" customHeight="1" x14ac:dyDescent="0.15">
      <c r="B2" s="163" t="s">
        <v>11</v>
      </c>
      <c r="C2" s="164" t="s">
        <v>111</v>
      </c>
      <c r="D2" s="164"/>
      <c r="E2" s="164"/>
      <c r="F2" s="164"/>
      <c r="G2" s="164"/>
      <c r="H2" s="51" t="s">
        <v>40</v>
      </c>
      <c r="I2" s="7"/>
      <c r="J2" s="8"/>
      <c r="K2" s="29"/>
    </row>
    <row r="3" spans="2:11" ht="16.5" customHeight="1" x14ac:dyDescent="0.15">
      <c r="B3" s="163"/>
      <c r="C3" s="164"/>
      <c r="D3" s="164"/>
      <c r="E3" s="164"/>
      <c r="F3" s="164"/>
      <c r="G3" s="164"/>
      <c r="H3" s="44" t="s">
        <v>47</v>
      </c>
      <c r="I3" s="55"/>
      <c r="J3" s="56"/>
      <c r="K3" s="57"/>
    </row>
    <row r="4" spans="2:11" ht="16.5" customHeight="1" x14ac:dyDescent="0.15">
      <c r="B4" s="160" t="s">
        <v>7</v>
      </c>
      <c r="C4" s="160"/>
      <c r="D4" s="39" t="s">
        <v>50</v>
      </c>
      <c r="E4" s="39" t="s">
        <v>6</v>
      </c>
      <c r="F4" s="39" t="s">
        <v>35</v>
      </c>
      <c r="G4" s="39" t="s">
        <v>22</v>
      </c>
      <c r="H4" s="39" t="s">
        <v>51</v>
      </c>
      <c r="I4" s="39"/>
      <c r="J4" s="39"/>
      <c r="K4" s="58" t="s">
        <v>55</v>
      </c>
    </row>
    <row r="5" spans="2:11" ht="16.5" customHeight="1" x14ac:dyDescent="0.15">
      <c r="B5" s="31"/>
      <c r="C5" s="35"/>
      <c r="D5" s="40"/>
      <c r="E5" s="43"/>
      <c r="F5" s="43"/>
      <c r="G5" s="43"/>
      <c r="H5" s="43"/>
      <c r="I5" s="43"/>
      <c r="J5" s="43"/>
      <c r="K5" s="59"/>
    </row>
    <row r="6" spans="2:11" ht="16.5" customHeight="1" x14ac:dyDescent="0.15">
      <c r="B6" s="32" t="s">
        <v>207</v>
      </c>
      <c r="C6" s="36"/>
      <c r="D6" s="41"/>
      <c r="E6" s="44"/>
      <c r="F6" s="44"/>
      <c r="G6" s="44"/>
      <c r="H6" s="44"/>
      <c r="I6" s="44"/>
      <c r="J6" s="44"/>
      <c r="K6" s="60"/>
    </row>
    <row r="7" spans="2:11" ht="16.5" customHeight="1" x14ac:dyDescent="0.15">
      <c r="B7" s="33"/>
      <c r="C7" s="37"/>
      <c r="D7" s="37"/>
      <c r="E7" s="45"/>
      <c r="F7" s="47"/>
      <c r="G7" s="47"/>
      <c r="H7" s="47"/>
      <c r="I7" s="47"/>
      <c r="J7" s="47"/>
      <c r="K7" s="61"/>
    </row>
    <row r="8" spans="2:11" ht="16.5" customHeight="1" x14ac:dyDescent="0.15">
      <c r="B8" s="161" t="s">
        <v>70</v>
      </c>
      <c r="C8" s="162"/>
      <c r="D8" s="38"/>
      <c r="E8" s="46" t="s">
        <v>31</v>
      </c>
      <c r="F8" s="48">
        <v>1</v>
      </c>
      <c r="G8" s="48"/>
      <c r="H8" s="52"/>
      <c r="I8" s="48"/>
      <c r="J8" s="48"/>
      <c r="K8" s="62"/>
    </row>
    <row r="9" spans="2:11" ht="16.5" customHeight="1" x14ac:dyDescent="0.15">
      <c r="B9" s="33"/>
      <c r="C9" s="37"/>
      <c r="D9" s="37"/>
      <c r="E9" s="45"/>
      <c r="F9" s="47"/>
      <c r="G9" s="47"/>
      <c r="H9" s="47"/>
      <c r="I9" s="47"/>
      <c r="J9" s="47"/>
      <c r="K9" s="61"/>
    </row>
    <row r="10" spans="2:11" ht="16.5" customHeight="1" x14ac:dyDescent="0.15">
      <c r="B10" s="34" t="s">
        <v>56</v>
      </c>
      <c r="C10" s="38"/>
      <c r="D10" s="38"/>
      <c r="E10" s="46" t="s">
        <v>31</v>
      </c>
      <c r="F10" s="48">
        <v>1</v>
      </c>
      <c r="G10" s="48"/>
      <c r="H10" s="52"/>
      <c r="I10" s="48"/>
      <c r="J10" s="48"/>
      <c r="K10" s="62" t="s">
        <v>1</v>
      </c>
    </row>
    <row r="11" spans="2:11" ht="16.5" customHeight="1" x14ac:dyDescent="0.15">
      <c r="B11" s="33"/>
      <c r="C11" s="37"/>
      <c r="D11" s="37"/>
      <c r="E11" s="45"/>
      <c r="F11" s="47"/>
      <c r="G11" s="47"/>
      <c r="H11" s="47"/>
      <c r="I11" s="47"/>
      <c r="J11" s="47"/>
      <c r="K11" s="61"/>
    </row>
    <row r="12" spans="2:11" ht="16.5" customHeight="1" x14ac:dyDescent="0.15">
      <c r="B12" s="34" t="s">
        <v>24</v>
      </c>
      <c r="C12" s="38"/>
      <c r="D12" s="38"/>
      <c r="E12" s="46" t="s">
        <v>31</v>
      </c>
      <c r="F12" s="48">
        <v>1</v>
      </c>
      <c r="G12" s="48"/>
      <c r="H12" s="52"/>
      <c r="I12" s="48"/>
      <c r="J12" s="48"/>
      <c r="K12" s="62" t="s">
        <v>46</v>
      </c>
    </row>
    <row r="13" spans="2:11" ht="16.5" customHeight="1" x14ac:dyDescent="0.15">
      <c r="B13" s="33"/>
      <c r="C13" s="37"/>
      <c r="D13" s="37"/>
      <c r="E13" s="45"/>
      <c r="F13" s="47"/>
      <c r="G13" s="47"/>
      <c r="H13" s="47"/>
      <c r="I13" s="47"/>
      <c r="J13" s="47"/>
      <c r="K13" s="61"/>
    </row>
    <row r="14" spans="2:11" ht="16.5" customHeight="1" x14ac:dyDescent="0.15">
      <c r="B14" s="34" t="s">
        <v>156</v>
      </c>
      <c r="C14" s="38"/>
      <c r="D14" s="38"/>
      <c r="E14" s="46" t="s">
        <v>31</v>
      </c>
      <c r="F14" s="48">
        <v>1</v>
      </c>
      <c r="G14" s="48"/>
      <c r="H14" s="52"/>
      <c r="I14" s="48"/>
      <c r="J14" s="48"/>
      <c r="K14" s="62" t="s">
        <v>54</v>
      </c>
    </row>
    <row r="15" spans="2:11" ht="16.5" customHeight="1" x14ac:dyDescent="0.15">
      <c r="B15" s="33"/>
      <c r="C15" s="37"/>
      <c r="D15" s="37"/>
      <c r="E15" s="45"/>
      <c r="F15" s="47"/>
      <c r="G15" s="47"/>
      <c r="H15" s="47"/>
      <c r="I15" s="47"/>
      <c r="J15" s="47"/>
      <c r="K15" s="61"/>
    </row>
    <row r="16" spans="2:11" ht="16.5" customHeight="1" x14ac:dyDescent="0.15">
      <c r="B16" s="34" t="s">
        <v>64</v>
      </c>
      <c r="C16" s="38"/>
      <c r="D16" s="38"/>
      <c r="E16" s="46"/>
      <c r="F16" s="48"/>
      <c r="G16" s="48"/>
      <c r="H16" s="52"/>
      <c r="I16" s="48"/>
      <c r="J16" s="48"/>
      <c r="K16" s="62"/>
    </row>
    <row r="17" spans="2:11" ht="16.5" customHeight="1" x14ac:dyDescent="0.15">
      <c r="B17" s="33"/>
      <c r="C17" s="37"/>
      <c r="D17" s="37"/>
      <c r="E17" s="45"/>
      <c r="F17" s="47"/>
      <c r="G17" s="47"/>
      <c r="H17" s="47"/>
      <c r="I17" s="47"/>
      <c r="J17" s="47"/>
      <c r="K17" s="61"/>
    </row>
    <row r="18" spans="2:11" ht="16.5" customHeight="1" x14ac:dyDescent="0.15">
      <c r="B18" s="34" t="s">
        <v>71</v>
      </c>
      <c r="C18" s="38"/>
      <c r="D18" s="42"/>
      <c r="E18" s="46" t="s">
        <v>31</v>
      </c>
      <c r="F18" s="49">
        <v>1</v>
      </c>
      <c r="G18" s="50"/>
      <c r="H18" s="52"/>
      <c r="I18" s="48"/>
      <c r="J18" s="48"/>
      <c r="K18" s="62"/>
    </row>
    <row r="19" spans="2:11" ht="16.5" customHeight="1" x14ac:dyDescent="0.15">
      <c r="B19" s="33"/>
      <c r="C19" s="37"/>
      <c r="D19" s="37"/>
      <c r="E19" s="45"/>
      <c r="F19" s="47"/>
      <c r="G19" s="47"/>
      <c r="H19" s="47"/>
      <c r="I19" s="47"/>
      <c r="J19" s="47"/>
      <c r="K19" s="61"/>
    </row>
    <row r="20" spans="2:11" ht="16.5" customHeight="1" x14ac:dyDescent="0.15">
      <c r="B20" s="34" t="s">
        <v>72</v>
      </c>
      <c r="C20" s="38"/>
      <c r="D20" s="38"/>
      <c r="E20" s="46" t="s">
        <v>31</v>
      </c>
      <c r="F20" s="48">
        <v>1</v>
      </c>
      <c r="G20" s="48"/>
      <c r="H20" s="53"/>
      <c r="I20" s="48"/>
      <c r="J20" s="48"/>
      <c r="K20" s="62"/>
    </row>
    <row r="21" spans="2:11" ht="16.5" customHeight="1" x14ac:dyDescent="0.15">
      <c r="B21" s="33"/>
      <c r="C21" s="37"/>
      <c r="D21" s="37"/>
      <c r="E21" s="45"/>
      <c r="F21" s="47"/>
      <c r="G21" s="47"/>
      <c r="H21" s="47"/>
      <c r="I21" s="47"/>
      <c r="J21" s="47"/>
      <c r="K21" s="61"/>
    </row>
    <row r="22" spans="2:11" ht="16.5" customHeight="1" x14ac:dyDescent="0.15">
      <c r="B22" s="34" t="s">
        <v>69</v>
      </c>
      <c r="C22" s="38"/>
      <c r="D22" s="38"/>
      <c r="E22" s="46" t="s">
        <v>31</v>
      </c>
      <c r="F22" s="48">
        <v>1</v>
      </c>
      <c r="G22" s="48"/>
      <c r="H22" s="52"/>
      <c r="I22" s="48"/>
      <c r="J22" s="48"/>
      <c r="K22" s="62"/>
    </row>
    <row r="23" spans="2:11" ht="16.5" customHeight="1" x14ac:dyDescent="0.15"/>
    <row r="24" spans="2:11" x14ac:dyDescent="0.15">
      <c r="H24" s="54"/>
    </row>
    <row r="25" spans="2:11" x14ac:dyDescent="0.15">
      <c r="H25" s="54"/>
    </row>
    <row r="42" spans="8:8" x14ac:dyDescent="0.15">
      <c r="H42" s="54"/>
    </row>
    <row r="46" spans="8:8" x14ac:dyDescent="0.15">
      <c r="H46" s="54"/>
    </row>
  </sheetData>
  <mergeCells count="5">
    <mergeCell ref="B1:J1"/>
    <mergeCell ref="B4:C4"/>
    <mergeCell ref="B8:C8"/>
    <mergeCell ref="B2:B3"/>
    <mergeCell ref="C2:G3"/>
  </mergeCells>
  <phoneticPr fontId="19"/>
  <pageMargins left="0.62013888888888891" right="0.20972222222222223" top="0.82013888888888886" bottom="1.05" header="0.51180555555555551" footer="0.51180555555555551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B1:K54"/>
  <sheetViews>
    <sheetView topLeftCell="B1" zoomScaleSheetLayoutView="90" workbookViewId="0">
      <selection activeCell="C35" sqref="C35"/>
    </sheetView>
  </sheetViews>
  <sheetFormatPr defaultRowHeight="13.5" x14ac:dyDescent="0.15"/>
  <cols>
    <col min="1" max="1" width="2" style="54" customWidth="1"/>
    <col min="2" max="2" width="11.75" style="54" customWidth="1"/>
    <col min="3" max="3" width="21.25" style="54" customWidth="1"/>
    <col min="4" max="4" width="24.5" style="54" customWidth="1"/>
    <col min="5" max="5" width="9" style="54" customWidth="1"/>
    <col min="6" max="6" width="12.125" style="54" customWidth="1"/>
    <col min="7" max="7" width="10.5" style="54" customWidth="1"/>
    <col min="8" max="8" width="14.5" style="54" customWidth="1"/>
    <col min="9" max="11" width="10.25" style="54" customWidth="1"/>
    <col min="12" max="12" width="9" style="54" customWidth="1"/>
    <col min="13" max="16384" width="9" style="54"/>
  </cols>
  <sheetData>
    <row r="1" spans="2:11" ht="27.75" customHeight="1" x14ac:dyDescent="0.2">
      <c r="B1" s="159" t="s">
        <v>208</v>
      </c>
      <c r="C1" s="159"/>
      <c r="D1" s="159"/>
      <c r="E1" s="159"/>
      <c r="F1" s="159"/>
      <c r="G1" s="159"/>
      <c r="H1" s="159"/>
      <c r="I1" s="159"/>
      <c r="J1" s="159"/>
      <c r="K1" s="54" t="s">
        <v>45</v>
      </c>
    </row>
    <row r="2" spans="2:11" ht="16.5" customHeight="1" x14ac:dyDescent="0.15">
      <c r="B2" s="166" t="s">
        <v>11</v>
      </c>
      <c r="C2" s="167" t="s">
        <v>111</v>
      </c>
      <c r="D2" s="167"/>
      <c r="E2" s="167"/>
      <c r="F2" s="167"/>
      <c r="G2" s="167"/>
      <c r="H2" s="94" t="s">
        <v>40</v>
      </c>
      <c r="I2" s="106"/>
      <c r="J2" s="108"/>
      <c r="K2" s="110"/>
    </row>
    <row r="3" spans="2:11" ht="16.5" customHeight="1" x14ac:dyDescent="0.15">
      <c r="B3" s="166"/>
      <c r="C3" s="167"/>
      <c r="D3" s="167"/>
      <c r="E3" s="167"/>
      <c r="F3" s="167"/>
      <c r="G3" s="167"/>
      <c r="H3" s="95" t="s">
        <v>47</v>
      </c>
      <c r="I3" s="107"/>
      <c r="J3" s="109"/>
      <c r="K3" s="111"/>
    </row>
    <row r="4" spans="2:11" ht="23.25" customHeight="1" x14ac:dyDescent="0.15">
      <c r="B4" s="165" t="s">
        <v>7</v>
      </c>
      <c r="C4" s="165"/>
      <c r="D4" s="79" t="s">
        <v>50</v>
      </c>
      <c r="E4" s="79" t="s">
        <v>6</v>
      </c>
      <c r="F4" s="79" t="s">
        <v>35</v>
      </c>
      <c r="G4" s="79" t="s">
        <v>22</v>
      </c>
      <c r="H4" s="79" t="s">
        <v>51</v>
      </c>
      <c r="I4" s="79"/>
      <c r="J4" s="79"/>
      <c r="K4" s="112" t="s">
        <v>55</v>
      </c>
    </row>
    <row r="5" spans="2:11" ht="18" customHeight="1" x14ac:dyDescent="0.15">
      <c r="B5" s="63"/>
      <c r="C5" s="73"/>
      <c r="D5" s="73"/>
      <c r="E5" s="80"/>
      <c r="F5" s="80"/>
      <c r="G5" s="80"/>
      <c r="H5" s="80"/>
      <c r="I5" s="80"/>
      <c r="J5" s="80"/>
      <c r="K5" s="113"/>
    </row>
    <row r="6" spans="2:11" ht="18" customHeight="1" x14ac:dyDescent="0.15">
      <c r="B6" s="64" t="s">
        <v>58</v>
      </c>
      <c r="C6" s="74"/>
      <c r="D6" s="74"/>
      <c r="E6" s="82"/>
      <c r="F6" s="88"/>
      <c r="G6" s="88"/>
      <c r="H6" s="96"/>
      <c r="I6" s="88"/>
      <c r="J6" s="88"/>
      <c r="K6" s="114"/>
    </row>
    <row r="7" spans="2:11" ht="18" customHeight="1" x14ac:dyDescent="0.15">
      <c r="B7" s="65"/>
      <c r="C7" s="75"/>
      <c r="D7" s="75"/>
      <c r="E7" s="83"/>
      <c r="F7" s="89"/>
      <c r="G7" s="89"/>
      <c r="H7" s="97"/>
      <c r="I7" s="89"/>
      <c r="J7" s="89"/>
      <c r="K7" s="115"/>
    </row>
    <row r="8" spans="2:11" ht="18" customHeight="1" x14ac:dyDescent="0.15">
      <c r="B8" s="66" t="s">
        <v>43</v>
      </c>
      <c r="C8" s="75"/>
      <c r="D8" s="75"/>
      <c r="E8" s="83" t="s">
        <v>31</v>
      </c>
      <c r="F8" s="89">
        <v>1</v>
      </c>
      <c r="G8" s="89"/>
      <c r="H8" s="98"/>
      <c r="I8" s="89"/>
      <c r="J8" s="89"/>
      <c r="K8" s="115" t="s">
        <v>112</v>
      </c>
    </row>
    <row r="9" spans="2:11" ht="18" hidden="1" customHeight="1" x14ac:dyDescent="0.15">
      <c r="B9" s="63"/>
      <c r="C9" s="73"/>
      <c r="D9" s="73"/>
      <c r="E9" s="84"/>
      <c r="F9" s="80"/>
      <c r="G9" s="80"/>
      <c r="H9" s="99"/>
      <c r="I9" s="80"/>
      <c r="J9" s="80"/>
      <c r="K9" s="113"/>
    </row>
    <row r="10" spans="2:11" ht="18" hidden="1" customHeight="1" x14ac:dyDescent="0.15">
      <c r="B10" s="67"/>
      <c r="C10" s="74"/>
      <c r="D10" s="74"/>
      <c r="E10" s="83" t="s">
        <v>31</v>
      </c>
      <c r="F10" s="89">
        <v>1</v>
      </c>
      <c r="G10" s="88"/>
      <c r="H10" s="100"/>
      <c r="I10" s="88"/>
      <c r="J10" s="88"/>
      <c r="K10" s="115" t="s">
        <v>106</v>
      </c>
    </row>
    <row r="11" spans="2:11" ht="16.5" customHeight="1" x14ac:dyDescent="0.15">
      <c r="B11" s="68"/>
      <c r="C11" s="76"/>
      <c r="D11" s="76"/>
      <c r="E11" s="85"/>
      <c r="F11" s="90"/>
      <c r="G11" s="90"/>
      <c r="H11" s="101"/>
      <c r="I11" s="90"/>
      <c r="J11" s="90"/>
      <c r="K11" s="116"/>
    </row>
    <row r="12" spans="2:11" ht="18" customHeight="1" x14ac:dyDescent="0.15">
      <c r="B12" s="67"/>
      <c r="C12" s="74"/>
      <c r="D12" s="74"/>
      <c r="E12" s="82"/>
      <c r="F12" s="91" t="s">
        <v>93</v>
      </c>
      <c r="G12" s="88"/>
      <c r="H12" s="100"/>
      <c r="I12" s="88"/>
      <c r="J12" s="88"/>
      <c r="K12" s="114"/>
    </row>
    <row r="13" spans="2:11" ht="18" customHeight="1" x14ac:dyDescent="0.15">
      <c r="B13" s="63"/>
      <c r="C13" s="73"/>
      <c r="D13" s="80"/>
      <c r="E13" s="84"/>
      <c r="F13" s="80"/>
      <c r="G13" s="80"/>
      <c r="H13" s="80"/>
      <c r="I13" s="80"/>
      <c r="J13" s="80"/>
      <c r="K13" s="117"/>
    </row>
    <row r="14" spans="2:11" ht="18" customHeight="1" x14ac:dyDescent="0.15">
      <c r="B14" s="64" t="s">
        <v>60</v>
      </c>
      <c r="C14" s="74"/>
      <c r="D14" s="74"/>
      <c r="E14" s="82"/>
      <c r="F14" s="88"/>
      <c r="G14" s="88"/>
      <c r="H14" s="96"/>
      <c r="I14" s="88"/>
      <c r="J14" s="88"/>
      <c r="K14" s="118"/>
    </row>
    <row r="15" spans="2:11" ht="18" customHeight="1" x14ac:dyDescent="0.15">
      <c r="B15" s="63"/>
      <c r="C15" s="73"/>
      <c r="D15" s="80"/>
      <c r="E15" s="84"/>
      <c r="F15" s="80"/>
      <c r="G15" s="80"/>
      <c r="H15" s="80"/>
      <c r="I15" s="80"/>
      <c r="J15" s="80"/>
      <c r="K15" s="117"/>
    </row>
    <row r="16" spans="2:11" ht="18" customHeight="1" x14ac:dyDescent="0.15">
      <c r="B16" s="66" t="s">
        <v>65</v>
      </c>
      <c r="C16" s="74"/>
      <c r="D16" s="74"/>
      <c r="E16" s="82" t="s">
        <v>31</v>
      </c>
      <c r="F16" s="88">
        <v>1</v>
      </c>
      <c r="G16" s="88"/>
      <c r="H16" s="100"/>
      <c r="I16" s="88"/>
      <c r="J16" s="88"/>
      <c r="K16" s="119" t="s">
        <v>53</v>
      </c>
    </row>
    <row r="17" spans="2:11" ht="18" customHeight="1" x14ac:dyDescent="0.15">
      <c r="B17" s="63"/>
      <c r="C17" s="73"/>
      <c r="D17" s="80"/>
      <c r="E17" s="84"/>
      <c r="F17" s="80"/>
      <c r="G17" s="80"/>
      <c r="H17" s="80"/>
      <c r="I17" s="80"/>
      <c r="J17" s="80"/>
      <c r="K17" s="117"/>
    </row>
    <row r="18" spans="2:11" ht="18" customHeight="1" x14ac:dyDescent="0.15">
      <c r="B18" s="66" t="s">
        <v>39</v>
      </c>
      <c r="C18" s="74"/>
      <c r="D18" s="74"/>
      <c r="E18" s="82" t="s">
        <v>31</v>
      </c>
      <c r="F18" s="88">
        <v>1</v>
      </c>
      <c r="G18" s="88"/>
      <c r="H18" s="100"/>
      <c r="I18" s="88"/>
      <c r="J18" s="88"/>
      <c r="K18" s="119" t="s">
        <v>145</v>
      </c>
    </row>
    <row r="19" spans="2:11" ht="18" customHeight="1" x14ac:dyDescent="0.15">
      <c r="B19" s="69"/>
      <c r="C19" s="75"/>
      <c r="D19" s="75"/>
      <c r="E19" s="83"/>
      <c r="F19" s="89"/>
      <c r="G19" s="89"/>
      <c r="H19" s="98"/>
      <c r="I19" s="89"/>
      <c r="J19" s="89"/>
      <c r="K19" s="120"/>
    </row>
    <row r="20" spans="2:11" ht="18" customHeight="1" x14ac:dyDescent="0.15">
      <c r="B20" s="69" t="s">
        <v>146</v>
      </c>
      <c r="C20" s="75"/>
      <c r="D20" s="75"/>
      <c r="E20" s="82" t="s">
        <v>31</v>
      </c>
      <c r="F20" s="88">
        <v>1</v>
      </c>
      <c r="G20" s="89"/>
      <c r="H20" s="98"/>
      <c r="I20" s="89"/>
      <c r="J20" s="89"/>
      <c r="K20" s="119" t="s">
        <v>109</v>
      </c>
    </row>
    <row r="21" spans="2:11" ht="18" customHeight="1" x14ac:dyDescent="0.15">
      <c r="B21" s="63"/>
      <c r="C21" s="73"/>
      <c r="D21" s="73"/>
      <c r="E21" s="84"/>
      <c r="F21" s="80"/>
      <c r="G21" s="80"/>
      <c r="H21" s="99"/>
      <c r="I21" s="80"/>
      <c r="J21" s="80"/>
      <c r="K21" s="121"/>
    </row>
    <row r="22" spans="2:11" ht="18" customHeight="1" x14ac:dyDescent="0.15">
      <c r="B22" s="66" t="s">
        <v>132</v>
      </c>
      <c r="C22" s="74"/>
      <c r="D22" s="74"/>
      <c r="E22" s="82" t="s">
        <v>31</v>
      </c>
      <c r="F22" s="88">
        <v>1</v>
      </c>
      <c r="G22" s="88"/>
      <c r="H22" s="100"/>
      <c r="I22" s="88"/>
      <c r="J22" s="88"/>
      <c r="K22" s="119" t="s">
        <v>147</v>
      </c>
    </row>
    <row r="23" spans="2:11" ht="18" customHeight="1" x14ac:dyDescent="0.15">
      <c r="B23" s="63"/>
      <c r="C23" s="73"/>
      <c r="D23" s="80"/>
      <c r="E23" s="84"/>
      <c r="F23" s="80"/>
      <c r="G23" s="80"/>
      <c r="H23" s="80"/>
      <c r="I23" s="80"/>
      <c r="J23" s="80"/>
      <c r="K23" s="117"/>
    </row>
    <row r="24" spans="2:11" ht="18" customHeight="1" x14ac:dyDescent="0.15">
      <c r="B24" s="66" t="s">
        <v>148</v>
      </c>
      <c r="C24" s="74"/>
      <c r="D24" s="74"/>
      <c r="E24" s="82" t="s">
        <v>31</v>
      </c>
      <c r="F24" s="88">
        <v>1</v>
      </c>
      <c r="G24" s="88"/>
      <c r="H24" s="100"/>
      <c r="I24" s="88"/>
      <c r="J24" s="88"/>
      <c r="K24" s="119" t="s">
        <v>57</v>
      </c>
    </row>
    <row r="25" spans="2:11" ht="18" customHeight="1" x14ac:dyDescent="0.15">
      <c r="B25" s="63"/>
      <c r="C25" s="73"/>
      <c r="D25" s="80"/>
      <c r="E25" s="84"/>
      <c r="F25" s="80"/>
      <c r="G25" s="80"/>
      <c r="H25" s="80"/>
      <c r="I25" s="80"/>
      <c r="J25" s="80"/>
      <c r="K25" s="117"/>
    </row>
    <row r="26" spans="2:11" ht="18" customHeight="1" x14ac:dyDescent="0.15">
      <c r="B26" s="66" t="s">
        <v>149</v>
      </c>
      <c r="C26" s="74"/>
      <c r="D26" s="74"/>
      <c r="E26" s="82" t="s">
        <v>31</v>
      </c>
      <c r="F26" s="88">
        <v>1</v>
      </c>
      <c r="G26" s="88"/>
      <c r="H26" s="100"/>
      <c r="I26" s="88"/>
      <c r="J26" s="88"/>
      <c r="K26" s="119" t="s">
        <v>150</v>
      </c>
    </row>
    <row r="27" spans="2:11" ht="18" customHeight="1" x14ac:dyDescent="0.15">
      <c r="B27" s="69"/>
      <c r="C27" s="75"/>
      <c r="D27" s="75"/>
      <c r="E27" s="83"/>
      <c r="F27" s="89"/>
      <c r="G27" s="89"/>
      <c r="H27" s="98"/>
      <c r="I27" s="89"/>
      <c r="J27" s="89"/>
      <c r="K27" s="120"/>
    </row>
    <row r="28" spans="2:11" ht="18" customHeight="1" x14ac:dyDescent="0.15">
      <c r="B28" s="69" t="s">
        <v>151</v>
      </c>
      <c r="C28" s="75"/>
      <c r="D28" s="75"/>
      <c r="E28" s="83" t="s">
        <v>31</v>
      </c>
      <c r="F28" s="88">
        <v>1</v>
      </c>
      <c r="G28" s="88"/>
      <c r="H28" s="100"/>
      <c r="I28" s="88"/>
      <c r="J28" s="88"/>
      <c r="K28" s="119" t="s">
        <v>152</v>
      </c>
    </row>
    <row r="29" spans="2:11" ht="18" customHeight="1" x14ac:dyDescent="0.15">
      <c r="B29" s="63"/>
      <c r="C29" s="73"/>
      <c r="D29" s="73"/>
      <c r="E29" s="84"/>
      <c r="F29" s="89"/>
      <c r="G29" s="89"/>
      <c r="H29" s="98"/>
      <c r="I29" s="89"/>
      <c r="J29" s="89"/>
      <c r="K29" s="120"/>
    </row>
    <row r="30" spans="2:11" ht="18" customHeight="1" x14ac:dyDescent="0.15">
      <c r="B30" s="70"/>
      <c r="C30" s="77"/>
      <c r="D30" s="77"/>
      <c r="E30" s="86"/>
      <c r="F30" s="92" t="s">
        <v>93</v>
      </c>
      <c r="G30" s="93"/>
      <c r="H30" s="102"/>
      <c r="I30" s="93"/>
      <c r="J30" s="93"/>
      <c r="K30" s="122"/>
    </row>
    <row r="31" spans="2:11" ht="18" customHeight="1" x14ac:dyDescent="0.15">
      <c r="B31" s="168" t="s">
        <v>208</v>
      </c>
      <c r="C31" s="168"/>
      <c r="D31" s="168"/>
      <c r="E31" s="168"/>
      <c r="F31" s="168"/>
      <c r="G31" s="168"/>
      <c r="H31" s="168"/>
      <c r="I31" s="168"/>
      <c r="J31" s="168"/>
      <c r="K31" s="169" t="s">
        <v>45</v>
      </c>
    </row>
    <row r="32" spans="2:11" ht="18" customHeight="1" x14ac:dyDescent="0.15">
      <c r="B32" s="159"/>
      <c r="C32" s="159"/>
      <c r="D32" s="159"/>
      <c r="E32" s="159"/>
      <c r="F32" s="159"/>
      <c r="G32" s="159"/>
      <c r="H32" s="159"/>
      <c r="I32" s="159"/>
      <c r="J32" s="159"/>
      <c r="K32" s="170"/>
    </row>
    <row r="33" spans="2:11" ht="18" customHeight="1" x14ac:dyDescent="0.15">
      <c r="B33" s="71"/>
      <c r="C33" s="78"/>
      <c r="D33" s="81"/>
      <c r="E33" s="87"/>
      <c r="F33" s="81"/>
      <c r="G33" s="81"/>
      <c r="H33" s="81"/>
      <c r="I33" s="81"/>
      <c r="J33" s="81"/>
      <c r="K33" s="123"/>
    </row>
    <row r="34" spans="2:11" ht="18" customHeight="1" x14ac:dyDescent="0.15">
      <c r="B34" s="64" t="s">
        <v>110</v>
      </c>
      <c r="C34" s="74"/>
      <c r="D34" s="74"/>
      <c r="E34" s="82"/>
      <c r="F34" s="88"/>
      <c r="G34" s="88"/>
      <c r="H34" s="96"/>
      <c r="I34" s="88"/>
      <c r="J34" s="88"/>
      <c r="K34" s="114"/>
    </row>
    <row r="35" spans="2:11" ht="18" customHeight="1" x14ac:dyDescent="0.15">
      <c r="B35" s="63"/>
      <c r="C35" s="73"/>
      <c r="D35" s="80"/>
      <c r="E35" s="84"/>
      <c r="F35" s="80"/>
      <c r="G35" s="80"/>
      <c r="H35" s="80"/>
      <c r="I35" s="80"/>
      <c r="J35" s="80"/>
      <c r="K35" s="113"/>
    </row>
    <row r="36" spans="2:11" ht="18" customHeight="1" x14ac:dyDescent="0.15">
      <c r="B36" s="66" t="s">
        <v>41</v>
      </c>
      <c r="C36" s="74"/>
      <c r="D36" s="74"/>
      <c r="E36" s="82" t="s">
        <v>31</v>
      </c>
      <c r="F36" s="88">
        <v>1</v>
      </c>
      <c r="G36" s="88"/>
      <c r="H36" s="100"/>
      <c r="I36" s="88"/>
      <c r="J36" s="88"/>
      <c r="K36" s="119" t="s">
        <v>79</v>
      </c>
    </row>
    <row r="37" spans="2:11" ht="18" customHeight="1" x14ac:dyDescent="0.15">
      <c r="B37" s="63"/>
      <c r="C37" s="73"/>
      <c r="D37" s="80"/>
      <c r="E37" s="84"/>
      <c r="F37" s="80"/>
      <c r="G37" s="80"/>
      <c r="H37" s="80"/>
      <c r="I37" s="80"/>
      <c r="J37" s="80"/>
      <c r="K37" s="117"/>
    </row>
    <row r="38" spans="2:11" ht="18" customHeight="1" x14ac:dyDescent="0.15">
      <c r="B38" s="72" t="s">
        <v>49</v>
      </c>
      <c r="C38" s="74"/>
      <c r="D38" s="74"/>
      <c r="E38" s="82" t="s">
        <v>31</v>
      </c>
      <c r="F38" s="88">
        <v>1</v>
      </c>
      <c r="G38" s="88"/>
      <c r="H38" s="100"/>
      <c r="I38" s="88"/>
      <c r="J38" s="88"/>
      <c r="K38" s="119" t="s">
        <v>80</v>
      </c>
    </row>
    <row r="39" spans="2:11" ht="18" customHeight="1" x14ac:dyDescent="0.15">
      <c r="B39" s="63"/>
      <c r="C39" s="73"/>
      <c r="D39" s="80"/>
      <c r="E39" s="84"/>
      <c r="F39" s="80"/>
      <c r="G39" s="80"/>
      <c r="H39" s="80"/>
      <c r="I39" s="80"/>
      <c r="J39" s="80"/>
      <c r="K39" s="117"/>
    </row>
    <row r="40" spans="2:11" ht="18" customHeight="1" x14ac:dyDescent="0.15">
      <c r="B40" s="72"/>
      <c r="C40" s="74"/>
      <c r="D40" s="74"/>
      <c r="E40" s="82"/>
      <c r="F40" s="91" t="s">
        <v>93</v>
      </c>
      <c r="G40" s="88"/>
      <c r="H40" s="100"/>
      <c r="I40" s="88"/>
      <c r="J40" s="88"/>
      <c r="K40" s="119"/>
    </row>
    <row r="41" spans="2:11" x14ac:dyDescent="0.15">
      <c r="B41" s="63"/>
      <c r="C41" s="73"/>
      <c r="D41" s="80"/>
      <c r="E41" s="84"/>
      <c r="F41" s="80"/>
      <c r="G41" s="80"/>
      <c r="H41" s="80"/>
      <c r="I41" s="80"/>
      <c r="J41" s="80"/>
      <c r="K41" s="117"/>
    </row>
    <row r="42" spans="2:11" x14ac:dyDescent="0.15">
      <c r="B42" s="66"/>
      <c r="C42" s="74"/>
      <c r="D42" s="74"/>
      <c r="E42" s="82"/>
      <c r="F42" s="88"/>
      <c r="G42" s="88"/>
      <c r="H42" s="88"/>
      <c r="I42" s="88"/>
      <c r="J42" s="88"/>
      <c r="K42" s="119"/>
    </row>
    <row r="43" spans="2:11" x14ac:dyDescent="0.15">
      <c r="B43" s="63"/>
      <c r="C43" s="73"/>
      <c r="D43" s="80"/>
      <c r="E43" s="84"/>
      <c r="F43" s="80"/>
      <c r="G43" s="80"/>
      <c r="H43" s="80"/>
      <c r="I43" s="80"/>
      <c r="J43" s="80"/>
      <c r="K43" s="117"/>
    </row>
    <row r="44" spans="2:11" x14ac:dyDescent="0.15">
      <c r="B44" s="66"/>
      <c r="C44" s="74"/>
      <c r="D44" s="74"/>
      <c r="E44" s="82"/>
      <c r="F44" s="91" t="s">
        <v>101</v>
      </c>
      <c r="G44" s="88"/>
      <c r="H44" s="103"/>
      <c r="I44" s="88"/>
      <c r="J44" s="88"/>
      <c r="K44" s="119"/>
    </row>
    <row r="45" spans="2:11" x14ac:dyDescent="0.15">
      <c r="B45" s="63"/>
      <c r="C45" s="73"/>
      <c r="D45" s="80"/>
      <c r="E45" s="84"/>
      <c r="F45" s="80"/>
      <c r="G45" s="80"/>
      <c r="H45" s="80"/>
      <c r="I45" s="80"/>
      <c r="J45" s="80"/>
      <c r="K45" s="113"/>
    </row>
    <row r="46" spans="2:11" x14ac:dyDescent="0.15">
      <c r="B46" s="66"/>
      <c r="C46" s="74"/>
      <c r="D46" s="74"/>
      <c r="E46" s="82"/>
      <c r="F46" s="88"/>
      <c r="G46" s="88"/>
      <c r="H46" s="100"/>
      <c r="I46" s="88"/>
      <c r="J46" s="88"/>
      <c r="K46" s="119"/>
    </row>
    <row r="47" spans="2:11" x14ac:dyDescent="0.15">
      <c r="B47" s="63"/>
      <c r="C47" s="73"/>
      <c r="D47" s="80"/>
      <c r="E47" s="84"/>
      <c r="F47" s="80"/>
      <c r="G47" s="80"/>
      <c r="H47" s="80"/>
      <c r="I47" s="80"/>
      <c r="J47" s="80"/>
      <c r="K47" s="113"/>
    </row>
    <row r="48" spans="2:11" x14ac:dyDescent="0.15">
      <c r="B48" s="66"/>
      <c r="C48" s="74"/>
      <c r="D48" s="74"/>
      <c r="E48" s="82"/>
      <c r="F48" s="88"/>
      <c r="G48" s="88"/>
      <c r="H48" s="100"/>
      <c r="I48" s="88"/>
      <c r="J48" s="88"/>
      <c r="K48" s="119"/>
    </row>
    <row r="49" spans="2:11" x14ac:dyDescent="0.15">
      <c r="B49" s="63"/>
      <c r="C49" s="73"/>
      <c r="D49" s="80"/>
      <c r="E49" s="84"/>
      <c r="F49" s="80"/>
      <c r="G49" s="80"/>
      <c r="H49" s="104"/>
      <c r="I49" s="80"/>
      <c r="J49" s="80"/>
      <c r="K49" s="117"/>
    </row>
    <row r="50" spans="2:11" x14ac:dyDescent="0.15">
      <c r="B50" s="66"/>
      <c r="C50" s="74"/>
      <c r="D50" s="74"/>
      <c r="E50" s="82"/>
      <c r="F50" s="88"/>
      <c r="G50" s="88"/>
      <c r="H50" s="105"/>
      <c r="I50" s="88"/>
      <c r="J50" s="88"/>
      <c r="K50" s="119"/>
    </row>
    <row r="51" spans="2:11" x14ac:dyDescent="0.15">
      <c r="B51" s="63"/>
      <c r="C51" s="73"/>
      <c r="D51" s="80"/>
      <c r="E51" s="84"/>
      <c r="F51" s="80"/>
      <c r="G51" s="80"/>
      <c r="H51" s="104"/>
      <c r="I51" s="80"/>
      <c r="J51" s="80"/>
      <c r="K51" s="117"/>
    </row>
    <row r="52" spans="2:11" x14ac:dyDescent="0.15">
      <c r="B52" s="66"/>
      <c r="C52" s="74"/>
      <c r="D52" s="74"/>
      <c r="E52" s="82"/>
      <c r="F52" s="88"/>
      <c r="G52" s="88"/>
      <c r="H52" s="105"/>
      <c r="I52" s="88"/>
      <c r="J52" s="88"/>
      <c r="K52" s="119"/>
    </row>
    <row r="53" spans="2:11" x14ac:dyDescent="0.15">
      <c r="B53" s="63"/>
      <c r="C53" s="73"/>
      <c r="D53" s="80"/>
      <c r="E53" s="84"/>
      <c r="F53" s="80"/>
      <c r="G53" s="80"/>
      <c r="H53" s="80"/>
      <c r="I53" s="80"/>
      <c r="J53" s="80"/>
      <c r="K53" s="113"/>
    </row>
    <row r="54" spans="2:11" x14ac:dyDescent="0.15">
      <c r="B54" s="70"/>
      <c r="C54" s="77"/>
      <c r="D54" s="77"/>
      <c r="E54" s="86"/>
      <c r="F54" s="93"/>
      <c r="G54" s="93"/>
      <c r="H54" s="93"/>
      <c r="I54" s="93"/>
      <c r="J54" s="93"/>
      <c r="K54" s="122"/>
    </row>
  </sheetData>
  <mergeCells count="6">
    <mergeCell ref="K31:K32"/>
    <mergeCell ref="B1:J1"/>
    <mergeCell ref="B4:C4"/>
    <mergeCell ref="B2:B3"/>
    <mergeCell ref="C2:G3"/>
    <mergeCell ref="B31:J32"/>
  </mergeCells>
  <phoneticPr fontId="19"/>
  <pageMargins left="0.62992125984251968" right="0.19685039370078741" top="0.70866141732283472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4"/>
  </sheetPr>
  <dimension ref="B1:L16"/>
  <sheetViews>
    <sheetView showZeros="0" zoomScaleSheetLayoutView="90" workbookViewId="0">
      <pane xSplit="2" ySplit="2" topLeftCell="C3" activePane="bottomRight" state="frozen"/>
      <selection pane="topRight"/>
      <selection pane="bottomLeft"/>
      <selection pane="bottomRight" activeCell="A5" sqref="A5:XFD5"/>
    </sheetView>
  </sheetViews>
  <sheetFormatPr defaultRowHeight="16.5" customHeight="1" x14ac:dyDescent="0.15"/>
  <cols>
    <col min="1" max="1" width="3.625" customWidth="1"/>
    <col min="2" max="2" width="43.5" customWidth="1"/>
    <col min="3" max="3" width="37" customWidth="1"/>
    <col min="4" max="4" width="6.125" customWidth="1"/>
    <col min="5" max="5" width="6.875" customWidth="1"/>
    <col min="6" max="7" width="10.25" customWidth="1"/>
    <col min="8" max="9" width="10.5" customWidth="1"/>
    <col min="10" max="10" width="14.75" customWidth="1"/>
    <col min="11" max="11" width="16.375" customWidth="1"/>
    <col min="12" max="12" width="9.75" customWidth="1"/>
  </cols>
  <sheetData>
    <row r="1" spans="2:12" ht="35.1" customHeight="1" x14ac:dyDescent="0.15">
      <c r="B1" s="171" t="s">
        <v>95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2:12" ht="17.25" customHeight="1" x14ac:dyDescent="0.15">
      <c r="B2" s="39" t="s">
        <v>66</v>
      </c>
      <c r="C2" s="39" t="s">
        <v>19</v>
      </c>
      <c r="D2" s="39" t="s">
        <v>6</v>
      </c>
      <c r="E2" s="39" t="s">
        <v>63</v>
      </c>
      <c r="F2" s="39" t="s">
        <v>22</v>
      </c>
      <c r="G2" s="39" t="s">
        <v>68</v>
      </c>
      <c r="H2" s="39"/>
      <c r="I2" s="39"/>
      <c r="J2" s="39" t="s">
        <v>96</v>
      </c>
      <c r="K2" s="39" t="s">
        <v>98</v>
      </c>
      <c r="L2" s="39" t="s">
        <v>99</v>
      </c>
    </row>
    <row r="3" spans="2:12" ht="17.100000000000001" customHeight="1" x14ac:dyDescent="0.15">
      <c r="B3" s="124" t="s">
        <v>81</v>
      </c>
      <c r="C3" s="124"/>
      <c r="D3" s="130" t="s">
        <v>74</v>
      </c>
      <c r="E3" s="133">
        <v>1</v>
      </c>
      <c r="F3" s="124"/>
      <c r="G3" s="138"/>
      <c r="H3" s="138"/>
      <c r="I3" s="138"/>
      <c r="J3" s="124" t="s">
        <v>100</v>
      </c>
      <c r="K3" s="124" t="s">
        <v>102</v>
      </c>
      <c r="L3" s="124" t="s">
        <v>67</v>
      </c>
    </row>
    <row r="4" spans="2:12" ht="49.5" customHeight="1" x14ac:dyDescent="0.15">
      <c r="B4" s="125" t="s">
        <v>103</v>
      </c>
      <c r="C4" s="125" t="s">
        <v>104</v>
      </c>
      <c r="D4" s="130" t="s">
        <v>74</v>
      </c>
      <c r="E4" s="133">
        <v>1</v>
      </c>
      <c r="F4" s="124"/>
      <c r="G4" s="138"/>
      <c r="H4" s="138"/>
      <c r="I4" s="138"/>
      <c r="J4" s="124" t="s">
        <v>100</v>
      </c>
      <c r="K4" s="124" t="s">
        <v>102</v>
      </c>
      <c r="L4" s="124" t="s">
        <v>67</v>
      </c>
    </row>
    <row r="5" spans="2:12" ht="49.5" customHeight="1" x14ac:dyDescent="0.15">
      <c r="B5" s="125" t="s">
        <v>159</v>
      </c>
      <c r="C5" s="125"/>
      <c r="D5" s="130" t="s">
        <v>74</v>
      </c>
      <c r="E5" s="133">
        <v>1</v>
      </c>
      <c r="F5" s="124"/>
      <c r="G5" s="138"/>
      <c r="H5" s="138"/>
      <c r="I5" s="138"/>
      <c r="J5" s="124" t="s">
        <v>100</v>
      </c>
      <c r="K5" s="124" t="s">
        <v>102</v>
      </c>
      <c r="L5" s="124" t="s">
        <v>67</v>
      </c>
    </row>
    <row r="6" spans="2:12" ht="17.100000000000001" customHeight="1" x14ac:dyDescent="0.15">
      <c r="B6" s="125" t="s">
        <v>160</v>
      </c>
      <c r="C6" s="125"/>
      <c r="D6" s="130" t="s">
        <v>74</v>
      </c>
      <c r="E6" s="133">
        <v>1</v>
      </c>
      <c r="F6" s="124"/>
      <c r="G6" s="138"/>
      <c r="H6" s="138"/>
      <c r="I6" s="138"/>
      <c r="J6" s="124" t="s">
        <v>100</v>
      </c>
      <c r="K6" s="124" t="s">
        <v>102</v>
      </c>
      <c r="L6" s="124" t="s">
        <v>67</v>
      </c>
    </row>
    <row r="7" spans="2:12" ht="33.75" customHeight="1" x14ac:dyDescent="0.15">
      <c r="B7" s="125" t="s">
        <v>75</v>
      </c>
      <c r="C7" s="125" t="s">
        <v>127</v>
      </c>
      <c r="D7" s="130" t="s">
        <v>114</v>
      </c>
      <c r="E7" s="133">
        <v>2</v>
      </c>
      <c r="F7" s="124"/>
      <c r="G7" s="138"/>
      <c r="H7" s="138"/>
      <c r="I7" s="138"/>
      <c r="J7" s="124" t="s">
        <v>100</v>
      </c>
      <c r="K7" s="124" t="s">
        <v>102</v>
      </c>
      <c r="L7" s="124" t="s">
        <v>67</v>
      </c>
    </row>
    <row r="8" spans="2:12" ht="33" customHeight="1" x14ac:dyDescent="0.15">
      <c r="B8" s="125" t="s">
        <v>82</v>
      </c>
      <c r="C8" s="125" t="s">
        <v>105</v>
      </c>
      <c r="D8" s="130" t="s">
        <v>74</v>
      </c>
      <c r="E8" s="133">
        <v>1</v>
      </c>
      <c r="F8" s="124"/>
      <c r="G8" s="138"/>
      <c r="H8" s="138"/>
      <c r="I8" s="138"/>
      <c r="J8" s="124" t="s">
        <v>100</v>
      </c>
      <c r="K8" s="124" t="s">
        <v>102</v>
      </c>
      <c r="L8" s="124" t="s">
        <v>67</v>
      </c>
    </row>
    <row r="9" spans="2:12" ht="20.25" customHeight="1" x14ac:dyDescent="0.15">
      <c r="B9" s="125" t="s">
        <v>13</v>
      </c>
      <c r="C9" s="125" t="s">
        <v>28</v>
      </c>
      <c r="D9" s="130" t="s">
        <v>74</v>
      </c>
      <c r="E9" s="133">
        <v>1</v>
      </c>
      <c r="F9" s="124"/>
      <c r="G9" s="138"/>
      <c r="H9" s="138"/>
      <c r="I9" s="138"/>
      <c r="J9" s="124" t="s">
        <v>100</v>
      </c>
      <c r="K9" s="124" t="s">
        <v>102</v>
      </c>
      <c r="L9" s="124" t="s">
        <v>67</v>
      </c>
    </row>
    <row r="10" spans="2:12" ht="17.100000000000001" customHeight="1" x14ac:dyDescent="0.15">
      <c r="B10" s="125" t="s">
        <v>18</v>
      </c>
      <c r="C10" s="125"/>
      <c r="D10" s="130" t="s">
        <v>74</v>
      </c>
      <c r="E10" s="133">
        <v>1</v>
      </c>
      <c r="F10" s="124"/>
      <c r="G10" s="138"/>
      <c r="H10" s="138"/>
      <c r="I10" s="138"/>
      <c r="J10" s="124" t="s">
        <v>100</v>
      </c>
      <c r="K10" s="124" t="s">
        <v>102</v>
      </c>
      <c r="L10" s="124" t="s">
        <v>67</v>
      </c>
    </row>
    <row r="11" spans="2:12" ht="17.100000000000001" customHeight="1" x14ac:dyDescent="0.15">
      <c r="B11" s="125" t="s">
        <v>83</v>
      </c>
      <c r="C11" s="125"/>
      <c r="D11" s="130" t="s">
        <v>74</v>
      </c>
      <c r="E11" s="133">
        <v>1</v>
      </c>
      <c r="F11" s="124"/>
      <c r="G11" s="139"/>
      <c r="H11" s="138"/>
      <c r="I11" s="138"/>
      <c r="J11" s="124" t="s">
        <v>100</v>
      </c>
      <c r="K11" s="124" t="s">
        <v>102</v>
      </c>
      <c r="L11" s="124" t="s">
        <v>67</v>
      </c>
    </row>
    <row r="12" spans="2:12" ht="24" customHeight="1" x14ac:dyDescent="0.2">
      <c r="B12" s="126" t="s">
        <v>93</v>
      </c>
      <c r="C12" s="128"/>
      <c r="D12" s="131"/>
      <c r="E12" s="134"/>
      <c r="F12" s="136"/>
      <c r="G12" s="140">
        <f>SUM(G3:G11)</f>
        <v>0</v>
      </c>
      <c r="H12" s="140"/>
      <c r="I12" s="140"/>
      <c r="J12" s="136" t="s">
        <v>100</v>
      </c>
      <c r="K12" s="136"/>
      <c r="L12" s="136" t="s">
        <v>124</v>
      </c>
    </row>
    <row r="13" spans="2:12" ht="16.5" customHeight="1" x14ac:dyDescent="0.15">
      <c r="B13" s="127" t="s">
        <v>161</v>
      </c>
      <c r="C13" s="129"/>
      <c r="D13" s="132"/>
      <c r="E13" s="135"/>
      <c r="F13" s="137"/>
      <c r="G13" s="141"/>
      <c r="H13" s="141"/>
      <c r="I13" s="141"/>
      <c r="J13" s="137"/>
      <c r="K13" s="137"/>
      <c r="L13" s="137"/>
    </row>
    <row r="14" spans="2:12" ht="16.5" customHeight="1" x14ac:dyDescent="0.15">
      <c r="B14" t="s">
        <v>162</v>
      </c>
    </row>
    <row r="15" spans="2:12" ht="16.5" customHeight="1" x14ac:dyDescent="0.15">
      <c r="B15" t="s">
        <v>117</v>
      </c>
    </row>
    <row r="16" spans="2:12" ht="16.5" customHeight="1" x14ac:dyDescent="0.15">
      <c r="B16" t="s">
        <v>163</v>
      </c>
    </row>
  </sheetData>
  <autoFilter ref="B2:L12" xr:uid="{00000000-0009-0000-0000-000003000000}"/>
  <mergeCells count="1">
    <mergeCell ref="B1:L1"/>
  </mergeCells>
  <phoneticPr fontId="19"/>
  <pageMargins left="0.51181102362204722" right="0.39370078740157483" top="0.70866141732283472" bottom="0.35433070866141736" header="0.43307086614173229" footer="0.51181102362204722"/>
  <pageSetup paperSize="9" scale="77" fitToHeight="12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4"/>
  </sheetPr>
  <dimension ref="B1:L38"/>
  <sheetViews>
    <sheetView showZeros="0" zoomScaleSheetLayoutView="90" workbookViewId="0">
      <pane xSplit="2" ySplit="1" topLeftCell="C2" activePane="bottomRight" state="frozen"/>
      <selection pane="topRight"/>
      <selection pane="bottomLeft"/>
      <selection pane="bottomRight" activeCell="B6" sqref="B6"/>
    </sheetView>
  </sheetViews>
  <sheetFormatPr defaultRowHeight="16.5" customHeight="1" x14ac:dyDescent="0.15"/>
  <cols>
    <col min="1" max="1" width="3.625" style="54" customWidth="1"/>
    <col min="2" max="2" width="43.5" style="54" customWidth="1"/>
    <col min="3" max="3" width="37" style="54" customWidth="1"/>
    <col min="4" max="4" width="6.125" style="54" customWidth="1"/>
    <col min="5" max="5" width="6.875" style="54" customWidth="1"/>
    <col min="6" max="7" width="10.25" style="54" customWidth="1"/>
    <col min="8" max="9" width="10.5" style="54" customWidth="1"/>
    <col min="10" max="10" width="14.75" style="54" customWidth="1"/>
    <col min="11" max="11" width="16.375" style="54" customWidth="1"/>
    <col min="12" max="12" width="9.75" style="54" customWidth="1"/>
    <col min="13" max="13" width="9" style="54" customWidth="1"/>
    <col min="14" max="16384" width="9" style="54"/>
  </cols>
  <sheetData>
    <row r="1" spans="2:12" ht="35.1" customHeight="1" x14ac:dyDescent="0.15">
      <c r="B1" s="171" t="s">
        <v>95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2:12" ht="17.25" customHeight="1" x14ac:dyDescent="0.15">
      <c r="B2" s="79" t="s">
        <v>66</v>
      </c>
      <c r="C2" s="79" t="s">
        <v>19</v>
      </c>
      <c r="D2" s="79" t="s">
        <v>6</v>
      </c>
      <c r="E2" s="79" t="s">
        <v>63</v>
      </c>
      <c r="F2" s="79" t="s">
        <v>22</v>
      </c>
      <c r="G2" s="79" t="s">
        <v>68</v>
      </c>
      <c r="H2" s="79"/>
      <c r="I2" s="79"/>
      <c r="J2" s="79" t="s">
        <v>96</v>
      </c>
      <c r="K2" s="79" t="s">
        <v>98</v>
      </c>
      <c r="L2" s="79" t="s">
        <v>99</v>
      </c>
    </row>
    <row r="3" spans="2:12" ht="21.95" customHeight="1" x14ac:dyDescent="0.15">
      <c r="B3" s="142" t="s">
        <v>84</v>
      </c>
      <c r="C3" s="142" t="s">
        <v>175</v>
      </c>
      <c r="D3" s="145" t="s">
        <v>31</v>
      </c>
      <c r="E3" s="133">
        <v>1</v>
      </c>
      <c r="F3" s="133"/>
      <c r="G3" s="138"/>
      <c r="H3" s="138"/>
      <c r="I3" s="138"/>
      <c r="J3" s="133" t="s">
        <v>89</v>
      </c>
      <c r="K3" s="147" t="s">
        <v>126</v>
      </c>
      <c r="L3" s="134" t="s">
        <v>53</v>
      </c>
    </row>
    <row r="4" spans="2:12" ht="54.95" customHeight="1" x14ac:dyDescent="0.15">
      <c r="B4" s="142" t="s">
        <v>87</v>
      </c>
      <c r="C4" s="142" t="s">
        <v>176</v>
      </c>
      <c r="D4" s="145" t="s">
        <v>31</v>
      </c>
      <c r="E4" s="133">
        <v>1</v>
      </c>
      <c r="F4" s="146"/>
      <c r="G4" s="138"/>
      <c r="H4" s="138"/>
      <c r="I4" s="138"/>
      <c r="J4" s="146" t="s">
        <v>89</v>
      </c>
      <c r="K4" s="148" t="s">
        <v>126</v>
      </c>
      <c r="L4" s="149" t="s">
        <v>53</v>
      </c>
    </row>
    <row r="5" spans="2:12" ht="54.95" customHeight="1" x14ac:dyDescent="0.15">
      <c r="B5" s="142" t="s">
        <v>88</v>
      </c>
      <c r="C5" s="142" t="s">
        <v>121</v>
      </c>
      <c r="D5" s="145" t="s">
        <v>74</v>
      </c>
      <c r="E5" s="133">
        <v>1</v>
      </c>
      <c r="F5" s="133"/>
      <c r="G5" s="138"/>
      <c r="H5" s="138"/>
      <c r="I5" s="138"/>
      <c r="J5" s="133" t="s">
        <v>89</v>
      </c>
      <c r="K5" s="147" t="s">
        <v>126</v>
      </c>
      <c r="L5" s="134" t="s">
        <v>53</v>
      </c>
    </row>
    <row r="6" spans="2:12" ht="19.5" customHeight="1" x14ac:dyDescent="0.2">
      <c r="B6" s="126" t="s">
        <v>107</v>
      </c>
      <c r="C6" s="142"/>
      <c r="D6" s="145"/>
      <c r="E6" s="133"/>
      <c r="F6" s="133"/>
      <c r="G6" s="138">
        <f>SUM(G3:G5)</f>
        <v>0</v>
      </c>
      <c r="H6" s="138"/>
      <c r="I6" s="138"/>
      <c r="J6" s="133" t="s">
        <v>89</v>
      </c>
      <c r="K6" s="147" t="s">
        <v>126</v>
      </c>
      <c r="L6" s="134" t="s">
        <v>53</v>
      </c>
    </row>
    <row r="7" spans="2:12" ht="33" customHeight="1" x14ac:dyDescent="0.15">
      <c r="B7" s="142" t="s">
        <v>164</v>
      </c>
      <c r="C7" s="142" t="s">
        <v>177</v>
      </c>
      <c r="D7" s="145" t="s">
        <v>74</v>
      </c>
      <c r="E7" s="133">
        <v>1</v>
      </c>
      <c r="F7" s="133"/>
      <c r="G7" s="138"/>
      <c r="H7" s="138"/>
      <c r="I7" s="138"/>
      <c r="J7" s="133" t="s">
        <v>89</v>
      </c>
      <c r="K7" s="147" t="s">
        <v>30</v>
      </c>
      <c r="L7" s="134" t="s">
        <v>73</v>
      </c>
    </row>
    <row r="8" spans="2:12" ht="33" customHeight="1" x14ac:dyDescent="0.15">
      <c r="B8" s="142" t="s">
        <v>128</v>
      </c>
      <c r="C8" s="142"/>
      <c r="D8" s="145" t="s">
        <v>74</v>
      </c>
      <c r="E8" s="133">
        <v>1</v>
      </c>
      <c r="F8" s="133"/>
      <c r="G8" s="138"/>
      <c r="H8" s="138"/>
      <c r="I8" s="138"/>
      <c r="J8" s="133" t="s">
        <v>89</v>
      </c>
      <c r="K8" s="147" t="s">
        <v>30</v>
      </c>
      <c r="L8" s="134" t="s">
        <v>73</v>
      </c>
    </row>
    <row r="9" spans="2:12" ht="33" customHeight="1" x14ac:dyDescent="0.15">
      <c r="B9" s="142" t="s">
        <v>129</v>
      </c>
      <c r="C9" s="142"/>
      <c r="D9" s="145" t="s">
        <v>74</v>
      </c>
      <c r="E9" s="133">
        <v>1</v>
      </c>
      <c r="F9" s="133"/>
      <c r="G9" s="138"/>
      <c r="H9" s="138"/>
      <c r="I9" s="138"/>
      <c r="J9" s="133" t="s">
        <v>89</v>
      </c>
      <c r="K9" s="147" t="s">
        <v>30</v>
      </c>
      <c r="L9" s="134" t="s">
        <v>73</v>
      </c>
    </row>
    <row r="10" spans="2:12" ht="21.95" customHeight="1" x14ac:dyDescent="0.15">
      <c r="B10" s="142" t="s">
        <v>92</v>
      </c>
      <c r="C10" s="142"/>
      <c r="D10" s="145" t="s">
        <v>74</v>
      </c>
      <c r="E10" s="133">
        <v>1</v>
      </c>
      <c r="F10" s="133"/>
      <c r="G10" s="138"/>
      <c r="H10" s="138"/>
      <c r="I10" s="138"/>
      <c r="J10" s="133" t="s">
        <v>89</v>
      </c>
      <c r="K10" s="147" t="s">
        <v>30</v>
      </c>
      <c r="L10" s="134" t="s">
        <v>73</v>
      </c>
    </row>
    <row r="11" spans="2:12" ht="19.5" customHeight="1" x14ac:dyDescent="0.2">
      <c r="B11" s="126" t="s">
        <v>107</v>
      </c>
      <c r="C11" s="142"/>
      <c r="D11" s="145"/>
      <c r="E11" s="133"/>
      <c r="F11" s="133"/>
      <c r="G11" s="138">
        <f>SUM(G7:G10)</f>
        <v>0</v>
      </c>
      <c r="H11" s="138"/>
      <c r="I11" s="138"/>
      <c r="J11" s="133" t="s">
        <v>89</v>
      </c>
      <c r="K11" s="147" t="s">
        <v>30</v>
      </c>
      <c r="L11" s="134" t="s">
        <v>73</v>
      </c>
    </row>
    <row r="12" spans="2:12" ht="77.099999999999994" customHeight="1" x14ac:dyDescent="0.15">
      <c r="B12" s="142" t="s">
        <v>154</v>
      </c>
      <c r="C12" s="142" t="s">
        <v>178</v>
      </c>
      <c r="D12" s="145" t="s">
        <v>74</v>
      </c>
      <c r="E12" s="133">
        <v>1</v>
      </c>
      <c r="F12" s="133"/>
      <c r="G12" s="138"/>
      <c r="H12" s="138"/>
      <c r="I12" s="138"/>
      <c r="J12" s="133" t="s">
        <v>89</v>
      </c>
      <c r="K12" s="147" t="s">
        <v>91</v>
      </c>
      <c r="L12" s="134" t="s">
        <v>76</v>
      </c>
    </row>
    <row r="13" spans="2:12" ht="19.5" customHeight="1" x14ac:dyDescent="0.2">
      <c r="B13" s="126" t="s">
        <v>107</v>
      </c>
      <c r="C13" s="142"/>
      <c r="D13" s="145"/>
      <c r="E13" s="133"/>
      <c r="F13" s="133"/>
      <c r="G13" s="138">
        <f>SUM(G12:G12)</f>
        <v>0</v>
      </c>
      <c r="H13" s="138"/>
      <c r="I13" s="138"/>
      <c r="J13" s="133" t="s">
        <v>89</v>
      </c>
      <c r="K13" s="147" t="s">
        <v>91</v>
      </c>
      <c r="L13" s="134" t="s">
        <v>76</v>
      </c>
    </row>
    <row r="14" spans="2:12" ht="87.95" customHeight="1" x14ac:dyDescent="0.15">
      <c r="B14" s="142" t="s">
        <v>157</v>
      </c>
      <c r="C14" s="142" t="s">
        <v>122</v>
      </c>
      <c r="D14" s="145" t="s">
        <v>74</v>
      </c>
      <c r="E14" s="133">
        <v>1</v>
      </c>
      <c r="F14" s="146"/>
      <c r="G14" s="138"/>
      <c r="H14" s="138"/>
      <c r="I14" s="138"/>
      <c r="J14" s="146" t="s">
        <v>89</v>
      </c>
      <c r="K14" s="148" t="s">
        <v>125</v>
      </c>
      <c r="L14" s="149" t="s">
        <v>77</v>
      </c>
    </row>
    <row r="15" spans="2:12" ht="21.95" customHeight="1" x14ac:dyDescent="0.15">
      <c r="B15" s="142" t="s">
        <v>165</v>
      </c>
      <c r="C15" s="142" t="s">
        <v>179</v>
      </c>
      <c r="D15" s="145" t="s">
        <v>114</v>
      </c>
      <c r="E15" s="133">
        <v>2</v>
      </c>
      <c r="F15" s="146"/>
      <c r="G15" s="138"/>
      <c r="H15" s="138"/>
      <c r="I15" s="138"/>
      <c r="J15" s="146" t="s">
        <v>89</v>
      </c>
      <c r="K15" s="148" t="s">
        <v>125</v>
      </c>
      <c r="L15" s="149" t="s">
        <v>77</v>
      </c>
    </row>
    <row r="16" spans="2:12" ht="77.099999999999994" customHeight="1" x14ac:dyDescent="0.15">
      <c r="B16" s="142" t="s">
        <v>166</v>
      </c>
      <c r="C16" s="142" t="s">
        <v>180</v>
      </c>
      <c r="D16" s="145" t="s">
        <v>74</v>
      </c>
      <c r="E16" s="133">
        <v>1</v>
      </c>
      <c r="F16" s="133"/>
      <c r="G16" s="138"/>
      <c r="H16" s="138"/>
      <c r="I16" s="138"/>
      <c r="J16" s="133" t="s">
        <v>89</v>
      </c>
      <c r="K16" s="147" t="s">
        <v>125</v>
      </c>
      <c r="L16" s="134" t="s">
        <v>77</v>
      </c>
    </row>
    <row r="17" spans="2:12" ht="66" customHeight="1" x14ac:dyDescent="0.15">
      <c r="B17" s="142" t="s">
        <v>59</v>
      </c>
      <c r="C17" s="142" t="s">
        <v>181</v>
      </c>
      <c r="D17" s="145" t="s">
        <v>74</v>
      </c>
      <c r="E17" s="133">
        <v>1</v>
      </c>
      <c r="F17" s="133"/>
      <c r="G17" s="138"/>
      <c r="H17" s="138"/>
      <c r="I17" s="138"/>
      <c r="J17" s="133" t="s">
        <v>89</v>
      </c>
      <c r="K17" s="147" t="s">
        <v>125</v>
      </c>
      <c r="L17" s="134" t="s">
        <v>77</v>
      </c>
    </row>
    <row r="18" spans="2:12" ht="19.5" customHeight="1" x14ac:dyDescent="0.2">
      <c r="B18" s="126" t="s">
        <v>107</v>
      </c>
      <c r="C18" s="142"/>
      <c r="D18" s="145"/>
      <c r="E18" s="133"/>
      <c r="F18" s="133"/>
      <c r="G18" s="138">
        <f>SUM(G14:G17)</f>
        <v>0</v>
      </c>
      <c r="H18" s="138"/>
      <c r="I18" s="138"/>
      <c r="J18" s="133" t="s">
        <v>89</v>
      </c>
      <c r="K18" s="147" t="s">
        <v>125</v>
      </c>
      <c r="L18" s="134" t="s">
        <v>77</v>
      </c>
    </row>
    <row r="19" spans="2:12" ht="21.95" customHeight="1" x14ac:dyDescent="0.15">
      <c r="B19" s="142" t="s">
        <v>119</v>
      </c>
      <c r="C19" s="142" t="s">
        <v>42</v>
      </c>
      <c r="D19" s="145" t="s">
        <v>86</v>
      </c>
      <c r="E19" s="133">
        <v>9</v>
      </c>
      <c r="F19" s="133"/>
      <c r="G19" s="138"/>
      <c r="H19" s="138"/>
      <c r="I19" s="138"/>
      <c r="J19" s="133" t="s">
        <v>89</v>
      </c>
      <c r="K19" s="147" t="s">
        <v>108</v>
      </c>
      <c r="L19" s="134" t="s">
        <v>78</v>
      </c>
    </row>
    <row r="20" spans="2:12" ht="44.1" customHeight="1" x14ac:dyDescent="0.15">
      <c r="B20" s="142" t="s">
        <v>167</v>
      </c>
      <c r="C20" s="142" t="s">
        <v>21</v>
      </c>
      <c r="D20" s="145" t="s">
        <v>74</v>
      </c>
      <c r="E20" s="133">
        <v>1</v>
      </c>
      <c r="F20" s="133"/>
      <c r="G20" s="138"/>
      <c r="H20" s="138"/>
      <c r="I20" s="138"/>
      <c r="J20" s="133" t="s">
        <v>89</v>
      </c>
      <c r="K20" s="147" t="s">
        <v>108</v>
      </c>
      <c r="L20" s="134" t="s">
        <v>78</v>
      </c>
    </row>
    <row r="21" spans="2:12" ht="33" customHeight="1" x14ac:dyDescent="0.15">
      <c r="B21" s="142" t="s">
        <v>168</v>
      </c>
      <c r="C21" s="142" t="s">
        <v>90</v>
      </c>
      <c r="D21" s="145" t="s">
        <v>74</v>
      </c>
      <c r="E21" s="133">
        <v>1</v>
      </c>
      <c r="F21" s="133"/>
      <c r="G21" s="138"/>
      <c r="H21" s="138"/>
      <c r="I21" s="138"/>
      <c r="J21" s="133" t="s">
        <v>89</v>
      </c>
      <c r="K21" s="147" t="s">
        <v>108</v>
      </c>
      <c r="L21" s="134" t="s">
        <v>78</v>
      </c>
    </row>
    <row r="22" spans="2:12" ht="99" customHeight="1" x14ac:dyDescent="0.15">
      <c r="B22" s="142" t="s">
        <v>169</v>
      </c>
      <c r="C22" s="142" t="s">
        <v>182</v>
      </c>
      <c r="D22" s="145" t="s">
        <v>188</v>
      </c>
      <c r="E22" s="133" t="s">
        <v>189</v>
      </c>
      <c r="F22" s="133"/>
      <c r="G22" s="138"/>
      <c r="H22" s="138"/>
      <c r="I22" s="138"/>
      <c r="J22" s="133" t="s">
        <v>89</v>
      </c>
      <c r="K22" s="147" t="s">
        <v>108</v>
      </c>
      <c r="L22" s="134" t="s">
        <v>78</v>
      </c>
    </row>
    <row r="23" spans="2:12" ht="21.95" customHeight="1" x14ac:dyDescent="0.15">
      <c r="B23" s="142" t="s">
        <v>133</v>
      </c>
      <c r="C23" s="142" t="s">
        <v>183</v>
      </c>
      <c r="D23" s="145" t="s">
        <v>74</v>
      </c>
      <c r="E23" s="133">
        <v>1</v>
      </c>
      <c r="F23" s="133"/>
      <c r="G23" s="138"/>
      <c r="H23" s="138"/>
      <c r="I23" s="138"/>
      <c r="J23" s="133" t="s">
        <v>89</v>
      </c>
      <c r="K23" s="147" t="s">
        <v>108</v>
      </c>
      <c r="L23" s="134" t="s">
        <v>78</v>
      </c>
    </row>
    <row r="24" spans="2:12" ht="33" customHeight="1" x14ac:dyDescent="0.15">
      <c r="B24" s="142" t="s">
        <v>170</v>
      </c>
      <c r="C24" s="142" t="s">
        <v>184</v>
      </c>
      <c r="D24" s="145" t="s">
        <v>74</v>
      </c>
      <c r="E24" s="133">
        <v>1</v>
      </c>
      <c r="F24" s="133"/>
      <c r="G24" s="138"/>
      <c r="H24" s="138"/>
      <c r="I24" s="138"/>
      <c r="J24" s="133" t="s">
        <v>89</v>
      </c>
      <c r="K24" s="147" t="s">
        <v>108</v>
      </c>
      <c r="L24" s="134" t="s">
        <v>78</v>
      </c>
    </row>
    <row r="25" spans="2:12" ht="44.1" customHeight="1" x14ac:dyDescent="0.15">
      <c r="B25" s="142" t="s">
        <v>173</v>
      </c>
      <c r="C25" s="144" t="s">
        <v>185</v>
      </c>
      <c r="D25" s="145" t="s">
        <v>74</v>
      </c>
      <c r="E25" s="133">
        <v>1</v>
      </c>
      <c r="F25" s="133"/>
      <c r="G25" s="138"/>
      <c r="H25" s="138"/>
      <c r="I25" s="138"/>
      <c r="J25" s="133" t="s">
        <v>89</v>
      </c>
      <c r="K25" s="147" t="s">
        <v>108</v>
      </c>
      <c r="L25" s="134" t="s">
        <v>78</v>
      </c>
    </row>
    <row r="26" spans="2:12" ht="33" customHeight="1" x14ac:dyDescent="0.15">
      <c r="B26" s="142" t="s">
        <v>36</v>
      </c>
      <c r="C26" s="142" t="s">
        <v>52</v>
      </c>
      <c r="D26" s="145" t="s">
        <v>74</v>
      </c>
      <c r="E26" s="133">
        <v>1</v>
      </c>
      <c r="F26" s="133"/>
      <c r="G26" s="138"/>
      <c r="H26" s="138"/>
      <c r="I26" s="138"/>
      <c r="J26" s="133" t="s">
        <v>89</v>
      </c>
      <c r="K26" s="147" t="s">
        <v>108</v>
      </c>
      <c r="L26" s="134" t="s">
        <v>78</v>
      </c>
    </row>
    <row r="27" spans="2:12" ht="19.5" customHeight="1" x14ac:dyDescent="0.2">
      <c r="B27" s="126" t="s">
        <v>107</v>
      </c>
      <c r="C27" s="142"/>
      <c r="D27" s="145"/>
      <c r="E27" s="133"/>
      <c r="F27" s="133"/>
      <c r="G27" s="138">
        <f>SUM(G19:G26)</f>
        <v>0</v>
      </c>
      <c r="H27" s="138"/>
      <c r="I27" s="138"/>
      <c r="J27" s="133" t="s">
        <v>89</v>
      </c>
      <c r="K27" s="147" t="s">
        <v>108</v>
      </c>
      <c r="L27" s="134" t="s">
        <v>78</v>
      </c>
    </row>
    <row r="28" spans="2:12" ht="44.1" customHeight="1" x14ac:dyDescent="0.15">
      <c r="B28" s="142" t="s">
        <v>134</v>
      </c>
      <c r="C28" s="142" t="s">
        <v>186</v>
      </c>
      <c r="D28" s="145" t="s">
        <v>74</v>
      </c>
      <c r="E28" s="133">
        <v>1</v>
      </c>
      <c r="F28" s="133"/>
      <c r="G28" s="138"/>
      <c r="H28" s="138"/>
      <c r="I28" s="138"/>
      <c r="J28" s="133" t="s">
        <v>89</v>
      </c>
      <c r="K28" s="147" t="s">
        <v>135</v>
      </c>
      <c r="L28" s="134" t="s">
        <v>62</v>
      </c>
    </row>
    <row r="29" spans="2:12" ht="77.099999999999994" customHeight="1" x14ac:dyDescent="0.15">
      <c r="B29" s="142" t="s">
        <v>97</v>
      </c>
      <c r="C29" s="142" t="s">
        <v>187</v>
      </c>
      <c r="D29" s="145" t="s">
        <v>74</v>
      </c>
      <c r="E29" s="133">
        <v>1</v>
      </c>
      <c r="F29" s="133"/>
      <c r="G29" s="138"/>
      <c r="H29" s="138"/>
      <c r="I29" s="138"/>
      <c r="J29" s="133" t="s">
        <v>89</v>
      </c>
      <c r="K29" s="147" t="s">
        <v>190</v>
      </c>
      <c r="L29" s="134" t="s">
        <v>62</v>
      </c>
    </row>
    <row r="30" spans="2:12" ht="77.099999999999994" customHeight="1" x14ac:dyDescent="0.15">
      <c r="B30" s="142" t="s">
        <v>174</v>
      </c>
      <c r="C30" s="142" t="s">
        <v>171</v>
      </c>
      <c r="D30" s="145" t="s">
        <v>114</v>
      </c>
      <c r="E30" s="133">
        <v>6</v>
      </c>
      <c r="F30" s="133"/>
      <c r="G30" s="138"/>
      <c r="H30" s="138"/>
      <c r="I30" s="138"/>
      <c r="J30" s="133" t="s">
        <v>89</v>
      </c>
      <c r="K30" s="147" t="s">
        <v>190</v>
      </c>
      <c r="L30" s="134" t="s">
        <v>62</v>
      </c>
    </row>
    <row r="31" spans="2:12" ht="21.95" customHeight="1" x14ac:dyDescent="0.15">
      <c r="B31" s="142" t="s">
        <v>136</v>
      </c>
      <c r="C31" s="142" t="s">
        <v>26</v>
      </c>
      <c r="D31" s="145" t="s">
        <v>74</v>
      </c>
      <c r="E31" s="133">
        <v>1</v>
      </c>
      <c r="F31" s="133"/>
      <c r="G31" s="138"/>
      <c r="H31" s="138"/>
      <c r="I31" s="138"/>
      <c r="J31" s="133" t="s">
        <v>89</v>
      </c>
      <c r="K31" s="147" t="s">
        <v>135</v>
      </c>
      <c r="L31" s="134" t="s">
        <v>62</v>
      </c>
    </row>
    <row r="32" spans="2:12" ht="19.5" customHeight="1" x14ac:dyDescent="0.2">
      <c r="B32" s="126" t="s">
        <v>107</v>
      </c>
      <c r="C32" s="142"/>
      <c r="D32" s="145"/>
      <c r="E32" s="133"/>
      <c r="F32" s="133"/>
      <c r="G32" s="138">
        <f>SUM(G28:G31)</f>
        <v>0</v>
      </c>
      <c r="H32" s="138"/>
      <c r="I32" s="138"/>
      <c r="J32" s="133" t="s">
        <v>89</v>
      </c>
      <c r="K32" s="147" t="s">
        <v>135</v>
      </c>
      <c r="L32" s="134" t="s">
        <v>62</v>
      </c>
    </row>
    <row r="33" spans="2:12" ht="16.5" customHeight="1" x14ac:dyDescent="0.15">
      <c r="B33" s="143" t="s">
        <v>38</v>
      </c>
      <c r="C33" s="143"/>
      <c r="D33" s="143"/>
      <c r="E33" s="143"/>
      <c r="F33" s="143"/>
      <c r="G33" s="143"/>
      <c r="H33" s="143"/>
      <c r="I33" s="143"/>
      <c r="J33" s="143"/>
      <c r="K33" s="143"/>
    </row>
    <row r="34" spans="2:12" ht="16.5" customHeight="1" x14ac:dyDescent="0.15">
      <c r="B34" s="143" t="s">
        <v>94</v>
      </c>
      <c r="C34" s="143"/>
      <c r="D34" s="143"/>
      <c r="E34" s="143"/>
      <c r="F34" s="143"/>
      <c r="G34" s="143"/>
      <c r="H34" s="143"/>
      <c r="I34" s="143"/>
      <c r="J34" s="143"/>
      <c r="K34" s="143"/>
    </row>
    <row r="35" spans="2:12" ht="16.5" customHeight="1" x14ac:dyDescent="0.15">
      <c r="B35" s="143" t="s">
        <v>10</v>
      </c>
      <c r="C35" s="143"/>
      <c r="D35" s="143"/>
      <c r="E35" s="143"/>
      <c r="F35" s="143"/>
      <c r="G35" s="143"/>
      <c r="H35" s="143"/>
      <c r="I35" s="143"/>
      <c r="J35" s="143"/>
      <c r="K35" s="143"/>
    </row>
    <row r="36" spans="2:12" ht="16.5" customHeight="1" x14ac:dyDescent="0.15">
      <c r="B36" s="143" t="s">
        <v>137</v>
      </c>
      <c r="C36" s="143"/>
      <c r="D36" s="143"/>
      <c r="E36" s="143"/>
      <c r="F36" s="143"/>
      <c r="G36" s="143"/>
      <c r="H36" s="143"/>
      <c r="I36" s="143"/>
      <c r="J36" s="143"/>
      <c r="K36" s="143"/>
    </row>
    <row r="37" spans="2:12" ht="16.5" customHeight="1" x14ac:dyDescent="0.15">
      <c r="B37" s="143" t="s">
        <v>20</v>
      </c>
      <c r="C37" s="143"/>
      <c r="D37" s="143"/>
      <c r="E37" s="143"/>
      <c r="F37" s="143"/>
      <c r="G37" s="143"/>
      <c r="H37" s="143"/>
      <c r="I37" s="143"/>
      <c r="J37" s="143"/>
      <c r="K37" s="143"/>
    </row>
    <row r="38" spans="2:12" ht="24" customHeight="1" x14ac:dyDescent="0.2">
      <c r="B38" s="126" t="s">
        <v>93</v>
      </c>
      <c r="C38" s="142"/>
      <c r="D38" s="145"/>
      <c r="E38" s="134"/>
      <c r="F38" s="134"/>
      <c r="G38" s="138">
        <f>SUM(G6,G11,G13,G18,G27,G32)</f>
        <v>0</v>
      </c>
      <c r="H38" s="138"/>
      <c r="I38" s="138"/>
      <c r="J38" s="133" t="s">
        <v>89</v>
      </c>
      <c r="K38" s="147"/>
      <c r="L38" s="134" t="s">
        <v>118</v>
      </c>
    </row>
  </sheetData>
  <mergeCells count="1">
    <mergeCell ref="B1:L1"/>
  </mergeCells>
  <phoneticPr fontId="19"/>
  <pageMargins left="0.51181102362204722" right="0.39370078740157483" top="0.70866141732283472" bottom="0.35433070866141736" header="0.43307086614173229" footer="0.51181102362204722"/>
  <pageSetup paperSize="9" scale="76" fitToHeight="12" orientation="landscape" horizontalDpi="300" verticalDpi="300" r:id="rId1"/>
  <headerFooter alignWithMargins="0"/>
  <rowBreaks count="2" manualBreakCount="2">
    <brk id="18" max="11" man="1"/>
    <brk id="27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4"/>
  </sheetPr>
  <dimension ref="B1:L27"/>
  <sheetViews>
    <sheetView showZeros="0" zoomScaleSheetLayoutView="90" workbookViewId="0">
      <pane xSplit="2" ySplit="2" topLeftCell="C3" activePane="bottomRight" state="frozen"/>
      <selection pane="topRight"/>
      <selection pane="bottomLeft"/>
      <selection pane="bottomRight" activeCell="D14" sqref="D14"/>
    </sheetView>
  </sheetViews>
  <sheetFormatPr defaultRowHeight="16.5" customHeight="1" x14ac:dyDescent="0.15"/>
  <cols>
    <col min="1" max="1" width="3.625" customWidth="1"/>
    <col min="2" max="2" width="43.5" customWidth="1"/>
    <col min="3" max="3" width="37" customWidth="1"/>
    <col min="4" max="4" width="6.125" customWidth="1"/>
    <col min="5" max="5" width="6.875" customWidth="1"/>
    <col min="6" max="7" width="10.25" customWidth="1"/>
    <col min="8" max="9" width="10.5" customWidth="1"/>
    <col min="10" max="10" width="14.75" customWidth="1"/>
    <col min="11" max="11" width="16.375" customWidth="1"/>
    <col min="12" max="12" width="9.75" customWidth="1"/>
  </cols>
  <sheetData>
    <row r="1" spans="2:12" ht="35.1" customHeight="1" x14ac:dyDescent="0.15">
      <c r="B1" s="171" t="s">
        <v>95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2:12" ht="17.25" customHeight="1" x14ac:dyDescent="0.15">
      <c r="B2" s="39" t="s">
        <v>66</v>
      </c>
      <c r="C2" s="39" t="s">
        <v>19</v>
      </c>
      <c r="D2" s="39" t="s">
        <v>6</v>
      </c>
      <c r="E2" s="39" t="s">
        <v>63</v>
      </c>
      <c r="F2" s="39" t="s">
        <v>22</v>
      </c>
      <c r="G2" s="39" t="s">
        <v>68</v>
      </c>
      <c r="H2" s="39"/>
      <c r="I2" s="39"/>
      <c r="J2" s="39" t="s">
        <v>96</v>
      </c>
      <c r="K2" s="39" t="s">
        <v>98</v>
      </c>
      <c r="L2" s="39" t="s">
        <v>99</v>
      </c>
    </row>
    <row r="3" spans="2:12" ht="33" customHeight="1" x14ac:dyDescent="0.15">
      <c r="B3" s="142" t="s">
        <v>138</v>
      </c>
      <c r="C3" s="142" t="s">
        <v>139</v>
      </c>
      <c r="D3" s="145" t="s">
        <v>31</v>
      </c>
      <c r="E3" s="133">
        <v>1</v>
      </c>
      <c r="F3" s="124"/>
      <c r="G3" s="138"/>
      <c r="H3" s="138"/>
      <c r="I3" s="138"/>
      <c r="J3" s="124" t="s">
        <v>123</v>
      </c>
      <c r="K3" s="152" t="s">
        <v>23</v>
      </c>
      <c r="L3" s="136" t="s">
        <v>79</v>
      </c>
    </row>
    <row r="4" spans="2:12" ht="33" customHeight="1" x14ac:dyDescent="0.15">
      <c r="B4" s="150" t="s">
        <v>191</v>
      </c>
      <c r="C4" s="142" t="s">
        <v>202</v>
      </c>
      <c r="D4" s="145" t="s">
        <v>31</v>
      </c>
      <c r="E4" s="133">
        <v>1</v>
      </c>
      <c r="F4" s="124"/>
      <c r="G4" s="138"/>
      <c r="H4" s="138"/>
      <c r="I4" s="138"/>
      <c r="J4" s="124"/>
      <c r="K4" s="152"/>
      <c r="L4" s="136"/>
    </row>
    <row r="5" spans="2:12" ht="44.1" customHeight="1" x14ac:dyDescent="0.15">
      <c r="B5" s="150" t="s">
        <v>192</v>
      </c>
      <c r="C5" s="142"/>
      <c r="D5" s="145" t="s">
        <v>31</v>
      </c>
      <c r="E5" s="133">
        <v>1</v>
      </c>
      <c r="F5" s="124"/>
      <c r="G5" s="138"/>
      <c r="H5" s="138"/>
      <c r="I5" s="138"/>
      <c r="J5" s="124"/>
      <c r="K5" s="152"/>
      <c r="L5" s="136"/>
    </row>
    <row r="6" spans="2:12" ht="19.5" customHeight="1" x14ac:dyDescent="0.2">
      <c r="B6" s="126" t="s">
        <v>107</v>
      </c>
      <c r="C6" s="142"/>
      <c r="D6" s="145"/>
      <c r="E6" s="133"/>
      <c r="F6" s="124"/>
      <c r="G6" s="138">
        <f>SUM(G3:G5)</f>
        <v>0</v>
      </c>
      <c r="H6" s="138"/>
      <c r="I6" s="138"/>
      <c r="J6" s="124" t="s">
        <v>123</v>
      </c>
      <c r="K6" s="152" t="s">
        <v>23</v>
      </c>
      <c r="L6" s="136" t="s">
        <v>79</v>
      </c>
    </row>
    <row r="7" spans="2:12" ht="33" customHeight="1" x14ac:dyDescent="0.15">
      <c r="B7" s="142" t="s">
        <v>193</v>
      </c>
      <c r="C7" s="142" t="s">
        <v>172</v>
      </c>
      <c r="D7" s="145" t="s">
        <v>31</v>
      </c>
      <c r="E7" s="133">
        <v>1</v>
      </c>
      <c r="F7" s="124"/>
      <c r="G7" s="138"/>
      <c r="H7" s="138"/>
      <c r="I7" s="138"/>
      <c r="J7" s="124" t="s">
        <v>123</v>
      </c>
      <c r="K7" s="152" t="s">
        <v>140</v>
      </c>
      <c r="L7" s="136" t="s">
        <v>80</v>
      </c>
    </row>
    <row r="8" spans="2:12" ht="33" customHeight="1" x14ac:dyDescent="0.15">
      <c r="B8" s="142" t="s">
        <v>141</v>
      </c>
      <c r="C8" s="142" t="s">
        <v>203</v>
      </c>
      <c r="D8" s="145" t="s">
        <v>31</v>
      </c>
      <c r="E8" s="133">
        <v>1</v>
      </c>
      <c r="F8" s="124"/>
      <c r="G8" s="138"/>
      <c r="H8" s="138"/>
      <c r="I8" s="138"/>
      <c r="J8" s="124" t="s">
        <v>123</v>
      </c>
      <c r="K8" s="152" t="s">
        <v>140</v>
      </c>
      <c r="L8" s="136" t="s">
        <v>80</v>
      </c>
    </row>
    <row r="9" spans="2:12" ht="33" customHeight="1" x14ac:dyDescent="0.15">
      <c r="B9" s="142" t="s">
        <v>142</v>
      </c>
      <c r="C9" s="142" t="s">
        <v>5</v>
      </c>
      <c r="D9" s="145" t="s">
        <v>31</v>
      </c>
      <c r="E9" s="133">
        <v>1</v>
      </c>
      <c r="F9" s="124"/>
      <c r="G9" s="138"/>
      <c r="H9" s="138"/>
      <c r="I9" s="138"/>
      <c r="J9" s="124" t="s">
        <v>123</v>
      </c>
      <c r="K9" s="152" t="s">
        <v>140</v>
      </c>
      <c r="L9" s="136" t="s">
        <v>80</v>
      </c>
    </row>
    <row r="10" spans="2:12" ht="45" customHeight="1" x14ac:dyDescent="0.15">
      <c r="B10" s="142" t="s">
        <v>194</v>
      </c>
      <c r="C10" s="142" t="s">
        <v>85</v>
      </c>
      <c r="D10" s="145" t="s">
        <v>31</v>
      </c>
      <c r="E10" s="133">
        <v>1</v>
      </c>
      <c r="F10" s="124"/>
      <c r="G10" s="138"/>
      <c r="H10" s="138"/>
      <c r="I10" s="138"/>
      <c r="J10" s="124" t="s">
        <v>123</v>
      </c>
      <c r="K10" s="152" t="s">
        <v>140</v>
      </c>
      <c r="L10" s="136" t="s">
        <v>80</v>
      </c>
    </row>
    <row r="11" spans="2:12" ht="33" customHeight="1" x14ac:dyDescent="0.15">
      <c r="B11" s="142" t="s">
        <v>143</v>
      </c>
      <c r="C11" s="142" t="s">
        <v>172</v>
      </c>
      <c r="D11" s="145" t="s">
        <v>31</v>
      </c>
      <c r="E11" s="133">
        <v>1</v>
      </c>
      <c r="F11" s="124"/>
      <c r="G11" s="138"/>
      <c r="H11" s="138"/>
      <c r="I11" s="138"/>
      <c r="J11" s="124" t="s">
        <v>123</v>
      </c>
      <c r="K11" s="152" t="s">
        <v>140</v>
      </c>
      <c r="L11" s="136" t="s">
        <v>80</v>
      </c>
    </row>
    <row r="12" spans="2:12" ht="50.25" customHeight="1" x14ac:dyDescent="0.15">
      <c r="B12" s="142" t="s">
        <v>195</v>
      </c>
      <c r="C12" s="142" t="s">
        <v>172</v>
      </c>
      <c r="D12" s="145" t="s">
        <v>31</v>
      </c>
      <c r="E12" s="133">
        <v>1</v>
      </c>
      <c r="F12" s="124"/>
      <c r="G12" s="138"/>
      <c r="H12" s="138"/>
      <c r="I12" s="138"/>
      <c r="J12" s="124" t="s">
        <v>123</v>
      </c>
      <c r="K12" s="152" t="s">
        <v>140</v>
      </c>
      <c r="L12" s="136" t="s">
        <v>80</v>
      </c>
    </row>
    <row r="13" spans="2:12" ht="41.25" customHeight="1" x14ac:dyDescent="0.15">
      <c r="B13" s="142" t="s">
        <v>131</v>
      </c>
      <c r="C13" s="142" t="s">
        <v>204</v>
      </c>
      <c r="D13" s="145" t="s">
        <v>31</v>
      </c>
      <c r="E13" s="133">
        <v>1</v>
      </c>
      <c r="F13" s="124"/>
      <c r="G13" s="138"/>
      <c r="H13" s="138"/>
      <c r="I13" s="138"/>
      <c r="J13" s="124" t="s">
        <v>123</v>
      </c>
      <c r="K13" s="152" t="s">
        <v>140</v>
      </c>
      <c r="L13" s="136" t="s">
        <v>80</v>
      </c>
    </row>
    <row r="14" spans="2:12" ht="33" customHeight="1" x14ac:dyDescent="0.15">
      <c r="B14" s="142" t="s">
        <v>115</v>
      </c>
      <c r="C14" s="142" t="s">
        <v>172</v>
      </c>
      <c r="D14" s="145" t="s">
        <v>31</v>
      </c>
      <c r="E14" s="133">
        <v>1</v>
      </c>
      <c r="F14" s="124"/>
      <c r="G14" s="138"/>
      <c r="H14" s="138"/>
      <c r="I14" s="138"/>
      <c r="J14" s="124" t="s">
        <v>123</v>
      </c>
      <c r="K14" s="152" t="s">
        <v>140</v>
      </c>
      <c r="L14" s="136" t="s">
        <v>80</v>
      </c>
    </row>
    <row r="15" spans="2:12" ht="33" customHeight="1" x14ac:dyDescent="0.15">
      <c r="B15" s="142" t="s">
        <v>196</v>
      </c>
      <c r="C15" s="142" t="s">
        <v>172</v>
      </c>
      <c r="D15" s="145" t="s">
        <v>31</v>
      </c>
      <c r="E15" s="133">
        <v>1</v>
      </c>
      <c r="F15" s="124"/>
      <c r="G15" s="138"/>
      <c r="H15" s="138"/>
      <c r="I15" s="138"/>
      <c r="J15" s="124" t="s">
        <v>123</v>
      </c>
      <c r="K15" s="152" t="s">
        <v>140</v>
      </c>
      <c r="L15" s="136" t="s">
        <v>80</v>
      </c>
    </row>
    <row r="16" spans="2:12" ht="47.25" customHeight="1" x14ac:dyDescent="0.15">
      <c r="B16" s="142" t="s">
        <v>197</v>
      </c>
      <c r="C16" s="142" t="s">
        <v>205</v>
      </c>
      <c r="D16" s="145" t="s">
        <v>31</v>
      </c>
      <c r="E16" s="133">
        <v>1</v>
      </c>
      <c r="F16" s="124"/>
      <c r="G16" s="138"/>
      <c r="H16" s="138"/>
      <c r="I16" s="138"/>
      <c r="J16" s="124" t="s">
        <v>123</v>
      </c>
      <c r="K16" s="152" t="s">
        <v>140</v>
      </c>
      <c r="L16" s="136" t="s">
        <v>80</v>
      </c>
    </row>
    <row r="17" spans="2:12" ht="33" customHeight="1" x14ac:dyDescent="0.15">
      <c r="B17" s="142" t="s">
        <v>198</v>
      </c>
      <c r="C17" s="142" t="s">
        <v>172</v>
      </c>
      <c r="D17" s="145" t="s">
        <v>31</v>
      </c>
      <c r="E17" s="133">
        <v>1</v>
      </c>
      <c r="F17" s="124"/>
      <c r="G17" s="138"/>
      <c r="H17" s="138"/>
      <c r="I17" s="138"/>
      <c r="J17" s="124" t="s">
        <v>123</v>
      </c>
      <c r="K17" s="152" t="s">
        <v>140</v>
      </c>
      <c r="L17" s="136" t="s">
        <v>80</v>
      </c>
    </row>
    <row r="18" spans="2:12" ht="33" customHeight="1" x14ac:dyDescent="0.15">
      <c r="B18" s="142" t="s">
        <v>113</v>
      </c>
      <c r="C18" s="142" t="s">
        <v>172</v>
      </c>
      <c r="D18" s="145" t="s">
        <v>31</v>
      </c>
      <c r="E18" s="133">
        <v>1</v>
      </c>
      <c r="F18" s="124"/>
      <c r="G18" s="138"/>
      <c r="H18" s="138"/>
      <c r="I18" s="138"/>
      <c r="J18" s="124" t="s">
        <v>123</v>
      </c>
      <c r="K18" s="152" t="s">
        <v>140</v>
      </c>
      <c r="L18" s="136" t="s">
        <v>80</v>
      </c>
    </row>
    <row r="19" spans="2:12" ht="44.1" customHeight="1" x14ac:dyDescent="0.15">
      <c r="B19" s="150" t="s">
        <v>199</v>
      </c>
      <c r="C19" s="142"/>
      <c r="D19" s="145" t="s">
        <v>31</v>
      </c>
      <c r="E19" s="133">
        <v>1</v>
      </c>
      <c r="F19" s="47"/>
      <c r="G19" s="138"/>
      <c r="H19" s="138"/>
      <c r="I19" s="138"/>
      <c r="J19" s="124" t="s">
        <v>123</v>
      </c>
      <c r="K19" s="152" t="s">
        <v>140</v>
      </c>
      <c r="L19" s="136" t="s">
        <v>80</v>
      </c>
    </row>
    <row r="20" spans="2:12" ht="19.5" customHeight="1" x14ac:dyDescent="0.2">
      <c r="B20" s="126" t="s">
        <v>107</v>
      </c>
      <c r="C20" s="142"/>
      <c r="D20" s="145"/>
      <c r="E20" s="134"/>
      <c r="F20" s="136"/>
      <c r="G20" s="138">
        <f>SUM(G7:G19)</f>
        <v>0</v>
      </c>
      <c r="H20" s="138"/>
      <c r="I20" s="138"/>
      <c r="J20" s="124" t="s">
        <v>123</v>
      </c>
      <c r="K20" s="152" t="s">
        <v>140</v>
      </c>
      <c r="L20" s="136" t="s">
        <v>80</v>
      </c>
    </row>
    <row r="21" spans="2:12" ht="17.100000000000001" customHeight="1" x14ac:dyDescent="0.15">
      <c r="B21" s="143" t="s">
        <v>144</v>
      </c>
    </row>
    <row r="22" spans="2:12" ht="17.100000000000001" customHeight="1" x14ac:dyDescent="0.15">
      <c r="B22" s="151" t="s">
        <v>116</v>
      </c>
    </row>
    <row r="23" spans="2:12" ht="17.100000000000001" customHeight="1" x14ac:dyDescent="0.15">
      <c r="B23" s="151" t="s">
        <v>200</v>
      </c>
    </row>
    <row r="24" spans="2:12" ht="17.100000000000001" customHeight="1" x14ac:dyDescent="0.15">
      <c r="B24" s="151" t="s">
        <v>201</v>
      </c>
    </row>
    <row r="25" spans="2:12" ht="17.100000000000001" customHeight="1" x14ac:dyDescent="0.15">
      <c r="B25" s="151" t="s">
        <v>163</v>
      </c>
    </row>
    <row r="26" spans="2:12" ht="17.100000000000001" customHeight="1" x14ac:dyDescent="0.15"/>
    <row r="27" spans="2:12" ht="24.75" customHeight="1" x14ac:dyDescent="0.2">
      <c r="B27" s="126" t="s">
        <v>93</v>
      </c>
      <c r="C27" s="142"/>
      <c r="D27" s="145"/>
      <c r="E27" s="134"/>
      <c r="F27" s="136"/>
      <c r="G27" s="138">
        <f>SUM(G20,G6)</f>
        <v>0</v>
      </c>
      <c r="H27" s="138"/>
      <c r="I27" s="138"/>
      <c r="J27" s="124" t="s">
        <v>123</v>
      </c>
      <c r="K27" s="152"/>
      <c r="L27" s="136" t="s">
        <v>120</v>
      </c>
    </row>
  </sheetData>
  <autoFilter ref="B2:L27" xr:uid="{00000000-0009-0000-0000-000005000000}"/>
  <mergeCells count="1">
    <mergeCell ref="B1:L1"/>
  </mergeCells>
  <phoneticPr fontId="19"/>
  <pageMargins left="0.51181102362204722" right="0.39370078740157483" top="0.70866141732283472" bottom="0.35433070866141736" header="0.43307086614173229" footer="0.51181102362204722"/>
  <pageSetup paperSize="9" scale="67" fitToHeight="12" orientation="landscape" horizontalDpi="300" verticalDpi="300" r:id="rId1"/>
  <headerFooter alignWithMargins="0"/>
  <rowBreaks count="1" manualBreakCount="1">
    <brk id="2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設計書</vt:lpstr>
      <vt:lpstr>千秋丸明1</vt:lpstr>
      <vt:lpstr>千秋丸明2</vt:lpstr>
      <vt:lpstr>内１号</vt:lpstr>
      <vt:lpstr>内２号</vt:lpstr>
      <vt:lpstr>内３号</vt:lpstr>
      <vt:lpstr>千秋丸明1!Print_Area</vt:lpstr>
      <vt:lpstr>内１号!Print_Area</vt:lpstr>
      <vt:lpstr>内３号!Print_Area</vt:lpstr>
      <vt:lpstr>内１号!Print_Titles</vt:lpstr>
      <vt:lpstr>内３号!Print_Titles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ishikawa</dc:creator>
  <cp:lastModifiedBy>工藤　智幸</cp:lastModifiedBy>
  <cp:lastPrinted>2025-06-06T06:11:58Z</cp:lastPrinted>
  <dcterms:created xsi:type="dcterms:W3CDTF">2013-09-26T14:38:31Z</dcterms:created>
  <dcterms:modified xsi:type="dcterms:W3CDTF">2026-05-19T02:46:55Z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2026-04-30T03:27:46Z</vt:filetime>
  </property>
</Properties>
</file>