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732\Desktop\外国人技能職定着促進事業費補助金\"/>
    </mc:Choice>
  </mc:AlternateContent>
  <xr:revisionPtr revIDLastSave="0" documentId="13_ncr:1_{D85C8A55-0696-4C71-A3FD-599E36992A3B}" xr6:coauthVersionLast="47" xr6:coauthVersionMax="47" xr10:uidLastSave="{00000000-0000-0000-0000-000000000000}"/>
  <bookViews>
    <workbookView xWindow="-108" yWindow="-108" windowWidth="23256" windowHeight="13896" activeTab="1" xr2:uid="{8CAE243B-113F-4F8E-901F-7422C5EDD158}"/>
  </bookViews>
  <sheets>
    <sheet name="法人用" sheetId="1" r:id="rId1"/>
    <sheet name="個人事業主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30" i="2" s="1"/>
  <c r="E32" i="2" s="1"/>
  <c r="E65" i="2"/>
  <c r="E66" i="2" s="1"/>
  <c r="E68" i="2" s="1"/>
  <c r="E53" i="2"/>
  <c r="E54" i="2" s="1"/>
  <c r="E56" i="2" s="1"/>
  <c r="E41" i="2"/>
  <c r="E42" i="2" s="1"/>
  <c r="E44" i="2" s="1"/>
  <c r="E20" i="2"/>
  <c r="E53" i="1"/>
  <c r="E54" i="1" s="1"/>
  <c r="E56" i="1" s="1"/>
  <c r="E65" i="1"/>
  <c r="E66" i="1" s="1"/>
  <c r="E68" i="1" s="1"/>
  <c r="E32" i="1"/>
  <c r="E41" i="1"/>
  <c r="E42" i="1" s="1"/>
  <c r="E7" i="2" l="1"/>
  <c r="E8" i="2" s="1"/>
  <c r="E44" i="1"/>
  <c r="E20" i="1"/>
  <c r="E7" i="1" l="1"/>
  <c r="E8" i="1" s="1"/>
</calcChain>
</file>

<file path=xl/sharedStrings.xml><?xml version="1.0" encoding="utf-8"?>
<sst xmlns="http://schemas.openxmlformats.org/spreadsheetml/2006/main" count="340" uniqueCount="43">
  <si>
    <t>法人用</t>
    <rPh sb="0" eb="2">
      <t>ホウジン</t>
    </rPh>
    <rPh sb="2" eb="3">
      <t>ヨウ</t>
    </rPh>
    <phoneticPr fontId="1"/>
  </si>
  <si>
    <t>Ａ</t>
    <phoneticPr fontId="1"/>
  </si>
  <si>
    <t>基本給</t>
    <rPh sb="0" eb="3">
      <t>キホンキュウ</t>
    </rPh>
    <phoneticPr fontId="1"/>
  </si>
  <si>
    <t>Ｂ</t>
    <phoneticPr fontId="1"/>
  </si>
  <si>
    <t>固定的手当</t>
    <rPh sb="0" eb="3">
      <t>コテイテキ</t>
    </rPh>
    <rPh sb="3" eb="5">
      <t>テアテ</t>
    </rPh>
    <phoneticPr fontId="1"/>
  </si>
  <si>
    <t>Ｃ</t>
    <phoneticPr fontId="1"/>
  </si>
  <si>
    <t>Ｄ</t>
    <phoneticPr fontId="1"/>
  </si>
  <si>
    <t>Ｅ</t>
    <phoneticPr fontId="1"/>
  </si>
  <si>
    <t>予定従事時間</t>
    <rPh sb="0" eb="2">
      <t>ヨテイ</t>
    </rPh>
    <rPh sb="2" eb="4">
      <t>ジュウジ</t>
    </rPh>
    <rPh sb="4" eb="6">
      <t>ジカン</t>
    </rPh>
    <phoneticPr fontId="1"/>
  </si>
  <si>
    <t>Ｆ</t>
    <phoneticPr fontId="1"/>
  </si>
  <si>
    <t>経費合計</t>
    <rPh sb="0" eb="2">
      <t>ケイヒ</t>
    </rPh>
    <rPh sb="2" eb="4">
      <t>ゴウケイ</t>
    </rPh>
    <phoneticPr fontId="1"/>
  </si>
  <si>
    <t>金額等</t>
    <rPh sb="0" eb="2">
      <t>キンガク</t>
    </rPh>
    <rPh sb="2" eb="3">
      <t>トウ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</si>
  <si>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</si>
  <si>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</si>
  <si>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従事者氏名（役員）：</t>
    <rPh sb="0" eb="3">
      <t>ジュウジシャ</t>
    </rPh>
    <rPh sb="3" eb="5">
      <t>シメイ</t>
    </rPh>
    <rPh sb="6" eb="8">
      <t>ヤクイン</t>
    </rPh>
    <phoneticPr fontId="1"/>
  </si>
  <si>
    <t>時　給</t>
    <rPh sb="0" eb="1">
      <t>トキ</t>
    </rPh>
    <rPh sb="2" eb="3">
      <t>キュウ</t>
    </rPh>
    <phoneticPr fontId="1"/>
  </si>
  <si>
    <t>摘　要</t>
    <rPh sb="0" eb="1">
      <t>テキ</t>
    </rPh>
    <rPh sb="2" eb="3">
      <t>ヨウ</t>
    </rPh>
    <phoneticPr fontId="1"/>
  </si>
  <si>
    <t>１ヶ月の平均所定労働時間</t>
    <rPh sb="2" eb="3">
      <t>ゲツ</t>
    </rPh>
    <rPh sb="4" eb="6">
      <t>ヘイキン</t>
    </rPh>
    <rPh sb="6" eb="8">
      <t>ショテイ</t>
    </rPh>
    <rPh sb="8" eb="10">
      <t>ロウドウ</t>
    </rPh>
    <rPh sb="10" eb="12">
      <t>ジカン</t>
    </rPh>
    <phoneticPr fontId="1"/>
  </si>
  <si>
    <t>年間総所定労働時間</t>
    <rPh sb="0" eb="2">
      <t>ネンカン</t>
    </rPh>
    <rPh sb="2" eb="3">
      <t>ソウ</t>
    </rPh>
    <rPh sb="3" eb="5">
      <t>ショテイ</t>
    </rPh>
    <rPh sb="5" eb="7">
      <t>ロウドウ</t>
    </rPh>
    <rPh sb="7" eb="9">
      <t>ジカン</t>
    </rPh>
    <phoneticPr fontId="1"/>
  </si>
  <si>
    <t>Ｇ</t>
    <phoneticPr fontId="1"/>
  </si>
  <si>
    <r>
      <t xml:space="preserve"> </t>
    </r>
    <r>
      <rPr>
        <b/>
        <sz val="12"/>
        <color theme="1"/>
        <rFont val="ＭＳ ゴシック"/>
        <family val="3"/>
        <charset val="128"/>
      </rPr>
      <t>［自動計算</t>
    </r>
    <r>
      <rPr>
        <sz val="12"/>
        <color theme="1"/>
        <rFont val="ＭＳ ゴシック"/>
        <family val="3"/>
        <charset val="128"/>
      </rPr>
      <t>］就業規則等で定められた年間の総所定労働時間</t>
    </r>
    <rPh sb="2" eb="4">
      <t>ジドウ</t>
    </rPh>
    <rPh sb="4" eb="6">
      <t>ケイサン</t>
    </rPh>
    <rPh sb="7" eb="9">
      <t>シュウギョウ</t>
    </rPh>
    <rPh sb="9" eb="11">
      <t>キソク</t>
    </rPh>
    <rPh sb="11" eb="12">
      <t>トウ</t>
    </rPh>
    <rPh sb="13" eb="14">
      <t>サダ</t>
    </rPh>
    <rPh sb="18" eb="20">
      <t>ネンカン</t>
    </rPh>
    <rPh sb="21" eb="22">
      <t>ソウ</t>
    </rPh>
    <rPh sb="22" eb="24">
      <t>ショテイ</t>
    </rPh>
    <rPh sb="24" eb="26">
      <t>ロウドウ</t>
    </rPh>
    <rPh sb="26" eb="28">
      <t>ジカン</t>
    </rPh>
    <phoneticPr fontId="1"/>
  </si>
  <si>
    <r>
      <t xml:space="preserve"> </t>
    </r>
    <r>
      <rPr>
        <b/>
        <sz val="12"/>
        <color theme="1"/>
        <rFont val="ＭＳ ゴシック"/>
        <family val="3"/>
        <charset val="128"/>
      </rPr>
      <t>［自動計算］</t>
    </r>
    <r>
      <rPr>
        <sz val="12"/>
        <color theme="1"/>
        <rFont val="ＭＳ ゴシック"/>
        <family val="3"/>
        <charset val="128"/>
      </rPr>
      <t>Ｃ年間総所定労働時間÷12</t>
    </r>
    <rPh sb="2" eb="4">
      <t>ジドウ</t>
    </rPh>
    <rPh sb="4" eb="6">
      <t>ケイサン</t>
    </rPh>
    <rPh sb="8" eb="10">
      <t>ネンカン</t>
    </rPh>
    <rPh sb="10" eb="11">
      <t>ソウ</t>
    </rPh>
    <rPh sb="11" eb="13">
      <t>ショテイ</t>
    </rPh>
    <rPh sb="13" eb="15">
      <t>ロウドウ</t>
    </rPh>
    <rPh sb="15" eb="17">
      <t>ジカン</t>
    </rPh>
    <phoneticPr fontId="1"/>
  </si>
  <si>
    <r>
      <t xml:space="preserve"> </t>
    </r>
    <r>
      <rPr>
        <b/>
        <sz val="12"/>
        <color theme="1"/>
        <rFont val="ＭＳ ゴシック"/>
        <family val="3"/>
        <charset val="128"/>
      </rPr>
      <t>［自動計算］</t>
    </r>
    <r>
      <rPr>
        <sz val="12"/>
        <color theme="1"/>
        <rFont val="ＭＳ ゴシック"/>
        <family val="3"/>
        <charset val="128"/>
      </rPr>
      <t>Ａ基本給＋Ｂ固定的手当÷Ｃ１ヶ月の平均所定労働時間</t>
    </r>
    <rPh sb="2" eb="4">
      <t>ジドウ</t>
    </rPh>
    <rPh sb="4" eb="6">
      <t>ケイサン</t>
    </rPh>
    <rPh sb="8" eb="11">
      <t>キホンキュウ</t>
    </rPh>
    <rPh sb="13" eb="15">
      <t>コテイ</t>
    </rPh>
    <rPh sb="15" eb="16">
      <t>テキ</t>
    </rPh>
    <rPh sb="16" eb="18">
      <t>テアテ</t>
    </rPh>
    <rPh sb="22" eb="23">
      <t>ツキ</t>
    </rPh>
    <rPh sb="24" eb="26">
      <t>ヘイキン</t>
    </rPh>
    <rPh sb="26" eb="28">
      <t>ショテイ</t>
    </rPh>
    <rPh sb="28" eb="30">
      <t>ロウドウ</t>
    </rPh>
    <rPh sb="30" eb="32">
      <t>ジカン</t>
    </rPh>
    <phoneticPr fontId="1"/>
  </si>
  <si>
    <r>
      <t xml:space="preserve"> </t>
    </r>
    <r>
      <rPr>
        <b/>
        <sz val="12"/>
        <color theme="1"/>
        <rFont val="ＭＳ ゴシック"/>
        <family val="3"/>
        <charset val="128"/>
      </rPr>
      <t>［自動計算］</t>
    </r>
    <r>
      <rPr>
        <sz val="12"/>
        <color theme="1"/>
        <rFont val="ＭＳ ゴシック"/>
        <family val="3"/>
        <charset val="128"/>
      </rPr>
      <t>Ｅ×Ｆ</t>
    </r>
    <rPh sb="2" eb="4">
      <t>ジドウ</t>
    </rPh>
    <rPh sb="4" eb="6">
      <t>ケイサン</t>
    </rPh>
    <phoneticPr fontId="1"/>
  </si>
  <si>
    <r>
      <t xml:space="preserve"> </t>
    </r>
    <r>
      <rPr>
        <b/>
        <sz val="12"/>
        <color theme="9" tint="-0.499984740745262"/>
        <rFont val="ＭＳ ゴシック"/>
        <family val="3"/>
        <charset val="128"/>
      </rPr>
      <t>［入力］</t>
    </r>
    <r>
      <rPr>
        <sz val="12"/>
        <color theme="1"/>
        <rFont val="ＭＳ ゴシック"/>
        <family val="3"/>
        <charset val="128"/>
      </rPr>
      <t>１か月当たり</t>
    </r>
    <rPh sb="2" eb="4">
      <t>ニュウリョク</t>
    </rPh>
    <rPh sb="7" eb="8">
      <t>ゲツ</t>
    </rPh>
    <rPh sb="8" eb="9">
      <t>ア</t>
    </rPh>
    <phoneticPr fontId="1"/>
  </si>
  <si>
    <r>
      <t xml:space="preserve"> </t>
    </r>
    <r>
      <rPr>
        <b/>
        <sz val="12"/>
        <color theme="9" tint="-0.499984740745262"/>
        <rFont val="ＭＳ ゴシック"/>
        <family val="3"/>
        <charset val="128"/>
      </rPr>
      <t>［入力</t>
    </r>
    <r>
      <rPr>
        <sz val="12"/>
        <color theme="1"/>
        <rFont val="ＭＳ ゴシック"/>
        <family val="3"/>
        <charset val="128"/>
      </rPr>
      <t>］１か月当たり</t>
    </r>
    <rPh sb="2" eb="4">
      <t>ニュウリョク</t>
    </rPh>
    <rPh sb="7" eb="8">
      <t>ゲツ</t>
    </rPh>
    <rPh sb="8" eb="9">
      <t>ア</t>
    </rPh>
    <phoneticPr fontId="1"/>
  </si>
  <si>
    <t>区　分</t>
    <rPh sb="0" eb="1">
      <t>ク</t>
    </rPh>
    <rPh sb="2" eb="3">
      <t>ブン</t>
    </rPh>
    <phoneticPr fontId="1"/>
  </si>
  <si>
    <t>従事者氏名（役員以外）：</t>
    <rPh sb="0" eb="3">
      <t>ジュウジシャ</t>
    </rPh>
    <rPh sb="3" eb="5">
      <t>シメイ</t>
    </rPh>
    <rPh sb="6" eb="8">
      <t>ヤクイン</t>
    </rPh>
    <rPh sb="8" eb="10">
      <t>イガイ</t>
    </rPh>
    <phoneticPr fontId="1"/>
  </si>
  <si>
    <t>秋田県「令和７年度公共工事設計労務単価」3/1～　一般世話役36,800円／８時間</t>
    <rPh sb="0" eb="3">
      <t>アキタケン</t>
    </rPh>
    <rPh sb="4" eb="6">
      <t>レイワ</t>
    </rPh>
    <rPh sb="7" eb="9">
      <t>ネンド</t>
    </rPh>
    <rPh sb="9" eb="11">
      <t>コウキョウ</t>
    </rPh>
    <rPh sb="11" eb="13">
      <t>コウジ</t>
    </rPh>
    <rPh sb="13" eb="15">
      <t>セッケイ</t>
    </rPh>
    <rPh sb="15" eb="17">
      <t>ロウム</t>
    </rPh>
    <rPh sb="17" eb="19">
      <t>タンカ</t>
    </rPh>
    <rPh sb="25" eb="27">
      <t>イッパン</t>
    </rPh>
    <rPh sb="27" eb="30">
      <t>セワヤク</t>
    </rPh>
    <rPh sb="36" eb="37">
      <t>エン</t>
    </rPh>
    <rPh sb="39" eb="41">
      <t>ジカン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</si>
  <si>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</si>
  <si>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補助金交付申請額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1"/>
  </si>
  <si>
    <t>　補助対象経費の１／３、上限120,000円、千円未満切り捨て</t>
    <rPh sb="1" eb="3">
      <t>ホジョ</t>
    </rPh>
    <rPh sb="3" eb="5">
      <t>タイショウ</t>
    </rPh>
    <rPh sb="5" eb="7">
      <t>ケイヒ</t>
    </rPh>
    <rPh sb="12" eb="14">
      <t>ジョウゲン</t>
    </rPh>
    <rPh sb="21" eb="22">
      <t>エン</t>
    </rPh>
    <rPh sb="23" eb="25">
      <t>センエン</t>
    </rPh>
    <rPh sb="25" eb="27">
      <t>ミマン</t>
    </rPh>
    <rPh sb="27" eb="28">
      <t>キ</t>
    </rPh>
    <rPh sb="29" eb="30">
      <t>ス</t>
    </rPh>
    <phoneticPr fontId="1"/>
  </si>
  <si>
    <t>法人役員２名、法人従業員（役員以外）３名　計５名分の入力シートです。</t>
    <rPh sb="0" eb="2">
      <t>ホウジン</t>
    </rPh>
    <rPh sb="2" eb="4">
      <t>ヤクイン</t>
    </rPh>
    <rPh sb="5" eb="6">
      <t>メイ</t>
    </rPh>
    <rPh sb="7" eb="9">
      <t>ホウジン</t>
    </rPh>
    <rPh sb="9" eb="12">
      <t>ジュウギョウイン</t>
    </rPh>
    <rPh sb="13" eb="15">
      <t>ヤクイン</t>
    </rPh>
    <rPh sb="15" eb="17">
      <t>イガイ</t>
    </rPh>
    <rPh sb="19" eb="20">
      <t>メイ</t>
    </rPh>
    <rPh sb="21" eb="22">
      <t>ケイ</t>
    </rPh>
    <rPh sb="23" eb="24">
      <t>メイ</t>
    </rPh>
    <rPh sb="24" eb="25">
      <t>ブン</t>
    </rPh>
    <rPh sb="26" eb="28">
      <t>ニュウリョク</t>
    </rPh>
    <phoneticPr fontId="1"/>
  </si>
  <si>
    <t>固定的手当には、残業代、通勤手当、賞与などを含めないでください。</t>
    <rPh sb="0" eb="3">
      <t>コテイテキ</t>
    </rPh>
    <rPh sb="3" eb="5">
      <t>テアテ</t>
    </rPh>
    <rPh sb="8" eb="11">
      <t>ザンギョウダイ</t>
    </rPh>
    <rPh sb="12" eb="14">
      <t>ツウキン</t>
    </rPh>
    <rPh sb="14" eb="16">
      <t>テアテ</t>
    </rPh>
    <rPh sb="17" eb="19">
      <t>ショウヨ</t>
    </rPh>
    <rPh sb="22" eb="23">
      <t>フク</t>
    </rPh>
    <phoneticPr fontId="1"/>
  </si>
  <si>
    <t>←役職・氏名入力</t>
    <rPh sb="1" eb="3">
      <t>ヤクショク</t>
    </rPh>
    <rPh sb="4" eb="6">
      <t>シメイ</t>
    </rPh>
    <rPh sb="6" eb="8">
      <t>ニュウリョク</t>
    </rPh>
    <phoneticPr fontId="1"/>
  </si>
  <si>
    <t>個人事業主用</t>
    <rPh sb="0" eb="2">
      <t>コジン</t>
    </rPh>
    <rPh sb="2" eb="4">
      <t>ジギョウ</t>
    </rPh>
    <rPh sb="4" eb="5">
      <t>ヌシ</t>
    </rPh>
    <rPh sb="5" eb="6">
      <t>ヨウ</t>
    </rPh>
    <phoneticPr fontId="1"/>
  </si>
  <si>
    <t>個人事業主１名、従業員４名　計５名分の入力シートです。</t>
    <rPh sb="0" eb="2">
      <t>コジン</t>
    </rPh>
    <rPh sb="2" eb="5">
      <t>ジギョウヌシ</t>
    </rPh>
    <rPh sb="6" eb="7">
      <t>メイ</t>
    </rPh>
    <rPh sb="8" eb="11">
      <t>ジュウギョウイン</t>
    </rPh>
    <rPh sb="12" eb="13">
      <t>メイ</t>
    </rPh>
    <rPh sb="14" eb="15">
      <t>ケイ</t>
    </rPh>
    <rPh sb="16" eb="17">
      <t>メイ</t>
    </rPh>
    <rPh sb="17" eb="18">
      <t>ブン</t>
    </rPh>
    <rPh sb="19" eb="21">
      <t>ニュウリョク</t>
    </rPh>
    <phoneticPr fontId="1"/>
  </si>
  <si>
    <t>個人事業主氏名：</t>
    <rPh sb="0" eb="2">
      <t>コジン</t>
    </rPh>
    <rPh sb="2" eb="4">
      <t>ジギョウ</t>
    </rPh>
    <rPh sb="4" eb="5">
      <t>ヌシ</t>
    </rPh>
    <rPh sb="5" eb="7">
      <t>シメイ</t>
    </rPh>
    <phoneticPr fontId="1"/>
  </si>
  <si>
    <t>従業員氏名：</t>
    <rPh sb="0" eb="3">
      <t>ジュウギョウイン</t>
    </rPh>
    <rPh sb="3" eb="5">
      <t>シメイ</t>
    </rPh>
    <phoneticPr fontId="1"/>
  </si>
  <si>
    <r>
      <t xml:space="preserve"> </t>
    </r>
    <r>
      <rPr>
        <b/>
        <sz val="12"/>
        <color theme="9" tint="-0.499984740745262"/>
        <rFont val="ＭＳ ゴシック"/>
        <family val="3"/>
        <charset val="128"/>
      </rPr>
      <t>［入力</t>
    </r>
    <r>
      <rPr>
        <sz val="12"/>
        <color theme="1"/>
        <rFont val="ＭＳ ゴシック"/>
        <family val="3"/>
        <charset val="128"/>
      </rPr>
      <t>］事業期間中の人的調整業務の見込み時間</t>
    </r>
    <rPh sb="2" eb="4">
      <t>ニュウリョク</t>
    </rPh>
    <rPh sb="5" eb="7">
      <t>ジギョウ</t>
    </rPh>
    <rPh sb="7" eb="9">
      <t>キカン</t>
    </rPh>
    <rPh sb="9" eb="10">
      <t>チュウ</t>
    </rPh>
    <rPh sb="11" eb="13">
      <t>ジンテキ</t>
    </rPh>
    <rPh sb="13" eb="15">
      <t>チョウセイ</t>
    </rPh>
    <rPh sb="15" eb="17">
      <t>ギョウム</t>
    </rPh>
    <rPh sb="18" eb="20">
      <t>ミコ</t>
    </rPh>
    <rPh sb="21" eb="23">
      <t>ジカン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</si>
  <si>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</si>
  <si>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人的調整経費算出書</t>
    <rPh sb="0" eb="2">
      <t>ジンテキ</t>
    </rPh>
    <rPh sb="2" eb="4">
      <t>チョウセイ</t>
    </rPh>
    <rPh sb="4" eb="6">
      <t>ケイヒ</t>
    </rPh>
    <rPh sb="6" eb="8">
      <t>サンシュツ</t>
    </rPh>
    <rPh sb="8" eb="9">
      <t>ショ</t>
    </rPh>
    <phoneticPr fontId="1"/>
  </si>
  <si>
    <t>別紙様式２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</si>
</sst>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9" tint="-0.499984740745262"/>
      <name val="ＭＳ 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6F54-E828-4B34-95D4-0BAE3D4BA247}">
  <sheetPr>
    <pageSetUpPr fitToPage="1"/>
  </sheetPr>
  <dimension ref="B1:L69"/>
  <sheetViews>
    <sheetView workbookViewId="0">
      <selection sqref="A1:XFD1"/>
    </sheetView>
  </sheetViews>
  <sheetFormatPr defaultRowHeight="14.4" x14ac:dyDescent="0.45"/>
  <cols>
    <col min="1" max="1" width="3" style="1" customWidth="1"/>
    <col min="2" max="2" width="3.59765625" style="1" customWidth="1"/>
    <col min="3" max="4" width="13.296875" style="1" customWidth="1"/>
    <col min="5" max="6" width="10.296875" style="1" customWidth="1"/>
    <col min="7" max="7" width="5.19921875" style="1" customWidth="1"/>
    <col min="8" max="8" width="15.5" style="1" customWidth="1"/>
    <col min="9" max="12" width="15.796875" style="1" customWidth="1"/>
    <col min="13" max="16384" width="8.796875" style="1"/>
  </cols>
  <sheetData>
    <row r="1" spans="2:12" ht="24" customHeight="1" x14ac:dyDescent="0.45">
      <c r="C1" s="58" t="s">
        <v>42</v>
      </c>
    </row>
    <row r="2" spans="2:12" ht="28.2" x14ac:dyDescent="0.45">
      <c r="B2" s="22" t="s">
        <v>41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2:12" ht="21" x14ac:dyDescent="0.45">
      <c r="B4" s="10" t="s">
        <v>0</v>
      </c>
    </row>
    <row r="5" spans="2:12" ht="21" x14ac:dyDescent="0.45">
      <c r="B5" s="10"/>
      <c r="C5" s="9" t="s">
        <v>32</v>
      </c>
      <c r="D5" s="9"/>
      <c r="E5" s="9"/>
      <c r="F5" s="9"/>
      <c r="G5" s="9"/>
      <c r="H5" s="9"/>
      <c r="J5" s="16"/>
      <c r="K5" s="1" t="s">
        <v>40</v>
      </c>
    </row>
    <row r="6" spans="2:12" ht="22.8" customHeight="1" thickBot="1" x14ac:dyDescent="0.5"/>
    <row r="7" spans="2:12" ht="22.8" customHeight="1" thickBot="1" x14ac:dyDescent="0.5">
      <c r="C7" s="32" t="s">
        <v>29</v>
      </c>
      <c r="D7" s="33"/>
      <c r="E7" s="34">
        <f>+E20+E32+E32+E44+E56+E68</f>
        <v>0</v>
      </c>
      <c r="F7" s="35"/>
      <c r="G7" s="13" t="s">
        <v>12</v>
      </c>
    </row>
    <row r="8" spans="2:12" ht="22.8" customHeight="1" thickBot="1" x14ac:dyDescent="0.5">
      <c r="C8" s="32" t="s">
        <v>30</v>
      </c>
      <c r="D8" s="33"/>
      <c r="E8" s="36">
        <f>ROUNDDOWN(MIN(E7/3,120000),-3)</f>
        <v>0</v>
      </c>
      <c r="F8" s="36"/>
      <c r="G8" s="14" t="s">
        <v>12</v>
      </c>
      <c r="H8" s="1" t="s">
        <v>31</v>
      </c>
    </row>
    <row r="9" spans="2:12" ht="22.8" customHeight="1" x14ac:dyDescent="0.45">
      <c r="C9" s="12"/>
      <c r="D9" s="12"/>
      <c r="E9" s="11"/>
      <c r="F9" s="11"/>
    </row>
    <row r="10" spans="2:12" ht="13.2" customHeight="1" thickBot="1" x14ac:dyDescent="0.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 ht="23.4" customHeight="1" thickBot="1" x14ac:dyDescent="0.5">
      <c r="B11" s="37" t="s">
        <v>14</v>
      </c>
      <c r="C11" s="37"/>
      <c r="D11" s="37"/>
      <c r="E11" s="38"/>
      <c r="F11" s="39"/>
      <c r="G11" s="39"/>
      <c r="H11" s="40"/>
      <c r="I11" s="1" t="s">
        <v>34</v>
      </c>
    </row>
    <row r="12" spans="2:12" ht="8.4" customHeight="1" thickBot="1" x14ac:dyDescent="0.5">
      <c r="B12" s="2"/>
      <c r="C12" s="2"/>
      <c r="D12" s="2"/>
    </row>
    <row r="13" spans="2:12" ht="27.6" customHeight="1" x14ac:dyDescent="0.45">
      <c r="B13" s="41" t="s">
        <v>26</v>
      </c>
      <c r="C13" s="42"/>
      <c r="D13" s="42"/>
      <c r="E13" s="43" t="s">
        <v>11</v>
      </c>
      <c r="F13" s="44"/>
      <c r="G13" s="45"/>
      <c r="H13" s="43" t="s">
        <v>16</v>
      </c>
      <c r="I13" s="44"/>
      <c r="J13" s="44"/>
      <c r="K13" s="44"/>
      <c r="L13" s="46"/>
    </row>
    <row r="14" spans="2:12" ht="27.6" customHeight="1" x14ac:dyDescent="0.45">
      <c r="B14" s="5" t="s">
        <v>1</v>
      </c>
      <c r="C14" s="47" t="s">
        <v>2</v>
      </c>
      <c r="D14" s="25"/>
      <c r="E14" s="48"/>
      <c r="F14" s="49"/>
      <c r="G14" s="3" t="s">
        <v>12</v>
      </c>
      <c r="H14" s="25"/>
      <c r="I14" s="25"/>
      <c r="J14" s="25"/>
      <c r="K14" s="25"/>
      <c r="L14" s="26"/>
    </row>
    <row r="15" spans="2:12" ht="27.6" customHeight="1" x14ac:dyDescent="0.45">
      <c r="B15" s="5" t="s">
        <v>3</v>
      </c>
      <c r="C15" s="47" t="s">
        <v>4</v>
      </c>
      <c r="D15" s="25"/>
      <c r="E15" s="48"/>
      <c r="F15" s="49"/>
      <c r="G15" s="3" t="s">
        <v>12</v>
      </c>
      <c r="H15" s="25"/>
      <c r="I15" s="25"/>
      <c r="J15" s="25"/>
      <c r="K15" s="25"/>
      <c r="L15" s="26"/>
    </row>
    <row r="16" spans="2:12" ht="27.6" customHeight="1" x14ac:dyDescent="0.45">
      <c r="B16" s="5" t="s">
        <v>5</v>
      </c>
      <c r="C16" s="47" t="s">
        <v>18</v>
      </c>
      <c r="D16" s="25"/>
      <c r="E16" s="48"/>
      <c r="F16" s="49"/>
      <c r="G16" s="3" t="s">
        <v>13</v>
      </c>
      <c r="H16" s="25"/>
      <c r="I16" s="25"/>
      <c r="J16" s="25"/>
      <c r="K16" s="25"/>
      <c r="L16" s="26"/>
    </row>
    <row r="17" spans="2:12" ht="27.6" customHeight="1" x14ac:dyDescent="0.45">
      <c r="B17" s="5" t="s">
        <v>6</v>
      </c>
      <c r="C17" s="47" t="s">
        <v>17</v>
      </c>
      <c r="D17" s="25"/>
      <c r="E17" s="56"/>
      <c r="F17" s="57"/>
      <c r="G17" s="3" t="s">
        <v>13</v>
      </c>
      <c r="H17" s="25"/>
      <c r="I17" s="25"/>
      <c r="J17" s="25"/>
      <c r="K17" s="25"/>
      <c r="L17" s="26"/>
    </row>
    <row r="18" spans="2:12" ht="27.6" customHeight="1" x14ac:dyDescent="0.45">
      <c r="B18" s="5" t="s">
        <v>7</v>
      </c>
      <c r="C18" s="47" t="s">
        <v>15</v>
      </c>
      <c r="D18" s="25"/>
      <c r="E18" s="23">
        <v>4600</v>
      </c>
      <c r="F18" s="24"/>
      <c r="G18" s="3" t="s">
        <v>12</v>
      </c>
      <c r="H18" s="25" t="s">
        <v>28</v>
      </c>
      <c r="I18" s="25"/>
      <c r="J18" s="25"/>
      <c r="K18" s="25"/>
      <c r="L18" s="26"/>
    </row>
    <row r="19" spans="2:12" ht="27.6" customHeight="1" thickBot="1" x14ac:dyDescent="0.5">
      <c r="B19" s="6" t="s">
        <v>9</v>
      </c>
      <c r="C19" s="27" t="s">
        <v>8</v>
      </c>
      <c r="D19" s="28"/>
      <c r="E19" s="29"/>
      <c r="F19" s="30"/>
      <c r="G19" s="4" t="s">
        <v>13</v>
      </c>
      <c r="H19" s="28" t="s">
        <v>39</v>
      </c>
      <c r="I19" s="28"/>
      <c r="J19" s="28"/>
      <c r="K19" s="28"/>
      <c r="L19" s="31"/>
    </row>
    <row r="20" spans="2:12" ht="27.6" customHeight="1" thickTop="1" thickBot="1" x14ac:dyDescent="0.5">
      <c r="B20" s="7" t="s">
        <v>19</v>
      </c>
      <c r="C20" s="17" t="s">
        <v>10</v>
      </c>
      <c r="D20" s="18"/>
      <c r="E20" s="19">
        <f>+ROUNDDOWN((E18*E19),0)</f>
        <v>0</v>
      </c>
      <c r="F20" s="20"/>
      <c r="G20" s="8" t="s">
        <v>12</v>
      </c>
      <c r="H20" s="18" t="s">
        <v>23</v>
      </c>
      <c r="I20" s="18"/>
      <c r="J20" s="18"/>
      <c r="K20" s="18"/>
      <c r="L20" s="21"/>
    </row>
    <row r="21" spans="2:12" x14ac:dyDescent="0.45">
      <c r="B21" s="1" t="s">
        <v>33</v>
      </c>
    </row>
    <row r="22" spans="2:12" ht="13.2" customHeight="1" thickBot="1" x14ac:dyDescent="0.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2:12" ht="23.4" customHeight="1" thickBot="1" x14ac:dyDescent="0.5">
      <c r="B23" s="37" t="s">
        <v>14</v>
      </c>
      <c r="C23" s="37"/>
      <c r="D23" s="37"/>
      <c r="E23" s="38"/>
      <c r="F23" s="39"/>
      <c r="G23" s="39"/>
      <c r="H23" s="40"/>
    </row>
    <row r="24" spans="2:12" ht="8.4" customHeight="1" thickBot="1" x14ac:dyDescent="0.5">
      <c r="B24" s="2"/>
      <c r="C24" s="2"/>
      <c r="D24" s="2"/>
    </row>
    <row r="25" spans="2:12" ht="27.6" customHeight="1" x14ac:dyDescent="0.45">
      <c r="B25" s="41" t="s">
        <v>26</v>
      </c>
      <c r="C25" s="42"/>
      <c r="D25" s="42"/>
      <c r="E25" s="43" t="s">
        <v>11</v>
      </c>
      <c r="F25" s="44"/>
      <c r="G25" s="45"/>
      <c r="H25" s="43" t="s">
        <v>16</v>
      </c>
      <c r="I25" s="44"/>
      <c r="J25" s="44"/>
      <c r="K25" s="44"/>
      <c r="L25" s="46"/>
    </row>
    <row r="26" spans="2:12" ht="27.6" customHeight="1" x14ac:dyDescent="0.45">
      <c r="B26" s="5" t="s">
        <v>1</v>
      </c>
      <c r="C26" s="47" t="s">
        <v>2</v>
      </c>
      <c r="D26" s="25"/>
      <c r="E26" s="48"/>
      <c r="F26" s="49"/>
      <c r="G26" s="3" t="s">
        <v>12</v>
      </c>
      <c r="H26" s="25"/>
      <c r="I26" s="25"/>
      <c r="J26" s="25"/>
      <c r="K26" s="25"/>
      <c r="L26" s="26"/>
    </row>
    <row r="27" spans="2:12" ht="27.6" customHeight="1" x14ac:dyDescent="0.45">
      <c r="B27" s="5" t="s">
        <v>3</v>
      </c>
      <c r="C27" s="47" t="s">
        <v>4</v>
      </c>
      <c r="D27" s="25"/>
      <c r="E27" s="48"/>
      <c r="F27" s="49"/>
      <c r="G27" s="3" t="s">
        <v>12</v>
      </c>
      <c r="H27" s="25"/>
      <c r="I27" s="25"/>
      <c r="J27" s="25"/>
      <c r="K27" s="25"/>
      <c r="L27" s="26"/>
    </row>
    <row r="28" spans="2:12" ht="27.6" customHeight="1" x14ac:dyDescent="0.45">
      <c r="B28" s="5" t="s">
        <v>5</v>
      </c>
      <c r="C28" s="47" t="s">
        <v>18</v>
      </c>
      <c r="D28" s="25"/>
      <c r="E28" s="48"/>
      <c r="F28" s="49"/>
      <c r="G28" s="3" t="s">
        <v>13</v>
      </c>
      <c r="H28" s="25"/>
      <c r="I28" s="25"/>
      <c r="J28" s="25"/>
      <c r="K28" s="25"/>
      <c r="L28" s="26"/>
    </row>
    <row r="29" spans="2:12" ht="27.6" customHeight="1" x14ac:dyDescent="0.45">
      <c r="B29" s="5" t="s">
        <v>6</v>
      </c>
      <c r="C29" s="47" t="s">
        <v>17</v>
      </c>
      <c r="D29" s="25"/>
      <c r="E29" s="56"/>
      <c r="F29" s="57"/>
      <c r="G29" s="3" t="s">
        <v>13</v>
      </c>
      <c r="H29" s="25"/>
      <c r="I29" s="25"/>
      <c r="J29" s="25"/>
      <c r="K29" s="25"/>
      <c r="L29" s="26"/>
    </row>
    <row r="30" spans="2:12" ht="27.6" customHeight="1" x14ac:dyDescent="0.45">
      <c r="B30" s="5" t="s">
        <v>7</v>
      </c>
      <c r="C30" s="47" t="s">
        <v>15</v>
      </c>
      <c r="D30" s="25"/>
      <c r="E30" s="23">
        <v>4600</v>
      </c>
      <c r="F30" s="24"/>
      <c r="G30" s="3" t="s">
        <v>12</v>
      </c>
      <c r="H30" s="25" t="s">
        <v>28</v>
      </c>
      <c r="I30" s="25"/>
      <c r="J30" s="25"/>
      <c r="K30" s="25"/>
      <c r="L30" s="26"/>
    </row>
    <row r="31" spans="2:12" ht="27.6" customHeight="1" thickBot="1" x14ac:dyDescent="0.5">
      <c r="B31" s="6" t="s">
        <v>9</v>
      </c>
      <c r="C31" s="27" t="s">
        <v>8</v>
      </c>
      <c r="D31" s="28"/>
      <c r="E31" s="29">
        <v>0</v>
      </c>
      <c r="F31" s="30"/>
      <c r="G31" s="4" t="s">
        <v>13</v>
      </c>
      <c r="H31" s="28" t="s">
        <v>39</v>
      </c>
      <c r="I31" s="28"/>
      <c r="J31" s="28"/>
      <c r="K31" s="28"/>
      <c r="L31" s="31"/>
    </row>
    <row r="32" spans="2:12" ht="27.6" customHeight="1" thickTop="1" thickBot="1" x14ac:dyDescent="0.5">
      <c r="B32" s="7" t="s">
        <v>19</v>
      </c>
      <c r="C32" s="17" t="s">
        <v>10</v>
      </c>
      <c r="D32" s="18"/>
      <c r="E32" s="19">
        <f>+ROUNDDOWN((E30*E31),0)</f>
        <v>0</v>
      </c>
      <c r="F32" s="20"/>
      <c r="G32" s="8" t="s">
        <v>12</v>
      </c>
      <c r="H32" s="18" t="s">
        <v>23</v>
      </c>
      <c r="I32" s="18"/>
      <c r="J32" s="18"/>
      <c r="K32" s="18"/>
      <c r="L32" s="21"/>
    </row>
    <row r="33" spans="2:12" x14ac:dyDescent="0.45">
      <c r="B33" s="1" t="s">
        <v>33</v>
      </c>
    </row>
    <row r="34" spans="2:12" ht="15" thickBot="1" x14ac:dyDescent="0.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23.4" customHeight="1" thickBot="1" x14ac:dyDescent="0.5">
      <c r="B35" s="37" t="s">
        <v>27</v>
      </c>
      <c r="C35" s="37"/>
      <c r="D35" s="37"/>
      <c r="E35" s="38"/>
      <c r="F35" s="39"/>
      <c r="G35" s="39"/>
      <c r="H35" s="40"/>
    </row>
    <row r="36" spans="2:12" ht="8.4" customHeight="1" thickBot="1" x14ac:dyDescent="0.5">
      <c r="B36" s="2"/>
      <c r="C36" s="2"/>
      <c r="D36" s="2"/>
    </row>
    <row r="37" spans="2:12" ht="27.6" customHeight="1" x14ac:dyDescent="0.45">
      <c r="B37" s="41" t="s">
        <v>26</v>
      </c>
      <c r="C37" s="42"/>
      <c r="D37" s="42"/>
      <c r="E37" s="43" t="s">
        <v>11</v>
      </c>
      <c r="F37" s="44"/>
      <c r="G37" s="45"/>
      <c r="H37" s="43" t="s">
        <v>16</v>
      </c>
      <c r="I37" s="44"/>
      <c r="J37" s="44"/>
      <c r="K37" s="44"/>
      <c r="L37" s="46"/>
    </row>
    <row r="38" spans="2:12" ht="27.6" customHeight="1" x14ac:dyDescent="0.45">
      <c r="B38" s="5" t="s">
        <v>1</v>
      </c>
      <c r="C38" s="47" t="s">
        <v>2</v>
      </c>
      <c r="D38" s="25"/>
      <c r="E38" s="52"/>
      <c r="F38" s="53"/>
      <c r="G38" s="3" t="s">
        <v>12</v>
      </c>
      <c r="H38" s="25" t="s">
        <v>24</v>
      </c>
      <c r="I38" s="25"/>
      <c r="J38" s="25"/>
      <c r="K38" s="25"/>
      <c r="L38" s="26"/>
    </row>
    <row r="39" spans="2:12" ht="27.6" customHeight="1" x14ac:dyDescent="0.45">
      <c r="B39" s="5" t="s">
        <v>3</v>
      </c>
      <c r="C39" s="47" t="s">
        <v>4</v>
      </c>
      <c r="D39" s="25"/>
      <c r="E39" s="52"/>
      <c r="F39" s="53"/>
      <c r="G39" s="3" t="s">
        <v>12</v>
      </c>
      <c r="H39" s="25" t="s">
        <v>25</v>
      </c>
      <c r="I39" s="25"/>
      <c r="J39" s="25"/>
      <c r="K39" s="25"/>
      <c r="L39" s="26"/>
    </row>
    <row r="40" spans="2:12" ht="27.6" customHeight="1" x14ac:dyDescent="0.45">
      <c r="B40" s="5" t="s">
        <v>5</v>
      </c>
      <c r="C40" s="47" t="s">
        <v>18</v>
      </c>
      <c r="D40" s="25"/>
      <c r="E40" s="52"/>
      <c r="F40" s="53"/>
      <c r="G40" s="3" t="s">
        <v>13</v>
      </c>
      <c r="H40" s="25" t="s">
        <v>20</v>
      </c>
      <c r="I40" s="25"/>
      <c r="J40" s="25"/>
      <c r="K40" s="25"/>
      <c r="L40" s="26"/>
    </row>
    <row r="41" spans="2:12" ht="27.6" customHeight="1" x14ac:dyDescent="0.45">
      <c r="B41" s="5" t="s">
        <v>6</v>
      </c>
      <c r="C41" s="47" t="s">
        <v>17</v>
      </c>
      <c r="D41" s="25"/>
      <c r="E41" s="54">
        <f>+ROUNDDOWN(E40/12,1)</f>
        <v>0</v>
      </c>
      <c r="F41" s="55"/>
      <c r="G41" s="3" t="s">
        <v>13</v>
      </c>
      <c r="H41" s="25" t="s">
        <v>21</v>
      </c>
      <c r="I41" s="25"/>
      <c r="J41" s="25"/>
      <c r="K41" s="25"/>
      <c r="L41" s="26"/>
    </row>
    <row r="42" spans="2:12" ht="27.6" customHeight="1" x14ac:dyDescent="0.45">
      <c r="B42" s="5" t="s">
        <v>7</v>
      </c>
      <c r="C42" s="47" t="s">
        <v>15</v>
      </c>
      <c r="D42" s="25"/>
      <c r="E42" s="50">
        <f>IFERROR(ROUNDDOWN((E38+E39)/E41,0), 0)</f>
        <v>0</v>
      </c>
      <c r="F42" s="51"/>
      <c r="G42" s="3" t="s">
        <v>12</v>
      </c>
      <c r="H42" s="25" t="s">
        <v>22</v>
      </c>
      <c r="I42" s="25"/>
      <c r="J42" s="25"/>
      <c r="K42" s="25"/>
      <c r="L42" s="26"/>
    </row>
    <row r="43" spans="2:12" ht="27.6" customHeight="1" thickBot="1" x14ac:dyDescent="0.5">
      <c r="B43" s="6" t="s">
        <v>9</v>
      </c>
      <c r="C43" s="27" t="s">
        <v>8</v>
      </c>
      <c r="D43" s="28"/>
      <c r="E43" s="29"/>
      <c r="F43" s="30"/>
      <c r="G43" s="4" t="s">
        <v>13</v>
      </c>
      <c r="H43" s="28" t="s">
        <v>39</v>
      </c>
      <c r="I43" s="28"/>
      <c r="J43" s="28"/>
      <c r="K43" s="28"/>
      <c r="L43" s="31"/>
    </row>
    <row r="44" spans="2:12" ht="27.6" customHeight="1" thickTop="1" thickBot="1" x14ac:dyDescent="0.5">
      <c r="B44" s="7" t="s">
        <v>19</v>
      </c>
      <c r="C44" s="17" t="s">
        <v>10</v>
      </c>
      <c r="D44" s="18"/>
      <c r="E44" s="19">
        <f>+ROUNDDOWN((E42*E43),0)</f>
        <v>0</v>
      </c>
      <c r="F44" s="20"/>
      <c r="G44" s="8" t="s">
        <v>12</v>
      </c>
      <c r="H44" s="18" t="s">
        <v>23</v>
      </c>
      <c r="I44" s="18"/>
      <c r="J44" s="18"/>
      <c r="K44" s="18"/>
      <c r="L44" s="21"/>
    </row>
    <row r="45" spans="2:12" x14ac:dyDescent="0.45">
      <c r="B45" s="1" t="s">
        <v>33</v>
      </c>
    </row>
    <row r="46" spans="2:12" ht="15" thickBot="1" x14ac:dyDescent="0.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23.4" customHeight="1" thickBot="1" x14ac:dyDescent="0.5">
      <c r="B47" s="37" t="s">
        <v>27</v>
      </c>
      <c r="C47" s="37"/>
      <c r="D47" s="37"/>
      <c r="E47" s="38"/>
      <c r="F47" s="39"/>
      <c r="G47" s="39"/>
      <c r="H47" s="40"/>
    </row>
    <row r="48" spans="2:12" ht="8.4" customHeight="1" thickBot="1" x14ac:dyDescent="0.5">
      <c r="B48" s="2"/>
      <c r="C48" s="2"/>
      <c r="D48" s="2"/>
    </row>
    <row r="49" spans="2:12" ht="27.6" customHeight="1" x14ac:dyDescent="0.45">
      <c r="B49" s="41" t="s">
        <v>26</v>
      </c>
      <c r="C49" s="42"/>
      <c r="D49" s="42"/>
      <c r="E49" s="43" t="s">
        <v>11</v>
      </c>
      <c r="F49" s="44"/>
      <c r="G49" s="45"/>
      <c r="H49" s="43" t="s">
        <v>16</v>
      </c>
      <c r="I49" s="44"/>
      <c r="J49" s="44"/>
      <c r="K49" s="44"/>
      <c r="L49" s="46"/>
    </row>
    <row r="50" spans="2:12" ht="27.6" customHeight="1" x14ac:dyDescent="0.45">
      <c r="B50" s="5" t="s">
        <v>1</v>
      </c>
      <c r="C50" s="47" t="s">
        <v>2</v>
      </c>
      <c r="D50" s="25"/>
      <c r="E50" s="52"/>
      <c r="F50" s="53"/>
      <c r="G50" s="3" t="s">
        <v>12</v>
      </c>
      <c r="H50" s="25" t="s">
        <v>24</v>
      </c>
      <c r="I50" s="25"/>
      <c r="J50" s="25"/>
      <c r="K50" s="25"/>
      <c r="L50" s="26"/>
    </row>
    <row r="51" spans="2:12" ht="27.6" customHeight="1" x14ac:dyDescent="0.45">
      <c r="B51" s="5" t="s">
        <v>3</v>
      </c>
      <c r="C51" s="47" t="s">
        <v>4</v>
      </c>
      <c r="D51" s="25"/>
      <c r="E51" s="52"/>
      <c r="F51" s="53"/>
      <c r="G51" s="3" t="s">
        <v>12</v>
      </c>
      <c r="H51" s="25" t="s">
        <v>25</v>
      </c>
      <c r="I51" s="25"/>
      <c r="J51" s="25"/>
      <c r="K51" s="25"/>
      <c r="L51" s="26"/>
    </row>
    <row r="52" spans="2:12" ht="27.6" customHeight="1" x14ac:dyDescent="0.45">
      <c r="B52" s="5" t="s">
        <v>5</v>
      </c>
      <c r="C52" s="47" t="s">
        <v>18</v>
      </c>
      <c r="D52" s="25"/>
      <c r="E52" s="52"/>
      <c r="F52" s="53"/>
      <c r="G52" s="3" t="s">
        <v>13</v>
      </c>
      <c r="H52" s="25" t="s">
        <v>20</v>
      </c>
      <c r="I52" s="25"/>
      <c r="J52" s="25"/>
      <c r="K52" s="25"/>
      <c r="L52" s="26"/>
    </row>
    <row r="53" spans="2:12" ht="27.6" customHeight="1" x14ac:dyDescent="0.45">
      <c r="B53" s="5" t="s">
        <v>6</v>
      </c>
      <c r="C53" s="47" t="s">
        <v>17</v>
      </c>
      <c r="D53" s="25"/>
      <c r="E53" s="54">
        <f>+ROUNDDOWN(E52/12,1)</f>
        <v>0</v>
      </c>
      <c r="F53" s="55"/>
      <c r="G53" s="3" t="s">
        <v>13</v>
      </c>
      <c r="H53" s="25" t="s">
        <v>21</v>
      </c>
      <c r="I53" s="25"/>
      <c r="J53" s="25"/>
      <c r="K53" s="25"/>
      <c r="L53" s="26"/>
    </row>
    <row r="54" spans="2:12" ht="27.6" customHeight="1" x14ac:dyDescent="0.45">
      <c r="B54" s="5" t="s">
        <v>7</v>
      </c>
      <c r="C54" s="47" t="s">
        <v>15</v>
      </c>
      <c r="D54" s="25"/>
      <c r="E54" s="50">
        <f>IFERROR(ROUNDDOWN((E50+E51)/E53,0), 0)</f>
        <v>0</v>
      </c>
      <c r="F54" s="51"/>
      <c r="G54" s="3" t="s">
        <v>12</v>
      </c>
      <c r="H54" s="25" t="s">
        <v>22</v>
      </c>
      <c r="I54" s="25"/>
      <c r="J54" s="25"/>
      <c r="K54" s="25"/>
      <c r="L54" s="26"/>
    </row>
    <row r="55" spans="2:12" ht="27.6" customHeight="1" thickBot="1" x14ac:dyDescent="0.5">
      <c r="B55" s="6" t="s">
        <v>9</v>
      </c>
      <c r="C55" s="27" t="s">
        <v>8</v>
      </c>
      <c r="D55" s="28"/>
      <c r="E55" s="29"/>
      <c r="F55" s="30"/>
      <c r="G55" s="4" t="s">
        <v>13</v>
      </c>
      <c r="H55" s="28" t="s">
        <v>39</v>
      </c>
      <c r="I55" s="28"/>
      <c r="J55" s="28"/>
      <c r="K55" s="28"/>
      <c r="L55" s="31"/>
    </row>
    <row r="56" spans="2:12" ht="27.6" customHeight="1" thickTop="1" thickBot="1" x14ac:dyDescent="0.5">
      <c r="B56" s="7" t="s">
        <v>19</v>
      </c>
      <c r="C56" s="17" t="s">
        <v>10</v>
      </c>
      <c r="D56" s="18"/>
      <c r="E56" s="19">
        <f>+ROUNDDOWN((E54*E55),0)</f>
        <v>0</v>
      </c>
      <c r="F56" s="20"/>
      <c r="G56" s="8" t="s">
        <v>12</v>
      </c>
      <c r="H56" s="18" t="s">
        <v>23</v>
      </c>
      <c r="I56" s="18"/>
      <c r="J56" s="18"/>
      <c r="K56" s="18"/>
      <c r="L56" s="21"/>
    </row>
    <row r="57" spans="2:12" x14ac:dyDescent="0.45">
      <c r="B57" s="1" t="s">
        <v>33</v>
      </c>
    </row>
    <row r="58" spans="2:12" ht="15" thickBot="1" x14ac:dyDescent="0.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ht="23.4" customHeight="1" thickBot="1" x14ac:dyDescent="0.5">
      <c r="B59" s="37" t="s">
        <v>27</v>
      </c>
      <c r="C59" s="37"/>
      <c r="D59" s="37"/>
      <c r="E59" s="38"/>
      <c r="F59" s="39"/>
      <c r="G59" s="39"/>
      <c r="H59" s="40"/>
    </row>
    <row r="60" spans="2:12" ht="8.4" customHeight="1" thickBot="1" x14ac:dyDescent="0.5">
      <c r="B60" s="2"/>
      <c r="C60" s="2"/>
      <c r="D60" s="2"/>
    </row>
    <row r="61" spans="2:12" ht="27.6" customHeight="1" x14ac:dyDescent="0.45">
      <c r="B61" s="41" t="s">
        <v>26</v>
      </c>
      <c r="C61" s="42"/>
      <c r="D61" s="42"/>
      <c r="E61" s="43" t="s">
        <v>11</v>
      </c>
      <c r="F61" s="44"/>
      <c r="G61" s="45"/>
      <c r="H61" s="43" t="s">
        <v>16</v>
      </c>
      <c r="I61" s="44"/>
      <c r="J61" s="44"/>
      <c r="K61" s="44"/>
      <c r="L61" s="46"/>
    </row>
    <row r="62" spans="2:12" ht="27.6" customHeight="1" x14ac:dyDescent="0.45">
      <c r="B62" s="5" t="s">
        <v>1</v>
      </c>
      <c r="C62" s="47" t="s">
        <v>2</v>
      </c>
      <c r="D62" s="25"/>
      <c r="E62" s="52"/>
      <c r="F62" s="53"/>
      <c r="G62" s="3" t="s">
        <v>12</v>
      </c>
      <c r="H62" s="25" t="s">
        <v>24</v>
      </c>
      <c r="I62" s="25"/>
      <c r="J62" s="25"/>
      <c r="K62" s="25"/>
      <c r="L62" s="26"/>
    </row>
    <row r="63" spans="2:12" ht="27.6" customHeight="1" x14ac:dyDescent="0.45">
      <c r="B63" s="5" t="s">
        <v>3</v>
      </c>
      <c r="C63" s="47" t="s">
        <v>4</v>
      </c>
      <c r="D63" s="25"/>
      <c r="E63" s="52"/>
      <c r="F63" s="53"/>
      <c r="G63" s="3" t="s">
        <v>12</v>
      </c>
      <c r="H63" s="25" t="s">
        <v>25</v>
      </c>
      <c r="I63" s="25"/>
      <c r="J63" s="25"/>
      <c r="K63" s="25"/>
      <c r="L63" s="26"/>
    </row>
    <row r="64" spans="2:12" ht="27.6" customHeight="1" x14ac:dyDescent="0.45">
      <c r="B64" s="5" t="s">
        <v>5</v>
      </c>
      <c r="C64" s="47" t="s">
        <v>18</v>
      </c>
      <c r="D64" s="25"/>
      <c r="E64" s="52"/>
      <c r="F64" s="53"/>
      <c r="G64" s="3" t="s">
        <v>13</v>
      </c>
      <c r="H64" s="25" t="s">
        <v>20</v>
      </c>
      <c r="I64" s="25"/>
      <c r="J64" s="25"/>
      <c r="K64" s="25"/>
      <c r="L64" s="26"/>
    </row>
    <row r="65" spans="2:12" ht="27.6" customHeight="1" x14ac:dyDescent="0.45">
      <c r="B65" s="5" t="s">
        <v>6</v>
      </c>
      <c r="C65" s="47" t="s">
        <v>17</v>
      </c>
      <c r="D65" s="25"/>
      <c r="E65" s="54">
        <f>+ROUNDDOWN(E64/12,1)</f>
        <v>0</v>
      </c>
      <c r="F65" s="55"/>
      <c r="G65" s="3" t="s">
        <v>13</v>
      </c>
      <c r="H65" s="25" t="s">
        <v>21</v>
      </c>
      <c r="I65" s="25"/>
      <c r="J65" s="25"/>
      <c r="K65" s="25"/>
      <c r="L65" s="26"/>
    </row>
    <row r="66" spans="2:12" ht="27.6" customHeight="1" x14ac:dyDescent="0.45">
      <c r="B66" s="5" t="s">
        <v>7</v>
      </c>
      <c r="C66" s="47" t="s">
        <v>15</v>
      </c>
      <c r="D66" s="25"/>
      <c r="E66" s="50">
        <f>IFERROR(ROUNDDOWN((E62+E63)/E65,0), 0)</f>
        <v>0</v>
      </c>
      <c r="F66" s="51"/>
      <c r="G66" s="3" t="s">
        <v>12</v>
      </c>
      <c r="H66" s="25" t="s">
        <v>22</v>
      </c>
      <c r="I66" s="25"/>
      <c r="J66" s="25"/>
      <c r="K66" s="25"/>
      <c r="L66" s="26"/>
    </row>
    <row r="67" spans="2:12" ht="27.6" customHeight="1" thickBot="1" x14ac:dyDescent="0.5">
      <c r="B67" s="6" t="s">
        <v>9</v>
      </c>
      <c r="C67" s="27" t="s">
        <v>8</v>
      </c>
      <c r="D67" s="28"/>
      <c r="E67" s="29"/>
      <c r="F67" s="30"/>
      <c r="G67" s="4" t="s">
        <v>13</v>
      </c>
      <c r="H67" s="28" t="s">
        <v>39</v>
      </c>
      <c r="I67" s="28"/>
      <c r="J67" s="28"/>
      <c r="K67" s="28"/>
      <c r="L67" s="31"/>
    </row>
    <row r="68" spans="2:12" ht="27.6" customHeight="1" thickTop="1" thickBot="1" x14ac:dyDescent="0.5">
      <c r="B68" s="7" t="s">
        <v>19</v>
      </c>
      <c r="C68" s="17" t="s">
        <v>10</v>
      </c>
      <c r="D68" s="18"/>
      <c r="E68" s="19">
        <f>+ROUNDDOWN((E66*E67),0)</f>
        <v>0</v>
      </c>
      <c r="F68" s="20"/>
      <c r="G68" s="8" t="s">
        <v>12</v>
      </c>
      <c r="H68" s="18" t="s">
        <v>23</v>
      </c>
      <c r="I68" s="18"/>
      <c r="J68" s="18"/>
      <c r="K68" s="18"/>
      <c r="L68" s="21"/>
    </row>
    <row r="69" spans="2:12" x14ac:dyDescent="0.45">
      <c r="B69" s="1" t="s">
        <v>33</v>
      </c>
    </row>
  </sheetData>
  <mergeCells count="135">
    <mergeCell ref="E13:G13"/>
    <mergeCell ref="H13:L13"/>
    <mergeCell ref="E11:H11"/>
    <mergeCell ref="E17:F17"/>
    <mergeCell ref="E18:F18"/>
    <mergeCell ref="E19:F19"/>
    <mergeCell ref="E20:F20"/>
    <mergeCell ref="C38:D38"/>
    <mergeCell ref="E38:F38"/>
    <mergeCell ref="H38:L38"/>
    <mergeCell ref="C39:D39"/>
    <mergeCell ref="E39:F39"/>
    <mergeCell ref="H39:L39"/>
    <mergeCell ref="C19:D19"/>
    <mergeCell ref="C20:D20"/>
    <mergeCell ref="B35:D35"/>
    <mergeCell ref="E35:H35"/>
    <mergeCell ref="B37:D37"/>
    <mergeCell ref="E37:G37"/>
    <mergeCell ref="H37:L37"/>
    <mergeCell ref="E27:F27"/>
    <mergeCell ref="H27:L27"/>
    <mergeCell ref="C28:D28"/>
    <mergeCell ref="E28:F28"/>
    <mergeCell ref="H28:L28"/>
    <mergeCell ref="C29:D29"/>
    <mergeCell ref="E29:F29"/>
    <mergeCell ref="H29:L29"/>
    <mergeCell ref="C30:D30"/>
    <mergeCell ref="H19:L19"/>
    <mergeCell ref="H20:L20"/>
    <mergeCell ref="C42:D42"/>
    <mergeCell ref="E42:F42"/>
    <mergeCell ref="H42:L42"/>
    <mergeCell ref="C43:D43"/>
    <mergeCell ref="E43:F43"/>
    <mergeCell ref="H43:L43"/>
    <mergeCell ref="C40:D40"/>
    <mergeCell ref="E40:F40"/>
    <mergeCell ref="H40:L40"/>
    <mergeCell ref="C41:D41"/>
    <mergeCell ref="E41:F41"/>
    <mergeCell ref="H41:L41"/>
    <mergeCell ref="B49:D49"/>
    <mergeCell ref="E49:G49"/>
    <mergeCell ref="H49:L49"/>
    <mergeCell ref="C50:D50"/>
    <mergeCell ref="E50:F50"/>
    <mergeCell ref="H50:L50"/>
    <mergeCell ref="C44:D44"/>
    <mergeCell ref="E44:F44"/>
    <mergeCell ref="H44:L44"/>
    <mergeCell ref="B47:D47"/>
    <mergeCell ref="E47:H47"/>
    <mergeCell ref="C53:D53"/>
    <mergeCell ref="E53:F53"/>
    <mergeCell ref="H53:L53"/>
    <mergeCell ref="C54:D54"/>
    <mergeCell ref="E54:F54"/>
    <mergeCell ref="H54:L54"/>
    <mergeCell ref="C51:D51"/>
    <mergeCell ref="E51:F51"/>
    <mergeCell ref="H51:L51"/>
    <mergeCell ref="C52:D52"/>
    <mergeCell ref="E52:F52"/>
    <mergeCell ref="H52:L52"/>
    <mergeCell ref="B59:D59"/>
    <mergeCell ref="E59:H59"/>
    <mergeCell ref="B61:D61"/>
    <mergeCell ref="E61:G61"/>
    <mergeCell ref="H61:L61"/>
    <mergeCell ref="C55:D55"/>
    <mergeCell ref="E55:F55"/>
    <mergeCell ref="H55:L55"/>
    <mergeCell ref="C56:D56"/>
    <mergeCell ref="E56:F56"/>
    <mergeCell ref="H56:L56"/>
    <mergeCell ref="H64:L64"/>
    <mergeCell ref="C65:D65"/>
    <mergeCell ref="E65:F65"/>
    <mergeCell ref="H65:L65"/>
    <mergeCell ref="C62:D62"/>
    <mergeCell ref="E62:F62"/>
    <mergeCell ref="H62:L62"/>
    <mergeCell ref="C63:D63"/>
    <mergeCell ref="E63:F63"/>
    <mergeCell ref="H63:L63"/>
    <mergeCell ref="C68:D68"/>
    <mergeCell ref="E68:F68"/>
    <mergeCell ref="H68:L68"/>
    <mergeCell ref="C7:D7"/>
    <mergeCell ref="E7:F7"/>
    <mergeCell ref="C8:D8"/>
    <mergeCell ref="E8:F8"/>
    <mergeCell ref="B23:D23"/>
    <mergeCell ref="E23:H23"/>
    <mergeCell ref="B25:D25"/>
    <mergeCell ref="E25:G25"/>
    <mergeCell ref="H25:L25"/>
    <mergeCell ref="C26:D26"/>
    <mergeCell ref="E26:F26"/>
    <mergeCell ref="H26:L26"/>
    <mergeCell ref="C27:D27"/>
    <mergeCell ref="C66:D66"/>
    <mergeCell ref="E66:F66"/>
    <mergeCell ref="H66:L66"/>
    <mergeCell ref="C67:D67"/>
    <mergeCell ref="E67:F67"/>
    <mergeCell ref="H67:L67"/>
    <mergeCell ref="C64:D64"/>
    <mergeCell ref="E64:F64"/>
    <mergeCell ref="C32:D32"/>
    <mergeCell ref="E32:F32"/>
    <mergeCell ref="H32:L32"/>
    <mergeCell ref="B2:L2"/>
    <mergeCell ref="E30:F30"/>
    <mergeCell ref="H30:L30"/>
    <mergeCell ref="C31:D31"/>
    <mergeCell ref="E31:F31"/>
    <mergeCell ref="H31:L31"/>
    <mergeCell ref="B11:D11"/>
    <mergeCell ref="H14:L14"/>
    <mergeCell ref="H16:L16"/>
    <mergeCell ref="H17:L17"/>
    <mergeCell ref="H18:L18"/>
    <mergeCell ref="B13:D13"/>
    <mergeCell ref="E14:F14"/>
    <mergeCell ref="E16:F16"/>
    <mergeCell ref="C14:D14"/>
    <mergeCell ref="C16:D16"/>
    <mergeCell ref="C17:D17"/>
    <mergeCell ref="C18:D18"/>
    <mergeCell ref="C15:D15"/>
    <mergeCell ref="E15:F15"/>
    <mergeCell ref="H15:L15"/>
  </mergeCells>
  <phoneticPr fontId="1"/>
  <printOptions horizontalCentered="1" verticalCentered="1"/>
  <pageMargins left="0" right="0" top="0" bottom="0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5FB5-D55C-40DF-81C1-813364BA8525}">
  <sheetPr>
    <pageSetUpPr fitToPage="1"/>
  </sheetPr>
  <dimension ref="B1:L69"/>
  <sheetViews>
    <sheetView tabSelected="1" workbookViewId="0">
      <selection activeCell="I4" sqref="I4"/>
    </sheetView>
  </sheetViews>
  <sheetFormatPr defaultRowHeight="14.4" x14ac:dyDescent="0.45"/>
  <cols>
    <col min="1" max="1" width="3" style="1" customWidth="1"/>
    <col min="2" max="2" width="3.59765625" style="1" customWidth="1"/>
    <col min="3" max="4" width="13.296875" style="1" customWidth="1"/>
    <col min="5" max="6" width="10.296875" style="1" customWidth="1"/>
    <col min="7" max="7" width="5.19921875" style="1" customWidth="1"/>
    <col min="8" max="8" width="15.5" style="1" customWidth="1"/>
    <col min="9" max="12" width="15.796875" style="1" customWidth="1"/>
    <col min="13" max="16384" width="8.796875" style="1"/>
  </cols>
  <sheetData>
    <row r="1" spans="2:12" ht="24" customHeight="1" x14ac:dyDescent="0.45">
      <c r="C1" s="58" t="s">
        <v>42</v>
      </c>
    </row>
    <row r="2" spans="2:12" ht="28.2" x14ac:dyDescent="0.45">
      <c r="B2" s="22" t="s">
        <v>41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2:12" ht="21" x14ac:dyDescent="0.45">
      <c r="B4" s="10" t="s">
        <v>35</v>
      </c>
    </row>
    <row r="5" spans="2:12" ht="21" x14ac:dyDescent="0.45">
      <c r="B5" s="10"/>
      <c r="C5" s="9" t="s">
        <v>36</v>
      </c>
      <c r="D5" s="9"/>
      <c r="E5" s="9"/>
      <c r="F5" s="9"/>
      <c r="G5" s="9"/>
      <c r="H5" s="9"/>
      <c r="J5" s="16"/>
      <c r="K5" s="1" t="s">
        <v>40</v>
      </c>
    </row>
    <row r="6" spans="2:12" ht="22.8" customHeight="1" thickBot="1" x14ac:dyDescent="0.5"/>
    <row r="7" spans="2:12" ht="22.8" customHeight="1" thickBot="1" x14ac:dyDescent="0.5">
      <c r="C7" s="32" t="s">
        <v>29</v>
      </c>
      <c r="D7" s="33"/>
      <c r="E7" s="34">
        <f>+E20+E32+E32+E44+E56+E68</f>
        <v>0</v>
      </c>
      <c r="F7" s="35"/>
      <c r="G7" s="13" t="s">
        <v>12</v>
      </c>
    </row>
    <row r="8" spans="2:12" ht="22.8" customHeight="1" thickBot="1" x14ac:dyDescent="0.5">
      <c r="C8" s="32" t="s">
        <v>30</v>
      </c>
      <c r="D8" s="33"/>
      <c r="E8" s="36">
        <f>ROUNDDOWN(MIN(E7/3,120000),-3)</f>
        <v>0</v>
      </c>
      <c r="F8" s="36"/>
      <c r="G8" s="14" t="s">
        <v>12</v>
      </c>
      <c r="H8" s="1" t="s">
        <v>31</v>
      </c>
    </row>
    <row r="9" spans="2:12" ht="22.8" customHeight="1" x14ac:dyDescent="0.45">
      <c r="C9" s="12"/>
      <c r="D9" s="12"/>
      <c r="E9" s="11"/>
      <c r="F9" s="11"/>
    </row>
    <row r="10" spans="2:12" ht="13.2" customHeight="1" thickBot="1" x14ac:dyDescent="0.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 ht="23.4" customHeight="1" thickBot="1" x14ac:dyDescent="0.5">
      <c r="B11" s="37" t="s">
        <v>37</v>
      </c>
      <c r="C11" s="37"/>
      <c r="D11" s="37"/>
      <c r="E11" s="38"/>
      <c r="F11" s="39"/>
      <c r="G11" s="39"/>
      <c r="H11" s="40"/>
      <c r="I11" s="1" t="s">
        <v>34</v>
      </c>
    </row>
    <row r="12" spans="2:12" ht="8.4" customHeight="1" thickBot="1" x14ac:dyDescent="0.5">
      <c r="B12" s="2"/>
      <c r="C12" s="2"/>
      <c r="D12" s="2"/>
    </row>
    <row r="13" spans="2:12" ht="27.6" customHeight="1" x14ac:dyDescent="0.45">
      <c r="B13" s="41" t="s">
        <v>26</v>
      </c>
      <c r="C13" s="42"/>
      <c r="D13" s="42"/>
      <c r="E13" s="43" t="s">
        <v>11</v>
      </c>
      <c r="F13" s="44"/>
      <c r="G13" s="45"/>
      <c r="H13" s="43" t="s">
        <v>16</v>
      </c>
      <c r="I13" s="44"/>
      <c r="J13" s="44"/>
      <c r="K13" s="44"/>
      <c r="L13" s="46"/>
    </row>
    <row r="14" spans="2:12" ht="27.6" customHeight="1" x14ac:dyDescent="0.45">
      <c r="B14" s="5" t="s">
        <v>1</v>
      </c>
      <c r="C14" s="47" t="s">
        <v>2</v>
      </c>
      <c r="D14" s="25"/>
      <c r="E14" s="48"/>
      <c r="F14" s="49"/>
      <c r="G14" s="3" t="s">
        <v>12</v>
      </c>
      <c r="H14" s="25"/>
      <c r="I14" s="25"/>
      <c r="J14" s="25"/>
      <c r="K14" s="25"/>
      <c r="L14" s="26"/>
    </row>
    <row r="15" spans="2:12" ht="27.6" customHeight="1" x14ac:dyDescent="0.45">
      <c r="B15" s="5" t="s">
        <v>3</v>
      </c>
      <c r="C15" s="47" t="s">
        <v>4</v>
      </c>
      <c r="D15" s="25"/>
      <c r="E15" s="48"/>
      <c r="F15" s="49"/>
      <c r="G15" s="3" t="s">
        <v>12</v>
      </c>
      <c r="H15" s="25"/>
      <c r="I15" s="25"/>
      <c r="J15" s="25"/>
      <c r="K15" s="25"/>
      <c r="L15" s="26"/>
    </row>
    <row r="16" spans="2:12" ht="27.6" customHeight="1" x14ac:dyDescent="0.45">
      <c r="B16" s="5" t="s">
        <v>5</v>
      </c>
      <c r="C16" s="47" t="s">
        <v>18</v>
      </c>
      <c r="D16" s="25"/>
      <c r="E16" s="48"/>
      <c r="F16" s="49"/>
      <c r="G16" s="3" t="s">
        <v>13</v>
      </c>
      <c r="H16" s="25"/>
      <c r="I16" s="25"/>
      <c r="J16" s="25"/>
      <c r="K16" s="25"/>
      <c r="L16" s="26"/>
    </row>
    <row r="17" spans="2:12" ht="27.6" customHeight="1" x14ac:dyDescent="0.45">
      <c r="B17" s="5" t="s">
        <v>6</v>
      </c>
      <c r="C17" s="47" t="s">
        <v>17</v>
      </c>
      <c r="D17" s="25"/>
      <c r="E17" s="56"/>
      <c r="F17" s="57"/>
      <c r="G17" s="3" t="s">
        <v>13</v>
      </c>
      <c r="H17" s="25"/>
      <c r="I17" s="25"/>
      <c r="J17" s="25"/>
      <c r="K17" s="25"/>
      <c r="L17" s="26"/>
    </row>
    <row r="18" spans="2:12" ht="27.6" customHeight="1" x14ac:dyDescent="0.45">
      <c r="B18" s="5" t="s">
        <v>7</v>
      </c>
      <c r="C18" s="47" t="s">
        <v>15</v>
      </c>
      <c r="D18" s="25"/>
      <c r="E18" s="23">
        <v>4600</v>
      </c>
      <c r="F18" s="24"/>
      <c r="G18" s="3" t="s">
        <v>12</v>
      </c>
      <c r="H18" s="25" t="s">
        <v>28</v>
      </c>
      <c r="I18" s="25"/>
      <c r="J18" s="25"/>
      <c r="K18" s="25"/>
      <c r="L18" s="26"/>
    </row>
    <row r="19" spans="2:12" ht="27.6" customHeight="1" thickBot="1" x14ac:dyDescent="0.5">
      <c r="B19" s="6" t="s">
        <v>9</v>
      </c>
      <c r="C19" s="27" t="s">
        <v>8</v>
      </c>
      <c r="D19" s="28"/>
      <c r="E19" s="29"/>
      <c r="F19" s="30"/>
      <c r="G19" s="4" t="s">
        <v>13</v>
      </c>
      <c r="H19" s="28" t="s">
        <v>39</v>
      </c>
      <c r="I19" s="28"/>
      <c r="J19" s="28"/>
      <c r="K19" s="28"/>
      <c r="L19" s="31"/>
    </row>
    <row r="20" spans="2:12" ht="27.6" customHeight="1" thickTop="1" thickBot="1" x14ac:dyDescent="0.5">
      <c r="B20" s="7" t="s">
        <v>19</v>
      </c>
      <c r="C20" s="17" t="s">
        <v>10</v>
      </c>
      <c r="D20" s="18"/>
      <c r="E20" s="19">
        <f>+ROUNDDOWN((E18*E19),0)</f>
        <v>0</v>
      </c>
      <c r="F20" s="20"/>
      <c r="G20" s="8" t="s">
        <v>12</v>
      </c>
      <c r="H20" s="18" t="s">
        <v>23</v>
      </c>
      <c r="I20" s="18"/>
      <c r="J20" s="18"/>
      <c r="K20" s="18"/>
      <c r="L20" s="21"/>
    </row>
    <row r="21" spans="2:12" x14ac:dyDescent="0.45">
      <c r="B21" s="1" t="s">
        <v>33</v>
      </c>
    </row>
    <row r="22" spans="2:12" ht="13.2" customHeight="1" thickBot="1" x14ac:dyDescent="0.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2:12" ht="23.4" customHeight="1" thickBot="1" x14ac:dyDescent="0.5">
      <c r="B23" s="37" t="s">
        <v>38</v>
      </c>
      <c r="C23" s="37"/>
      <c r="D23" s="37"/>
      <c r="E23" s="38"/>
      <c r="F23" s="39"/>
      <c r="G23" s="39"/>
      <c r="H23" s="40"/>
    </row>
    <row r="24" spans="2:12" ht="8.4" customHeight="1" thickBot="1" x14ac:dyDescent="0.5">
      <c r="B24" s="2"/>
      <c r="C24" s="2"/>
      <c r="D24" s="2"/>
    </row>
    <row r="25" spans="2:12" ht="27.6" customHeight="1" x14ac:dyDescent="0.45">
      <c r="B25" s="41" t="s">
        <v>26</v>
      </c>
      <c r="C25" s="42"/>
      <c r="D25" s="42"/>
      <c r="E25" s="43" t="s">
        <v>11</v>
      </c>
      <c r="F25" s="44"/>
      <c r="G25" s="45"/>
      <c r="H25" s="43" t="s">
        <v>16</v>
      </c>
      <c r="I25" s="44"/>
      <c r="J25" s="44"/>
      <c r="K25" s="44"/>
      <c r="L25" s="46"/>
    </row>
    <row r="26" spans="2:12" ht="27.6" customHeight="1" x14ac:dyDescent="0.45">
      <c r="B26" s="5" t="s">
        <v>1</v>
      </c>
      <c r="C26" s="47" t="s">
        <v>2</v>
      </c>
      <c r="D26" s="25"/>
      <c r="E26" s="52"/>
      <c r="F26" s="53"/>
      <c r="G26" s="3" t="s">
        <v>12</v>
      </c>
      <c r="H26" s="25" t="s">
        <v>24</v>
      </c>
      <c r="I26" s="25"/>
      <c r="J26" s="25"/>
      <c r="K26" s="25"/>
      <c r="L26" s="26"/>
    </row>
    <row r="27" spans="2:12" ht="27.6" customHeight="1" x14ac:dyDescent="0.45">
      <c r="B27" s="5" t="s">
        <v>3</v>
      </c>
      <c r="C27" s="47" t="s">
        <v>4</v>
      </c>
      <c r="D27" s="25"/>
      <c r="E27" s="52"/>
      <c r="F27" s="53"/>
      <c r="G27" s="3" t="s">
        <v>12</v>
      </c>
      <c r="H27" s="25" t="s">
        <v>25</v>
      </c>
      <c r="I27" s="25"/>
      <c r="J27" s="25"/>
      <c r="K27" s="25"/>
      <c r="L27" s="26"/>
    </row>
    <row r="28" spans="2:12" ht="27.6" customHeight="1" x14ac:dyDescent="0.45">
      <c r="B28" s="5" t="s">
        <v>5</v>
      </c>
      <c r="C28" s="47" t="s">
        <v>18</v>
      </c>
      <c r="D28" s="25"/>
      <c r="E28" s="52"/>
      <c r="F28" s="53"/>
      <c r="G28" s="3" t="s">
        <v>13</v>
      </c>
      <c r="H28" s="25" t="s">
        <v>20</v>
      </c>
      <c r="I28" s="25"/>
      <c r="J28" s="25"/>
      <c r="K28" s="25"/>
      <c r="L28" s="26"/>
    </row>
    <row r="29" spans="2:12" ht="27.6" customHeight="1" x14ac:dyDescent="0.45">
      <c r="B29" s="5" t="s">
        <v>6</v>
      </c>
      <c r="C29" s="47" t="s">
        <v>17</v>
      </c>
      <c r="D29" s="25"/>
      <c r="E29" s="54">
        <f>+ROUNDDOWN(E28/12,1)</f>
        <v>0</v>
      </c>
      <c r="F29" s="55"/>
      <c r="G29" s="3" t="s">
        <v>13</v>
      </c>
      <c r="H29" s="25" t="s">
        <v>21</v>
      </c>
      <c r="I29" s="25"/>
      <c r="J29" s="25"/>
      <c r="K29" s="25"/>
      <c r="L29" s="26"/>
    </row>
    <row r="30" spans="2:12" ht="27.6" customHeight="1" x14ac:dyDescent="0.45">
      <c r="B30" s="5" t="s">
        <v>7</v>
      </c>
      <c r="C30" s="47" t="s">
        <v>15</v>
      </c>
      <c r="D30" s="25"/>
      <c r="E30" s="50">
        <f>IFERROR(ROUNDDOWN((E26+E27)/E29,0), 0)</f>
        <v>0</v>
      </c>
      <c r="F30" s="51"/>
      <c r="G30" s="3" t="s">
        <v>12</v>
      </c>
      <c r="H30" s="25" t="s">
        <v>22</v>
      </c>
      <c r="I30" s="25"/>
      <c r="J30" s="25"/>
      <c r="K30" s="25"/>
      <c r="L30" s="26"/>
    </row>
    <row r="31" spans="2:12" ht="27.6" customHeight="1" thickBot="1" x14ac:dyDescent="0.5">
      <c r="B31" s="6" t="s">
        <v>9</v>
      </c>
      <c r="C31" s="27" t="s">
        <v>8</v>
      </c>
      <c r="D31" s="28"/>
      <c r="E31" s="29"/>
      <c r="F31" s="30"/>
      <c r="G31" s="4" t="s">
        <v>13</v>
      </c>
      <c r="H31" s="28" t="s">
        <v>39</v>
      </c>
      <c r="I31" s="28"/>
      <c r="J31" s="28"/>
      <c r="K31" s="28"/>
      <c r="L31" s="31"/>
    </row>
    <row r="32" spans="2:12" ht="27.6" customHeight="1" thickTop="1" thickBot="1" x14ac:dyDescent="0.5">
      <c r="B32" s="7" t="s">
        <v>19</v>
      </c>
      <c r="C32" s="17" t="s">
        <v>10</v>
      </c>
      <c r="D32" s="18"/>
      <c r="E32" s="19">
        <f>+ROUNDDOWN((E30*E31),0)</f>
        <v>0</v>
      </c>
      <c r="F32" s="20"/>
      <c r="G32" s="8" t="s">
        <v>12</v>
      </c>
      <c r="H32" s="18" t="s">
        <v>23</v>
      </c>
      <c r="I32" s="18"/>
      <c r="J32" s="18"/>
      <c r="K32" s="18"/>
      <c r="L32" s="21"/>
    </row>
    <row r="33" spans="2:12" x14ac:dyDescent="0.45">
      <c r="B33" s="1" t="s">
        <v>33</v>
      </c>
    </row>
    <row r="34" spans="2:12" ht="15" thickBot="1" x14ac:dyDescent="0.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23.4" customHeight="1" thickBot="1" x14ac:dyDescent="0.5">
      <c r="B35" s="37" t="s">
        <v>38</v>
      </c>
      <c r="C35" s="37"/>
      <c r="D35" s="37"/>
      <c r="E35" s="38"/>
      <c r="F35" s="39"/>
      <c r="G35" s="39"/>
      <c r="H35" s="40"/>
    </row>
    <row r="36" spans="2:12" ht="8.4" customHeight="1" thickBot="1" x14ac:dyDescent="0.5">
      <c r="B36" s="2"/>
      <c r="C36" s="2"/>
      <c r="D36" s="2"/>
    </row>
    <row r="37" spans="2:12" ht="27.6" customHeight="1" x14ac:dyDescent="0.45">
      <c r="B37" s="41" t="s">
        <v>26</v>
      </c>
      <c r="C37" s="42"/>
      <c r="D37" s="42"/>
      <c r="E37" s="43" t="s">
        <v>11</v>
      </c>
      <c r="F37" s="44"/>
      <c r="G37" s="45"/>
      <c r="H37" s="43" t="s">
        <v>16</v>
      </c>
      <c r="I37" s="44"/>
      <c r="J37" s="44"/>
      <c r="K37" s="44"/>
      <c r="L37" s="46"/>
    </row>
    <row r="38" spans="2:12" ht="27.6" customHeight="1" x14ac:dyDescent="0.45">
      <c r="B38" s="5" t="s">
        <v>1</v>
      </c>
      <c r="C38" s="47" t="s">
        <v>2</v>
      </c>
      <c r="D38" s="25"/>
      <c r="E38" s="52"/>
      <c r="F38" s="53"/>
      <c r="G38" s="3" t="s">
        <v>12</v>
      </c>
      <c r="H38" s="25" t="s">
        <v>24</v>
      </c>
      <c r="I38" s="25"/>
      <c r="J38" s="25"/>
      <c r="K38" s="25"/>
      <c r="L38" s="26"/>
    </row>
    <row r="39" spans="2:12" ht="27.6" customHeight="1" x14ac:dyDescent="0.45">
      <c r="B39" s="5" t="s">
        <v>3</v>
      </c>
      <c r="C39" s="47" t="s">
        <v>4</v>
      </c>
      <c r="D39" s="25"/>
      <c r="E39" s="52"/>
      <c r="F39" s="53"/>
      <c r="G39" s="3" t="s">
        <v>12</v>
      </c>
      <c r="H39" s="25" t="s">
        <v>25</v>
      </c>
      <c r="I39" s="25"/>
      <c r="J39" s="25"/>
      <c r="K39" s="25"/>
      <c r="L39" s="26"/>
    </row>
    <row r="40" spans="2:12" ht="27.6" customHeight="1" x14ac:dyDescent="0.45">
      <c r="B40" s="5" t="s">
        <v>5</v>
      </c>
      <c r="C40" s="47" t="s">
        <v>18</v>
      </c>
      <c r="D40" s="25"/>
      <c r="E40" s="52"/>
      <c r="F40" s="53"/>
      <c r="G40" s="3" t="s">
        <v>13</v>
      </c>
      <c r="H40" s="25" t="s">
        <v>20</v>
      </c>
      <c r="I40" s="25"/>
      <c r="J40" s="25"/>
      <c r="K40" s="25"/>
      <c r="L40" s="26"/>
    </row>
    <row r="41" spans="2:12" ht="27.6" customHeight="1" x14ac:dyDescent="0.45">
      <c r="B41" s="5" t="s">
        <v>6</v>
      </c>
      <c r="C41" s="47" t="s">
        <v>17</v>
      </c>
      <c r="D41" s="25"/>
      <c r="E41" s="54">
        <f>+ROUNDDOWN(E40/12,1)</f>
        <v>0</v>
      </c>
      <c r="F41" s="55"/>
      <c r="G41" s="3" t="s">
        <v>13</v>
      </c>
      <c r="H41" s="25" t="s">
        <v>21</v>
      </c>
      <c r="I41" s="25"/>
      <c r="J41" s="25"/>
      <c r="K41" s="25"/>
      <c r="L41" s="26"/>
    </row>
    <row r="42" spans="2:12" ht="27.6" customHeight="1" x14ac:dyDescent="0.45">
      <c r="B42" s="5" t="s">
        <v>7</v>
      </c>
      <c r="C42" s="47" t="s">
        <v>15</v>
      </c>
      <c r="D42" s="25"/>
      <c r="E42" s="50">
        <f>IFERROR(ROUNDDOWN((E38+E39)/E41,0), 0)</f>
        <v>0</v>
      </c>
      <c r="F42" s="51"/>
      <c r="G42" s="3" t="s">
        <v>12</v>
      </c>
      <c r="H42" s="25" t="s">
        <v>22</v>
      </c>
      <c r="I42" s="25"/>
      <c r="J42" s="25"/>
      <c r="K42" s="25"/>
      <c r="L42" s="26"/>
    </row>
    <row r="43" spans="2:12" ht="27.6" customHeight="1" thickBot="1" x14ac:dyDescent="0.5">
      <c r="B43" s="6" t="s">
        <v>9</v>
      </c>
      <c r="C43" s="27" t="s">
        <v>8</v>
      </c>
      <c r="D43" s="28"/>
      <c r="E43" s="29"/>
      <c r="F43" s="30"/>
      <c r="G43" s="4" t="s">
        <v>13</v>
      </c>
      <c r="H43" s="28" t="s">
        <v>39</v>
      </c>
      <c r="I43" s="28"/>
      <c r="J43" s="28"/>
      <c r="K43" s="28"/>
      <c r="L43" s="31"/>
    </row>
    <row r="44" spans="2:12" ht="27.6" customHeight="1" thickTop="1" thickBot="1" x14ac:dyDescent="0.5">
      <c r="B44" s="7" t="s">
        <v>19</v>
      </c>
      <c r="C44" s="17" t="s">
        <v>10</v>
      </c>
      <c r="D44" s="18"/>
      <c r="E44" s="19">
        <f>+ROUNDDOWN((E42*E43),0)</f>
        <v>0</v>
      </c>
      <c r="F44" s="20"/>
      <c r="G44" s="8" t="s">
        <v>12</v>
      </c>
      <c r="H44" s="18" t="s">
        <v>23</v>
      </c>
      <c r="I44" s="18"/>
      <c r="J44" s="18"/>
      <c r="K44" s="18"/>
      <c r="L44" s="21"/>
    </row>
    <row r="45" spans="2:12" x14ac:dyDescent="0.45">
      <c r="B45" s="1" t="s">
        <v>33</v>
      </c>
    </row>
    <row r="46" spans="2:12" ht="15" thickBot="1" x14ac:dyDescent="0.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23.4" customHeight="1" thickBot="1" x14ac:dyDescent="0.5">
      <c r="B47" s="37" t="s">
        <v>38</v>
      </c>
      <c r="C47" s="37"/>
      <c r="D47" s="37"/>
      <c r="E47" s="38"/>
      <c r="F47" s="39"/>
      <c r="G47" s="39"/>
      <c r="H47" s="40"/>
    </row>
    <row r="48" spans="2:12" ht="8.4" customHeight="1" thickBot="1" x14ac:dyDescent="0.5">
      <c r="B48" s="2"/>
      <c r="C48" s="2"/>
      <c r="D48" s="2"/>
    </row>
    <row r="49" spans="2:12" ht="27.6" customHeight="1" x14ac:dyDescent="0.45">
      <c r="B49" s="41" t="s">
        <v>26</v>
      </c>
      <c r="C49" s="42"/>
      <c r="D49" s="42"/>
      <c r="E49" s="43" t="s">
        <v>11</v>
      </c>
      <c r="F49" s="44"/>
      <c r="G49" s="45"/>
      <c r="H49" s="43" t="s">
        <v>16</v>
      </c>
      <c r="I49" s="44"/>
      <c r="J49" s="44"/>
      <c r="K49" s="44"/>
      <c r="L49" s="46"/>
    </row>
    <row r="50" spans="2:12" ht="27.6" customHeight="1" x14ac:dyDescent="0.45">
      <c r="B50" s="5" t="s">
        <v>1</v>
      </c>
      <c r="C50" s="47" t="s">
        <v>2</v>
      </c>
      <c r="D50" s="25"/>
      <c r="E50" s="52"/>
      <c r="F50" s="53"/>
      <c r="G50" s="3" t="s">
        <v>12</v>
      </c>
      <c r="H50" s="25" t="s">
        <v>24</v>
      </c>
      <c r="I50" s="25"/>
      <c r="J50" s="25"/>
      <c r="K50" s="25"/>
      <c r="L50" s="26"/>
    </row>
    <row r="51" spans="2:12" ht="27.6" customHeight="1" x14ac:dyDescent="0.45">
      <c r="B51" s="5" t="s">
        <v>3</v>
      </c>
      <c r="C51" s="47" t="s">
        <v>4</v>
      </c>
      <c r="D51" s="25"/>
      <c r="E51" s="52"/>
      <c r="F51" s="53"/>
      <c r="G51" s="3" t="s">
        <v>12</v>
      </c>
      <c r="H51" s="25" t="s">
        <v>25</v>
      </c>
      <c r="I51" s="25"/>
      <c r="J51" s="25"/>
      <c r="K51" s="25"/>
      <c r="L51" s="26"/>
    </row>
    <row r="52" spans="2:12" ht="27.6" customHeight="1" x14ac:dyDescent="0.45">
      <c r="B52" s="5" t="s">
        <v>5</v>
      </c>
      <c r="C52" s="47" t="s">
        <v>18</v>
      </c>
      <c r="D52" s="25"/>
      <c r="E52" s="52"/>
      <c r="F52" s="53"/>
      <c r="G52" s="3" t="s">
        <v>13</v>
      </c>
      <c r="H52" s="25" t="s">
        <v>20</v>
      </c>
      <c r="I52" s="25"/>
      <c r="J52" s="25"/>
      <c r="K52" s="25"/>
      <c r="L52" s="26"/>
    </row>
    <row r="53" spans="2:12" ht="27.6" customHeight="1" x14ac:dyDescent="0.45">
      <c r="B53" s="5" t="s">
        <v>6</v>
      </c>
      <c r="C53" s="47" t="s">
        <v>17</v>
      </c>
      <c r="D53" s="25"/>
      <c r="E53" s="54">
        <f>+ROUNDDOWN(E52/12,1)</f>
        <v>0</v>
      </c>
      <c r="F53" s="55"/>
      <c r="G53" s="3" t="s">
        <v>13</v>
      </c>
      <c r="H53" s="25" t="s">
        <v>21</v>
      </c>
      <c r="I53" s="25"/>
      <c r="J53" s="25"/>
      <c r="K53" s="25"/>
      <c r="L53" s="26"/>
    </row>
    <row r="54" spans="2:12" ht="27.6" customHeight="1" x14ac:dyDescent="0.45">
      <c r="B54" s="5" t="s">
        <v>7</v>
      </c>
      <c r="C54" s="47" t="s">
        <v>15</v>
      </c>
      <c r="D54" s="25"/>
      <c r="E54" s="50">
        <f>IFERROR(ROUNDDOWN((E50+E51)/E53,0), 0)</f>
        <v>0</v>
      </c>
      <c r="F54" s="51"/>
      <c r="G54" s="3" t="s">
        <v>12</v>
      </c>
      <c r="H54" s="25" t="s">
        <v>22</v>
      </c>
      <c r="I54" s="25"/>
      <c r="J54" s="25"/>
      <c r="K54" s="25"/>
      <c r="L54" s="26"/>
    </row>
    <row r="55" spans="2:12" ht="27.6" customHeight="1" thickBot="1" x14ac:dyDescent="0.5">
      <c r="B55" s="6" t="s">
        <v>9</v>
      </c>
      <c r="C55" s="27" t="s">
        <v>8</v>
      </c>
      <c r="D55" s="28"/>
      <c r="E55" s="29"/>
      <c r="F55" s="30"/>
      <c r="G55" s="4" t="s">
        <v>13</v>
      </c>
      <c r="H55" s="28" t="s">
        <v>39</v>
      </c>
      <c r="I55" s="28"/>
      <c r="J55" s="28"/>
      <c r="K55" s="28"/>
      <c r="L55" s="31"/>
    </row>
    <row r="56" spans="2:12" ht="27.6" customHeight="1" thickTop="1" thickBot="1" x14ac:dyDescent="0.5">
      <c r="B56" s="7" t="s">
        <v>19</v>
      </c>
      <c r="C56" s="17" t="s">
        <v>10</v>
      </c>
      <c r="D56" s="18"/>
      <c r="E56" s="19">
        <f>+ROUNDDOWN((E54*E55),0)</f>
        <v>0</v>
      </c>
      <c r="F56" s="20"/>
      <c r="G56" s="8" t="s">
        <v>12</v>
      </c>
      <c r="H56" s="18" t="s">
        <v>23</v>
      </c>
      <c r="I56" s="18"/>
      <c r="J56" s="18"/>
      <c r="K56" s="18"/>
      <c r="L56" s="21"/>
    </row>
    <row r="57" spans="2:12" x14ac:dyDescent="0.45">
      <c r="B57" s="1" t="s">
        <v>33</v>
      </c>
    </row>
    <row r="58" spans="2:12" ht="15" thickBot="1" x14ac:dyDescent="0.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ht="23.4" customHeight="1" thickBot="1" x14ac:dyDescent="0.5">
      <c r="B59" s="37" t="s">
        <v>38</v>
      </c>
      <c r="C59" s="37"/>
      <c r="D59" s="37"/>
      <c r="E59" s="38"/>
      <c r="F59" s="39"/>
      <c r="G59" s="39"/>
      <c r="H59" s="40"/>
    </row>
    <row r="60" spans="2:12" ht="8.4" customHeight="1" thickBot="1" x14ac:dyDescent="0.5">
      <c r="B60" s="2"/>
      <c r="C60" s="2"/>
      <c r="D60" s="2"/>
    </row>
    <row r="61" spans="2:12" ht="27.6" customHeight="1" x14ac:dyDescent="0.45">
      <c r="B61" s="41" t="s">
        <v>26</v>
      </c>
      <c r="C61" s="42"/>
      <c r="D61" s="42"/>
      <c r="E61" s="43" t="s">
        <v>11</v>
      </c>
      <c r="F61" s="44"/>
      <c r="G61" s="45"/>
      <c r="H61" s="43" t="s">
        <v>16</v>
      </c>
      <c r="I61" s="44"/>
      <c r="J61" s="44"/>
      <c r="K61" s="44"/>
      <c r="L61" s="46"/>
    </row>
    <row r="62" spans="2:12" ht="27.6" customHeight="1" x14ac:dyDescent="0.45">
      <c r="B62" s="5" t="s">
        <v>1</v>
      </c>
      <c r="C62" s="47" t="s">
        <v>2</v>
      </c>
      <c r="D62" s="25"/>
      <c r="E62" s="52"/>
      <c r="F62" s="53"/>
      <c r="G62" s="3" t="s">
        <v>12</v>
      </c>
      <c r="H62" s="25" t="s">
        <v>24</v>
      </c>
      <c r="I62" s="25"/>
      <c r="J62" s="25"/>
      <c r="K62" s="25"/>
      <c r="L62" s="26"/>
    </row>
    <row r="63" spans="2:12" ht="27.6" customHeight="1" x14ac:dyDescent="0.45">
      <c r="B63" s="5" t="s">
        <v>3</v>
      </c>
      <c r="C63" s="47" t="s">
        <v>4</v>
      </c>
      <c r="D63" s="25"/>
      <c r="E63" s="52"/>
      <c r="F63" s="53"/>
      <c r="G63" s="3" t="s">
        <v>12</v>
      </c>
      <c r="H63" s="25" t="s">
        <v>25</v>
      </c>
      <c r="I63" s="25"/>
      <c r="J63" s="25"/>
      <c r="K63" s="25"/>
      <c r="L63" s="26"/>
    </row>
    <row r="64" spans="2:12" ht="27.6" customHeight="1" x14ac:dyDescent="0.45">
      <c r="B64" s="5" t="s">
        <v>5</v>
      </c>
      <c r="C64" s="47" t="s">
        <v>18</v>
      </c>
      <c r="D64" s="25"/>
      <c r="E64" s="52"/>
      <c r="F64" s="53"/>
      <c r="G64" s="3" t="s">
        <v>13</v>
      </c>
      <c r="H64" s="25" t="s">
        <v>20</v>
      </c>
      <c r="I64" s="25"/>
      <c r="J64" s="25"/>
      <c r="K64" s="25"/>
      <c r="L64" s="26"/>
    </row>
    <row r="65" spans="2:12" ht="27.6" customHeight="1" x14ac:dyDescent="0.45">
      <c r="B65" s="5" t="s">
        <v>6</v>
      </c>
      <c r="C65" s="47" t="s">
        <v>17</v>
      </c>
      <c r="D65" s="25"/>
      <c r="E65" s="54">
        <f>+ROUNDDOWN(E64/12,1)</f>
        <v>0</v>
      </c>
      <c r="F65" s="55"/>
      <c r="G65" s="3" t="s">
        <v>13</v>
      </c>
      <c r="H65" s="25" t="s">
        <v>21</v>
      </c>
      <c r="I65" s="25"/>
      <c r="J65" s="25"/>
      <c r="K65" s="25"/>
      <c r="L65" s="26"/>
    </row>
    <row r="66" spans="2:12" ht="27.6" customHeight="1" x14ac:dyDescent="0.45">
      <c r="B66" s="5" t="s">
        <v>7</v>
      </c>
      <c r="C66" s="47" t="s">
        <v>15</v>
      </c>
      <c r="D66" s="25"/>
      <c r="E66" s="50">
        <f>IFERROR(ROUNDDOWN((E62+E63)/E65,0), 0)</f>
        <v>0</v>
      </c>
      <c r="F66" s="51"/>
      <c r="G66" s="3" t="s">
        <v>12</v>
      </c>
      <c r="H66" s="25" t="s">
        <v>22</v>
      </c>
      <c r="I66" s="25"/>
      <c r="J66" s="25"/>
      <c r="K66" s="25"/>
      <c r="L66" s="26"/>
    </row>
    <row r="67" spans="2:12" ht="27.6" customHeight="1" thickBot="1" x14ac:dyDescent="0.5">
      <c r="B67" s="6" t="s">
        <v>9</v>
      </c>
      <c r="C67" s="27" t="s">
        <v>8</v>
      </c>
      <c r="D67" s="28"/>
      <c r="E67" s="29"/>
      <c r="F67" s="30"/>
      <c r="G67" s="4" t="s">
        <v>13</v>
      </c>
      <c r="H67" s="28" t="s">
        <v>39</v>
      </c>
      <c r="I67" s="28"/>
      <c r="J67" s="28"/>
      <c r="K67" s="28"/>
      <c r="L67" s="31"/>
    </row>
    <row r="68" spans="2:12" ht="27.6" customHeight="1" thickTop="1" thickBot="1" x14ac:dyDescent="0.5">
      <c r="B68" s="7" t="s">
        <v>19</v>
      </c>
      <c r="C68" s="17" t="s">
        <v>10</v>
      </c>
      <c r="D68" s="18"/>
      <c r="E68" s="19">
        <f>+ROUNDDOWN((E66*E67),0)</f>
        <v>0</v>
      </c>
      <c r="F68" s="20"/>
      <c r="G68" s="8" t="s">
        <v>12</v>
      </c>
      <c r="H68" s="18" t="s">
        <v>23</v>
      </c>
      <c r="I68" s="18"/>
      <c r="J68" s="18"/>
      <c r="K68" s="18"/>
      <c r="L68" s="21"/>
    </row>
    <row r="69" spans="2:12" x14ac:dyDescent="0.45">
      <c r="B69" s="1" t="s">
        <v>33</v>
      </c>
    </row>
  </sheetData>
  <mergeCells count="135">
    <mergeCell ref="B13:D13"/>
    <mergeCell ref="E13:G13"/>
    <mergeCell ref="H13:L13"/>
    <mergeCell ref="C14:D14"/>
    <mergeCell ref="E14:F14"/>
    <mergeCell ref="H14:L14"/>
    <mergeCell ref="C7:D7"/>
    <mergeCell ref="E7:F7"/>
    <mergeCell ref="C8:D8"/>
    <mergeCell ref="E8:F8"/>
    <mergeCell ref="B11:D11"/>
    <mergeCell ref="E11:H11"/>
    <mergeCell ref="C17:D17"/>
    <mergeCell ref="E17:F17"/>
    <mergeCell ref="H17:L17"/>
    <mergeCell ref="C18:D18"/>
    <mergeCell ref="E18:F18"/>
    <mergeCell ref="H18:L18"/>
    <mergeCell ref="C15:D15"/>
    <mergeCell ref="E15:F15"/>
    <mergeCell ref="H15:L15"/>
    <mergeCell ref="C16:D16"/>
    <mergeCell ref="E16:F16"/>
    <mergeCell ref="H16:L16"/>
    <mergeCell ref="B23:D23"/>
    <mergeCell ref="E23:H23"/>
    <mergeCell ref="B25:D25"/>
    <mergeCell ref="E25:G25"/>
    <mergeCell ref="H25:L25"/>
    <mergeCell ref="C26:D26"/>
    <mergeCell ref="E26:F26"/>
    <mergeCell ref="H26:L26"/>
    <mergeCell ref="C19:D19"/>
    <mergeCell ref="E19:F19"/>
    <mergeCell ref="H19:L19"/>
    <mergeCell ref="C20:D20"/>
    <mergeCell ref="E20:F20"/>
    <mergeCell ref="H20:L20"/>
    <mergeCell ref="C29:D29"/>
    <mergeCell ref="E29:F29"/>
    <mergeCell ref="H29:L29"/>
    <mergeCell ref="C30:D30"/>
    <mergeCell ref="E30:F30"/>
    <mergeCell ref="H30:L30"/>
    <mergeCell ref="C27:D27"/>
    <mergeCell ref="E27:F27"/>
    <mergeCell ref="H27:L27"/>
    <mergeCell ref="C28:D28"/>
    <mergeCell ref="E28:F28"/>
    <mergeCell ref="H28:L28"/>
    <mergeCell ref="B35:D35"/>
    <mergeCell ref="E35:H35"/>
    <mergeCell ref="B37:D37"/>
    <mergeCell ref="E37:G37"/>
    <mergeCell ref="H37:L37"/>
    <mergeCell ref="C38:D38"/>
    <mergeCell ref="E38:F38"/>
    <mergeCell ref="H38:L38"/>
    <mergeCell ref="C31:D31"/>
    <mergeCell ref="E31:F31"/>
    <mergeCell ref="H31:L31"/>
    <mergeCell ref="C32:D32"/>
    <mergeCell ref="E32:F32"/>
    <mergeCell ref="H32:L32"/>
    <mergeCell ref="C41:D41"/>
    <mergeCell ref="E41:F41"/>
    <mergeCell ref="H41:L41"/>
    <mergeCell ref="C42:D42"/>
    <mergeCell ref="E42:F42"/>
    <mergeCell ref="H42:L42"/>
    <mergeCell ref="C39:D39"/>
    <mergeCell ref="E39:F39"/>
    <mergeCell ref="H39:L39"/>
    <mergeCell ref="C40:D40"/>
    <mergeCell ref="E40:F40"/>
    <mergeCell ref="H40:L40"/>
    <mergeCell ref="B47:D47"/>
    <mergeCell ref="E47:H47"/>
    <mergeCell ref="B49:D49"/>
    <mergeCell ref="E49:G49"/>
    <mergeCell ref="H49:L49"/>
    <mergeCell ref="C50:D50"/>
    <mergeCell ref="E50:F50"/>
    <mergeCell ref="H50:L50"/>
    <mergeCell ref="C43:D43"/>
    <mergeCell ref="E43:F43"/>
    <mergeCell ref="H43:L43"/>
    <mergeCell ref="C44:D44"/>
    <mergeCell ref="E44:F44"/>
    <mergeCell ref="H44:L44"/>
    <mergeCell ref="C53:D53"/>
    <mergeCell ref="E53:F53"/>
    <mergeCell ref="H53:L53"/>
    <mergeCell ref="C54:D54"/>
    <mergeCell ref="E54:F54"/>
    <mergeCell ref="H54:L54"/>
    <mergeCell ref="C51:D51"/>
    <mergeCell ref="E51:F51"/>
    <mergeCell ref="H51:L51"/>
    <mergeCell ref="C52:D52"/>
    <mergeCell ref="E52:F52"/>
    <mergeCell ref="H52:L52"/>
    <mergeCell ref="C62:D62"/>
    <mergeCell ref="E62:F62"/>
    <mergeCell ref="H62:L62"/>
    <mergeCell ref="C55:D55"/>
    <mergeCell ref="E55:F55"/>
    <mergeCell ref="H55:L55"/>
    <mergeCell ref="C56:D56"/>
    <mergeCell ref="E56:F56"/>
    <mergeCell ref="H56:L56"/>
    <mergeCell ref="B2:L2"/>
    <mergeCell ref="C67:D67"/>
    <mergeCell ref="E67:F67"/>
    <mergeCell ref="H67:L67"/>
    <mergeCell ref="C68:D68"/>
    <mergeCell ref="E68:F68"/>
    <mergeCell ref="H68:L68"/>
    <mergeCell ref="C65:D65"/>
    <mergeCell ref="E65:F65"/>
    <mergeCell ref="H65:L65"/>
    <mergeCell ref="C66:D66"/>
    <mergeCell ref="E66:F66"/>
    <mergeCell ref="H66:L66"/>
    <mergeCell ref="C63:D63"/>
    <mergeCell ref="E63:F63"/>
    <mergeCell ref="H63:L63"/>
    <mergeCell ref="C64:D64"/>
    <mergeCell ref="E64:F64"/>
    <mergeCell ref="H64:L64"/>
    <mergeCell ref="B59:D59"/>
    <mergeCell ref="E59:H59"/>
    <mergeCell ref="B61:D61"/>
    <mergeCell ref="E61:G61"/>
    <mergeCell ref="H61:L61"/>
  </mergeCells>
  <phoneticPr fontId="1"/>
  <printOptions horizontalCentered="1" verticalCentered="1"/>
  <pageMargins left="0" right="0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法人用</vt:lpstr>
      <vt:lpstr>個人事業主用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金湖　信之</dc:creator>
  <cp:lastModifiedBy>金湖　信之</cp:lastModifiedBy>
  <cp:lastPrinted>2026-03-27T05:08:43Z</cp:lastPrinted>
  <dcterms:created xsi:type="dcterms:W3CDTF">2026-03-26T07:48:56Z</dcterms:created>
  <dcterms:modified xsi:type="dcterms:W3CDTF">2026-03-27T05:08:45Z</dcterms:modified>
</cp:coreProperties>
</file>