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94"/>
  </bookViews>
  <sheets>
    <sheet name="様式Ｂ－２" sheetId="2" r:id="rId1"/>
    <sheet name="様式Ｂ－２_別紙1" sheetId="3" r:id="rId2"/>
    <sheet name="様式Ｂ－２_別紙2" sheetId="19" r:id="rId3"/>
    <sheet name="様式Ｂ－２_別紙３" sheetId="17" r:id="rId4"/>
    <sheet name="様式Ｂ－２_別紙４" sheetId="7" r:id="rId5"/>
  </sheets>
  <definedNames>
    <definedName name="_xlnm.Print_Area" localSheetId="0">'様式Ｂ－２'!$A$1:$E$30</definedName>
    <definedName name="_xlnm.Print_Area" localSheetId="1">'様式Ｂ－２_別紙1'!$A$1:$D$31</definedName>
    <definedName name="_xlnm.Print_Area" localSheetId="4">'様式Ｂ－２_別紙４'!$A$1:$F$40</definedName>
    <definedName name="_xlnm.Print_Area" localSheetId="3">'様式Ｂ－２_別紙３'!$A$1:$L$66</definedName>
    <definedName name="_xlnm.Print_Area" localSheetId="2">'様式Ｂ－２_別紙2'!$A$1:$BL$45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<sst xmlns="http://schemas.openxmlformats.org/spreadsheetml/2006/main" xmlns:r="http://schemas.openxmlformats.org/officeDocument/2006/relationships" count="171" uniqueCount="171">
  <si>
    <t>(4-1)</t>
  </si>
  <si>
    <t>（６）その他</t>
  </si>
  <si>
    <t>営業利益（③－④）</t>
  </si>
  <si>
    <t>（法人番号）</t>
  </si>
  <si>
    <t>地域経済への波及効果</t>
  </si>
  <si>
    <t>④</t>
  </si>
  <si>
    <t>⑧</t>
  </si>
  <si>
    <t>(2)</t>
  </si>
  <si>
    <t>　　（細分類７２９１に含まれるもの。）</t>
  </si>
  <si>
    <t>営業外収益</t>
  </si>
  <si>
    <t>⑫</t>
  </si>
  <si>
    <t>(1)</t>
  </si>
  <si>
    <t>１　申請者の概要</t>
  </si>
  <si>
    <t>⑦</t>
  </si>
  <si>
    <t>(4)</t>
  </si>
  <si>
    <t>資本金（出資金）</t>
  </si>
  <si>
    <t>取組項目⑤</t>
    <rPh sb="0" eb="2">
      <t>トリクミ</t>
    </rPh>
    <rPh sb="2" eb="4">
      <t>コウモク</t>
    </rPh>
    <phoneticPr fontId="3"/>
  </si>
  <si>
    <t>代表者役職・氏名</t>
  </si>
  <si>
    <t>(3)</t>
  </si>
  <si>
    <t>主要株主</t>
  </si>
  <si>
    <t>　応募日現在における国税及び地方税の滞納はありません。</t>
  </si>
  <si>
    <t>　「大企業の役員又は職員を兼ねている者が役員総数の２分の１以上を占めているもの」に該当しません。</t>
  </si>
  <si>
    <t>設立年月日</t>
  </si>
  <si>
    <t>(5)</t>
  </si>
  <si>
    <t>年平均成長率（％）</t>
    <rPh sb="0" eb="3">
      <t>ネンヘイキン</t>
    </rPh>
    <rPh sb="3" eb="6">
      <t>セイチョウリツ</t>
    </rPh>
    <phoneticPr fontId="3"/>
  </si>
  <si>
    <t>前期</t>
  </si>
  <si>
    <t>本
補助金
を利用</t>
    <rPh sb="0" eb="1">
      <t>ホン</t>
    </rPh>
    <rPh sb="2" eb="5">
      <t>ホジョキン</t>
    </rPh>
    <rPh sb="7" eb="9">
      <t>リヨウ</t>
    </rPh>
    <phoneticPr fontId="3"/>
  </si>
  <si>
    <t>前々期</t>
  </si>
  <si>
    <t>円</t>
  </si>
  <si>
    <t>売上総利益（①－②）</t>
  </si>
  <si>
    <t>株主名</t>
  </si>
  <si>
    <t>株主住所</t>
  </si>
  <si>
    <t>(6)</t>
  </si>
  <si>
    <t>【取組内容】</t>
  </si>
  <si>
    <t>従業員等の数</t>
  </si>
  <si>
    <t>③</t>
  </si>
  <si>
    <t>役員</t>
  </si>
  <si>
    <t>事務系・営業系</t>
  </si>
  <si>
    <t>【概要】</t>
  </si>
  <si>
    <t>　医療・福祉（大分類Ｐ）の医療業のうち、病院（小分類８３１）、一般診療所（小分類８３２）及び歯科診療所（小分類８３３）</t>
  </si>
  <si>
    <t>労務系</t>
  </si>
  <si>
    <t>(7)</t>
  </si>
  <si>
    <t>売上高</t>
  </si>
  <si>
    <t>　申請日現在における県及び公的金融機関からの融資を受けていますが、債務の不履行はありません。</t>
  </si>
  <si>
    <t>(4-4)</t>
  </si>
  <si>
    <t>売上原価</t>
  </si>
  <si>
    <t>うち県内事業所</t>
  </si>
  <si>
    <t>【始期】</t>
    <rPh sb="1" eb="3">
      <t>シキ</t>
    </rPh>
    <phoneticPr fontId="3"/>
  </si>
  <si>
    <t>(1)の法人番号欄には、13桁の法人番号を記入すること。個人事業主又は法人番号を振られていない法人については記載不要。</t>
  </si>
  <si>
    <t>　・風俗営業、性風俗特殊営業等、「風俗営業等の規制及び業務の適正化に関</t>
  </si>
  <si>
    <t>①</t>
  </si>
  <si>
    <t>②</t>
  </si>
  <si>
    <t>2029年</t>
    <rPh sb="4" eb="5">
      <t>ネン</t>
    </rPh>
    <phoneticPr fontId="3"/>
  </si>
  <si>
    <t>　次の①～⑥の業種に該当しません。（日本標準産業分類による）</t>
  </si>
  <si>
    <t>(8)</t>
  </si>
  <si>
    <t>減価償却費</t>
  </si>
  <si>
    <t>【事業目的】</t>
  </si>
  <si>
    <t>２　事業計画の概要</t>
  </si>
  <si>
    <t>（単位：千円）</t>
  </si>
  <si>
    <t>直近期</t>
  </si>
  <si>
    <t>取組項目③</t>
    <rPh sb="0" eb="2">
      <t>トリクミ</t>
    </rPh>
    <rPh sb="2" eb="4">
      <t>コウモク</t>
    </rPh>
    <phoneticPr fontId="3"/>
  </si>
  <si>
    <t>　・政治・経済・文化団体（中分類９３に含まれるもの。）</t>
  </si>
  <si>
    <t>販売費及び一般管理費</t>
  </si>
  <si>
    <t>⑤</t>
  </si>
  <si>
    <t>令和８年度</t>
    <rPh sb="0" eb="2">
      <t>レイワ</t>
    </rPh>
    <rPh sb="3" eb="5">
      <t>ネンド</t>
    </rPh>
    <phoneticPr fontId="3"/>
  </si>
  <si>
    <t>⑥</t>
  </si>
  <si>
    <t>営業外費用</t>
  </si>
  <si>
    <t>経常利益（⑤＋⑥－⑦）</t>
  </si>
  <si>
    <t>人件費</t>
  </si>
  <si>
    <t>⑭</t>
  </si>
  <si>
    <t>（直近期）</t>
    <rPh sb="1" eb="3">
      <t>チョッキン</t>
    </rPh>
    <rPh sb="3" eb="4">
      <t>キ</t>
    </rPh>
    <phoneticPr fontId="3"/>
  </si>
  <si>
    <t>⑬</t>
  </si>
  <si>
    <t>地域収益力向上支援事業　事業計画書（５０ＰＬＵＳタイプ）</t>
  </si>
  <si>
    <t>　申請に当たっては、以下の事項について相違ないことを誓約します。</t>
  </si>
  <si>
    <t>↓該当するものに○</t>
  </si>
  <si>
    <t>（１）中小企業者であることについて</t>
  </si>
  <si>
    <t>（２）補助対象外となる業種に該当しないことについて</t>
  </si>
  <si>
    <r>
      <t>　</t>
    </r>
    <r>
      <rPr>
        <sz val="10"/>
        <color theme="1"/>
        <rFont val="ＭＳ ゴシック"/>
      </rPr>
      <t>※③に該当する場合は別記として内容がわかる資料を添付してください。</t>
    </r>
  </si>
  <si>
    <t>　　する法律」（昭和２３年法律第１２２号）により規制の対象となるもの</t>
  </si>
  <si>
    <t>　・競輪・競馬等の競走場、競技団（小分類８０３に含まれるもの。）</t>
  </si>
  <si>
    <t>　　場外馬券売場等、競輪競馬等予想業（細分類８０９６に含まれるもの。）</t>
  </si>
  <si>
    <t>４　経営・資金計画と計画の目標</t>
  </si>
  <si>
    <t>　・興信所（専ら個人の身元、身上、素行、思想調査等を行うものに限る。）</t>
  </si>
  <si>
    <t>　・集金業、取立業（公共料金又はこれに準じるものは除く。）</t>
  </si>
  <si>
    <t>　・易断所、観相業、相場案内業（細分類７９９９に含まれるもの。）</t>
  </si>
  <si>
    <t>　・宗教（中分類９４に含まれるもの。）</t>
  </si>
  <si>
    <t>（３）反社会的勢力の排除について</t>
  </si>
  <si>
    <t>　※②に該当する場合は別記として内容がわかる資料を添付してください。</t>
  </si>
  <si>
    <r>
      <t>（４）国税及び地方税について</t>
    </r>
    <r>
      <rPr>
        <sz val="10"/>
        <color theme="1"/>
        <rFont val="ＭＳ ゴシック"/>
      </rPr>
      <t>（</t>
    </r>
    <r>
      <rPr>
        <b/>
        <sz val="10"/>
        <color theme="1"/>
        <rFont val="ＭＳ ゴシック"/>
      </rPr>
      <t>①～②いずれか</t>
    </r>
    <r>
      <rPr>
        <sz val="10"/>
        <color theme="1"/>
        <rFont val="ＭＳ ゴシック"/>
      </rPr>
      <t>に該当すれば○）</t>
    </r>
  </si>
  <si>
    <r>
      <t>（５）県及び公的金融機関等からの融資について</t>
    </r>
    <r>
      <rPr>
        <sz val="10"/>
        <color theme="1"/>
        <rFont val="ＭＳ ゴシック"/>
      </rPr>
      <t>（</t>
    </r>
    <r>
      <rPr>
        <b/>
        <sz val="10"/>
        <color theme="1"/>
        <rFont val="ＭＳ ゴシック"/>
      </rPr>
      <t>①～③いずれか</t>
    </r>
    <r>
      <rPr>
        <sz val="10"/>
        <color theme="1"/>
        <rFont val="ＭＳ ゴシック"/>
      </rPr>
      <t>に該当すれば○）</t>
    </r>
  </si>
  <si>
    <t>法人所在地（住所）</t>
    <rPh sb="0" eb="2">
      <t>ホウジン</t>
    </rPh>
    <phoneticPr fontId="3"/>
  </si>
  <si>
    <t>法人所在地（郵便番号）</t>
    <rPh sb="0" eb="2">
      <t>ホウジン</t>
    </rPh>
    <rPh sb="2" eb="5">
      <t>ショザイチ</t>
    </rPh>
    <phoneticPr fontId="3"/>
  </si>
  <si>
    <t>商号又は名称</t>
    <rPh sb="0" eb="2">
      <t>ショウゴウ</t>
    </rPh>
    <rPh sb="2" eb="3">
      <t>マタ</t>
    </rPh>
    <rPh sb="4" eb="6">
      <t>メイショウ</t>
    </rPh>
    <phoneticPr fontId="3"/>
  </si>
  <si>
    <t>大分類</t>
    <rPh sb="0" eb="3">
      <t>ダイブンルイ</t>
    </rPh>
    <phoneticPr fontId="3"/>
  </si>
  <si>
    <t>中分類</t>
    <rPh sb="0" eb="3">
      <t>チュウブンルイ</t>
    </rPh>
    <phoneticPr fontId="3"/>
  </si>
  <si>
    <t>実績</t>
  </si>
  <si>
    <t>指標</t>
  </si>
  <si>
    <t>１期目</t>
  </si>
  <si>
    <t>　うち県内事業所の売上高</t>
  </si>
  <si>
    <t>実績／見込み</t>
  </si>
  <si>
    <t>実績値の把握時期（決算期）</t>
  </si>
  <si>
    <t>２期目</t>
  </si>
  <si>
    <t>３期目</t>
  </si>
  <si>
    <t>４期目</t>
  </si>
  <si>
    <t>⑨</t>
  </si>
  <si>
    <t>⑩</t>
  </si>
  <si>
    <t>⑪</t>
  </si>
  <si>
    <t>付加価値額（⑤＋⑩＋⑪）</t>
  </si>
  <si>
    <t>計画の概要</t>
    <rPh sb="0" eb="2">
      <t>ケイカク</t>
    </rPh>
    <rPh sb="3" eb="5">
      <t>ガイヨウ</t>
    </rPh>
    <phoneticPr fontId="3"/>
  </si>
  <si>
    <t>給与支給総額</t>
    <rPh sb="0" eb="2">
      <t>キュウヨ</t>
    </rPh>
    <rPh sb="2" eb="4">
      <t>シキュウ</t>
    </rPh>
    <rPh sb="4" eb="6">
      <t>ソウガク</t>
    </rPh>
    <phoneticPr fontId="3"/>
  </si>
  <si>
    <t>５期目</t>
  </si>
  <si>
    <t>取組項目</t>
    <rPh sb="2" eb="4">
      <t>コウモク</t>
    </rPh>
    <phoneticPr fontId="3"/>
  </si>
  <si>
    <t>　「発行済み株式の総数又は出資価格の総額の３分の２以上を複数の大企業で所有するもの」に該当しません。</t>
  </si>
  <si>
    <t>５　誓約事項</t>
  </si>
  <si>
    <t>取組項目①</t>
    <rPh sb="0" eb="2">
      <t>トリクミ</t>
    </rPh>
    <rPh sb="2" eb="4">
      <t>コウモク</t>
    </rPh>
    <phoneticPr fontId="3"/>
  </si>
  <si>
    <t>【強み】</t>
    <rPh sb="1" eb="2">
      <t>ツヨ</t>
    </rPh>
    <phoneticPr fontId="3"/>
  </si>
  <si>
    <t>取組項目②</t>
    <rPh sb="0" eb="2">
      <t>トリクミ</t>
    </rPh>
    <rPh sb="2" eb="4">
      <t>コウモク</t>
    </rPh>
    <phoneticPr fontId="3"/>
  </si>
  <si>
    <t>取組項目④</t>
    <rPh sb="0" eb="2">
      <t>トリクミ</t>
    </rPh>
    <rPh sb="2" eb="4">
      <t>コウモク</t>
    </rPh>
    <phoneticPr fontId="3"/>
  </si>
  <si>
    <t>【事業費】</t>
    <rPh sb="1" eb="4">
      <t>ジギョウヒ</t>
    </rPh>
    <phoneticPr fontId="3"/>
  </si>
  <si>
    <t>【推進体制】</t>
    <rPh sb="1" eb="3">
      <t>スイシン</t>
    </rPh>
    <rPh sb="3" eb="5">
      <t>タイセイ</t>
    </rPh>
    <phoneticPr fontId="3"/>
  </si>
  <si>
    <t>【終期】</t>
    <rPh sb="1" eb="3">
      <t>シュウキ</t>
    </rPh>
    <phoneticPr fontId="3"/>
  </si>
  <si>
    <t>【弱み】</t>
    <rPh sb="1" eb="2">
      <t>ヨワ</t>
    </rPh>
    <phoneticPr fontId="3"/>
  </si>
  <si>
    <t>【機会】</t>
    <rPh sb="1" eb="3">
      <t>キカイ</t>
    </rPh>
    <phoneticPr fontId="3"/>
  </si>
  <si>
    <t>【脅威】</t>
    <rPh sb="1" eb="3">
      <t>キョウイ</t>
    </rPh>
    <phoneticPr fontId="3"/>
  </si>
  <si>
    <t>【名称】</t>
    <rPh sb="1" eb="3">
      <t>メイショウ</t>
    </rPh>
    <phoneticPr fontId="3"/>
  </si>
  <si>
    <t>(6)の従業員等の数欄には、「事務系・営業系」には管理費及び一般管理費に給与等が計上される従業員の数を、「労務系」には製造原価に賃金等が計上される従業員の数を記入すること。</t>
  </si>
  <si>
    <t>(7)の主たる業種欄は、日本標準産業分類に基づいて記入すること。</t>
  </si>
  <si>
    <t>主たる業種</t>
  </si>
  <si>
    <t>（日本標準産業分類）</t>
  </si>
  <si>
    <r>
      <rPr>
        <sz val="10"/>
        <color theme="1"/>
        <rFont val="MS Gothic"/>
      </rPr>
      <t>※　１期目は、補助金の交付申請を行う見込みの月（</t>
    </r>
    <r>
      <rPr>
        <sz val="10"/>
        <color theme="1"/>
        <rFont val="ＭＳ ゴシック"/>
      </rPr>
      <t>令和８年７月）が属する時期とすること。</t>
    </r>
  </si>
  <si>
    <t>持株比率（％）</t>
    <rPh sb="2" eb="4">
      <t>ヒリツ</t>
    </rPh>
    <phoneticPr fontId="3"/>
  </si>
  <si>
    <t>その他（70%以上まで記載できない場合は内訳別紙を提出）</t>
    <rPh sb="2" eb="3">
      <t>タ</t>
    </rPh>
    <rPh sb="7" eb="9">
      <t>イジョウ</t>
    </rPh>
    <rPh sb="11" eb="13">
      <t>キサイ</t>
    </rPh>
    <rPh sb="17" eb="19">
      <t>バアイ</t>
    </rPh>
    <rPh sb="20" eb="22">
      <t>ウチワケ</t>
    </rPh>
    <rPh sb="22" eb="24">
      <t>ベッシ</t>
    </rPh>
    <rPh sb="25" eb="27">
      <t>テイシュツ</t>
    </rPh>
    <phoneticPr fontId="3"/>
  </si>
  <si>
    <t>合計</t>
    <rPh sb="0" eb="2">
      <t>ゴウケイ</t>
    </rPh>
    <phoneticPr fontId="3"/>
  </si>
  <si>
    <t>計画の期間</t>
    <rPh sb="0" eb="2">
      <t>ケイカク</t>
    </rPh>
    <rPh sb="3" eb="5">
      <t>キカン</t>
    </rPh>
    <phoneticPr fontId="3"/>
  </si>
  <si>
    <t>(4-2)</t>
  </si>
  <si>
    <t>(4-3)</t>
  </si>
  <si>
    <t>(4-5)</t>
  </si>
  <si>
    <t>　大企業に該当しません。</t>
  </si>
  <si>
    <t>　「発行済み株式の総数又は出資価格の総額の２分の１以上を同一の大企業が所有するもの」に該当しません。</t>
  </si>
  <si>
    <t>　農業、林業（大分類Ａに含まれるもの。ただし、農業サービス業、園芸サービス業、素材生産業及び 林業サービス業は除く。）</t>
  </si>
  <si>
    <t>　漁業（大分類Ｂに含まれるもの。）</t>
  </si>
  <si>
    <t>　金融・保険業（大分類Ｊに含まれるもの。ただし、保険媒介代理業及び保険サービス業は除く。）</t>
  </si>
  <si>
    <t>　以下のサービス業</t>
  </si>
  <si>
    <t>　秋田県暴力団排除条例第２条第１号及び第２号に規定する暴力団又は暴力団員と密接な関係である者に該当しません。</t>
  </si>
  <si>
    <t>　本事業で補助対象とする経費が、国や県その他公的支援機関等が行う他の補助事業と重複していません。</t>
  </si>
  <si>
    <t>　申請日現在において県及び公的金融機関からの融資は受けていません。</t>
  </si>
  <si>
    <t>　申請日現在において別記のとおり債務の不履行がありますが、今後、債権者の了承した返済計画に基づいて返済します。</t>
  </si>
  <si>
    <t>②　</t>
  </si>
  <si>
    <t>　応募日現在において別記のとおり滞納がありますが、今後、課税庁の了承した納入計画に基づいて納付します。</t>
  </si>
  <si>
    <t>現状分析
（SWOT分析）</t>
  </si>
  <si>
    <t>総事業費（円）</t>
    <rPh sb="0" eb="1">
      <t>ソウ</t>
    </rPh>
    <rPh sb="1" eb="4">
      <t>ジギョウヒ</t>
    </rPh>
    <rPh sb="5" eb="6">
      <t>エン</t>
    </rPh>
    <phoneticPr fontId="3"/>
  </si>
  <si>
    <t>スケジュール</t>
  </si>
  <si>
    <t>2026年</t>
    <rPh sb="4" eb="5">
      <t>ネン</t>
    </rPh>
    <phoneticPr fontId="3"/>
  </si>
  <si>
    <t>2027年</t>
    <rPh sb="4" eb="5">
      <t>ネン</t>
    </rPh>
    <phoneticPr fontId="3"/>
  </si>
  <si>
    <t>2028年</t>
    <rPh sb="4" eb="5">
      <t>ネン</t>
    </rPh>
    <phoneticPr fontId="3"/>
  </si>
  <si>
    <t>2030年</t>
    <rPh sb="4" eb="5">
      <t>ネン</t>
    </rPh>
    <phoneticPr fontId="3"/>
  </si>
  <si>
    <t>2031年</t>
    <rPh sb="4" eb="5">
      <t>ネン</t>
    </rPh>
    <phoneticPr fontId="3"/>
  </si>
  <si>
    <t>令和９年度</t>
    <rPh sb="0" eb="2">
      <t>レイワ</t>
    </rPh>
    <rPh sb="3" eb="5">
      <t>ネンド</t>
    </rPh>
    <phoneticPr fontId="3"/>
  </si>
  <si>
    <t>令和１０年度</t>
    <rPh sb="0" eb="2">
      <t>レイワ</t>
    </rPh>
    <rPh sb="4" eb="6">
      <t>ネンド</t>
    </rPh>
    <phoneticPr fontId="3"/>
  </si>
  <si>
    <t>令和１１年度</t>
    <rPh sb="0" eb="2">
      <t>レイワ</t>
    </rPh>
    <rPh sb="4" eb="6">
      <t>ネンド</t>
    </rPh>
    <phoneticPr fontId="3"/>
  </si>
  <si>
    <t>令和１２年度</t>
    <rPh sb="0" eb="2">
      <t>レイワ</t>
    </rPh>
    <rPh sb="4" eb="6">
      <t>ネンド</t>
    </rPh>
    <phoneticPr fontId="3"/>
  </si>
  <si>
    <t>※　千円未満は切り捨て</t>
    <rPh sb="2" eb="3">
      <t>セン</t>
    </rPh>
    <rPh sb="3" eb="6">
      <t>エンミマン</t>
    </rPh>
    <rPh sb="7" eb="8">
      <t>キ</t>
    </rPh>
    <rPh sb="9" eb="10">
      <t>ス</t>
    </rPh>
    <phoneticPr fontId="3"/>
  </si>
  <si>
    <t>３　スケジュール　</t>
  </si>
  <si>
    <t>様式Ｂ－２</t>
  </si>
  <si>
    <t>（様式Ｂ－２　別紙２）</t>
  </si>
  <si>
    <t>（様式Ｂ－２　別紙１）</t>
  </si>
  <si>
    <t>（様式Ｂ－２　別紙３）</t>
  </si>
  <si>
    <t>（様式Ｂ－２　別紙４）</t>
  </si>
  <si>
    <t>労働生産性（⑫／⑨）</t>
  </si>
  <si>
    <t>千円</t>
    <rPh sb="0" eb="2">
      <t>センエン</t>
    </rPh>
    <phoneticPr fontId="3"/>
  </si>
  <si>
    <t>年　　月期</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</si>
</sst>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000000000"/>
    <numFmt numFmtId="177" formatCode="[$-F800]dddd\,\ mmmm\ dd\,\ yyyy"/>
    <numFmt numFmtId="178" formatCode="0.0%"/>
  </numFmts>
  <fonts count="15">
    <font>
      <sz val="10"/>
      <color theme="1"/>
      <name val="Calibri"/>
      <family val="2"/>
    </font>
    <font>
      <sz val="10"/>
      <color theme="1"/>
      <name val="Calibri"/>
      <family val="2"/>
    </font>
    <font>
      <sz val="12"/>
      <color theme="1"/>
      <name val="Calibri"/>
      <family val="2"/>
    </font>
    <font>
      <sz val="6"/>
      <color auto="1"/>
      <name val="Calibri"/>
      <family val="2"/>
    </font>
    <font>
      <sz val="10"/>
      <color theme="1"/>
      <name val="ＭＳ ゴシック"/>
      <family val="3"/>
    </font>
    <font>
      <sz val="12"/>
      <color theme="1"/>
      <name val="ＭＳ ゴシック"/>
      <family val="3"/>
    </font>
    <font>
      <sz val="10"/>
      <color rgb="FFFF0000"/>
      <name val="ＭＳ ゴシック"/>
      <family val="3"/>
    </font>
    <font>
      <sz val="10"/>
      <color rgb="FFFF0000"/>
      <name val="Calibri"/>
      <family val="2"/>
    </font>
    <font>
      <sz val="10"/>
      <color theme="1"/>
      <name val="ＭＳ Ｐゴシック"/>
      <family val="3"/>
    </font>
    <font>
      <sz val="10"/>
      <color rgb="FFFF0000"/>
      <name val="ＭＳ Ｐゴシック"/>
      <family val="2"/>
    </font>
    <font>
      <sz val="10"/>
      <color theme="1"/>
      <name val="MS Gothic"/>
      <family val="3"/>
    </font>
    <font>
      <sz val="9"/>
      <color theme="1"/>
      <name val="ＭＳ ゴシック"/>
      <family val="3"/>
    </font>
    <font>
      <b/>
      <sz val="10"/>
      <color theme="1"/>
      <name val="ＭＳ ゴシック"/>
      <family val="3"/>
    </font>
    <font>
      <sz val="12"/>
      <color auto="1"/>
      <name val="ＭＳ ゴシック"/>
      <family val="3"/>
    </font>
    <font>
      <sz val="12"/>
      <color rgb="FFFF0000"/>
      <name val="ＭＳ ゴシック"/>
      <family val="3"/>
    </font>
  </fonts>
  <fills count="9">
    <fill>
      <patternFill patternType="none"/>
    </fill>
    <fill>
      <patternFill patternType="gray125"/>
    </fill>
    <fill>
      <patternFill patternType="solid">
        <fgColor rgb="FFFFFFBE"/>
        <bgColor rgb="FFFFFFBE"/>
      </patternFill>
    </fill>
    <fill>
      <patternFill patternType="solid">
        <fgColor rgb="FFDBDBDB"/>
        <bgColor rgb="FFDBDBDB"/>
      </patternFill>
    </fill>
    <fill>
      <patternFill patternType="solid">
        <fgColor rgb="FFFFFFCC"/>
        <bgColor rgb="FFFFFFCC"/>
      </patternFill>
    </fill>
    <fill>
      <patternFill patternType="solid">
        <fgColor rgb="FFFFE598"/>
        <bgColor rgb="FFFFE598"/>
      </patternFill>
    </fill>
    <fill>
      <patternFill patternType="solid">
        <fgColor theme="4" tint="0.8"/>
        <bgColor rgb="FFDBDBDB"/>
      </patternFill>
    </fill>
    <fill>
      <patternFill patternType="solid">
        <fgColor theme="5" tint="0.8"/>
        <bgColor rgb="FFDBDBDB"/>
      </patternFill>
    </fill>
    <fill>
      <patternFill patternType="solid">
        <fgColor rgb="FFFFE69A"/>
        <bgColor rgb="FFFFE69A"/>
      </patternFill>
    </fill>
  </fills>
  <borders count="118">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hair">
        <color rgb="FF000000"/>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right style="thin">
        <color rgb="FF000000"/>
      </right>
      <top/>
      <bottom/>
      <diagonal/>
    </border>
    <border>
      <left style="thin">
        <color rgb="FF000000"/>
      </left>
      <right/>
      <top style="hair">
        <color rgb="FF000000"/>
      </top>
      <bottom style="thin">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diagonal/>
    </border>
    <border>
      <left style="thin">
        <color rgb="FF000000"/>
      </left>
      <right/>
      <top style="hair">
        <color rgb="FF000000"/>
      </top>
      <bottom style="hair">
        <color indexed="64"/>
      </bottom>
      <diagonal/>
    </border>
    <border>
      <left style="thin">
        <color rgb="FF000000"/>
      </left>
      <right style="hair">
        <color rgb="FF000000"/>
      </right>
      <top style="thin">
        <color rgb="FF000000"/>
      </top>
      <bottom style="hair">
        <color rgb="FF000000"/>
      </bottom>
      <diagonal/>
    </border>
    <border>
      <left style="thin">
        <color rgb="FF000000"/>
      </left>
      <right style="hair">
        <color indexed="64"/>
      </right>
      <top style="thin">
        <color rgb="FF000000"/>
      </top>
      <bottom style="hair">
        <color indexed="64"/>
      </bottom>
      <diagonal/>
    </border>
    <border>
      <left style="thin">
        <color rgb="FF000000"/>
      </left>
      <right style="hair">
        <color indexed="64"/>
      </right>
      <top/>
      <bottom style="thin">
        <color rgb="FF000000"/>
      </bottom>
      <diagonal/>
    </border>
    <border>
      <left/>
      <right/>
      <top style="thin">
        <color rgb="FF000000"/>
      </top>
      <bottom/>
      <diagonal/>
    </border>
    <border>
      <left/>
      <right/>
      <top style="hair">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style="hair">
        <color indexed="64"/>
      </bottom>
      <diagonal/>
    </border>
    <border>
      <left/>
      <right style="hair">
        <color rgb="FF000000"/>
      </right>
      <top/>
      <bottom style="thin">
        <color rgb="FF000000"/>
      </bottom>
      <diagonal/>
    </border>
    <border>
      <left style="hair">
        <color rgb="FF000000"/>
      </left>
      <right style="hair">
        <color rgb="FF000000"/>
      </right>
      <top style="thin">
        <color rgb="FF000000"/>
      </top>
      <bottom style="hair">
        <color rgb="FF000000"/>
      </bottom>
      <diagonal/>
    </border>
    <border>
      <left/>
      <right/>
      <top style="thin">
        <color rgb="FF000000"/>
      </top>
      <bottom style="hair">
        <color indexed="64"/>
      </bottom>
      <diagonal/>
    </border>
    <border>
      <left/>
      <right style="thin">
        <color rgb="FF000000"/>
      </right>
      <top style="hair">
        <color rgb="FF000000"/>
      </top>
      <bottom style="thin">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hair">
        <color indexed="64"/>
      </bottom>
      <diagonal/>
    </border>
    <border>
      <left style="hair">
        <color rgb="FF000000"/>
      </left>
      <right style="thin">
        <color rgb="FF000000"/>
      </right>
      <top style="thin">
        <color rgb="FF000000"/>
      </top>
      <bottom style="hair">
        <color rgb="FF000000"/>
      </bottom>
      <diagonal/>
    </border>
    <border>
      <left/>
      <right style="thin">
        <color rgb="FF000000"/>
      </right>
      <top style="thin">
        <color rgb="FF000000"/>
      </top>
      <bottom style="hair">
        <color indexed="64"/>
      </bottom>
      <diagonal/>
    </border>
    <border>
      <left/>
      <right style="hair">
        <color indexed="64"/>
      </right>
      <top/>
      <bottom/>
      <diagonal/>
    </border>
    <border>
      <left style="thin">
        <color rgb="FF000000"/>
      </left>
      <right/>
      <top/>
      <bottom style="thin">
        <color indexed="64"/>
      </bottom>
      <diagonal/>
    </border>
    <border>
      <left style="thin">
        <color rgb="FF000000"/>
      </left>
      <right/>
      <top style="thin">
        <color indexed="64"/>
      </top>
      <bottom/>
      <diagonal/>
    </border>
    <border>
      <left/>
      <right style="thin">
        <color rgb="FF000000"/>
      </right>
      <top/>
      <bottom style="thin">
        <color indexed="64"/>
      </bottom>
      <diagonal/>
    </border>
    <border>
      <left/>
      <right/>
      <top/>
      <bottom style="thin">
        <color indexed="64"/>
      </bottom>
      <diagonal/>
    </border>
    <border>
      <left/>
      <right/>
      <top style="thin">
        <color indexed="64"/>
      </top>
      <bottom/>
      <diagonal/>
    </border>
    <border>
      <left style="thin">
        <color rgb="FF000000"/>
      </left>
      <right/>
      <top style="thin">
        <color rgb="FF000000"/>
      </top>
      <bottom style="dotted">
        <color rgb="FF000000"/>
      </bottom>
      <diagonal/>
    </border>
    <border>
      <left style="thin">
        <color rgb="FF000000"/>
      </left>
      <right/>
      <top style="dotted">
        <color rgb="FF000000"/>
      </top>
      <bottom style="thin">
        <color indexed="64"/>
      </bottom>
      <diagonal/>
    </border>
    <border>
      <left style="thin">
        <color rgb="FF000000"/>
      </left>
      <right/>
      <top/>
      <bottom style="dotted">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dotted">
        <color indexed="64"/>
      </bottom>
      <diagonal/>
    </border>
    <border>
      <left style="thin">
        <color rgb="FF000000"/>
      </left>
      <right/>
      <top style="dotted">
        <color indexed="64"/>
      </top>
      <bottom style="thin">
        <color indexed="64"/>
      </bottom>
      <diagonal/>
    </border>
    <border>
      <left style="thin">
        <color rgb="FF000000"/>
      </left>
      <right/>
      <top style="thin">
        <color indexed="64"/>
      </top>
      <bottom style="dotted">
        <color rgb="FF000000"/>
      </bottom>
      <diagonal/>
    </border>
    <border>
      <left/>
      <right style="thin">
        <color rgb="FF000000"/>
      </right>
      <top style="thin">
        <color rgb="FF000000"/>
      </top>
      <bottom style="dotted">
        <color rgb="FF000000"/>
      </bottom>
      <diagonal/>
    </border>
    <border>
      <left/>
      <right style="thin">
        <color rgb="FF000000"/>
      </right>
      <top style="dotted">
        <color rgb="FF000000"/>
      </top>
      <bottom style="thin">
        <color indexed="64"/>
      </bottom>
      <diagonal/>
    </border>
    <border>
      <left/>
      <right style="thin">
        <color rgb="FF000000"/>
      </right>
      <top/>
      <bottom style="dotted">
        <color rgb="FF000000"/>
      </bottom>
      <diagonal/>
    </border>
    <border>
      <left/>
      <right style="thin">
        <color rgb="FF000000"/>
      </right>
      <top style="dotted">
        <color rgb="FF000000"/>
      </top>
      <bottom style="dotted">
        <color rgb="FF000000"/>
      </bottom>
      <diagonal/>
    </border>
    <border>
      <left/>
      <right style="thin">
        <color rgb="FF000000"/>
      </right>
      <top style="dotted">
        <color rgb="FF000000"/>
      </top>
      <bottom style="dotted">
        <color indexed="64"/>
      </bottom>
      <diagonal/>
    </border>
    <border>
      <left/>
      <right style="thin">
        <color rgb="FF000000"/>
      </right>
      <top style="thin">
        <color indexed="64"/>
      </top>
      <bottom style="dotted">
        <color rgb="FF000000"/>
      </bottom>
      <diagonal/>
    </border>
    <border>
      <left style="thin">
        <color theme="1"/>
      </left>
      <right style="thin">
        <color theme="1"/>
      </right>
      <top style="thin">
        <color theme="1"/>
      </top>
      <bottom style="thin">
        <color theme="1"/>
      </bottom>
      <diagonal/>
    </border>
    <border>
      <left style="thin">
        <color rgb="FF000000"/>
      </left>
      <right/>
      <top style="dotted">
        <color rgb="FF000000"/>
      </top>
      <bottom style="thin">
        <color rgb="FF000000"/>
      </bottom>
      <diagonal/>
    </border>
    <border>
      <left style="thin">
        <color rgb="FF000000"/>
      </left>
      <right/>
      <top style="dotted">
        <color rgb="FF000000"/>
      </top>
      <bottom/>
      <diagonal/>
    </border>
    <border>
      <left/>
      <right/>
      <top style="thin">
        <color rgb="FF000000"/>
      </top>
      <bottom style="dotted">
        <color rgb="FF000000"/>
      </bottom>
      <diagonal/>
    </border>
    <border>
      <left/>
      <right/>
      <top style="dotted">
        <color rgb="FF000000"/>
      </top>
      <bottom style="dotted">
        <color rgb="FF000000"/>
      </bottom>
      <diagonal/>
    </border>
    <border>
      <left/>
      <right/>
      <top style="dotted">
        <color rgb="FF000000"/>
      </top>
      <bottom style="thin">
        <color rgb="FF000000"/>
      </bottom>
      <diagonal/>
    </border>
    <border>
      <left/>
      <right/>
      <top style="dotted">
        <color rgb="FF000000"/>
      </top>
      <bottom/>
      <diagonal/>
    </border>
    <border>
      <left/>
      <right/>
      <top style="dotted">
        <color rgb="FF000000"/>
      </top>
      <bottom style="thin">
        <color indexed="64"/>
      </bottom>
      <diagonal/>
    </border>
    <border>
      <left style="thin">
        <color theme="1"/>
      </left>
      <right/>
      <top style="thin">
        <color theme="1"/>
      </top>
      <bottom style="thin">
        <color theme="1"/>
      </bottom>
      <diagonal/>
    </border>
    <border>
      <left style="dotted">
        <color indexed="64"/>
      </left>
      <right/>
      <top/>
      <bottom/>
      <diagonal/>
    </border>
    <border>
      <left style="dotted">
        <color indexed="64"/>
      </left>
      <right/>
      <top style="thin">
        <color rgb="FF000000"/>
      </top>
      <bottom style="dotted">
        <color rgb="FF000000"/>
      </bottom>
      <diagonal/>
    </border>
    <border>
      <left style="dotted">
        <color indexed="64"/>
      </left>
      <right/>
      <top style="dotted">
        <color rgb="FF000000"/>
      </top>
      <bottom style="dotted">
        <color rgb="FF000000"/>
      </bottom>
      <diagonal/>
    </border>
    <border>
      <left style="dotted">
        <color indexed="64"/>
      </left>
      <right/>
      <top style="dotted">
        <color rgb="FF000000"/>
      </top>
      <bottom style="thin">
        <color rgb="FF000000"/>
      </bottom>
      <diagonal/>
    </border>
    <border>
      <left style="dotted">
        <color indexed="64"/>
      </left>
      <right/>
      <top style="thin">
        <color rgb="FF000000"/>
      </top>
      <bottom/>
      <diagonal/>
    </border>
    <border>
      <left style="dotted">
        <color indexed="64"/>
      </left>
      <right/>
      <top style="dotted">
        <color rgb="FF000000"/>
      </top>
      <bottom/>
      <diagonal/>
    </border>
    <border>
      <left style="dotted">
        <color indexed="64"/>
      </left>
      <right/>
      <top style="dotted">
        <color rgb="FF000000"/>
      </top>
      <bottom style="thin">
        <color indexed="64"/>
      </bottom>
      <diagonal/>
    </border>
    <border>
      <left/>
      <right/>
      <top style="thin">
        <color indexed="64"/>
      </top>
      <bottom style="thin">
        <color rgb="FF000000"/>
      </bottom>
      <diagonal/>
    </border>
    <border>
      <left style="medium">
        <color rgb="FFFF0000"/>
      </left>
      <right/>
      <top style="medium">
        <color rgb="FFFF0000"/>
      </top>
      <bottom style="thin">
        <color rgb="FF000000"/>
      </bottom>
      <diagonal/>
    </border>
    <border>
      <left style="medium">
        <color rgb="FFFF0000"/>
      </left>
      <right style="dotted">
        <color rgb="FF000000"/>
      </right>
      <top style="thin">
        <color rgb="FF000000"/>
      </top>
      <bottom/>
      <diagonal/>
    </border>
    <border>
      <left style="medium">
        <color rgb="FFFF0000"/>
      </left>
      <right style="dotted">
        <color rgb="FF000000"/>
      </right>
      <top style="thin">
        <color rgb="FF000000"/>
      </top>
      <bottom style="dotted">
        <color rgb="FF000000"/>
      </bottom>
      <diagonal/>
    </border>
    <border>
      <left style="medium">
        <color rgb="FFFF0000"/>
      </left>
      <right style="dotted">
        <color rgb="FF000000"/>
      </right>
      <top style="dotted">
        <color rgb="FF000000"/>
      </top>
      <bottom style="dotted">
        <color rgb="FF000000"/>
      </bottom>
      <diagonal/>
    </border>
    <border>
      <left style="medium">
        <color rgb="FFFF0000"/>
      </left>
      <right style="dotted">
        <color rgb="FF000000"/>
      </right>
      <top style="dotted">
        <color rgb="FF000000"/>
      </top>
      <bottom style="thin">
        <color rgb="FF000000"/>
      </bottom>
      <diagonal/>
    </border>
    <border>
      <left style="medium">
        <color rgb="FFFF0000"/>
      </left>
      <right style="dotted">
        <color rgb="FF000000"/>
      </right>
      <top style="dotted">
        <color rgb="FF000000"/>
      </top>
      <bottom/>
      <diagonal/>
    </border>
    <border>
      <left style="medium">
        <color rgb="FFFF0000"/>
      </left>
      <right style="dotted">
        <color rgb="FF000000"/>
      </right>
      <top style="dotted">
        <color rgb="FF000000"/>
      </top>
      <bottom style="medium">
        <color rgb="FFFF0000"/>
      </bottom>
      <diagonal/>
    </border>
    <border>
      <left/>
      <right/>
      <top style="medium">
        <color rgb="FFFF0000"/>
      </top>
      <bottom style="thin">
        <color rgb="FF000000"/>
      </bottom>
      <diagonal/>
    </border>
    <border>
      <left style="dotted">
        <color rgb="FF000000"/>
      </left>
      <right style="dotted">
        <color rgb="FF000000"/>
      </right>
      <top style="thin">
        <color rgb="FF000000"/>
      </top>
      <bottom/>
      <diagonal/>
    </border>
    <border>
      <left style="dotted">
        <color rgb="FF000000"/>
      </left>
      <right style="dotted">
        <color rgb="FF000000"/>
      </right>
      <top style="thin">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medium">
        <color rgb="FFFF0000"/>
      </bottom>
      <diagonal/>
    </border>
    <border>
      <left/>
      <right style="dotted">
        <color rgb="FF000000"/>
      </right>
      <top style="thin">
        <color rgb="FF000000"/>
      </top>
      <bottom/>
      <diagonal/>
    </border>
    <border>
      <left style="dotted">
        <color rgb="FF000000"/>
      </left>
      <right/>
      <top style="thin">
        <color rgb="FF000000"/>
      </top>
      <bottom/>
      <diagonal/>
    </border>
    <border>
      <left/>
      <right style="medium">
        <color rgb="FFFF0000"/>
      </right>
      <top style="medium">
        <color rgb="FFFF0000"/>
      </top>
      <bottom style="thin">
        <color rgb="FF000000"/>
      </bottom>
      <diagonal/>
    </border>
    <border>
      <left style="dotted">
        <color rgb="FF000000"/>
      </left>
      <right style="medium">
        <color rgb="FFFF0000"/>
      </right>
      <top style="thin">
        <color rgb="FF000000"/>
      </top>
      <bottom/>
      <diagonal/>
    </border>
    <border>
      <left style="dotted">
        <color rgb="FF000000"/>
      </left>
      <right style="medium">
        <color rgb="FFFF0000"/>
      </right>
      <top style="thin">
        <color rgb="FF000000"/>
      </top>
      <bottom style="dotted">
        <color rgb="FF000000"/>
      </bottom>
      <diagonal/>
    </border>
    <border>
      <left style="dotted">
        <color rgb="FF000000"/>
      </left>
      <right style="medium">
        <color rgb="FFFF0000"/>
      </right>
      <top style="dotted">
        <color rgb="FF000000"/>
      </top>
      <bottom style="dotted">
        <color rgb="FF000000"/>
      </bottom>
      <diagonal/>
    </border>
    <border>
      <left style="dotted">
        <color rgb="FF000000"/>
      </left>
      <right style="medium">
        <color rgb="FFFF0000"/>
      </right>
      <top style="dotted">
        <color rgb="FF000000"/>
      </top>
      <bottom style="thin">
        <color rgb="FF000000"/>
      </bottom>
      <diagonal/>
    </border>
    <border>
      <left style="dotted">
        <color rgb="FF000000"/>
      </left>
      <right style="medium">
        <color rgb="FFFF0000"/>
      </right>
      <top style="dotted">
        <color rgb="FF000000"/>
      </top>
      <bottom/>
      <diagonal/>
    </border>
    <border>
      <left style="dotted">
        <color rgb="FF000000"/>
      </left>
      <right style="medium">
        <color rgb="FFFF0000"/>
      </right>
      <top style="dotted">
        <color rgb="FF000000"/>
      </top>
      <bottom style="medium">
        <color rgb="FFFF0000"/>
      </bottom>
      <diagonal/>
    </border>
    <border>
      <left/>
      <right style="dotted">
        <color rgb="FF000000"/>
      </right>
      <top style="thin">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thin">
        <color rgb="FF000000"/>
      </bottom>
      <diagonal/>
    </border>
    <border>
      <left/>
      <right style="dotted">
        <color rgb="FF000000"/>
      </right>
      <top style="dotted">
        <color rgb="FF000000"/>
      </top>
      <bottom/>
      <diagonal/>
    </border>
    <border>
      <left/>
      <right style="dotted">
        <color rgb="FF000000"/>
      </right>
      <top style="dotted">
        <color rgb="FF000000"/>
      </top>
      <bottom style="medium">
        <color rgb="FFFF0000"/>
      </bottom>
      <diagonal/>
    </border>
    <border>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dotted">
        <color rgb="FF000000"/>
      </left>
      <right style="thin">
        <color rgb="FF000000"/>
      </right>
      <top style="thin">
        <color rgb="FF000000"/>
      </top>
      <bottom/>
      <diagonal/>
    </border>
    <border>
      <left style="dotted">
        <color rgb="FF000000"/>
      </left>
      <right style="thin">
        <color rgb="FF000000"/>
      </right>
      <top style="thin">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style="thin">
        <color rgb="FF000000"/>
      </right>
      <top style="dotted">
        <color rgb="FF000000"/>
      </top>
      <bottom style="thin">
        <color rgb="FF000000"/>
      </bottom>
      <diagonal/>
    </border>
    <border>
      <left style="dotted">
        <color rgb="FF000000"/>
      </left>
      <right style="thin">
        <color rgb="FF000000"/>
      </right>
      <top style="dotted">
        <color rgb="FF000000"/>
      </top>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1" fillId="0" borderId="0"/>
    <xf numFmtId="0" fontId="1" fillId="0" borderId="0"/>
    <xf numFmtId="0" fontId="2" fillId="0" borderId="0"/>
  </cellStyleXfs>
  <cellXfs count="267">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4" fillId="0" borderId="1" xfId="0" quotePrefix="1" applyFont="1" applyBorder="1" applyAlignment="1">
      <alignment vertical="center"/>
    </xf>
    <xf numFmtId="0" fontId="4" fillId="0" borderId="2" xfId="0" applyFont="1" applyBorder="1" applyAlignment="1">
      <alignment vertical="center"/>
    </xf>
    <xf numFmtId="0" fontId="4" fillId="0" borderId="3" xfId="0" quotePrefix="1" applyFont="1" applyBorder="1" applyAlignment="1">
      <alignment vertical="center"/>
    </xf>
    <xf numFmtId="0" fontId="4" fillId="0" borderId="4" xfId="0" applyFont="1" applyBorder="1" applyAlignment="1">
      <alignment vertical="center"/>
    </xf>
    <xf numFmtId="0" fontId="4" fillId="0" borderId="4" xfId="0" quotePrefix="1" applyFont="1" applyBorder="1" applyAlignment="1">
      <alignment vertical="center"/>
    </xf>
    <xf numFmtId="0" fontId="6" fillId="0" borderId="0" xfId="0" applyFont="1" applyAlignment="1">
      <alignment vertical="center"/>
    </xf>
    <xf numFmtId="0" fontId="4" fillId="0" borderId="0" xfId="0" applyFont="1" applyAlignment="1">
      <alignment vertical="top"/>
    </xf>
    <xf numFmtId="0" fontId="6" fillId="0" borderId="0" xfId="0" applyFont="1" applyAlignment="1">
      <alignment vertical="top"/>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4" fillId="0" borderId="5" xfId="0" applyFont="1" applyBorder="1" applyAlignment="1">
      <alignment vertical="center" shrinkToFit="1"/>
    </xf>
    <xf numFmtId="0" fontId="4" fillId="0" borderId="11" xfId="0" applyFont="1" applyBorder="1" applyAlignment="1">
      <alignment vertical="center" shrinkToFit="1"/>
    </xf>
    <xf numFmtId="0" fontId="4" fillId="0" borderId="0" xfId="0" applyFont="1" applyAlignment="1">
      <alignment horizontal="left" vertical="center" wrapText="1"/>
    </xf>
    <xf numFmtId="0" fontId="6" fillId="0" borderId="0" xfId="0" applyFont="1" applyAlignment="1">
      <alignment horizontal="left" vertical="center" wrapText="1"/>
    </xf>
    <xf numFmtId="0" fontId="4" fillId="2" borderId="1" xfId="0" applyFont="1" applyFill="1" applyBorder="1" applyAlignment="1">
      <alignment horizontal="left" vertical="center"/>
    </xf>
    <xf numFmtId="176" fontId="4" fillId="2" borderId="12" xfId="0" applyNumberFormat="1" applyFont="1" applyFill="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177" fontId="4" fillId="2" borderId="1" xfId="0" applyNumberFormat="1" applyFont="1" applyFill="1" applyBorder="1" applyAlignment="1">
      <alignment horizontal="left" vertical="center"/>
    </xf>
    <xf numFmtId="38" fontId="4" fillId="2" borderId="1" xfId="0" applyNumberFormat="1" applyFont="1" applyFill="1" applyBorder="1" applyAlignment="1">
      <alignment horizontal="right" vertical="center"/>
    </xf>
    <xf numFmtId="0" fontId="4" fillId="0" borderId="13" xfId="0" applyFont="1" applyBorder="1" applyAlignment="1">
      <alignment horizontal="center"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4" fillId="0" borderId="15" xfId="0" applyFont="1" applyFill="1" applyBorder="1" applyAlignment="1">
      <alignment vertical="center" shrinkToFit="1"/>
    </xf>
    <xf numFmtId="0" fontId="4" fillId="0" borderId="2" xfId="0" applyFont="1" applyFill="1" applyBorder="1" applyAlignment="1">
      <alignment horizontal="center" vertical="center" shrinkToFit="1"/>
    </xf>
    <xf numFmtId="0" fontId="4" fillId="0" borderId="16" xfId="0" applyFont="1" applyBorder="1" applyAlignment="1">
      <alignment horizontal="center" vertical="center"/>
    </xf>
    <xf numFmtId="0" fontId="4" fillId="0" borderId="17" xfId="0" applyFont="1" applyFill="1" applyBorder="1" applyAlignment="1">
      <alignment horizontal="center" vertical="center"/>
    </xf>
    <xf numFmtId="0" fontId="4" fillId="2" borderId="18" xfId="0" applyFont="1" applyFill="1" applyBorder="1" applyAlignment="1">
      <alignment horizontal="left" vertical="center"/>
    </xf>
    <xf numFmtId="38" fontId="4" fillId="2" borderId="12" xfId="0" applyNumberFormat="1" applyFont="1" applyFill="1" applyBorder="1" applyAlignment="1">
      <alignment horizontal="righ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177" fontId="4" fillId="0" borderId="19" xfId="0" applyNumberFormat="1" applyFont="1" applyBorder="1" applyAlignment="1">
      <alignment vertical="center"/>
    </xf>
    <xf numFmtId="0" fontId="4" fillId="0" borderId="23" xfId="0" applyFont="1" applyBorder="1" applyAlignment="1">
      <alignment horizontal="center" vertical="center"/>
    </xf>
    <xf numFmtId="0" fontId="4" fillId="2" borderId="23" xfId="0" applyFont="1" applyFill="1" applyBorder="1" applyAlignment="1">
      <alignment vertical="center"/>
    </xf>
    <xf numFmtId="0" fontId="4" fillId="2" borderId="24" xfId="0" applyFont="1" applyFill="1" applyBorder="1" applyAlignment="1">
      <alignment vertical="center"/>
    </xf>
    <xf numFmtId="0" fontId="4" fillId="0" borderId="25" xfId="0" applyFont="1" applyFill="1" applyBorder="1" applyAlignment="1">
      <alignment vertical="center" shrinkToFit="1"/>
    </xf>
    <xf numFmtId="0" fontId="4" fillId="0" borderId="26" xfId="0" applyFont="1" applyFill="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Fill="1" applyBorder="1" applyAlignment="1">
      <alignment horizontal="center" vertical="center"/>
    </xf>
    <xf numFmtId="0" fontId="4" fillId="2" borderId="22" xfId="0" applyFont="1" applyFill="1" applyBorder="1" applyAlignment="1">
      <alignment horizontal="left" vertical="center"/>
    </xf>
    <xf numFmtId="0" fontId="4" fillId="2" borderId="19" xfId="0" applyFont="1" applyFill="1" applyBorder="1" applyAlignment="1">
      <alignment horizontal="right" vertical="center"/>
    </xf>
    <xf numFmtId="0" fontId="4" fillId="2" borderId="20" xfId="0" applyFont="1" applyFill="1" applyBorder="1" applyAlignment="1">
      <alignment horizontal="right" vertical="center"/>
    </xf>
    <xf numFmtId="0" fontId="4" fillId="0" borderId="29" xfId="0" applyFont="1" applyBorder="1" applyAlignment="1">
      <alignment vertical="center"/>
    </xf>
    <xf numFmtId="177" fontId="4" fillId="0" borderId="5" xfId="0" applyNumberFormat="1" applyFont="1" applyBorder="1" applyAlignment="1">
      <alignment vertical="center"/>
    </xf>
    <xf numFmtId="0" fontId="4" fillId="0" borderId="30" xfId="0" applyFont="1" applyBorder="1" applyAlignment="1">
      <alignment horizontal="center" vertical="center"/>
    </xf>
    <xf numFmtId="0" fontId="4" fillId="2" borderId="30" xfId="0" applyNumberFormat="1" applyFont="1" applyFill="1" applyBorder="1" applyAlignment="1">
      <alignment vertical="center"/>
    </xf>
    <xf numFmtId="0" fontId="4" fillId="2" borderId="9" xfId="0" applyNumberFormat="1" applyFont="1" applyFill="1" applyBorder="1" applyAlignment="1">
      <alignment vertical="center"/>
    </xf>
    <xf numFmtId="0" fontId="4" fillId="2" borderId="31" xfId="0" applyNumberFormat="1" applyFont="1" applyFill="1" applyBorder="1" applyAlignment="1">
      <alignment vertical="center"/>
    </xf>
    <xf numFmtId="0" fontId="4" fillId="0" borderId="32" xfId="0" applyFont="1" applyBorder="1" applyAlignment="1">
      <alignment horizontal="center" vertical="center"/>
    </xf>
    <xf numFmtId="0" fontId="4" fillId="0" borderId="33" xfId="0" applyFont="1" applyFill="1" applyBorder="1" applyAlignment="1">
      <alignment horizontal="center" vertical="center"/>
    </xf>
    <xf numFmtId="0" fontId="4" fillId="2" borderId="8" xfId="0" applyFont="1" applyFill="1" applyBorder="1" applyAlignment="1">
      <alignment horizontal="left" vertical="center"/>
    </xf>
    <xf numFmtId="0" fontId="4" fillId="0" borderId="0" xfId="0" applyFont="1" applyBorder="1" applyAlignment="1">
      <alignment vertical="center"/>
    </xf>
    <xf numFmtId="0" fontId="4" fillId="0" borderId="34"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xf>
    <xf numFmtId="49" fontId="0" fillId="0" borderId="0" xfId="0" applyNumberFormat="1" applyFont="1" applyAlignment="1">
      <alignment vertical="center"/>
    </xf>
    <xf numFmtId="0" fontId="0" fillId="0" borderId="0" xfId="0" applyFont="1" applyAlignment="1">
      <alignment vertical="center"/>
    </xf>
    <xf numFmtId="0" fontId="5" fillId="0" borderId="0" xfId="0" applyFont="1" applyAlignment="1">
      <alignment horizontal="left" vertical="center"/>
    </xf>
    <xf numFmtId="0" fontId="0" fillId="0" borderId="0" xfId="0" applyFont="1" applyAlignment="1">
      <alignment horizontal="left" vertical="center"/>
    </xf>
    <xf numFmtId="0" fontId="4" fillId="0" borderId="1" xfId="0" quotePrefix="1" applyFont="1" applyBorder="1" applyAlignment="1">
      <alignment horizontal="left" vertical="top"/>
    </xf>
    <xf numFmtId="0" fontId="0" fillId="0" borderId="35" xfId="0" applyFont="1" applyBorder="1" applyAlignment="1">
      <alignment horizontal="left" vertical="center"/>
    </xf>
    <xf numFmtId="0" fontId="0" fillId="0" borderId="4" xfId="0" applyFont="1" applyBorder="1" applyAlignment="1">
      <alignment horizontal="left" vertical="center"/>
    </xf>
    <xf numFmtId="0" fontId="4" fillId="0" borderId="4" xfId="0" applyFont="1" applyBorder="1" applyAlignment="1">
      <alignment horizontal="left" vertical="center"/>
    </xf>
    <xf numFmtId="0" fontId="4" fillId="0" borderId="35" xfId="0" applyFont="1" applyBorder="1" applyAlignment="1">
      <alignment horizontal="left" vertical="center"/>
    </xf>
    <xf numFmtId="0" fontId="4" fillId="0" borderId="36" xfId="0" quotePrefix="1" applyFont="1" applyBorder="1" applyAlignment="1">
      <alignment horizontal="left" vertical="top"/>
    </xf>
    <xf numFmtId="0" fontId="4" fillId="0" borderId="2" xfId="0" applyFont="1" applyBorder="1" applyAlignment="1">
      <alignment horizontal="left" vertical="center"/>
    </xf>
    <xf numFmtId="0" fontId="4" fillId="0" borderId="5" xfId="0" applyFont="1" applyBorder="1" applyAlignment="1">
      <alignment vertical="center" wrapText="1"/>
    </xf>
    <xf numFmtId="0" fontId="0" fillId="0" borderId="37" xfId="0" applyFont="1" applyBorder="1" applyAlignment="1">
      <alignment vertical="top"/>
    </xf>
    <xf numFmtId="0" fontId="8" fillId="0" borderId="0" xfId="0" applyFont="1" applyBorder="1" applyAlignment="1">
      <alignment vertical="center"/>
    </xf>
    <xf numFmtId="0" fontId="0" fillId="0" borderId="0" xfId="0" applyFont="1" applyBorder="1" applyAlignment="1">
      <alignment vertical="center"/>
    </xf>
    <xf numFmtId="0" fontId="4" fillId="0" borderId="19" xfId="0" applyFont="1" applyBorder="1" applyAlignment="1">
      <alignment vertical="center" wrapText="1"/>
    </xf>
    <xf numFmtId="0" fontId="0" fillId="0" borderId="38" xfId="0" applyFont="1" applyBorder="1" applyAlignment="1">
      <alignment vertical="center"/>
    </xf>
    <xf numFmtId="0" fontId="4" fillId="0" borderId="39"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vertical="center" wrapText="1"/>
    </xf>
    <xf numFmtId="0" fontId="4" fillId="0" borderId="5" xfId="0" applyFont="1" applyBorder="1" applyAlignment="1">
      <alignment horizontal="left" vertical="center"/>
    </xf>
    <xf numFmtId="0" fontId="4" fillId="0" borderId="40" xfId="0" applyFont="1" applyBorder="1" applyAlignment="1">
      <alignment vertical="top" wrapText="1"/>
    </xf>
    <xf numFmtId="0" fontId="4" fillId="0" borderId="41" xfId="0" applyFont="1" applyBorder="1" applyAlignment="1">
      <alignment vertical="top" wrapText="1"/>
    </xf>
    <xf numFmtId="0" fontId="4" fillId="0" borderId="42" xfId="0" applyFont="1" applyBorder="1" applyAlignment="1">
      <alignment vertical="top" wrapText="1"/>
    </xf>
    <xf numFmtId="0" fontId="4" fillId="0" borderId="43" xfId="0" applyFont="1" applyBorder="1" applyAlignment="1">
      <alignment vertical="top"/>
    </xf>
    <xf numFmtId="0" fontId="4" fillId="0" borderId="44" xfId="0" applyFont="1" applyBorder="1" applyAlignment="1">
      <alignment vertical="top"/>
    </xf>
    <xf numFmtId="0" fontId="4" fillId="0" borderId="45" xfId="0" applyFont="1" applyBorder="1" applyAlignment="1">
      <alignment vertical="top"/>
    </xf>
    <xf numFmtId="0" fontId="4" fillId="0" borderId="46" xfId="0" applyFont="1" applyBorder="1" applyAlignment="1">
      <alignment vertical="top"/>
    </xf>
    <xf numFmtId="0" fontId="4" fillId="0" borderId="40" xfId="0" applyFont="1" applyBorder="1" applyAlignment="1">
      <alignment vertical="top"/>
    </xf>
    <xf numFmtId="0" fontId="4" fillId="0" borderId="41" xfId="0" applyFont="1" applyBorder="1" applyAlignment="1">
      <alignment vertical="top"/>
    </xf>
    <xf numFmtId="49" fontId="4" fillId="2" borderId="47" xfId="0" applyNumberFormat="1" applyFont="1" applyFill="1" applyBorder="1" applyAlignment="1">
      <alignment vertical="top" wrapText="1"/>
    </xf>
    <xf numFmtId="49" fontId="4" fillId="2" borderId="48" xfId="0" applyNumberFormat="1" applyFont="1" applyFill="1" applyBorder="1" applyAlignment="1">
      <alignment vertical="top" wrapText="1"/>
    </xf>
    <xf numFmtId="49" fontId="4" fillId="2" borderId="49" xfId="0" applyNumberFormat="1" applyFont="1" applyFill="1" applyBorder="1" applyAlignment="1">
      <alignment horizontal="left" vertical="top" wrapText="1"/>
    </xf>
    <xf numFmtId="49" fontId="4" fillId="2" borderId="50" xfId="0" applyNumberFormat="1" applyFont="1" applyFill="1" applyBorder="1" applyAlignment="1">
      <alignment horizontal="left" vertical="top" wrapText="1"/>
    </xf>
    <xf numFmtId="49" fontId="4" fillId="2" borderId="51" xfId="0" applyNumberFormat="1" applyFont="1" applyFill="1" applyBorder="1" applyAlignment="1">
      <alignment horizontal="left" vertical="top" wrapText="1"/>
    </xf>
    <xf numFmtId="49" fontId="4" fillId="2" borderId="37" xfId="0" applyNumberFormat="1" applyFont="1" applyFill="1" applyBorder="1" applyAlignment="1">
      <alignment horizontal="left" vertical="top" wrapText="1"/>
    </xf>
    <xf numFmtId="49" fontId="4" fillId="2" borderId="52" xfId="0" applyNumberFormat="1" applyFont="1" applyFill="1" applyBorder="1" applyAlignment="1">
      <alignment horizontal="left" vertical="top" wrapText="1"/>
    </xf>
    <xf numFmtId="49" fontId="4" fillId="2" borderId="50" xfId="0" applyNumberFormat="1" applyFont="1" applyFill="1" applyBorder="1" applyAlignment="1">
      <alignment horizontal="left" vertical="top"/>
    </xf>
    <xf numFmtId="49" fontId="4" fillId="2" borderId="47" xfId="0" applyNumberFormat="1" applyFont="1" applyFill="1" applyBorder="1" applyAlignment="1">
      <alignment horizontal="left" vertical="top" wrapText="1"/>
    </xf>
    <xf numFmtId="49" fontId="4" fillId="2" borderId="48" xfId="0" applyNumberFormat="1" applyFont="1" applyFill="1" applyBorder="1" applyAlignment="1">
      <alignment horizontal="left" vertical="top"/>
    </xf>
    <xf numFmtId="0" fontId="9" fillId="0" borderId="0" xfId="0" applyFont="1" applyAlignment="1">
      <alignment vertical="center"/>
    </xf>
    <xf numFmtId="0" fontId="2" fillId="0" borderId="0" xfId="3" applyAlignment="1">
      <alignment vertical="center"/>
    </xf>
    <xf numFmtId="0" fontId="10" fillId="0" borderId="0" xfId="3" applyFont="1" applyAlignment="1">
      <alignment vertical="center"/>
    </xf>
    <xf numFmtId="0" fontId="11" fillId="3" borderId="53" xfId="3" applyFont="1" applyFill="1" applyBorder="1" applyAlignment="1">
      <alignment horizontal="center" vertical="center"/>
    </xf>
    <xf numFmtId="0" fontId="11" fillId="0" borderId="4" xfId="3" applyFont="1" applyBorder="1" applyAlignment="1">
      <alignment vertical="center"/>
    </xf>
    <xf numFmtId="0" fontId="11" fillId="0" borderId="2" xfId="3" applyFont="1" applyBorder="1" applyAlignment="1">
      <alignment vertical="center"/>
    </xf>
    <xf numFmtId="0" fontId="11" fillId="0" borderId="1" xfId="3" applyFont="1" applyBorder="1" applyAlignment="1">
      <alignment vertical="center"/>
    </xf>
    <xf numFmtId="0" fontId="11" fillId="0" borderId="35" xfId="3" applyFont="1" applyBorder="1" applyAlignment="1">
      <alignment vertical="center"/>
    </xf>
    <xf numFmtId="0" fontId="11" fillId="0" borderId="0" xfId="3" applyFont="1" applyAlignment="1">
      <alignment vertical="center"/>
    </xf>
    <xf numFmtId="0" fontId="11" fillId="0" borderId="40" xfId="3" applyFont="1" applyBorder="1" applyAlignment="1">
      <alignment vertical="center"/>
    </xf>
    <xf numFmtId="0" fontId="11" fillId="0" borderId="43" xfId="3" applyFont="1" applyBorder="1" applyAlignment="1">
      <alignment vertical="center"/>
    </xf>
    <xf numFmtId="0" fontId="11" fillId="0" borderId="54" xfId="3" applyFont="1" applyBorder="1" applyAlignment="1">
      <alignment vertical="center"/>
    </xf>
    <xf numFmtId="0" fontId="11" fillId="0" borderId="19" xfId="3" applyFont="1" applyBorder="1" applyAlignment="1">
      <alignment vertical="center"/>
    </xf>
    <xf numFmtId="0" fontId="11" fillId="0" borderId="55" xfId="3" applyFont="1" applyBorder="1" applyAlignment="1">
      <alignment vertical="center"/>
    </xf>
    <xf numFmtId="0" fontId="11" fillId="0" borderId="41" xfId="3" applyFont="1" applyBorder="1" applyAlignment="1">
      <alignment vertical="center"/>
    </xf>
    <xf numFmtId="0" fontId="11" fillId="3" borderId="53" xfId="3" applyFont="1" applyFill="1" applyBorder="1" applyAlignment="1">
      <alignment horizontal="center" vertical="center" wrapText="1"/>
    </xf>
    <xf numFmtId="0" fontId="11" fillId="0" borderId="56" xfId="3" applyFont="1" applyBorder="1" applyAlignment="1">
      <alignment horizontal="center" vertical="center"/>
    </xf>
    <xf numFmtId="0" fontId="11" fillId="0" borderId="0" xfId="3" applyFont="1" applyAlignment="1">
      <alignment horizontal="center" vertical="center"/>
    </xf>
    <xf numFmtId="0" fontId="11" fillId="0" borderId="57" xfId="3" applyFont="1" applyBorder="1" applyAlignment="1">
      <alignment horizontal="center" vertical="center"/>
    </xf>
    <xf numFmtId="0" fontId="11" fillId="0" borderId="58" xfId="3" applyFont="1" applyBorder="1" applyAlignment="1">
      <alignment horizontal="center" vertical="center"/>
    </xf>
    <xf numFmtId="0" fontId="11" fillId="0" borderId="19" xfId="3" applyFont="1" applyBorder="1" applyAlignment="1">
      <alignment horizontal="center" vertical="center"/>
    </xf>
    <xf numFmtId="0" fontId="11" fillId="0" borderId="59" xfId="3" applyFont="1" applyBorder="1" applyAlignment="1">
      <alignment horizontal="center" vertical="center"/>
    </xf>
    <xf numFmtId="0" fontId="11" fillId="0" borderId="60" xfId="3" applyFont="1" applyBorder="1" applyAlignment="1">
      <alignment horizontal="center" vertical="center"/>
    </xf>
    <xf numFmtId="0" fontId="11" fillId="3" borderId="61" xfId="3" applyFont="1" applyFill="1" applyBorder="1" applyAlignment="1">
      <alignment horizontal="center" vertical="center"/>
    </xf>
    <xf numFmtId="0" fontId="11" fillId="0" borderId="62" xfId="3" applyFont="1" applyBorder="1" applyAlignment="1">
      <alignment vertical="center"/>
    </xf>
    <xf numFmtId="0" fontId="11" fillId="0" borderId="63" xfId="3" applyFont="1" applyBorder="1" applyAlignment="1">
      <alignment vertical="center"/>
    </xf>
    <xf numFmtId="0" fontId="11" fillId="0" borderId="64" xfId="3" applyFont="1" applyBorder="1" applyAlignment="1">
      <alignment vertical="center"/>
    </xf>
    <xf numFmtId="0" fontId="11" fillId="0" borderId="65" xfId="3" applyFont="1" applyBorder="1" applyAlignment="1">
      <alignment vertical="center"/>
    </xf>
    <xf numFmtId="0" fontId="11" fillId="0" borderId="66" xfId="3" applyFont="1" applyBorder="1" applyAlignment="1">
      <alignment vertical="center"/>
    </xf>
    <xf numFmtId="0" fontId="11" fillId="0" borderId="67" xfId="3" applyFont="1" applyBorder="1" applyAlignment="1">
      <alignment vertical="center"/>
    </xf>
    <xf numFmtId="0" fontId="11" fillId="0" borderId="68" xfId="3" applyFont="1" applyBorder="1" applyAlignment="1">
      <alignment vertical="center"/>
    </xf>
    <xf numFmtId="0" fontId="11" fillId="3" borderId="69" xfId="3" applyFont="1" applyFill="1" applyBorder="1" applyAlignment="1">
      <alignment horizontal="center" vertical="center" wrapText="1"/>
    </xf>
    <xf numFmtId="0" fontId="11" fillId="3" borderId="19" xfId="3" applyFont="1" applyFill="1" applyBorder="1" applyAlignment="1">
      <alignment horizontal="center" vertical="center"/>
    </xf>
    <xf numFmtId="0" fontId="11" fillId="3" borderId="70" xfId="3" applyFont="1" applyFill="1" applyBorder="1" applyAlignment="1">
      <alignment horizontal="center" vertical="center"/>
    </xf>
    <xf numFmtId="0" fontId="11" fillId="3" borderId="71" xfId="3" applyFont="1" applyFill="1" applyBorder="1" applyAlignment="1">
      <alignment vertical="center" shrinkToFit="1"/>
    </xf>
    <xf numFmtId="0" fontId="11" fillId="0" borderId="71" xfId="3" applyFont="1" applyBorder="1" applyAlignment="1">
      <alignment vertical="center"/>
    </xf>
    <xf numFmtId="0" fontId="11" fillId="0" borderId="72" xfId="3" applyFont="1" applyBorder="1" applyAlignment="1">
      <alignment vertical="center"/>
    </xf>
    <xf numFmtId="0" fontId="11" fillId="0" borderId="73" xfId="3" applyFont="1" applyBorder="1" applyAlignment="1">
      <alignment vertical="center"/>
    </xf>
    <xf numFmtId="0" fontId="11" fillId="0" borderId="74" xfId="3" applyFont="1" applyBorder="1" applyAlignment="1">
      <alignment vertical="center"/>
    </xf>
    <xf numFmtId="0" fontId="11" fillId="0" borderId="75" xfId="3" applyFont="1" applyBorder="1" applyAlignment="1">
      <alignment vertical="center"/>
    </xf>
    <xf numFmtId="0" fontId="11" fillId="0" borderId="76" xfId="3" applyFont="1" applyBorder="1" applyAlignment="1">
      <alignment vertical="center"/>
    </xf>
    <xf numFmtId="0" fontId="2" fillId="0" borderId="19" xfId="3" applyFont="1" applyBorder="1" applyAlignment="1">
      <alignment vertical="center"/>
    </xf>
    <xf numFmtId="0" fontId="2" fillId="0" borderId="77" xfId="3" applyFont="1" applyBorder="1" applyAlignment="1">
      <alignment vertical="center"/>
    </xf>
    <xf numFmtId="0" fontId="11" fillId="3" borderId="78" xfId="3" applyFont="1" applyFill="1" applyBorder="1" applyAlignment="1">
      <alignment vertical="center" shrinkToFit="1"/>
    </xf>
    <xf numFmtId="0" fontId="11" fillId="0" borderId="78" xfId="3" applyFont="1" applyBorder="1" applyAlignment="1">
      <alignment vertical="center"/>
    </xf>
    <xf numFmtId="0" fontId="11" fillId="0" borderId="79" xfId="3" applyFont="1" applyBorder="1" applyAlignment="1">
      <alignment vertical="center"/>
    </xf>
    <xf numFmtId="0" fontId="11" fillId="0" borderId="80" xfId="3" applyFont="1" applyBorder="1" applyAlignment="1">
      <alignment vertical="center"/>
    </xf>
    <xf numFmtId="0" fontId="11" fillId="0" borderId="81" xfId="3" applyFont="1" applyBorder="1" applyAlignment="1">
      <alignment vertical="center"/>
    </xf>
    <xf numFmtId="0" fontId="11" fillId="0" borderId="82" xfId="3" applyFont="1" applyBorder="1" applyAlignment="1">
      <alignment vertical="center"/>
    </xf>
    <xf numFmtId="0" fontId="11" fillId="0" borderId="83" xfId="3" applyFont="1" applyBorder="1" applyAlignment="1">
      <alignment vertical="center"/>
    </xf>
    <xf numFmtId="0" fontId="2" fillId="0" borderId="84" xfId="3" applyFont="1" applyBorder="1" applyAlignment="1">
      <alignment vertical="center"/>
    </xf>
    <xf numFmtId="0" fontId="11" fillId="3" borderId="85" xfId="3" applyFont="1" applyFill="1" applyBorder="1" applyAlignment="1">
      <alignment horizontal="center" vertical="center"/>
    </xf>
    <xf numFmtId="0" fontId="2" fillId="0" borderId="86" xfId="3" applyFont="1" applyBorder="1" applyAlignment="1">
      <alignment vertical="center"/>
    </xf>
    <xf numFmtId="0" fontId="11" fillId="3" borderId="87" xfId="3" applyFont="1" applyFill="1" applyBorder="1" applyAlignment="1">
      <alignment vertical="center" shrinkToFit="1"/>
    </xf>
    <xf numFmtId="0" fontId="11" fillId="0" borderId="87" xfId="3" applyFont="1" applyBorder="1" applyAlignment="1">
      <alignment vertical="center"/>
    </xf>
    <xf numFmtId="0" fontId="11" fillId="0" borderId="88" xfId="3" applyFont="1" applyFill="1" applyBorder="1" applyAlignment="1">
      <alignment vertical="center"/>
    </xf>
    <xf numFmtId="0" fontId="11" fillId="0" borderId="89" xfId="3" applyFont="1" applyFill="1" applyBorder="1" applyAlignment="1">
      <alignment vertical="center"/>
    </xf>
    <xf numFmtId="0" fontId="11" fillId="0" borderId="90" xfId="3" applyFont="1" applyFill="1" applyBorder="1" applyAlignment="1">
      <alignment vertical="center"/>
    </xf>
    <xf numFmtId="0" fontId="11" fillId="0" borderId="91" xfId="3" applyFont="1" applyFill="1" applyBorder="1" applyAlignment="1">
      <alignment vertical="center"/>
    </xf>
    <xf numFmtId="0" fontId="11" fillId="0" borderId="92" xfId="3" applyFont="1" applyBorder="1" applyAlignment="1">
      <alignment vertical="center"/>
    </xf>
    <xf numFmtId="0" fontId="11" fillId="3" borderId="77" xfId="3" applyFont="1" applyFill="1" applyBorder="1" applyAlignment="1">
      <alignment horizontal="center" vertical="center"/>
    </xf>
    <xf numFmtId="0" fontId="11" fillId="3" borderId="84" xfId="3" applyFont="1" applyFill="1" applyBorder="1" applyAlignment="1">
      <alignment vertical="center" shrinkToFit="1"/>
    </xf>
    <xf numFmtId="0" fontId="11" fillId="0" borderId="84" xfId="3" applyFont="1" applyBorder="1" applyAlignment="1">
      <alignment vertical="center"/>
    </xf>
    <xf numFmtId="0" fontId="11" fillId="0" borderId="93" xfId="3" applyFont="1" applyFill="1" applyBorder="1" applyAlignment="1">
      <alignment vertical="center"/>
    </xf>
    <xf numFmtId="0" fontId="11" fillId="0" borderId="94" xfId="3" applyFont="1" applyFill="1" applyBorder="1" applyAlignment="1">
      <alignment vertical="center"/>
    </xf>
    <xf numFmtId="0" fontId="11" fillId="0" borderId="95" xfId="3" applyFont="1" applyFill="1" applyBorder="1" applyAlignment="1">
      <alignment vertical="center"/>
    </xf>
    <xf numFmtId="0" fontId="11" fillId="0" borderId="96" xfId="3" applyFont="1" applyFill="1" applyBorder="1" applyAlignment="1">
      <alignment vertical="center"/>
    </xf>
    <xf numFmtId="0" fontId="11" fillId="0" borderId="97" xfId="3" applyFont="1" applyBorder="1" applyAlignment="1">
      <alignment vertical="center"/>
    </xf>
    <xf numFmtId="0" fontId="2" fillId="0" borderId="21" xfId="3" applyFont="1" applyBorder="1" applyAlignment="1">
      <alignment vertical="center"/>
    </xf>
    <xf numFmtId="0" fontId="11" fillId="3" borderId="21" xfId="3" applyFont="1" applyFill="1" applyBorder="1" applyAlignment="1">
      <alignment horizontal="center" vertical="center"/>
    </xf>
    <xf numFmtId="0" fontId="11" fillId="3" borderId="98" xfId="3" applyFont="1" applyFill="1" applyBorder="1" applyAlignment="1">
      <alignment vertical="center" shrinkToFit="1"/>
    </xf>
    <xf numFmtId="0" fontId="11" fillId="3" borderId="99" xfId="3" applyFont="1" applyFill="1" applyBorder="1" applyAlignment="1">
      <alignment vertical="center" shrinkToFit="1"/>
    </xf>
    <xf numFmtId="0" fontId="2" fillId="0" borderId="98" xfId="3" applyFont="1" applyBorder="1" applyAlignment="1">
      <alignment vertical="center"/>
    </xf>
    <xf numFmtId="0" fontId="11" fillId="3" borderId="100" xfId="3" applyFont="1" applyFill="1" applyBorder="1" applyAlignment="1">
      <alignment horizontal="center" vertical="center"/>
    </xf>
    <xf numFmtId="0" fontId="2" fillId="0" borderId="7" xfId="3" applyFont="1" applyBorder="1" applyAlignment="1">
      <alignment vertical="center"/>
    </xf>
    <xf numFmtId="0" fontId="11" fillId="3" borderId="101" xfId="3" applyFont="1" applyFill="1" applyBorder="1" applyAlignment="1">
      <alignment vertical="center" shrinkToFit="1"/>
    </xf>
    <xf numFmtId="0" fontId="11" fillId="0" borderId="102" xfId="3" applyFont="1" applyBorder="1" applyAlignment="1">
      <alignment vertical="center"/>
    </xf>
    <xf numFmtId="0" fontId="11" fillId="0" borderId="103" xfId="3" applyFont="1" applyBorder="1" applyAlignment="1">
      <alignment vertical="center"/>
    </xf>
    <xf numFmtId="0" fontId="11" fillId="0" borderId="104" xfId="3" applyFont="1" applyBorder="1" applyAlignment="1">
      <alignment vertical="center"/>
    </xf>
    <xf numFmtId="0" fontId="11" fillId="0" borderId="105" xfId="3" applyFont="1" applyBorder="1" applyAlignment="1">
      <alignment vertical="center"/>
    </xf>
    <xf numFmtId="0" fontId="11" fillId="0" borderId="106" xfId="3" applyFont="1" applyBorder="1" applyAlignment="1">
      <alignment vertical="center"/>
    </xf>
    <xf numFmtId="0" fontId="11" fillId="3" borderId="107" xfId="3" applyFont="1" applyFill="1" applyBorder="1" applyAlignment="1">
      <alignment horizontal="center" vertical="center" wrapText="1"/>
    </xf>
    <xf numFmtId="0" fontId="2" fillId="0" borderId="108" xfId="3" applyFont="1" applyBorder="1" applyAlignment="1">
      <alignment vertical="center"/>
    </xf>
    <xf numFmtId="0" fontId="4" fillId="0" borderId="3" xfId="3" applyFont="1" applyFill="1" applyBorder="1" applyAlignment="1">
      <alignment horizontal="center" vertical="center"/>
    </xf>
    <xf numFmtId="0" fontId="4" fillId="0" borderId="109" xfId="3" applyFont="1" applyFill="1" applyBorder="1" applyAlignment="1">
      <alignment horizontal="left" vertical="center"/>
    </xf>
    <xf numFmtId="0" fontId="4" fillId="0" borderId="3" xfId="3" applyFont="1" applyFill="1" applyBorder="1" applyAlignment="1">
      <alignment horizontal="left" vertical="center"/>
    </xf>
    <xf numFmtId="0" fontId="4" fillId="0" borderId="110" xfId="3" applyFont="1" applyBorder="1" applyAlignment="1">
      <alignment horizontal="center" vertical="center"/>
    </xf>
    <xf numFmtId="0" fontId="4" fillId="0" borderId="111" xfId="3" applyFont="1" applyBorder="1" applyAlignment="1">
      <alignment horizontal="center" vertical="center"/>
    </xf>
    <xf numFmtId="0" fontId="4" fillId="0" borderId="109" xfId="3" applyFont="1" applyBorder="1" applyAlignment="1">
      <alignment horizontal="center" vertical="center"/>
    </xf>
    <xf numFmtId="0" fontId="4" fillId="0" borderId="112" xfId="3" applyFont="1" applyBorder="1" applyAlignment="1">
      <alignment horizontal="center" vertical="center"/>
    </xf>
    <xf numFmtId="0" fontId="4" fillId="0" borderId="0" xfId="3" applyFont="1" applyAlignment="1">
      <alignment horizontal="left" vertical="center"/>
    </xf>
    <xf numFmtId="0" fontId="4" fillId="0" borderId="0" xfId="3" applyFont="1" applyAlignment="1">
      <alignment horizontal="center" vertical="center"/>
    </xf>
    <xf numFmtId="0" fontId="4" fillId="0" borderId="109" xfId="3" applyFont="1" applyFill="1" applyBorder="1" applyAlignment="1">
      <alignment vertical="center" wrapText="1"/>
    </xf>
    <xf numFmtId="0" fontId="4" fillId="0" borderId="7" xfId="3" applyFont="1" applyFill="1" applyBorder="1" applyAlignment="1">
      <alignment vertical="center" wrapText="1"/>
    </xf>
    <xf numFmtId="0" fontId="4" fillId="0" borderId="109" xfId="3" applyFont="1" applyBorder="1" applyAlignment="1">
      <alignment vertical="center"/>
    </xf>
    <xf numFmtId="0" fontId="4" fillId="3" borderId="109" xfId="3" applyFont="1" applyFill="1" applyBorder="1" applyAlignment="1">
      <alignment horizontal="center" vertical="center"/>
    </xf>
    <xf numFmtId="55" fontId="4" fillId="4" borderId="109" xfId="3" applyNumberFormat="1" applyFont="1" applyFill="1" applyBorder="1" applyAlignment="1">
      <alignment horizontal="center" vertical="center"/>
    </xf>
    <xf numFmtId="0" fontId="4" fillId="3" borderId="109" xfId="3" applyFont="1" applyFill="1" applyBorder="1" applyAlignment="1">
      <alignment horizontal="center" vertical="center" wrapText="1"/>
    </xf>
    <xf numFmtId="38" fontId="4" fillId="2" borderId="109" xfId="3" applyNumberFormat="1" applyFont="1" applyFill="1" applyBorder="1" applyAlignment="1">
      <alignment vertical="center"/>
    </xf>
    <xf numFmtId="38" fontId="4" fillId="0" borderId="109" xfId="3" applyNumberFormat="1" applyFont="1" applyBorder="1" applyAlignment="1">
      <alignment vertical="center"/>
    </xf>
    <xf numFmtId="38" fontId="4" fillId="0" borderId="0" xfId="3" applyNumberFormat="1" applyFont="1" applyAlignment="1">
      <alignment vertical="center"/>
    </xf>
    <xf numFmtId="0" fontId="4" fillId="5" borderId="109" xfId="3" applyFont="1" applyFill="1" applyBorder="1" applyAlignment="1">
      <alignment horizontal="center" vertical="center" shrinkToFit="1"/>
    </xf>
    <xf numFmtId="0" fontId="10" fillId="6" borderId="109" xfId="3" applyFont="1" applyFill="1" applyBorder="1" applyAlignment="1">
      <alignment horizontal="center" vertical="center" shrinkToFit="1"/>
    </xf>
    <xf numFmtId="0" fontId="4" fillId="6" borderId="109" xfId="3" applyFont="1" applyFill="1" applyBorder="1" applyAlignment="1">
      <alignment horizontal="center" vertical="center"/>
    </xf>
    <xf numFmtId="178" fontId="4" fillId="0" borderId="109" xfId="3" applyNumberFormat="1" applyFont="1" applyBorder="1" applyAlignment="1">
      <alignment vertical="center"/>
    </xf>
    <xf numFmtId="0" fontId="10" fillId="6" borderId="109" xfId="3" applyFont="1" applyFill="1" applyBorder="1" applyAlignment="1">
      <alignment horizontal="center" vertical="center"/>
    </xf>
    <xf numFmtId="0" fontId="4" fillId="0" borderId="0" xfId="3" applyFont="1" applyAlignment="1">
      <alignment horizontal="right" vertical="center"/>
    </xf>
    <xf numFmtId="178" fontId="12" fillId="0" borderId="109" xfId="3" applyNumberFormat="1" applyFont="1" applyBorder="1" applyAlignment="1">
      <alignment vertical="center"/>
    </xf>
    <xf numFmtId="38" fontId="6" fillId="0" borderId="0" xfId="3" applyNumberFormat="1" applyFont="1" applyAlignment="1">
      <alignment vertical="center"/>
    </xf>
    <xf numFmtId="0" fontId="4" fillId="7" borderId="109" xfId="3" applyFont="1" applyFill="1" applyBorder="1" applyAlignment="1">
      <alignment horizontal="center" vertical="center"/>
    </xf>
    <xf numFmtId="55" fontId="4" fillId="0" borderId="109" xfId="3" applyNumberFormat="1" applyFont="1" applyBorder="1" applyAlignment="1">
      <alignment horizontal="center" vertical="center"/>
    </xf>
    <xf numFmtId="0" fontId="4" fillId="7" borderId="109" xfId="3" applyFont="1" applyFill="1" applyBorder="1" applyAlignment="1">
      <alignment horizontal="center" vertical="center" wrapText="1"/>
    </xf>
    <xf numFmtId="38" fontId="6" fillId="0" borderId="109" xfId="3" applyNumberFormat="1" applyFont="1" applyBorder="1" applyAlignment="1">
      <alignment vertical="center"/>
    </xf>
    <xf numFmtId="0" fontId="10" fillId="7" borderId="109" xfId="3" applyFont="1" applyFill="1" applyBorder="1" applyAlignment="1">
      <alignment horizontal="center" vertical="center"/>
    </xf>
    <xf numFmtId="0" fontId="4" fillId="0" borderId="0" xfId="0" applyFont="1" applyAlignment="1">
      <alignment horizontal="right" vertical="top"/>
    </xf>
    <xf numFmtId="0" fontId="4" fillId="0" borderId="0" xfId="0" applyFont="1" applyAlignment="1">
      <alignment vertical="center" wrapText="1"/>
    </xf>
    <xf numFmtId="0" fontId="5" fillId="3" borderId="3" xfId="0" applyFont="1" applyFill="1" applyBorder="1" applyAlignment="1">
      <alignment vertical="center"/>
    </xf>
    <xf numFmtId="0" fontId="5" fillId="8" borderId="110" xfId="0" applyFont="1" applyFill="1" applyBorder="1" applyAlignment="1">
      <alignment horizontal="center" vertical="center"/>
    </xf>
    <xf numFmtId="0" fontId="5" fillId="8" borderId="109" xfId="0" applyFont="1" applyFill="1" applyBorder="1" applyAlignment="1">
      <alignment horizontal="center" vertical="center"/>
    </xf>
    <xf numFmtId="0" fontId="5" fillId="0" borderId="110" xfId="0" applyFont="1" applyBorder="1" applyAlignment="1">
      <alignment horizontal="center" vertical="center"/>
    </xf>
    <xf numFmtId="0" fontId="5" fillId="0" borderId="113" xfId="0" applyFont="1" applyBorder="1" applyAlignment="1">
      <alignment horizontal="center" vertical="center"/>
    </xf>
    <xf numFmtId="0" fontId="5" fillId="0" borderId="111" xfId="0" applyFont="1" applyBorder="1" applyAlignment="1">
      <alignment horizontal="center" vertical="center"/>
    </xf>
    <xf numFmtId="0" fontId="5" fillId="3" borderId="1" xfId="0" applyFont="1" applyFill="1" applyBorder="1" applyAlignment="1">
      <alignment vertical="center"/>
    </xf>
    <xf numFmtId="0" fontId="5" fillId="8" borderId="109" xfId="0" applyFont="1" applyFill="1" applyBorder="1" applyAlignment="1">
      <alignment horizontal="center" vertical="top"/>
    </xf>
    <xf numFmtId="0" fontId="5" fillId="8" borderId="110" xfId="0" applyFont="1" applyFill="1" applyBorder="1" applyAlignment="1">
      <alignment horizontal="center" vertical="top"/>
    </xf>
    <xf numFmtId="0" fontId="13" fillId="0" borderId="111" xfId="0" applyFont="1" applyBorder="1" applyAlignment="1">
      <alignment horizontal="center" vertical="top"/>
    </xf>
    <xf numFmtId="0" fontId="5" fillId="8" borderId="114" xfId="0" applyFont="1" applyFill="1" applyBorder="1" applyAlignment="1">
      <alignment horizontal="center" vertical="top"/>
    </xf>
    <xf numFmtId="0" fontId="5" fillId="8" borderId="113" xfId="0" applyFont="1" applyFill="1" applyBorder="1" applyAlignment="1">
      <alignment horizontal="center" vertical="top"/>
    </xf>
    <xf numFmtId="0" fontId="5" fillId="8" borderId="115" xfId="0" applyFont="1" applyFill="1" applyBorder="1" applyAlignment="1">
      <alignment horizontal="center" vertical="center"/>
    </xf>
    <xf numFmtId="0" fontId="5" fillId="3" borderId="21" xfId="0" applyFont="1" applyFill="1" applyBorder="1" applyAlignment="1">
      <alignment horizontal="right" vertical="top"/>
    </xf>
    <xf numFmtId="0" fontId="5" fillId="0" borderId="3" xfId="0" applyFont="1" applyBorder="1" applyAlignment="1">
      <alignment horizontal="right" vertical="top"/>
    </xf>
    <xf numFmtId="0" fontId="5" fillId="0" borderId="1" xfId="0" applyFont="1" applyBorder="1" applyAlignment="1">
      <alignment horizontal="right" vertical="top"/>
    </xf>
    <xf numFmtId="0" fontId="5" fillId="0" borderId="19" xfId="0" applyFont="1" applyBorder="1" applyAlignment="1">
      <alignment horizontal="right" vertical="top"/>
    </xf>
    <xf numFmtId="0" fontId="4" fillId="0" borderId="4" xfId="0" applyFont="1" applyBorder="1" applyAlignment="1">
      <alignment horizontal="right" vertical="top"/>
    </xf>
    <xf numFmtId="0" fontId="5" fillId="0" borderId="4" xfId="0" applyFont="1" applyBorder="1" applyAlignment="1">
      <alignment horizontal="right" vertical="top"/>
    </xf>
    <xf numFmtId="0" fontId="5" fillId="0" borderId="2" xfId="0" applyFont="1" applyBorder="1" applyAlignment="1">
      <alignment horizontal="right" vertical="top"/>
    </xf>
    <xf numFmtId="0" fontId="5" fillId="3" borderId="19" xfId="0" applyFont="1" applyFill="1" applyBorder="1" applyAlignment="1">
      <alignment horizontal="right" vertical="top"/>
    </xf>
    <xf numFmtId="0" fontId="5" fillId="0" borderId="21" xfId="0" applyFont="1" applyBorder="1" applyAlignment="1">
      <alignment horizontal="right" vertical="top"/>
    </xf>
    <xf numFmtId="0" fontId="5" fillId="0" borderId="19" xfId="0" applyFont="1" applyBorder="1" applyAlignment="1">
      <alignment horizontal="right" vertical="top" wrapText="1"/>
    </xf>
    <xf numFmtId="0" fontId="4" fillId="0" borderId="22" xfId="0" applyFont="1" applyBorder="1" applyAlignment="1">
      <alignment horizontal="right" vertical="top"/>
    </xf>
    <xf numFmtId="0" fontId="5" fillId="0" borderId="114" xfId="0" applyFont="1" applyBorder="1" applyAlignment="1">
      <alignment horizontal="right" vertical="top"/>
    </xf>
    <xf numFmtId="0" fontId="5" fillId="0" borderId="0" xfId="0" applyFont="1" applyBorder="1" applyAlignment="1">
      <alignment horizontal="right" vertical="top"/>
    </xf>
    <xf numFmtId="0" fontId="5" fillId="0" borderId="22" xfId="0" applyFont="1" applyBorder="1" applyAlignment="1">
      <alignment horizontal="right" vertical="center"/>
    </xf>
    <xf numFmtId="0" fontId="14" fillId="0" borderId="116" xfId="0" applyFont="1" applyBorder="1" applyAlignment="1">
      <alignment horizontal="right" vertical="top"/>
    </xf>
    <xf numFmtId="0" fontId="5" fillId="3" borderId="21" xfId="0" applyFont="1" applyFill="1" applyBorder="1" applyAlignment="1">
      <alignment vertical="center" wrapText="1"/>
    </xf>
    <xf numFmtId="0" fontId="5" fillId="0" borderId="21" xfId="0" applyFont="1" applyBorder="1" applyAlignment="1">
      <alignment vertical="center" wrapText="1"/>
    </xf>
    <xf numFmtId="0" fontId="5" fillId="0" borderId="19" xfId="0" applyFont="1" applyBorder="1" applyAlignment="1">
      <alignment vertical="center" wrapText="1"/>
    </xf>
    <xf numFmtId="0" fontId="4" fillId="0" borderId="22" xfId="0" applyFont="1" applyBorder="1" applyAlignment="1">
      <alignment vertical="center" wrapText="1"/>
    </xf>
    <xf numFmtId="0" fontId="5" fillId="3" borderId="19" xfId="0" applyFont="1" applyFill="1" applyBorder="1" applyAlignment="1">
      <alignment vertical="center" wrapText="1"/>
    </xf>
    <xf numFmtId="0" fontId="5" fillId="0" borderId="21" xfId="0" applyFont="1" applyBorder="1" applyAlignment="1">
      <alignment vertical="center"/>
    </xf>
    <xf numFmtId="0" fontId="5" fillId="0" borderId="116" xfId="0" applyFont="1" applyBorder="1" applyAlignment="1">
      <alignment vertical="center" wrapText="1"/>
    </xf>
    <xf numFmtId="0" fontId="5" fillId="0" borderId="0" xfId="0" applyFont="1" applyBorder="1" applyAlignment="1">
      <alignment vertical="center" wrapText="1"/>
    </xf>
    <xf numFmtId="0" fontId="5" fillId="0" borderId="22" xfId="0" applyFont="1" applyBorder="1" applyAlignment="1">
      <alignment vertical="center"/>
    </xf>
    <xf numFmtId="0" fontId="5" fillId="3" borderId="7" xfId="0" applyFont="1" applyFill="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5" fillId="3" borderId="5" xfId="0" applyFont="1" applyFill="1" applyBorder="1" applyAlignment="1">
      <alignment vertical="center"/>
    </xf>
    <xf numFmtId="0" fontId="5" fillId="0" borderId="8" xfId="0" applyFont="1" applyBorder="1" applyAlignment="1">
      <alignment vertical="center"/>
    </xf>
    <xf numFmtId="0" fontId="5" fillId="0" borderId="117" xfId="0" applyFont="1" applyBorder="1" applyAlignment="1">
      <alignment vertical="center"/>
    </xf>
    <xf numFmtId="0" fontId="5" fillId="0" borderId="11" xfId="0" applyFont="1" applyBorder="1" applyAlignment="1">
      <alignment vertical="center"/>
    </xf>
  </cellXfs>
  <cellStyles count="4">
    <cellStyle name="標準" xfId="0" builtinId="0"/>
    <cellStyle name="標準 2" xfId="1"/>
    <cellStyle name="標準 2 2" xfId="2"/>
    <cellStyle name="標準 3" xfId="3"/>
  </cellStyle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5</xdr:col>
      <xdr:colOff>140970</xdr:colOff>
      <xdr:row>13</xdr:row>
      <xdr:rowOff>13335</xdr:rowOff>
    </xdr:from>
    <xdr:ext cx="3251835" cy="838200"/>
    <xdr:sp macro="" textlink="">
      <xdr:nvSpPr>
        <xdr:cNvPr id="2" name="Shape 3"/>
        <xdr:cNvSpPr/>
      </xdr:nvSpPr>
      <xdr:spPr>
        <a:xfrm>
          <a:off x="6062345" y="2835910"/>
          <a:ext cx="3251835" cy="83820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tx1"/>
              </a:solidFill>
              <a:latin typeface="MS Gothic"/>
              <a:ea typeface="MS Gothic"/>
              <a:sym typeface="MS Gothic"/>
              <a:cs typeface="MS Gothic"/>
            </a:rPr>
            <a:t>株主名は、持ち株比率が合計７０％以上となるまで記入してください。</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行が不足する場合は別紙にまとめてください。</a:t>
          </a:r>
          <a:endParaRPr lang="en-US" sz="1200">
            <a:solidFill>
              <a:schemeClr val="tx1"/>
            </a:solidFill>
            <a:latin typeface="MS Gothic"/>
            <a:ea typeface="MS Gothic"/>
            <a:sym typeface="MS Gothic"/>
            <a:cs typeface="MS 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4</xdr:col>
      <xdr:colOff>66675</xdr:colOff>
      <xdr:row>15</xdr:row>
      <xdr:rowOff>166370</xdr:rowOff>
    </xdr:from>
    <xdr:ext cx="4890770" cy="861695"/>
    <xdr:sp macro="" textlink="">
      <xdr:nvSpPr>
        <xdr:cNvPr id="4" name="Shape 4"/>
        <xdr:cNvSpPr/>
      </xdr:nvSpPr>
      <xdr:spPr>
        <a:xfrm>
          <a:off x="6188710" y="10554970"/>
          <a:ext cx="4890770" cy="86169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dk1"/>
              </a:solidFill>
              <a:latin typeface="MS Gothic"/>
              <a:ea typeface="MS Gothic"/>
              <a:sym typeface="MS Gothic"/>
              <a:cs typeface="MS Gothic"/>
            </a:rPr>
            <a:t>（４）取組項目</a:t>
          </a:r>
          <a:endParaRPr lang="en-US" sz="1200">
            <a:solidFill>
              <a:schemeClr val="dk1"/>
            </a:solidFill>
            <a:latin typeface="MS Gothic"/>
            <a:ea typeface="MS Gothic"/>
            <a:sym typeface="MS Gothic"/>
            <a:cs typeface="MS Gothic"/>
          </a:endParaRPr>
        </a:p>
        <a:p>
          <a:pPr marL="0" lvl="0" indent="0" algn="l" rtl="0">
            <a:spcBef>
              <a:spcPts val="0"/>
            </a:spcBef>
            <a:spcAft>
              <a:spcPts val="0"/>
            </a:spcAft>
          </a:pPr>
          <a:endParaRPr lang="en-US" sz="1200">
            <a:solidFill>
              <a:schemeClr val="dk1"/>
            </a:solidFill>
            <a:latin typeface="MS Gothic"/>
            <a:ea typeface="MS Gothic"/>
            <a:sym typeface="MS Gothic"/>
            <a:cs typeface="MS Gothic"/>
          </a:endParaRPr>
        </a:p>
        <a:p>
          <a:pPr marL="0" lvl="0" indent="0" algn="l" rtl="0">
            <a:spcBef>
              <a:spcPts val="0"/>
            </a:spcBef>
            <a:spcAft>
              <a:spcPts val="0"/>
            </a:spcAft>
          </a:pPr>
          <a:r>
            <a:rPr lang="en-US" sz="1200">
              <a:solidFill>
                <a:schemeClr val="dk1"/>
              </a:solidFill>
              <a:latin typeface="MS Gothic"/>
              <a:ea typeface="MS Gothic"/>
              <a:sym typeface="MS Gothic"/>
              <a:cs typeface="MS Gothic"/>
            </a:rPr>
            <a:t>取組</a:t>
          </a:r>
          <a:r>
            <a:rPr lang="ja-JP" altLang="en-US" sz="1200">
              <a:solidFill>
                <a:schemeClr val="dk1"/>
              </a:solidFill>
              <a:latin typeface="MS Gothic"/>
              <a:ea typeface="MS Gothic"/>
              <a:sym typeface="MS Gothic"/>
              <a:cs typeface="MS Gothic"/>
            </a:rPr>
            <a:t>項目は、</a:t>
          </a:r>
          <a:r>
            <a:rPr lang="en-US" sz="1200">
              <a:solidFill>
                <a:schemeClr val="dk1"/>
              </a:solidFill>
              <a:latin typeface="MS Gothic"/>
              <a:ea typeface="MS Gothic"/>
              <a:sym typeface="MS Gothic"/>
              <a:cs typeface="MS Gothic"/>
            </a:rPr>
            <a:t>目的達成に係る取組を</a:t>
          </a:r>
          <a:r>
            <a:rPr lang="ja-JP" altLang="en-US" sz="1200">
              <a:solidFill>
                <a:schemeClr val="dk1"/>
              </a:solidFill>
              <a:latin typeface="MS Gothic"/>
              <a:ea typeface="MS Gothic"/>
              <a:sym typeface="MS Gothic"/>
              <a:cs typeface="MS Gothic"/>
            </a:rPr>
            <a:t>全て</a:t>
          </a:r>
          <a:r>
            <a:rPr lang="en-US" sz="1200">
              <a:solidFill>
                <a:schemeClr val="dk1"/>
              </a:solidFill>
              <a:latin typeface="MS Gothic"/>
              <a:ea typeface="MS Gothic"/>
              <a:sym typeface="MS Gothic"/>
              <a:cs typeface="MS Gothic"/>
            </a:rPr>
            <a:t>記入してください。</a:t>
          </a:r>
          <a:endParaRPr sz="1200">
            <a:latin typeface="MS Gothic"/>
            <a:ea typeface="MS Gothic"/>
            <a:sym typeface="MS Gothic"/>
            <a:cs typeface="MS Gothic"/>
          </a:endParaRPr>
        </a:p>
      </xdr:txBody>
    </xdr:sp>
    <xdr:clientData fLocksWithSheet="0"/>
  </xdr:oneCellAnchor>
  <xdr:oneCellAnchor>
    <xdr:from xmlns:xdr="http://schemas.openxmlformats.org/drawingml/2006/spreadsheetDrawing">
      <xdr:col>4</xdr:col>
      <xdr:colOff>201930</xdr:colOff>
      <xdr:row>30</xdr:row>
      <xdr:rowOff>218440</xdr:rowOff>
    </xdr:from>
    <xdr:ext cx="3955415" cy="661035"/>
    <xdr:sp macro="" textlink="">
      <xdr:nvSpPr>
        <xdr:cNvPr id="6" name="Shape 6"/>
        <xdr:cNvSpPr/>
      </xdr:nvSpPr>
      <xdr:spPr>
        <a:xfrm>
          <a:off x="6323965" y="21036915"/>
          <a:ext cx="3955415" cy="66103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en-US" sz="1200">
              <a:solidFill>
                <a:schemeClr val="dk1"/>
              </a:solidFill>
              <a:latin typeface="MS Gothic"/>
              <a:ea typeface="MS Gothic"/>
              <a:sym typeface="MS Gothic"/>
              <a:cs typeface="MS Gothic"/>
            </a:rPr>
            <a:t>（</a:t>
          </a:r>
          <a:r>
            <a:rPr lang="ja-JP" altLang="en-US" sz="1200">
              <a:solidFill>
                <a:schemeClr val="dk1"/>
              </a:solidFill>
              <a:latin typeface="MS Gothic"/>
              <a:ea typeface="MS Gothic"/>
              <a:sym typeface="MS Gothic"/>
              <a:cs typeface="MS Gothic"/>
            </a:rPr>
            <a:t>５</a:t>
          </a:r>
          <a:r>
            <a:rPr lang="en-US" sz="1200">
              <a:solidFill>
                <a:schemeClr val="dk1"/>
              </a:solidFill>
              <a:latin typeface="MS Gothic"/>
              <a:ea typeface="MS Gothic"/>
              <a:sym typeface="MS Gothic"/>
              <a:cs typeface="MS Gothic"/>
            </a:rPr>
            <a:t>）地域経済への波及効果</a:t>
          </a:r>
          <a:endParaRPr sz="1200">
            <a:latin typeface="MS Gothic"/>
            <a:ea typeface="MS Gothic"/>
            <a:sym typeface="MS Gothic"/>
            <a:cs typeface="MS Gothic"/>
          </a:endParaRPr>
        </a:p>
        <a:p>
          <a:pPr marL="0" lvl="0" indent="0" algn="l" rtl="0">
            <a:spcBef>
              <a:spcPts val="0"/>
            </a:spcBef>
            <a:spcAft>
              <a:spcPts val="0"/>
            </a:spcAft>
          </a:pPr>
          <a:r>
            <a:rPr lang="ja-JP" altLang="en-US" sz="1200">
              <a:solidFill>
                <a:schemeClr val="dk1"/>
              </a:solidFill>
              <a:latin typeface="MS Gothic"/>
              <a:ea typeface="MS Gothic"/>
              <a:sym typeface="MS Gothic"/>
              <a:cs typeface="MS Gothic"/>
            </a:rPr>
            <a:t>補助事業を通じて</a:t>
          </a:r>
          <a:r>
            <a:rPr lang="en-US" sz="1200">
              <a:solidFill>
                <a:schemeClr val="dk1"/>
              </a:solidFill>
              <a:latin typeface="MS Gothic"/>
              <a:ea typeface="MS Gothic"/>
              <a:sym typeface="MS Gothic"/>
              <a:cs typeface="MS Gothic"/>
            </a:rPr>
            <a:t>、地域に</a:t>
          </a:r>
          <a:r>
            <a:rPr lang="ja-JP" altLang="en-US" sz="1200">
              <a:solidFill>
                <a:schemeClr val="dk1"/>
              </a:solidFill>
              <a:latin typeface="MS Gothic"/>
              <a:ea typeface="MS Gothic"/>
              <a:sym typeface="MS Gothic"/>
              <a:cs typeface="MS Gothic"/>
            </a:rPr>
            <a:t>与える</a:t>
          </a:r>
          <a:r>
            <a:rPr lang="en-US" sz="1200">
              <a:solidFill>
                <a:schemeClr val="dk1"/>
              </a:solidFill>
              <a:latin typeface="MS Gothic"/>
              <a:ea typeface="MS Gothic"/>
              <a:sym typeface="MS Gothic"/>
              <a:cs typeface="MS Gothic"/>
            </a:rPr>
            <a:t>インパクト</a:t>
          </a:r>
          <a:r>
            <a:rPr lang="ja-JP" altLang="en-US" sz="1200">
              <a:solidFill>
                <a:schemeClr val="dk1"/>
              </a:solidFill>
              <a:latin typeface="MS Gothic"/>
              <a:ea typeface="MS Gothic"/>
              <a:sym typeface="MS Gothic"/>
              <a:cs typeface="MS Gothic"/>
            </a:rPr>
            <a:t>（→地域の収益力向上につながるか）を</a:t>
          </a:r>
          <a:r>
            <a:rPr lang="en-US" sz="1200">
              <a:solidFill>
                <a:schemeClr val="dk1"/>
              </a:solidFill>
              <a:latin typeface="MS Gothic"/>
              <a:ea typeface="MS Gothic"/>
              <a:sym typeface="MS Gothic"/>
              <a:cs typeface="MS Gothic"/>
            </a:rPr>
            <a:t>記入してください。</a:t>
          </a:r>
        </a:p>
      </xdr:txBody>
    </xdr:sp>
    <xdr:clientData fLocksWithSheet="0"/>
  </xdr:oneCellAnchor>
  <xdr:oneCellAnchor>
    <xdr:from xmlns:xdr="http://schemas.openxmlformats.org/drawingml/2006/spreadsheetDrawing">
      <xdr:col>4</xdr:col>
      <xdr:colOff>149225</xdr:colOff>
      <xdr:row>7</xdr:row>
      <xdr:rowOff>457200</xdr:rowOff>
    </xdr:from>
    <xdr:ext cx="4445635" cy="2133600"/>
    <xdr:sp macro="" textlink="">
      <xdr:nvSpPr>
        <xdr:cNvPr id="2" name="Shape 4"/>
        <xdr:cNvSpPr/>
      </xdr:nvSpPr>
      <xdr:spPr>
        <a:xfrm>
          <a:off x="6271260" y="4454525"/>
          <a:ext cx="4445635" cy="213360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tx1"/>
              </a:solidFill>
              <a:latin typeface="MS Gothic"/>
              <a:ea typeface="MS Gothic"/>
              <a:sym typeface="MS Gothic"/>
              <a:cs typeface="MS Gothic"/>
            </a:rPr>
            <a:t>（３）現状分析</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補助対象事業に関する現状を分析して記入してください。</a:t>
          </a:r>
          <a:endParaRPr lang="en-US" sz="1200">
            <a:solidFill>
              <a:schemeClr val="tx1"/>
            </a:solidFill>
            <a:latin typeface="MS Gothic"/>
            <a:ea typeface="MS Gothic"/>
            <a:sym typeface="MS Gothic"/>
            <a:cs typeface="MS Gothic"/>
          </a:endParaRPr>
        </a:p>
        <a:p>
          <a:pPr marL="0" lvl="0" indent="0" algn="l" rtl="0">
            <a:spcBef>
              <a:spcPts val="0"/>
            </a:spcBef>
            <a:spcAft>
              <a:spcPts val="0"/>
            </a:spcAft>
          </a:pPr>
          <a:endParaRPr lang="en-US"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（切り口の例）</a:t>
          </a:r>
          <a:endParaRPr lang="en-US"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①製品・技術水準（類似製品含む品質、コスト管理など）</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②販売・マーケティング（販売網の確保など）</a:t>
          </a:r>
          <a:endParaRPr lang="en-US"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③人材・組織（人材獲得・育成、内部統制など）</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④財務・資産（自己資本比率など）</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⑤設備（所有している機械設備など）</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⑥企業価値（企業ブランド、</a:t>
          </a:r>
          <a:r>
            <a:rPr lang="en-US" sz="1200">
              <a:solidFill>
                <a:schemeClr val="tx1"/>
              </a:solidFill>
              <a:latin typeface="MS Gothic"/>
              <a:ea typeface="MS Gothic"/>
              <a:sym typeface="MS Gothic"/>
              <a:cs typeface="MS Gothic"/>
            </a:rPr>
            <a:t>SDGs、</a:t>
          </a:r>
          <a:r>
            <a:rPr lang="ja-JP" altLang="en-US" sz="1200">
              <a:solidFill>
                <a:schemeClr val="tx1"/>
              </a:solidFill>
              <a:latin typeface="MS Gothic"/>
              <a:ea typeface="MS Gothic"/>
              <a:sym typeface="MS Gothic"/>
              <a:cs typeface="MS Gothic"/>
            </a:rPr>
            <a:t>女性活躍など）</a:t>
          </a:r>
          <a:endParaRPr sz="1200">
            <a:solidFill>
              <a:schemeClr val="tx1"/>
            </a:solidFill>
            <a:latin typeface="MS Gothic"/>
            <a:ea typeface="MS Gothic"/>
            <a:sym typeface="MS Gothic"/>
            <a:cs typeface="MS Gothic"/>
          </a:endParaRPr>
        </a:p>
      </xdr:txBody>
    </xdr:sp>
    <xdr:clientData fLocksWithSheet="0"/>
  </xdr:oneCellAnchor>
  <xdr:oneCellAnchor>
    <xdr:from xmlns:xdr="http://schemas.openxmlformats.org/drawingml/2006/spreadsheetDrawing">
      <xdr:col>4</xdr:col>
      <xdr:colOff>67310</xdr:colOff>
      <xdr:row>3</xdr:row>
      <xdr:rowOff>198120</xdr:rowOff>
    </xdr:from>
    <xdr:ext cx="5537200" cy="688975"/>
    <xdr:sp macro="" textlink="">
      <xdr:nvSpPr>
        <xdr:cNvPr id="8" name="Shape 4"/>
        <xdr:cNvSpPr/>
      </xdr:nvSpPr>
      <xdr:spPr>
        <a:xfrm>
          <a:off x="6189345" y="861695"/>
          <a:ext cx="5537200" cy="688975"/>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tx1"/>
              </a:solidFill>
              <a:latin typeface="MS Gothic"/>
              <a:ea typeface="MS Gothic"/>
              <a:sym typeface="MS Gothic"/>
              <a:cs typeface="MS Gothic"/>
            </a:rPr>
            <a:t>（１）計画の概要</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記載いただいた内容は、採択決定後秋田県公式ウェブサイト上で公表します。</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機微な情報が含まれていないか、提出前に御確認ください。</a:t>
          </a:r>
          <a:endParaRPr sz="1200">
            <a:solidFill>
              <a:schemeClr val="tx1"/>
            </a:solidFill>
            <a:latin typeface="MS Gothic"/>
            <a:ea typeface="MS Gothic"/>
            <a:sym typeface="MS Gothic"/>
            <a:cs typeface="MS Gothic"/>
          </a:endParaRPr>
        </a:p>
      </xdr:txBody>
    </xdr:sp>
    <xdr:clientData fLocksWithSheet="0"/>
  </xdr:oneCellAnchor>
  <xdr:oneCellAnchor>
    <xdr:from xmlns:xdr="http://schemas.openxmlformats.org/drawingml/2006/spreadsheetDrawing">
      <xdr:col>4</xdr:col>
      <xdr:colOff>103505</xdr:colOff>
      <xdr:row>4</xdr:row>
      <xdr:rowOff>368935</xdr:rowOff>
    </xdr:from>
    <xdr:ext cx="3143250" cy="962660"/>
    <xdr:sp macro="" textlink="">
      <xdr:nvSpPr>
        <xdr:cNvPr id="9" name="Shape 4"/>
        <xdr:cNvSpPr/>
      </xdr:nvSpPr>
      <xdr:spPr>
        <a:xfrm>
          <a:off x="6225540" y="2042160"/>
          <a:ext cx="3143250" cy="96266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en-US" sz="1200">
              <a:solidFill>
                <a:schemeClr val="tx1"/>
              </a:solidFill>
              <a:latin typeface="MS Gothic"/>
              <a:ea typeface="MS Gothic"/>
              <a:sym typeface="MS Gothic"/>
              <a:cs typeface="MS Gothic"/>
            </a:rPr>
            <a:t>（２）計画の期間</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終期は、最長でも２０３１年３月３１日</a:t>
          </a:r>
          <a:endParaRPr lang="en-US" altLang="ja-JP"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としてください。</a:t>
          </a:r>
          <a:endParaRPr sz="1200">
            <a:solidFill>
              <a:schemeClr val="tx1"/>
            </a:solidFill>
            <a:latin typeface="MS Gothic"/>
            <a:ea typeface="MS Gothic"/>
            <a:sym typeface="MS Gothic"/>
            <a:cs typeface="MS Gothic"/>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1</xdr:col>
      <xdr:colOff>417830</xdr:colOff>
      <xdr:row>11</xdr:row>
      <xdr:rowOff>145415</xdr:rowOff>
    </xdr:from>
    <xdr:ext cx="3795395" cy="2949575"/>
    <xdr:sp macro="" textlink="">
      <xdr:nvSpPr>
        <xdr:cNvPr id="3" name="Shape 30"/>
        <xdr:cNvSpPr txBox="1"/>
      </xdr:nvSpPr>
      <xdr:spPr>
        <a:xfrm>
          <a:off x="553720" y="2361565"/>
          <a:ext cx="3795395" cy="2949575"/>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square" lIns="91425" tIns="45700" rIns="91425" bIns="45700" anchor="t" anchorCtr="0"/>
        <a:lstStyle/>
        <a:p>
          <a:pPr marL="0" lvl="0" indent="0" algn="l" rtl="0">
            <a:spcBef>
              <a:spcPts val="0"/>
            </a:spcBef>
            <a:spcAft>
              <a:spcPts val="0"/>
            </a:spcAft>
          </a:pPr>
          <a:r>
            <a:rPr lang="ja-JP" altLang="en-US" sz="1200" b="0">
              <a:solidFill>
                <a:schemeClr val="tx1"/>
              </a:solidFill>
              <a:latin typeface="MS Gothic"/>
              <a:ea typeface="MS Gothic"/>
              <a:sym typeface="MS Gothic"/>
              <a:cs typeface="MS Gothic"/>
            </a:rPr>
            <a:t>取組項目毎に記入してください。</a:t>
          </a:r>
          <a:endParaRPr lang="en-US" altLang="ja-JP" sz="1200" b="0">
            <a:solidFill>
              <a:schemeClr val="tx1"/>
            </a:solidFill>
            <a:latin typeface="MS Gothic"/>
            <a:ea typeface="MS Gothic"/>
            <a:sym typeface="MS Gothic"/>
            <a:cs typeface="MS Gothic"/>
          </a:endParaRPr>
        </a:p>
        <a:p>
          <a:pPr marL="0" lvl="0" indent="0" algn="l" rtl="0">
            <a:spcBef>
              <a:spcPts val="0"/>
            </a:spcBef>
            <a:spcAft>
              <a:spcPts val="0"/>
            </a:spcAft>
          </a:pPr>
          <a:endParaRPr lang="en-US" sz="1200" b="0">
            <a:solidFill>
              <a:schemeClr val="tx1"/>
            </a:solidFill>
            <a:latin typeface="MS Gothic"/>
            <a:ea typeface="MS Gothic"/>
            <a:sym typeface="MS Gothic"/>
            <a:cs typeface="MS Gothic"/>
          </a:endParaRPr>
        </a:p>
        <a:p>
          <a:pPr marL="0" lvl="0" indent="0" algn="l" rtl="0">
            <a:spcBef>
              <a:spcPts val="0"/>
            </a:spcBef>
            <a:spcAft>
              <a:spcPts val="0"/>
            </a:spcAft>
          </a:pPr>
          <a:r>
            <a:rPr lang="en-US" sz="1200" b="0">
              <a:solidFill>
                <a:schemeClr val="tx1"/>
              </a:solidFill>
              <a:latin typeface="MS Gothic"/>
              <a:ea typeface="MS Gothic"/>
              <a:sym typeface="MS Gothic"/>
              <a:cs typeface="MS Gothic"/>
            </a:rPr>
            <a:t>金額は税抜きで記入してください。</a:t>
          </a:r>
          <a:endParaRPr lang="en-US" sz="1200" b="0">
            <a:solidFill>
              <a:schemeClr val="tx1"/>
            </a:solidFill>
            <a:latin typeface="MS Gothic"/>
            <a:ea typeface="MS Gothic"/>
            <a:sym typeface="MS Gothic"/>
            <a:cs typeface="MS Gothic"/>
          </a:endParaRPr>
        </a:p>
        <a:p>
          <a:pPr marL="0" lvl="0" indent="0" algn="l" rtl="0">
            <a:spcBef>
              <a:spcPts val="0"/>
            </a:spcBef>
            <a:spcAft>
              <a:spcPts val="0"/>
            </a:spcAft>
          </a:pPr>
          <a:endParaRPr lang="en-US" sz="1200" b="0">
            <a:solidFill>
              <a:schemeClr val="tx1"/>
            </a:solidFill>
            <a:latin typeface="MS Gothic"/>
            <a:ea typeface="MS Gothic"/>
            <a:sym typeface="MS Gothic"/>
          </a:endParaRPr>
        </a:p>
        <a:p>
          <a:pPr marL="0" lvl="0" indent="0" algn="l" rtl="0">
            <a:spcBef>
              <a:spcPts val="0"/>
            </a:spcBef>
            <a:spcAft>
              <a:spcPts val="0"/>
            </a:spcAft>
          </a:pPr>
          <a:r>
            <a:rPr lang="ja-JP" altLang="en-US" sz="1200" b="0">
              <a:solidFill>
                <a:schemeClr val="tx1"/>
              </a:solidFill>
            </a:rPr>
            <a:t>様式Ｃと金額を突合してください。</a:t>
          </a:r>
          <a:endParaRPr lang="en-US" altLang="ja-JP" sz="1200" b="0">
            <a:solidFill>
              <a:schemeClr val="tx1"/>
            </a:solidFill>
          </a:endParaRPr>
        </a:p>
        <a:p>
          <a:pPr marL="0" lvl="0" indent="0" algn="l" rtl="0">
            <a:spcBef>
              <a:spcPts val="0"/>
            </a:spcBef>
            <a:spcAft>
              <a:spcPts val="0"/>
            </a:spcAft>
          </a:pPr>
          <a:endParaRPr lang="en-US" sz="1200" b="0">
            <a:solidFill>
              <a:schemeClr val="tx1"/>
            </a:solidFill>
          </a:endParaRPr>
        </a:p>
        <a:p>
          <a:pPr marL="0" lvl="0" indent="0" algn="l" rtl="0">
            <a:spcBef>
              <a:spcPts val="0"/>
            </a:spcBef>
            <a:spcAft>
              <a:spcPts val="0"/>
            </a:spcAft>
          </a:pPr>
          <a:r>
            <a:rPr lang="ja-JP" altLang="en-US" sz="1200" b="0">
              <a:solidFill>
                <a:schemeClr val="tx1"/>
              </a:solidFill>
            </a:rPr>
            <a:t>目標の把握時期や取組の実施時期のセルに着色すること。</a:t>
          </a:r>
          <a:endParaRPr lang="en-US" altLang="ja-JP" sz="1200" b="0">
            <a:solidFill>
              <a:schemeClr val="tx1"/>
            </a:solidFill>
          </a:endParaRPr>
        </a:p>
        <a:p>
          <a:pPr marL="0" lvl="0" indent="0" algn="l" rtl="0">
            <a:spcBef>
              <a:spcPts val="0"/>
            </a:spcBef>
            <a:spcAft>
              <a:spcPts val="0"/>
            </a:spcAft>
          </a:pPr>
          <a:endParaRPr lang="en-US" altLang="ja-JP" sz="1200" b="0">
            <a:solidFill>
              <a:schemeClr val="tx1"/>
            </a:solidFill>
          </a:endParaRPr>
        </a:p>
        <a:p>
          <a:pPr marL="0" lvl="0" indent="0" algn="l" rtl="0">
            <a:spcBef>
              <a:spcPts val="0"/>
            </a:spcBef>
            <a:spcAft>
              <a:spcPts val="0"/>
            </a:spcAft>
          </a:pPr>
          <a:r>
            <a:rPr lang="ja-JP" altLang="en-US" sz="1200" b="0">
              <a:solidFill>
                <a:schemeClr val="tx1"/>
              </a:solidFill>
            </a:rPr>
            <a:t>行や列は必要に応じて追加・削除すること。</a:t>
          </a:r>
          <a:endParaRPr lang="en-US" altLang="ja-JP" sz="1200" b="0">
            <a:solidFill>
              <a:schemeClr val="tx1"/>
            </a:solidFill>
          </a:endParaRPr>
        </a:p>
        <a:p>
          <a:pPr marL="0" lvl="0" indent="0" algn="l" rtl="0">
            <a:spcBef>
              <a:spcPts val="0"/>
            </a:spcBef>
            <a:spcAft>
              <a:spcPts val="0"/>
            </a:spcAft>
          </a:pPr>
          <a:endParaRPr lang="en-US" altLang="ja-JP" sz="1200" b="0" strike="sngStrike" baseline="0">
            <a:solidFill>
              <a:schemeClr val="tx1"/>
            </a:solidFill>
          </a:endParaRPr>
        </a:p>
        <a:p>
          <a:pPr marL="0" lvl="0" indent="0" algn="l" rtl="0">
            <a:spcBef>
              <a:spcPts val="0"/>
            </a:spcBef>
            <a:spcAft>
              <a:spcPts val="0"/>
            </a:spcAft>
          </a:pPr>
          <a:r>
            <a:rPr lang="ja-JP" altLang="en-US" sz="1200" b="0" strike="noStrike" baseline="0">
              <a:solidFill>
                <a:schemeClr val="tx1"/>
              </a:solidFill>
            </a:rPr>
            <a:t>補助金を活用しない（自己資金による取組）も含め、計画に関連する取組を全て記載してください。</a:t>
          </a:r>
          <a:endParaRPr sz="1200" b="0" strike="noStrike" baseline="0">
            <a:solidFill>
              <a:schemeClr val="tx1"/>
            </a:solidFil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281940</xdr:colOff>
      <xdr:row>44</xdr:row>
      <xdr:rowOff>163195</xdr:rowOff>
    </xdr:from>
    <xdr:to xmlns:xdr="http://schemas.openxmlformats.org/drawingml/2006/spreadsheetDrawing">
      <xdr:col>9</xdr:col>
      <xdr:colOff>34290</xdr:colOff>
      <xdr:row>63</xdr:row>
      <xdr:rowOff>61595</xdr:rowOff>
    </xdr:to>
    <xdr:grpSp>
      <xdr:nvGrpSpPr>
        <xdr:cNvPr id="14" name="グループ化 13"/>
        <xdr:cNvGrpSpPr/>
      </xdr:nvGrpSpPr>
      <xdr:grpSpPr>
        <a:xfrm>
          <a:off x="598805" y="8122920"/>
          <a:ext cx="5601335" cy="3336925"/>
          <a:chOff x="5845969" y="15844"/>
          <a:chExt cx="5847998" cy="4055355"/>
        </a:xfrm>
      </xdr:grpSpPr>
      <xdr:sp macro="" textlink="">
        <xdr:nvSpPr>
          <xdr:cNvPr id="2" name="Shape 22"/>
          <xdr:cNvSpPr txBox="1"/>
        </xdr:nvSpPr>
        <xdr:spPr>
          <a:xfrm>
            <a:off x="5845969" y="15844"/>
            <a:ext cx="5847998" cy="4055355"/>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square" lIns="91425" tIns="45700" rIns="91425" bIns="45700" anchor="t" anchorCtr="0"/>
          <a:lstStyle/>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r>
              <a:rPr lang="ja-JP" altLang="en-US" sz="1200">
                <a:solidFill>
                  <a:schemeClr val="tx1"/>
                </a:solidFill>
                <a:latin typeface="MS Gothic"/>
                <a:ea typeface="MS Gothic"/>
                <a:sym typeface="MS Gothic"/>
                <a:cs typeface="MS Gothic"/>
              </a:rPr>
              <a:t>（</a:t>
            </a:r>
            <a:r>
              <a:rPr lang="en-US" sz="1200">
                <a:solidFill>
                  <a:schemeClr val="tx1"/>
                </a:solidFill>
                <a:latin typeface="MS Gothic"/>
                <a:ea typeface="MS Gothic"/>
                <a:sym typeface="MS Gothic"/>
                <a:cs typeface="MS Gothic"/>
              </a:rPr>
              <a:t>実績・見込</a:t>
            </a:r>
            <a:r>
              <a:rPr lang="ja-JP" altLang="en-US" sz="1200">
                <a:solidFill>
                  <a:schemeClr val="tx1"/>
                </a:solidFill>
                <a:latin typeface="MS Gothic"/>
                <a:ea typeface="MS Gothic"/>
                <a:sym typeface="MS Gothic"/>
                <a:cs typeface="MS Gothic"/>
              </a:rPr>
              <a:t>み　選択例）</a:t>
            </a:r>
            <a:endParaRPr sz="1200">
              <a:solidFill>
                <a:schemeClr val="tx1"/>
              </a:solidFill>
              <a:latin typeface="MS Gothic"/>
              <a:ea typeface="MS Gothic"/>
              <a:sym typeface="MS Gothic"/>
              <a:cs typeface="MS Gothic"/>
            </a:endParaRPr>
          </a:p>
          <a:p>
            <a:pPr marL="0" lvl="0" indent="0" algn="l" rtl="0">
              <a:spcBef>
                <a:spcPts val="0"/>
              </a:spcBef>
              <a:spcAft>
                <a:spcPts val="0"/>
              </a:spcAft>
            </a:pPr>
            <a:r>
              <a:rPr lang="en-US" sz="1200">
                <a:solidFill>
                  <a:schemeClr val="tx1"/>
                </a:solidFill>
                <a:latin typeface="MS Gothic"/>
                <a:ea typeface="MS Gothic"/>
                <a:sym typeface="MS Gothic"/>
                <a:cs typeface="MS Gothic"/>
              </a:rPr>
              <a:t>　例１　１２月決算…直近期の実績が確定しているので「実績」</a:t>
            </a: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r>
              <a:rPr lang="en-US" sz="1200">
                <a:solidFill>
                  <a:schemeClr val="tx1"/>
                </a:solidFill>
                <a:latin typeface="MS Gothic"/>
                <a:ea typeface="MS Gothic"/>
                <a:sym typeface="MS Gothic"/>
                <a:cs typeface="MS Gothic"/>
              </a:rPr>
              <a:t>　例２　３月決算…申請時点で決算書が固まっていない場合は「見込み」→もし決算書が固まっていれば「実績」</a:t>
            </a: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endParaRPr sz="1200">
              <a:solidFill>
                <a:schemeClr val="tx1"/>
              </a:solidFill>
              <a:latin typeface="MS Gothic"/>
              <a:ea typeface="MS Gothic"/>
              <a:sym typeface="MS Gothic"/>
              <a:cs typeface="MS Gothic"/>
            </a:endParaRPr>
          </a:p>
          <a:p>
            <a:pPr marL="0" lvl="0" indent="0" algn="l" rtl="0">
              <a:spcBef>
                <a:spcPts val="0"/>
              </a:spcBef>
              <a:spcAft>
                <a:spcPts val="0"/>
              </a:spcAft>
            </a:pPr>
            <a:r>
              <a:rPr lang="en-US" sz="1200">
                <a:solidFill>
                  <a:schemeClr val="tx1"/>
                </a:solidFill>
                <a:latin typeface="MS Gothic"/>
                <a:ea typeface="MS Gothic"/>
                <a:sym typeface="MS Gothic"/>
                <a:cs typeface="MS Gothic"/>
              </a:rPr>
              <a:t>　例３　６月決算…交付申請月（2025年7月）が属する期を１期目として扱</a:t>
            </a:r>
            <a:r>
              <a:rPr lang="ja-JP" altLang="en-US" sz="1200">
                <a:solidFill>
                  <a:schemeClr val="tx1"/>
                </a:solidFill>
                <a:latin typeface="MS Gothic"/>
                <a:ea typeface="MS Gothic"/>
                <a:sym typeface="MS Gothic"/>
                <a:cs typeface="MS Gothic"/>
              </a:rPr>
              <a:t>うため</a:t>
            </a:r>
            <a:r>
              <a:rPr lang="en-US" sz="1200">
                <a:solidFill>
                  <a:schemeClr val="tx1"/>
                </a:solidFill>
                <a:latin typeface="MS Gothic"/>
                <a:ea typeface="MS Gothic"/>
                <a:sym typeface="MS Gothic"/>
                <a:cs typeface="MS Gothic"/>
              </a:rPr>
              <a:t>、2025年6月期を直近期として「見込み」</a:t>
            </a:r>
            <a:endParaRPr sz="1400">
              <a:solidFill>
                <a:schemeClr val="tx1"/>
              </a:solidFill>
            </a:endParaRPr>
          </a:p>
        </xdr:txBody>
      </xdr:sp>
      <xdr:pic macro="">
        <xdr:nvPicPr>
          <xdr:cNvPr id="10" name="image3.png"/>
          <xdr:cNvPicPr preferRelativeResize="0"/>
        </xdr:nvPicPr>
        <xdr:blipFill>
          <a:blip xmlns:r="http://schemas.openxmlformats.org/officeDocument/2006/relationships" r:embed="rId1"/>
          <a:stretch>
            <a:fillRect/>
          </a:stretch>
        </xdr:blipFill>
        <xdr:spPr>
          <a:xfrm>
            <a:off x="6359455" y="2042355"/>
            <a:ext cx="1704975" cy="590550"/>
          </a:xfrm>
          <a:prstGeom prst="rect">
            <a:avLst/>
          </a:prstGeom>
          <a:noFill/>
        </xdr:spPr>
      </xdr:pic>
      <xdr:pic macro="">
        <xdr:nvPicPr>
          <xdr:cNvPr id="11" name="image2.png"/>
          <xdr:cNvPicPr preferRelativeResize="0"/>
        </xdr:nvPicPr>
        <xdr:blipFill>
          <a:blip xmlns:r="http://schemas.openxmlformats.org/officeDocument/2006/relationships" r:embed="rId2"/>
          <a:stretch>
            <a:fillRect/>
          </a:stretch>
        </xdr:blipFill>
        <xdr:spPr>
          <a:xfrm>
            <a:off x="6368981" y="837973"/>
            <a:ext cx="1724025" cy="609600"/>
          </a:xfrm>
          <a:prstGeom prst="rect">
            <a:avLst/>
          </a:prstGeom>
          <a:noFill/>
        </xdr:spPr>
      </xdr:pic>
      <xdr:pic macro="">
        <xdr:nvPicPr>
          <xdr:cNvPr id="12" name="image5.png"/>
          <xdr:cNvPicPr preferRelativeResize="0"/>
        </xdr:nvPicPr>
        <xdr:blipFill>
          <a:blip xmlns:r="http://schemas.openxmlformats.org/officeDocument/2006/relationships" r:embed="rId3"/>
          <a:stretch>
            <a:fillRect/>
          </a:stretch>
        </xdr:blipFill>
        <xdr:spPr>
          <a:xfrm>
            <a:off x="6293639" y="3285170"/>
            <a:ext cx="1762125" cy="619125"/>
          </a:xfrm>
          <a:prstGeom prst="rect">
            <a:avLst/>
          </a:prstGeom>
          <a:noFill/>
        </xdr:spPr>
      </xdr:pic>
    </xdr:grpSp>
    <xdr:clientData fLocksWithSheet="0"/>
  </xdr:twoCellAnchor>
  <xdr:oneCellAnchor>
    <xdr:from xmlns:xdr="http://schemas.openxmlformats.org/drawingml/2006/spreadsheetDrawing">
      <xdr:col>1</xdr:col>
      <xdr:colOff>60960</xdr:colOff>
      <xdr:row>25</xdr:row>
      <xdr:rowOff>60960</xdr:rowOff>
    </xdr:from>
    <xdr:ext cx="6687820" cy="3368040"/>
    <xdr:sp macro="" textlink="">
      <xdr:nvSpPr>
        <xdr:cNvPr id="4" name="Shape 4"/>
        <xdr:cNvSpPr/>
      </xdr:nvSpPr>
      <xdr:spPr>
        <a:xfrm>
          <a:off x="178435" y="4582160"/>
          <a:ext cx="6687820" cy="3368040"/>
        </a:xfrm>
        <a:prstGeom prst="rect">
          <a:avLst/>
        </a:prstGeom>
        <a:solidFill>
          <a:schemeClr val="lt1"/>
        </a:solidFill>
        <a:ln w="1270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rPr lang="ja-JP" altLang="ja-JP" sz="1050">
              <a:solidFill>
                <a:schemeClr val="tx1"/>
              </a:solidFill>
              <a:effectLst/>
              <a:latin typeface="ＭＳ ゴシック"/>
              <a:ea typeface="ＭＳ ゴシック"/>
              <a:cs typeface="+mn-cs"/>
            </a:rPr>
            <a:t>実績は</a:t>
          </a:r>
          <a:r>
            <a:rPr lang="en-US" altLang="ja-JP" sz="1050">
              <a:solidFill>
                <a:schemeClr val="tx1"/>
              </a:solidFill>
              <a:effectLst/>
              <a:latin typeface="ＭＳ ゴシック"/>
              <a:ea typeface="ＭＳ ゴシック"/>
              <a:cs typeface="+mn-cs"/>
            </a:rPr>
            <a:t>、財務諸表と一致するようにご記入ください。</a:t>
          </a:r>
        </a:p>
        <a:p>
          <a:pPr marL="0" lvl="0" indent="0" algn="l" rtl="0">
            <a:spcBef>
              <a:spcPts val="0"/>
            </a:spcBef>
            <a:spcAft>
              <a:spcPts val="0"/>
            </a:spcAft>
          </a:pP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黄色の</a:t>
          </a:r>
          <a:r>
            <a:rPr lang="en-US" altLang="ja-JP" sz="1050">
              <a:solidFill>
                <a:schemeClr val="tx1"/>
              </a:solidFill>
              <a:effectLst/>
              <a:latin typeface="ＭＳ ゴシック"/>
              <a:ea typeface="ＭＳ ゴシック"/>
              <a:cs typeface="+mn-cs"/>
            </a:rPr>
            <a:t>セルに入力してください</a:t>
          </a:r>
          <a:r>
            <a:rPr lang="ja-JP" altLang="en-US" sz="1050">
              <a:solidFill>
                <a:schemeClr val="tx1"/>
              </a:solidFill>
              <a:effectLst/>
              <a:latin typeface="ＭＳ ゴシック"/>
              <a:ea typeface="ＭＳ ゴシック"/>
              <a:cs typeface="+mn-cs"/>
            </a:rPr>
            <a:t>（無色のセルは計算式が入力されています）</a:t>
          </a:r>
          <a:r>
            <a:rPr lang="en-US" altLang="ja-JP" sz="1050">
              <a:solidFill>
                <a:schemeClr val="tx1"/>
              </a:solidFill>
              <a:effectLst/>
              <a:latin typeface="ＭＳ ゴシック"/>
              <a:ea typeface="ＭＳ ゴシック"/>
              <a:cs typeface="+mn-cs"/>
            </a:rPr>
            <a:t>。</a:t>
          </a:r>
        </a:p>
        <a:p>
          <a:pPr rtl="0"/>
          <a:r>
            <a:rPr lang="ja-JP" altLang="en-US" sz="1050">
              <a:solidFill>
                <a:schemeClr val="tx1"/>
              </a:solidFill>
              <a:effectLst/>
              <a:latin typeface="ＭＳ ゴシック"/>
              <a:ea typeface="ＭＳ ゴシック"/>
            </a:rPr>
            <a:t>オレンジ色のセルは　実績・見込み　のいずれかを選択してください（選択例は以下を参照してください）。</a:t>
          </a:r>
          <a:endParaRPr lang="ja-JP" altLang="ja-JP" sz="1050">
            <a:solidFill>
              <a:schemeClr val="tx1"/>
            </a:solidFill>
            <a:effectLst/>
            <a:latin typeface="ＭＳ ゴシック"/>
            <a:ea typeface="ＭＳ ゴシック"/>
          </a:endParaRPr>
        </a:p>
        <a:p>
          <a:pPr rtl="0"/>
          <a:endParaRPr lang="en-US" altLang="ja-JP" sz="1050">
            <a:solidFill>
              <a:schemeClr val="tx1"/>
            </a:solidFill>
            <a:effectLst/>
            <a:latin typeface="ＭＳ ゴシック"/>
            <a:ea typeface="ＭＳ ゴシック"/>
            <a:cs typeface="+mn-cs"/>
          </a:endParaRPr>
        </a:p>
        <a:p>
          <a:pPr rtl="0"/>
          <a:r>
            <a:rPr lang="ja-JP" altLang="en-US" sz="1050">
              <a:solidFill>
                <a:schemeClr val="tx1"/>
              </a:solidFill>
              <a:effectLst/>
              <a:latin typeface="ＭＳ ゴシック"/>
              <a:ea typeface="ＭＳ ゴシック"/>
              <a:cs typeface="+mn-cs"/>
            </a:rPr>
            <a:t>⑩</a:t>
          </a:r>
          <a:r>
            <a:rPr lang="en-US" altLang="ja-JP" sz="1050">
              <a:solidFill>
                <a:schemeClr val="tx1"/>
              </a:solidFill>
              <a:effectLst/>
              <a:latin typeface="ＭＳ ゴシック"/>
              <a:ea typeface="ＭＳ ゴシック"/>
              <a:cs typeface="+mn-cs"/>
            </a:rPr>
            <a:t>人件費は、次の合計額となります。</a:t>
          </a: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a:t>
          </a:r>
          <a:r>
            <a:rPr lang="en-US" altLang="ja-JP" sz="1050">
              <a:solidFill>
                <a:schemeClr val="tx1"/>
              </a:solidFill>
              <a:effectLst/>
              <a:latin typeface="ＭＳ ゴシック"/>
              <a:ea typeface="ＭＳ ゴシック"/>
              <a:cs typeface="+mn-cs"/>
            </a:rPr>
            <a:t>販売費及び一般管理費に含まれる人件費（役員報酬、給料手当、法定福利費、福利厚生費、賞与及び賞与引当金、退職金及び退職手当引当金、雑給等）</a:t>
          </a: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a:t>
          </a:r>
          <a:r>
            <a:rPr lang="en-US" altLang="ja-JP" sz="1050">
              <a:solidFill>
                <a:schemeClr val="tx1"/>
              </a:solidFill>
              <a:effectLst/>
              <a:latin typeface="ＭＳ ゴシック"/>
              <a:ea typeface="ＭＳ ゴシック"/>
              <a:cs typeface="+mn-cs"/>
            </a:rPr>
            <a:t>製造原価に含まれる労務費</a:t>
          </a: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a:t>
          </a:r>
          <a:r>
            <a:rPr lang="en-US" altLang="ja-JP" sz="1050">
              <a:solidFill>
                <a:schemeClr val="tx1"/>
              </a:solidFill>
              <a:effectLst/>
              <a:latin typeface="ＭＳ ゴシック"/>
              <a:ea typeface="ＭＳ ゴシック"/>
              <a:cs typeface="+mn-cs"/>
            </a:rPr>
            <a:t>派遣労働者、短時間労働者の給与を外注費で処理した場合の当該費用</a:t>
          </a:r>
        </a:p>
        <a:p>
          <a:pPr rtl="0"/>
          <a:endParaRPr lang="en-US" altLang="ja-JP" sz="1050">
            <a:solidFill>
              <a:schemeClr val="tx1"/>
            </a:solidFill>
            <a:effectLst/>
            <a:latin typeface="ＭＳ ゴシック"/>
            <a:ea typeface="ＭＳ ゴシック"/>
            <a:cs typeface="+mn-cs"/>
          </a:endParaRPr>
        </a:p>
        <a:p>
          <a:pPr marL="0" marR="0" lvl="0" indent="0" defTabSz="914400" rtl="0" eaLnBrk="1" fontAlgn="auto" latinLnBrk="0" hangingPunct="1">
            <a:lnSpc>
              <a:spcPct val="100000"/>
            </a:lnSpc>
            <a:spcBef>
              <a:spcPts val="0"/>
            </a:spcBef>
            <a:spcAft>
              <a:spcPts val="0"/>
            </a:spcAft>
            <a:defRPr/>
          </a:pPr>
          <a:r>
            <a:rPr lang="ja-JP" altLang="ja-JP" sz="1050">
              <a:solidFill>
                <a:schemeClr val="tx1"/>
              </a:solidFill>
              <a:effectLst/>
              <a:latin typeface="ＭＳ ゴシック"/>
              <a:ea typeface="ＭＳ ゴシック"/>
              <a:cs typeface="+mn-cs"/>
            </a:rPr>
            <a:t>⑪</a:t>
          </a:r>
          <a:r>
            <a:rPr lang="en-US" altLang="ja-JP" sz="1050">
              <a:solidFill>
                <a:schemeClr val="tx1"/>
              </a:solidFill>
              <a:effectLst/>
              <a:latin typeface="ＭＳ ゴシック"/>
              <a:ea typeface="ＭＳ ゴシック"/>
              <a:cs typeface="+mn-cs"/>
            </a:rPr>
            <a:t>減価償却費</a:t>
          </a:r>
          <a:r>
            <a:rPr lang="ja-JP" altLang="ja-JP" sz="1050">
              <a:solidFill>
                <a:schemeClr val="tx1"/>
              </a:solidFill>
              <a:effectLst/>
              <a:latin typeface="ＭＳ ゴシック"/>
              <a:ea typeface="ＭＳ ゴシック"/>
              <a:cs typeface="+mn-cs"/>
            </a:rPr>
            <a:t>は、</a:t>
          </a:r>
          <a:r>
            <a:rPr lang="en-US" altLang="ja-JP" sz="1050">
              <a:solidFill>
                <a:schemeClr val="tx1"/>
              </a:solidFill>
              <a:effectLst/>
              <a:latin typeface="ＭＳ ゴシック"/>
              <a:ea typeface="ＭＳ ゴシック"/>
              <a:cs typeface="+mn-cs"/>
            </a:rPr>
            <a:t>リース料も含みます</a:t>
          </a:r>
          <a:r>
            <a:rPr lang="ja-JP" altLang="ja-JP" sz="1050">
              <a:solidFill>
                <a:schemeClr val="tx1"/>
              </a:solidFill>
              <a:effectLst/>
              <a:latin typeface="ＭＳ ゴシック"/>
              <a:ea typeface="ＭＳ ゴシック"/>
              <a:cs typeface="+mn-cs"/>
            </a:rPr>
            <a:t>。</a:t>
          </a:r>
          <a:endParaRPr lang="ja-JP" altLang="ja-JP" sz="1050">
            <a:solidFill>
              <a:schemeClr val="tx1"/>
            </a:solidFill>
            <a:effectLst/>
            <a:latin typeface="ＭＳ ゴシック"/>
            <a:ea typeface="ＭＳ ゴシック"/>
          </a:endParaRPr>
        </a:p>
        <a:p>
          <a:pPr rtl="0"/>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⑭</a:t>
          </a:r>
          <a:r>
            <a:rPr lang="en-US" altLang="ja-JP" sz="1050">
              <a:solidFill>
                <a:schemeClr val="tx1"/>
              </a:solidFill>
              <a:effectLst/>
              <a:latin typeface="ＭＳ ゴシック"/>
              <a:ea typeface="ＭＳ ゴシック"/>
              <a:cs typeface="+mn-cs"/>
            </a:rPr>
            <a:t>給与支給総額は、次の合計額となります。</a:t>
          </a:r>
          <a:endParaRPr lang="ja-JP" altLang="ja-JP" sz="1050">
            <a:solidFill>
              <a:schemeClr val="tx1"/>
            </a:solidFill>
            <a:effectLst/>
            <a:latin typeface="ＭＳ ゴシック"/>
            <a:ea typeface="ＭＳ ゴシック"/>
          </a:endParaRPr>
        </a:p>
        <a:p>
          <a:pPr rtl="0"/>
          <a:r>
            <a:rPr lang="ja-JP" altLang="en-US" sz="1050">
              <a:solidFill>
                <a:schemeClr val="tx1"/>
              </a:solidFill>
              <a:effectLst/>
              <a:latin typeface="ＭＳ ゴシック"/>
              <a:ea typeface="ＭＳ ゴシック"/>
              <a:cs typeface="+mn-cs"/>
            </a:rPr>
            <a:t>・</a:t>
          </a:r>
          <a:r>
            <a:rPr lang="en-US" altLang="ja-JP" sz="1050">
              <a:solidFill>
                <a:schemeClr val="tx1"/>
              </a:solidFill>
              <a:effectLst/>
              <a:latin typeface="ＭＳ ゴシック"/>
              <a:ea typeface="ＭＳ ゴシック"/>
              <a:cs typeface="+mn-cs"/>
            </a:rPr>
            <a:t>役員並びに従業員に支払う給料、賃金及び賞与のほか、給与所得とされる手当（残業手当、休日出勤手当、家族（扶養）手当、住宅手当等）</a:t>
          </a:r>
          <a:endParaRPr lang="ja-JP" altLang="ja-JP" sz="1050">
            <a:solidFill>
              <a:schemeClr val="tx1"/>
            </a:solidFill>
            <a:effectLst/>
            <a:latin typeface="ＭＳ ゴシック"/>
            <a:ea typeface="ＭＳ ゴシック"/>
          </a:endParaRPr>
        </a:p>
        <a:p>
          <a:pPr rtl="0"/>
          <a:endParaRPr lang="ja-JP" altLang="ja-JP" sz="1050">
            <a:solidFill>
              <a:schemeClr val="tx1"/>
            </a:solidFill>
            <a:effectLst/>
            <a:latin typeface="ＭＳ ゴシック"/>
            <a:ea typeface="ＭＳ ゴシック"/>
          </a:endParaRPr>
        </a:p>
        <a:p>
          <a:pPr rtl="0"/>
          <a:r>
            <a:rPr lang="en-US" altLang="ja-JP" sz="1050">
              <a:solidFill>
                <a:schemeClr val="tx1"/>
              </a:solidFill>
              <a:effectLst/>
              <a:latin typeface="ＭＳ ゴシック"/>
              <a:ea typeface="ＭＳ ゴシック"/>
              <a:cs typeface="+mn-cs"/>
            </a:rPr>
            <a:t>直近期と比較し</a:t>
          </a:r>
          <a:r>
            <a:rPr lang="ja-JP" altLang="en-US" sz="1050">
              <a:solidFill>
                <a:schemeClr val="tx1"/>
              </a:solidFill>
              <a:effectLst/>
              <a:latin typeface="ＭＳ ゴシック"/>
              <a:ea typeface="ＭＳ ゴシック"/>
              <a:cs typeface="+mn-cs"/>
            </a:rPr>
            <a:t>た５期目の年平均成長率について</a:t>
          </a:r>
          <a:r>
            <a:rPr lang="en-US" altLang="ja-JP" sz="1050">
              <a:solidFill>
                <a:schemeClr val="tx1"/>
              </a:solidFill>
              <a:effectLst/>
              <a:latin typeface="ＭＳ ゴシック"/>
              <a:ea typeface="ＭＳ ゴシック"/>
              <a:cs typeface="+mn-cs"/>
            </a:rPr>
            <a:t>、</a:t>
          </a:r>
          <a:r>
            <a:rPr lang="en-US" altLang="ja-JP" sz="1050" b="1" u="sng">
              <a:solidFill>
                <a:schemeClr val="tx1"/>
              </a:solidFill>
              <a:effectLst/>
              <a:latin typeface="ＭＳ ゴシック"/>
              <a:ea typeface="ＭＳ ゴシック"/>
              <a:cs typeface="+mn-cs"/>
            </a:rPr>
            <a:t>⑱労働生産性</a:t>
          </a:r>
          <a:r>
            <a:rPr lang="ja-JP" altLang="en-US" sz="1050" b="1" u="sng">
              <a:solidFill>
                <a:schemeClr val="tx1"/>
              </a:solidFill>
              <a:effectLst/>
              <a:latin typeface="ＭＳ ゴシック"/>
              <a:ea typeface="ＭＳ ゴシック"/>
              <a:cs typeface="+mn-cs"/>
            </a:rPr>
            <a:t>では</a:t>
          </a:r>
          <a:r>
            <a:rPr lang="en-US" altLang="ja-JP" sz="1050" b="1" u="sng">
              <a:solidFill>
                <a:schemeClr val="tx1"/>
              </a:solidFill>
              <a:effectLst/>
              <a:latin typeface="ＭＳ ゴシック"/>
              <a:ea typeface="ＭＳ ゴシック"/>
              <a:cs typeface="+mn-cs"/>
            </a:rPr>
            <a:t>３％以上、⑪給与支給総額</a:t>
          </a:r>
          <a:r>
            <a:rPr lang="ja-JP" altLang="en-US" sz="1050" b="1" u="sng">
              <a:solidFill>
                <a:schemeClr val="tx1"/>
              </a:solidFill>
              <a:effectLst/>
              <a:latin typeface="ＭＳ ゴシック"/>
              <a:ea typeface="ＭＳ ゴシック"/>
              <a:cs typeface="+mn-cs"/>
            </a:rPr>
            <a:t>では</a:t>
          </a:r>
          <a:r>
            <a:rPr lang="en-US" altLang="ja-JP" sz="1050" b="1" u="sng">
              <a:solidFill>
                <a:schemeClr val="tx1"/>
              </a:solidFill>
              <a:effectLst/>
              <a:latin typeface="ＭＳ ゴシック"/>
              <a:ea typeface="ＭＳ ゴシック"/>
              <a:cs typeface="+mn-cs"/>
            </a:rPr>
            <a:t>２％以上</a:t>
          </a:r>
          <a:r>
            <a:rPr lang="en-US" altLang="ja-JP" sz="1050">
              <a:solidFill>
                <a:schemeClr val="tx1"/>
              </a:solidFill>
              <a:effectLst/>
              <a:latin typeface="ＭＳ ゴシック"/>
              <a:ea typeface="ＭＳ ゴシック"/>
              <a:cs typeface="+mn-cs"/>
            </a:rPr>
            <a:t>となっているか、ご確認ください。</a:t>
          </a:r>
          <a:endParaRPr lang="ja-JP" altLang="ja-JP" sz="1050">
            <a:solidFill>
              <a:schemeClr val="tx1"/>
            </a:solidFill>
            <a:effectLst/>
            <a:latin typeface="ＭＳ ゴシック"/>
            <a:ea typeface="ＭＳ ゴシック"/>
          </a:endParaRPr>
        </a:p>
        <a:p>
          <a:pPr marL="0" lvl="0" indent="0" algn="l" rtl="0">
            <a:spcBef>
              <a:spcPts val="0"/>
            </a:spcBef>
            <a:spcAft>
              <a:spcPts val="0"/>
            </a:spcAft>
          </a:pPr>
          <a:endParaRPr sz="1050">
            <a:solidFill>
              <a:schemeClr val="tx1"/>
            </a:solidFill>
            <a:latin typeface="ＭＳ ゴシック"/>
            <a:ea typeface="ＭＳ ゴシック"/>
            <a:sym typeface="MS Gothic"/>
            <a:cs typeface="MS 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3"/>
  <sheetViews>
    <sheetView tabSelected="1" view="pageBreakPreview" zoomScale="80" zoomScaleSheetLayoutView="80" workbookViewId="0"/>
  </sheetViews>
  <sheetFormatPr defaultColWidth="14.42578125" defaultRowHeight="15" customHeight="1"/>
  <cols>
    <col min="1" max="1" width="5.85546875" style="1" customWidth="1"/>
    <col min="2" max="2" width="25.42578125" style="1" customWidth="1"/>
    <col min="3" max="4" width="22.85546875" style="1" customWidth="1"/>
    <col min="5" max="5" width="16.28515625" style="1" customWidth="1"/>
    <col min="6" max="26" width="8.7109375" style="1" customWidth="1"/>
    <col min="27" max="16384" width="14.42578125" style="1"/>
  </cols>
  <sheetData>
    <row r="1" spans="1:8" ht="14">
      <c r="A1" s="2" t="s">
        <v>163</v>
      </c>
    </row>
    <row r="2" spans="1:8" ht="12.75" customHeight="1"/>
    <row r="3" spans="1:8" ht="14">
      <c r="A3" s="3" t="s">
        <v>72</v>
      </c>
      <c r="B3" s="1"/>
      <c r="C3" s="1"/>
      <c r="D3" s="1"/>
      <c r="E3" s="1"/>
    </row>
    <row r="4" spans="1:8" ht="12.75" customHeight="1"/>
    <row r="5" spans="1:8" ht="12.75" customHeight="1">
      <c r="A5" s="1" t="s">
        <v>12</v>
      </c>
      <c r="C5" s="9"/>
      <c r="D5" s="9"/>
      <c r="E5" s="9"/>
    </row>
    <row r="6" spans="1:8" ht="19.5" customHeight="1">
      <c r="A6" s="4" t="s">
        <v>11</v>
      </c>
      <c r="B6" s="12" t="s">
        <v>92</v>
      </c>
      <c r="C6" s="24"/>
      <c r="D6" s="39"/>
      <c r="E6" s="12"/>
    </row>
    <row r="7" spans="1:8" ht="19.5" customHeight="1">
      <c r="A7" s="5"/>
      <c r="B7" s="13" t="s">
        <v>3</v>
      </c>
      <c r="C7" s="25"/>
      <c r="D7" s="40"/>
      <c r="E7" s="54"/>
    </row>
    <row r="8" spans="1:8" ht="19.5" customHeight="1">
      <c r="A8" s="6" t="s">
        <v>7</v>
      </c>
      <c r="B8" s="14" t="s">
        <v>17</v>
      </c>
      <c r="C8" s="26"/>
      <c r="D8" s="41"/>
      <c r="E8" s="14"/>
    </row>
    <row r="9" spans="1:8" ht="19.5" customHeight="1">
      <c r="A9" s="4" t="s">
        <v>18</v>
      </c>
      <c r="B9" s="12" t="s">
        <v>91</v>
      </c>
      <c r="C9" s="24"/>
      <c r="D9" s="39"/>
      <c r="E9" s="12"/>
    </row>
    <row r="10" spans="1:8" ht="19.5" customHeight="1">
      <c r="A10" s="5"/>
      <c r="B10" s="15" t="s">
        <v>90</v>
      </c>
      <c r="C10" s="27"/>
      <c r="D10" s="42"/>
      <c r="E10" s="15"/>
    </row>
    <row r="11" spans="1:8" ht="19.5" customHeight="1">
      <c r="A11" s="4" t="s">
        <v>14</v>
      </c>
      <c r="B11" s="12" t="s">
        <v>22</v>
      </c>
      <c r="C11" s="28"/>
      <c r="D11" s="43"/>
      <c r="E11" s="55"/>
    </row>
    <row r="12" spans="1:8" ht="19.5" customHeight="1">
      <c r="A12" s="4" t="s">
        <v>23</v>
      </c>
      <c r="B12" s="12" t="s">
        <v>15</v>
      </c>
      <c r="C12" s="29"/>
      <c r="D12" s="39" t="s">
        <v>28</v>
      </c>
      <c r="E12" s="12"/>
      <c r="F12" s="9"/>
    </row>
    <row r="13" spans="1:8" ht="19.5" customHeight="1">
      <c r="A13" s="7"/>
      <c r="B13" s="16" t="s">
        <v>19</v>
      </c>
      <c r="C13" s="30" t="s">
        <v>30</v>
      </c>
      <c r="D13" s="44" t="s">
        <v>31</v>
      </c>
      <c r="E13" s="56" t="s">
        <v>130</v>
      </c>
    </row>
    <row r="14" spans="1:8" ht="19.5" customHeight="1">
      <c r="A14" s="7"/>
      <c r="B14" s="17"/>
      <c r="C14" s="31"/>
      <c r="D14" s="45"/>
      <c r="E14" s="57"/>
    </row>
    <row r="15" spans="1:8" ht="19.5" customHeight="1">
      <c r="A15" s="7"/>
      <c r="B15" s="17"/>
      <c r="C15" s="31"/>
      <c r="D15" s="45"/>
      <c r="E15" s="57"/>
      <c r="H15" s="63"/>
    </row>
    <row r="16" spans="1:8" ht="19.5" customHeight="1">
      <c r="A16" s="7"/>
      <c r="B16" s="17"/>
      <c r="C16" s="32"/>
      <c r="D16" s="46"/>
      <c r="E16" s="58"/>
      <c r="H16" s="63"/>
    </row>
    <row r="17" spans="1:11" ht="19.5" customHeight="1">
      <c r="A17" s="7"/>
      <c r="B17" s="17"/>
      <c r="C17" s="32"/>
      <c r="D17" s="46"/>
      <c r="E17" s="58"/>
      <c r="H17" s="63"/>
    </row>
    <row r="18" spans="1:11" ht="19.5" customHeight="1">
      <c r="A18" s="7"/>
      <c r="B18" s="17"/>
      <c r="C18" s="33" t="s">
        <v>131</v>
      </c>
      <c r="D18" s="47"/>
      <c r="E18" s="59"/>
      <c r="H18" s="63"/>
    </row>
    <row r="19" spans="1:11" ht="19.5" customHeight="1">
      <c r="A19" s="7"/>
      <c r="B19" s="18"/>
      <c r="C19" s="34" t="s">
        <v>132</v>
      </c>
      <c r="D19" s="48"/>
      <c r="E19" s="17">
        <f>SUM(E14:E18)</f>
        <v>0</v>
      </c>
      <c r="H19" s="63"/>
    </row>
    <row r="20" spans="1:11" ht="19.5" customHeight="1">
      <c r="A20" s="4" t="s">
        <v>32</v>
      </c>
      <c r="B20" s="12" t="s">
        <v>34</v>
      </c>
      <c r="C20" s="35" t="s">
        <v>36</v>
      </c>
      <c r="D20" s="49" t="s">
        <v>37</v>
      </c>
      <c r="E20" s="60" t="s">
        <v>40</v>
      </c>
    </row>
    <row r="21" spans="1:11" ht="19.5" customHeight="1">
      <c r="A21" s="7"/>
      <c r="B21" s="19"/>
      <c r="C21" s="31"/>
      <c r="D21" s="45"/>
      <c r="E21" s="57"/>
      <c r="H21" s="63"/>
    </row>
    <row r="22" spans="1:11" ht="19.5" customHeight="1">
      <c r="A22" s="4" t="s">
        <v>41</v>
      </c>
      <c r="B22" s="20" t="s">
        <v>127</v>
      </c>
      <c r="C22" s="36" t="s">
        <v>93</v>
      </c>
      <c r="D22" s="50" t="s">
        <v>94</v>
      </c>
      <c r="E22" s="61"/>
      <c r="K22" s="64"/>
    </row>
    <row r="23" spans="1:11" ht="19.5" customHeight="1">
      <c r="A23" s="8"/>
      <c r="B23" s="21" t="s">
        <v>128</v>
      </c>
      <c r="C23" s="37"/>
      <c r="D23" s="51"/>
      <c r="E23" s="62"/>
    </row>
    <row r="24" spans="1:11" ht="19.5" customHeight="1">
      <c r="A24" s="4" t="s">
        <v>54</v>
      </c>
      <c r="B24" s="12" t="s">
        <v>42</v>
      </c>
      <c r="C24" s="29" t="s">
        <v>169</v>
      </c>
      <c r="D24" s="52" t="s">
        <v>170</v>
      </c>
      <c r="E24" s="12" t="s">
        <v>70</v>
      </c>
    </row>
    <row r="25" spans="1:11" ht="19.5" customHeight="1">
      <c r="A25" s="5"/>
      <c r="B25" s="13" t="s">
        <v>46</v>
      </c>
      <c r="C25" s="38" t="s">
        <v>169</v>
      </c>
      <c r="D25" s="53" t="s">
        <v>170</v>
      </c>
      <c r="E25" s="54" t="s">
        <v>70</v>
      </c>
    </row>
    <row r="26" spans="1:11" ht="12.75" customHeight="1">
      <c r="A26" s="9"/>
      <c r="B26" s="9"/>
      <c r="C26" s="9"/>
      <c r="D26" s="9"/>
      <c r="E26" s="9"/>
    </row>
    <row r="27" spans="1:11" ht="24" customHeight="1">
      <c r="A27" s="10">
        <v>1</v>
      </c>
      <c r="B27" s="22" t="s">
        <v>48</v>
      </c>
      <c r="C27" s="1"/>
      <c r="D27" s="1"/>
      <c r="E27" s="1"/>
    </row>
    <row r="28" spans="1:11" ht="42.75" customHeight="1">
      <c r="A28" s="10">
        <v>2</v>
      </c>
      <c r="B28" s="22" t="s">
        <v>125</v>
      </c>
      <c r="C28" s="1"/>
      <c r="D28" s="1"/>
      <c r="E28" s="1"/>
    </row>
    <row r="29" spans="1:11" ht="12.75" customHeight="1">
      <c r="A29" s="10">
        <v>3</v>
      </c>
      <c r="B29" s="22" t="s">
        <v>126</v>
      </c>
      <c r="C29" s="1"/>
      <c r="D29" s="1"/>
      <c r="E29" s="1"/>
    </row>
    <row r="30" spans="1:11" ht="12.75" customHeight="1">
      <c r="A30" s="11"/>
      <c r="B30" s="23"/>
      <c r="C30" s="9"/>
      <c r="D30" s="9"/>
      <c r="E30" s="9"/>
    </row>
    <row r="31" spans="1:11" ht="12.75" customHeight="1">
      <c r="A31" s="11"/>
      <c r="B31" s="23"/>
      <c r="C31" s="9"/>
      <c r="D31" s="9"/>
      <c r="E31" s="9"/>
    </row>
    <row r="32" spans="1:11" ht="12">
      <c r="A32" s="11"/>
      <c r="B32" s="23"/>
      <c r="C32" s="9"/>
      <c r="D32" s="9"/>
      <c r="E32" s="9"/>
    </row>
    <row r="33" spans="1:5" ht="12.75" customHeight="1">
      <c r="A33" s="11"/>
      <c r="B33" s="23"/>
      <c r="C33" s="9"/>
      <c r="D33" s="9"/>
      <c r="E33" s="9"/>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mergeCells count="18">
    <mergeCell ref="A3:E3"/>
    <mergeCell ref="C6:E6"/>
    <mergeCell ref="C7:E7"/>
    <mergeCell ref="C8:E8"/>
    <mergeCell ref="C9:E9"/>
    <mergeCell ref="C10:E10"/>
    <mergeCell ref="C11:E11"/>
    <mergeCell ref="C18:D18"/>
    <mergeCell ref="C19:D19"/>
    <mergeCell ref="D22:E22"/>
    <mergeCell ref="D23:E23"/>
    <mergeCell ref="B27:E27"/>
    <mergeCell ref="B28:E28"/>
    <mergeCell ref="B29:E29"/>
    <mergeCell ref="B30:E30"/>
    <mergeCell ref="B31:E31"/>
    <mergeCell ref="B32:E32"/>
    <mergeCell ref="B33:E33"/>
  </mergeCells>
  <phoneticPr fontId="3"/>
  <pageMargins left="0.7" right="0.7" top="0.75" bottom="0.75" header="0" footer="0"/>
  <pageSetup paperSize="9"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31"/>
  <sheetViews>
    <sheetView view="pageBreakPreview" topLeftCell="A22" zoomScale="80" zoomScaleSheetLayoutView="80" workbookViewId="0">
      <selection activeCell="D24" sqref="D24"/>
    </sheetView>
  </sheetViews>
  <sheetFormatPr defaultColWidth="14.42578125" defaultRowHeight="15" customHeight="1"/>
  <cols>
    <col min="1" max="1" width="7" style="65" customWidth="1"/>
    <col min="2" max="2" width="26.28515625" style="66" customWidth="1"/>
    <col min="3" max="3" width="13.42578125" style="66" customWidth="1"/>
    <col min="4" max="4" width="49.7109375" style="67" customWidth="1"/>
    <col min="5" max="26" width="8.7109375" style="66" customWidth="1"/>
    <col min="27" max="16384" width="14.42578125" style="66"/>
  </cols>
  <sheetData>
    <row r="1" spans="1:5" s="68" customFormat="1" ht="14">
      <c r="A1" s="69" t="s">
        <v>165</v>
      </c>
      <c r="D1" s="67"/>
    </row>
    <row r="2" spans="1:5" s="68" customFormat="1" ht="12.75" customHeight="1">
      <c r="A2" s="70" t="s">
        <v>57</v>
      </c>
      <c r="D2" s="67"/>
    </row>
    <row r="3" spans="1:5" ht="25.5" customHeight="1">
      <c r="A3" s="71" t="s">
        <v>11</v>
      </c>
      <c r="B3" s="78" t="s">
        <v>108</v>
      </c>
      <c r="C3" s="88" t="s">
        <v>124</v>
      </c>
      <c r="D3" s="97"/>
    </row>
    <row r="4" spans="1:5" ht="79.5" customHeight="1">
      <c r="A4" s="72"/>
      <c r="B4" s="79"/>
      <c r="C4" s="89" t="s">
        <v>38</v>
      </c>
      <c r="D4" s="98"/>
    </row>
    <row r="5" spans="1:5" s="66" customFormat="1" ht="53.25" customHeight="1">
      <c r="A5" s="71" t="s">
        <v>7</v>
      </c>
      <c r="B5" s="80" t="s">
        <v>133</v>
      </c>
      <c r="C5" s="90" t="s">
        <v>47</v>
      </c>
      <c r="D5" s="99"/>
      <c r="E5" s="107"/>
    </row>
    <row r="6" spans="1:5" s="66" customFormat="1" ht="53.25" customHeight="1">
      <c r="A6" s="73"/>
      <c r="B6" s="81"/>
      <c r="C6" s="90" t="s">
        <v>120</v>
      </c>
      <c r="D6" s="99"/>
      <c r="E6" s="9"/>
    </row>
    <row r="7" spans="1:5" ht="76.5" customHeight="1">
      <c r="A7" s="71" t="s">
        <v>18</v>
      </c>
      <c r="B7" s="82" t="s">
        <v>149</v>
      </c>
      <c r="C7" s="88" t="s">
        <v>115</v>
      </c>
      <c r="D7" s="97"/>
    </row>
    <row r="8" spans="1:5" ht="76.5" customHeight="1">
      <c r="A8" s="74"/>
      <c r="B8" s="68"/>
      <c r="C8" s="91" t="s">
        <v>121</v>
      </c>
      <c r="D8" s="100"/>
    </row>
    <row r="9" spans="1:5" ht="76.5" customHeight="1">
      <c r="A9" s="74"/>
      <c r="B9" s="68"/>
      <c r="C9" s="92" t="s">
        <v>122</v>
      </c>
      <c r="D9" s="101"/>
    </row>
    <row r="10" spans="1:5" ht="76.5" customHeight="1">
      <c r="A10" s="75"/>
      <c r="B10" s="83"/>
      <c r="C10" s="93" t="s">
        <v>123</v>
      </c>
      <c r="D10" s="102"/>
    </row>
    <row r="11" spans="1:5" ht="54.75" customHeight="1">
      <c r="A11" s="76" t="s">
        <v>0</v>
      </c>
      <c r="B11" s="84" t="s">
        <v>114</v>
      </c>
      <c r="C11" s="94" t="s">
        <v>56</v>
      </c>
      <c r="D11" s="103"/>
    </row>
    <row r="12" spans="1:5" ht="54.75" customHeight="1">
      <c r="A12" s="74"/>
      <c r="B12" s="68"/>
      <c r="C12" s="91" t="s">
        <v>33</v>
      </c>
      <c r="D12" s="104"/>
    </row>
    <row r="13" spans="1:5" s="66" customFormat="1" ht="54.75" customHeight="1">
      <c r="A13" s="74"/>
      <c r="B13" s="68"/>
      <c r="C13" s="91" t="s">
        <v>119</v>
      </c>
      <c r="D13" s="104"/>
    </row>
    <row r="14" spans="1:5" ht="54.75" customHeight="1">
      <c r="A14" s="74"/>
      <c r="B14" s="68"/>
      <c r="C14" s="91" t="s">
        <v>118</v>
      </c>
      <c r="D14" s="104"/>
    </row>
    <row r="15" spans="1:5" ht="54.75" customHeight="1">
      <c r="A15" s="71" t="s">
        <v>134</v>
      </c>
      <c r="B15" s="82" t="s">
        <v>116</v>
      </c>
      <c r="C15" s="95" t="s">
        <v>56</v>
      </c>
      <c r="D15" s="105"/>
    </row>
    <row r="16" spans="1:5" ht="54.75" customHeight="1">
      <c r="A16" s="74"/>
      <c r="B16" s="68"/>
      <c r="C16" s="91" t="s">
        <v>33</v>
      </c>
      <c r="D16" s="100"/>
    </row>
    <row r="17" spans="1:4" ht="54.75" customHeight="1">
      <c r="A17" s="74"/>
      <c r="B17" s="68"/>
      <c r="C17" s="91" t="s">
        <v>119</v>
      </c>
      <c r="D17" s="104"/>
    </row>
    <row r="18" spans="1:4" ht="54.75" customHeight="1">
      <c r="A18" s="77"/>
      <c r="B18" s="42"/>
      <c r="C18" s="91" t="s">
        <v>118</v>
      </c>
      <c r="D18" s="104"/>
    </row>
    <row r="19" spans="1:4" s="66" customFormat="1" ht="54.75" customHeight="1">
      <c r="A19" s="71" t="s">
        <v>135</v>
      </c>
      <c r="B19" s="39" t="s">
        <v>60</v>
      </c>
      <c r="C19" s="95" t="s">
        <v>56</v>
      </c>
      <c r="D19" s="105"/>
    </row>
    <row r="20" spans="1:4" s="66" customFormat="1" ht="54.75" customHeight="1">
      <c r="A20" s="74"/>
      <c r="B20" s="68"/>
      <c r="C20" s="91" t="s">
        <v>33</v>
      </c>
      <c r="D20" s="104"/>
    </row>
    <row r="21" spans="1:4" s="66" customFormat="1" ht="54.75" customHeight="1">
      <c r="A21" s="74"/>
      <c r="B21" s="68"/>
      <c r="C21" s="91" t="s">
        <v>119</v>
      </c>
      <c r="D21" s="104"/>
    </row>
    <row r="22" spans="1:4" s="66" customFormat="1" ht="54.75" customHeight="1">
      <c r="A22" s="75"/>
      <c r="B22" s="85"/>
      <c r="C22" s="96" t="s">
        <v>118</v>
      </c>
      <c r="D22" s="106"/>
    </row>
    <row r="23" spans="1:4" s="66" customFormat="1" ht="54.75" customHeight="1">
      <c r="A23" s="76" t="s">
        <v>44</v>
      </c>
      <c r="B23" s="86" t="s">
        <v>117</v>
      </c>
      <c r="C23" s="94" t="s">
        <v>56</v>
      </c>
      <c r="D23" s="103"/>
    </row>
    <row r="24" spans="1:4" s="66" customFormat="1" ht="54.75" customHeight="1">
      <c r="A24" s="74"/>
      <c r="B24" s="68"/>
      <c r="C24" s="91" t="s">
        <v>33</v>
      </c>
      <c r="D24" s="100"/>
    </row>
    <row r="25" spans="1:4" s="66" customFormat="1" ht="54.75" customHeight="1">
      <c r="A25" s="74"/>
      <c r="B25" s="68"/>
      <c r="C25" s="91" t="s">
        <v>119</v>
      </c>
      <c r="D25" s="104"/>
    </row>
    <row r="26" spans="1:4" s="66" customFormat="1" ht="54.75" customHeight="1">
      <c r="A26" s="77"/>
      <c r="B26" s="42"/>
      <c r="C26" s="91" t="s">
        <v>118</v>
      </c>
      <c r="D26" s="104"/>
    </row>
    <row r="27" spans="1:4" s="66" customFormat="1" ht="54.75" customHeight="1">
      <c r="A27" s="71" t="s">
        <v>136</v>
      </c>
      <c r="B27" s="82" t="s">
        <v>16</v>
      </c>
      <c r="C27" s="95" t="s">
        <v>56</v>
      </c>
      <c r="D27" s="105"/>
    </row>
    <row r="28" spans="1:4" s="66" customFormat="1" ht="54.75" customHeight="1">
      <c r="A28" s="74"/>
      <c r="B28" s="68"/>
      <c r="C28" s="91" t="s">
        <v>33</v>
      </c>
      <c r="D28" s="100"/>
    </row>
    <row r="29" spans="1:4" s="66" customFormat="1" ht="54.75" customHeight="1">
      <c r="A29" s="74"/>
      <c r="B29" s="68"/>
      <c r="C29" s="91" t="s">
        <v>119</v>
      </c>
      <c r="D29" s="104"/>
    </row>
    <row r="30" spans="1:4" s="66" customFormat="1" ht="54.75" customHeight="1">
      <c r="A30" s="77"/>
      <c r="B30" s="42"/>
      <c r="C30" s="91" t="s">
        <v>118</v>
      </c>
      <c r="D30" s="104"/>
    </row>
    <row r="31" spans="1:4" ht="125.25" customHeight="1">
      <c r="A31" s="71" t="s">
        <v>23</v>
      </c>
      <c r="B31" s="87" t="s">
        <v>4</v>
      </c>
      <c r="C31" s="88"/>
      <c r="D31" s="97"/>
    </row>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sheetData>
  <mergeCells count="1">
    <mergeCell ref="A3:A4"/>
  </mergeCells>
  <phoneticPr fontId="3"/>
  <pageMargins left="0.7" right="0.7" top="0.75" bottom="0.75" header="0" footer="0"/>
  <pageSetup paperSize="9" fitToWidth="1" fitToHeight="0" orientation="portrait" usePrinterDefaults="1" r:id="rId1"/>
  <rowBreaks count="2" manualBreakCount="2">
    <brk id="10" max="3" man="1"/>
    <brk id="2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L45"/>
  <sheetViews>
    <sheetView view="pageBreakPreview" topLeftCell="A4" zoomScale="93" zoomScaleSheetLayoutView="93" workbookViewId="0"/>
  </sheetViews>
  <sheetFormatPr defaultColWidth="12.85546875" defaultRowHeight="15" customHeight="1"/>
  <cols>
    <col min="1" max="1" width="2.140625" style="108" customWidth="1"/>
    <col min="2" max="2" width="35.42578125" style="108" bestFit="1" customWidth="1"/>
    <col min="3" max="3" width="7.7109375" style="108" customWidth="1"/>
    <col min="4" max="4" width="16.140625" style="108" bestFit="1" customWidth="1"/>
    <col min="5" max="64" width="2.28515625" style="108" customWidth="1"/>
    <col min="65" max="16384" width="12.85546875" style="108"/>
  </cols>
  <sheetData>
    <row r="1" spans="1:64" s="68" customFormat="1" ht="14">
      <c r="A1" s="2" t="s">
        <v>164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64" s="68" customFormat="1" ht="13">
      <c r="A2" s="109" t="s">
        <v>162</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64" s="68" customFormat="1" ht="18.75" customHeight="1">
      <c r="A3" s="110" t="s">
        <v>111</v>
      </c>
      <c r="B3" s="110"/>
      <c r="C3" s="122" t="s">
        <v>26</v>
      </c>
      <c r="D3" s="110" t="s">
        <v>150</v>
      </c>
      <c r="E3" s="138" t="s">
        <v>151</v>
      </c>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88"/>
    </row>
    <row r="4" spans="1:64" ht="20.25" customHeight="1">
      <c r="A4" s="110"/>
      <c r="B4" s="110"/>
      <c r="C4" s="122"/>
      <c r="D4" s="110"/>
      <c r="E4" s="139" t="s">
        <v>152</v>
      </c>
      <c r="F4" s="148"/>
      <c r="G4" s="148"/>
      <c r="H4" s="148"/>
      <c r="I4" s="148"/>
      <c r="J4" s="148"/>
      <c r="K4" s="148"/>
      <c r="L4" s="148"/>
      <c r="M4" s="157"/>
      <c r="N4" s="158" t="s">
        <v>153</v>
      </c>
      <c r="O4" s="148"/>
      <c r="P4" s="148"/>
      <c r="Q4" s="148"/>
      <c r="R4" s="148"/>
      <c r="S4" s="148"/>
      <c r="T4" s="148"/>
      <c r="U4" s="148"/>
      <c r="V4" s="148"/>
      <c r="W4" s="148"/>
      <c r="X4" s="148"/>
      <c r="Y4" s="157"/>
      <c r="Z4" s="158" t="s">
        <v>154</v>
      </c>
      <c r="AA4" s="148"/>
      <c r="AB4" s="148"/>
      <c r="AC4" s="148"/>
      <c r="AD4" s="148"/>
      <c r="AE4" s="148"/>
      <c r="AF4" s="148"/>
      <c r="AG4" s="148"/>
      <c r="AH4" s="148"/>
      <c r="AI4" s="148"/>
      <c r="AJ4" s="148"/>
      <c r="AK4" s="157"/>
      <c r="AL4" s="158" t="s">
        <v>52</v>
      </c>
      <c r="AM4" s="148"/>
      <c r="AN4" s="148"/>
      <c r="AO4" s="175"/>
      <c r="AP4" s="175"/>
      <c r="AQ4" s="175"/>
      <c r="AR4" s="175"/>
      <c r="AS4" s="175"/>
      <c r="AT4" s="175"/>
      <c r="AU4" s="175"/>
      <c r="AV4" s="175"/>
      <c r="AW4" s="179"/>
      <c r="AX4" s="180" t="s">
        <v>155</v>
      </c>
      <c r="AY4" s="175"/>
      <c r="AZ4" s="175"/>
      <c r="BA4" s="175"/>
      <c r="BB4" s="175"/>
      <c r="BC4" s="175"/>
      <c r="BD4" s="175"/>
      <c r="BE4" s="175"/>
      <c r="BF4" s="175"/>
      <c r="BG4" s="175"/>
      <c r="BH4" s="175"/>
      <c r="BI4" s="179"/>
      <c r="BJ4" s="180" t="s">
        <v>156</v>
      </c>
      <c r="BK4" s="175"/>
      <c r="BL4" s="189"/>
    </row>
    <row r="5" spans="1:64" ht="15.5">
      <c r="A5" s="110"/>
      <c r="B5" s="110"/>
      <c r="C5" s="122"/>
      <c r="D5" s="130"/>
      <c r="E5" s="140" t="s">
        <v>64</v>
      </c>
      <c r="F5" s="149"/>
      <c r="G5" s="149"/>
      <c r="H5" s="149"/>
      <c r="I5" s="149"/>
      <c r="J5" s="149"/>
      <c r="K5" s="149"/>
      <c r="L5" s="149"/>
      <c r="M5" s="149"/>
      <c r="N5" s="149"/>
      <c r="O5" s="149"/>
      <c r="P5" s="159"/>
      <c r="Q5" s="167" t="s">
        <v>157</v>
      </c>
      <c r="R5" s="149"/>
      <c r="S5" s="149"/>
      <c r="T5" s="149"/>
      <c r="U5" s="149"/>
      <c r="V5" s="149"/>
      <c r="W5" s="149"/>
      <c r="X5" s="149"/>
      <c r="Y5" s="149"/>
      <c r="Z5" s="149"/>
      <c r="AA5" s="149"/>
      <c r="AB5" s="159"/>
      <c r="AC5" s="140" t="s">
        <v>158</v>
      </c>
      <c r="AD5" s="149"/>
      <c r="AE5" s="149"/>
      <c r="AF5" s="149"/>
      <c r="AG5" s="149"/>
      <c r="AH5" s="149"/>
      <c r="AI5" s="149"/>
      <c r="AJ5" s="149"/>
      <c r="AK5" s="149"/>
      <c r="AL5" s="149"/>
      <c r="AM5" s="149"/>
      <c r="AN5" s="159"/>
      <c r="AO5" s="176" t="s">
        <v>159</v>
      </c>
      <c r="AP5" s="175"/>
      <c r="AQ5" s="175"/>
      <c r="AR5" s="175"/>
      <c r="AS5" s="175"/>
      <c r="AT5" s="175"/>
      <c r="AU5" s="175"/>
      <c r="AV5" s="175"/>
      <c r="AW5" s="175"/>
      <c r="AX5" s="175"/>
      <c r="AY5" s="175"/>
      <c r="AZ5" s="181"/>
      <c r="BA5" s="176" t="s">
        <v>160</v>
      </c>
      <c r="BB5" s="175"/>
      <c r="BC5" s="175"/>
      <c r="BD5" s="175"/>
      <c r="BE5" s="175"/>
      <c r="BF5" s="175"/>
      <c r="BG5" s="175"/>
      <c r="BH5" s="175"/>
      <c r="BI5" s="175"/>
      <c r="BJ5" s="175"/>
      <c r="BK5" s="175"/>
      <c r="BL5" s="181"/>
    </row>
    <row r="6" spans="1:64" ht="15.5">
      <c r="A6" s="110"/>
      <c r="B6" s="110"/>
      <c r="C6" s="122"/>
      <c r="D6" s="130"/>
      <c r="E6" s="141">
        <v>4</v>
      </c>
      <c r="F6" s="150">
        <v>5</v>
      </c>
      <c r="G6" s="150">
        <v>6</v>
      </c>
      <c r="H6" s="150">
        <v>7</v>
      </c>
      <c r="I6" s="150">
        <v>8</v>
      </c>
      <c r="J6" s="150">
        <v>9</v>
      </c>
      <c r="K6" s="150">
        <v>10</v>
      </c>
      <c r="L6" s="150">
        <v>11</v>
      </c>
      <c r="M6" s="150">
        <v>12</v>
      </c>
      <c r="N6" s="150">
        <v>1</v>
      </c>
      <c r="O6" s="150">
        <v>2</v>
      </c>
      <c r="P6" s="160">
        <v>3</v>
      </c>
      <c r="Q6" s="168">
        <v>4</v>
      </c>
      <c r="R6" s="150">
        <v>5</v>
      </c>
      <c r="S6" s="150">
        <v>6</v>
      </c>
      <c r="T6" s="150">
        <v>7</v>
      </c>
      <c r="U6" s="150">
        <v>8</v>
      </c>
      <c r="V6" s="150">
        <v>9</v>
      </c>
      <c r="W6" s="150">
        <v>10</v>
      </c>
      <c r="X6" s="150">
        <v>11</v>
      </c>
      <c r="Y6" s="150">
        <v>12</v>
      </c>
      <c r="Z6" s="150">
        <v>1</v>
      </c>
      <c r="AA6" s="150">
        <v>2</v>
      </c>
      <c r="AB6" s="160">
        <v>3</v>
      </c>
      <c r="AC6" s="141">
        <v>4</v>
      </c>
      <c r="AD6" s="150">
        <v>5</v>
      </c>
      <c r="AE6" s="150">
        <v>6</v>
      </c>
      <c r="AF6" s="150">
        <v>7</v>
      </c>
      <c r="AG6" s="150">
        <v>8</v>
      </c>
      <c r="AH6" s="150">
        <v>9</v>
      </c>
      <c r="AI6" s="150">
        <v>10</v>
      </c>
      <c r="AJ6" s="150">
        <v>11</v>
      </c>
      <c r="AK6" s="150">
        <v>12</v>
      </c>
      <c r="AL6" s="150">
        <v>1</v>
      </c>
      <c r="AM6" s="150">
        <v>2</v>
      </c>
      <c r="AN6" s="160">
        <v>3</v>
      </c>
      <c r="AO6" s="177">
        <v>4</v>
      </c>
      <c r="AP6" s="178">
        <v>5</v>
      </c>
      <c r="AQ6" s="178">
        <v>6</v>
      </c>
      <c r="AR6" s="178">
        <v>7</v>
      </c>
      <c r="AS6" s="178">
        <v>8</v>
      </c>
      <c r="AT6" s="178">
        <v>9</v>
      </c>
      <c r="AU6" s="178">
        <v>10</v>
      </c>
      <c r="AV6" s="178">
        <v>11</v>
      </c>
      <c r="AW6" s="178">
        <v>12</v>
      </c>
      <c r="AX6" s="178">
        <v>1</v>
      </c>
      <c r="AY6" s="178">
        <v>2</v>
      </c>
      <c r="AZ6" s="182">
        <v>3</v>
      </c>
      <c r="BA6" s="178">
        <v>4</v>
      </c>
      <c r="BB6" s="178">
        <v>5</v>
      </c>
      <c r="BC6" s="178">
        <v>6</v>
      </c>
      <c r="BD6" s="178">
        <v>7</v>
      </c>
      <c r="BE6" s="178">
        <v>8</v>
      </c>
      <c r="BF6" s="178">
        <v>9</v>
      </c>
      <c r="BG6" s="178">
        <v>10</v>
      </c>
      <c r="BH6" s="178">
        <v>11</v>
      </c>
      <c r="BI6" s="178">
        <v>12</v>
      </c>
      <c r="BJ6" s="178">
        <v>1</v>
      </c>
      <c r="BK6" s="178">
        <v>2</v>
      </c>
      <c r="BL6" s="182">
        <v>3</v>
      </c>
    </row>
    <row r="7" spans="1:64" ht="15.5">
      <c r="A7" s="111" t="s">
        <v>50</v>
      </c>
      <c r="B7" s="115"/>
      <c r="C7" s="124"/>
      <c r="D7" s="131"/>
      <c r="E7" s="142"/>
      <c r="F7" s="151"/>
      <c r="G7" s="151"/>
      <c r="H7" s="151"/>
      <c r="I7" s="151"/>
      <c r="J7" s="151"/>
      <c r="K7" s="151"/>
      <c r="L7" s="151"/>
      <c r="M7" s="151"/>
      <c r="N7" s="151"/>
      <c r="O7" s="151"/>
      <c r="P7" s="161"/>
      <c r="Q7" s="169"/>
      <c r="R7" s="151"/>
      <c r="S7" s="151"/>
      <c r="T7" s="151"/>
      <c r="U7" s="151"/>
      <c r="V7" s="151"/>
      <c r="W7" s="151"/>
      <c r="X7" s="151"/>
      <c r="Y7" s="151"/>
      <c r="Z7" s="151"/>
      <c r="AA7" s="151"/>
      <c r="AB7" s="161"/>
      <c r="AC7" s="142"/>
      <c r="AD7" s="151"/>
      <c r="AE7" s="151"/>
      <c r="AF7" s="151"/>
      <c r="AG7" s="151"/>
      <c r="AH7" s="151"/>
      <c r="AI7" s="151"/>
      <c r="AJ7" s="151"/>
      <c r="AK7" s="151"/>
      <c r="AL7" s="151"/>
      <c r="AM7" s="151"/>
      <c r="AN7" s="161"/>
      <c r="AO7" s="169"/>
      <c r="AP7" s="151"/>
      <c r="AQ7" s="151"/>
      <c r="AR7" s="151"/>
      <c r="AS7" s="151"/>
      <c r="AT7" s="151"/>
      <c r="AU7" s="151"/>
      <c r="AV7" s="151"/>
      <c r="AW7" s="151"/>
      <c r="AX7" s="151"/>
      <c r="AY7" s="151"/>
      <c r="AZ7" s="183"/>
      <c r="BA7" s="169"/>
      <c r="BB7" s="151"/>
      <c r="BC7" s="151"/>
      <c r="BD7" s="151"/>
      <c r="BE7" s="151"/>
      <c r="BF7" s="151"/>
      <c r="BG7" s="151"/>
      <c r="BH7" s="151"/>
      <c r="BI7" s="151"/>
      <c r="BJ7" s="151"/>
      <c r="BK7" s="151"/>
      <c r="BL7" s="183"/>
    </row>
    <row r="8" spans="1:64" ht="15.5">
      <c r="A8" s="111"/>
      <c r="B8" s="116"/>
      <c r="C8" s="123"/>
      <c r="D8" s="132"/>
      <c r="E8" s="143"/>
      <c r="F8" s="152"/>
      <c r="G8" s="152"/>
      <c r="H8" s="152"/>
      <c r="I8" s="152"/>
      <c r="J8" s="152"/>
      <c r="K8" s="152"/>
      <c r="L8" s="152"/>
      <c r="M8" s="152"/>
      <c r="N8" s="152"/>
      <c r="O8" s="152"/>
      <c r="P8" s="162"/>
      <c r="Q8" s="170"/>
      <c r="R8" s="152"/>
      <c r="S8" s="152"/>
      <c r="T8" s="152"/>
      <c r="U8" s="152"/>
      <c r="V8" s="152"/>
      <c r="W8" s="152"/>
      <c r="X8" s="152"/>
      <c r="Y8" s="152"/>
      <c r="Z8" s="152"/>
      <c r="AA8" s="152"/>
      <c r="AB8" s="162"/>
      <c r="AC8" s="143"/>
      <c r="AD8" s="152"/>
      <c r="AE8" s="152"/>
      <c r="AF8" s="152"/>
      <c r="AG8" s="152"/>
      <c r="AH8" s="152"/>
      <c r="AI8" s="152"/>
      <c r="AJ8" s="152"/>
      <c r="AK8" s="152"/>
      <c r="AL8" s="152"/>
      <c r="AM8" s="152"/>
      <c r="AN8" s="162"/>
      <c r="AO8" s="170"/>
      <c r="AP8" s="152"/>
      <c r="AQ8" s="152"/>
      <c r="AR8" s="152"/>
      <c r="AS8" s="152"/>
      <c r="AT8" s="152"/>
      <c r="AU8" s="152"/>
      <c r="AV8" s="152"/>
      <c r="AW8" s="152"/>
      <c r="AX8" s="152"/>
      <c r="AY8" s="152"/>
      <c r="AZ8" s="184"/>
      <c r="BA8" s="170"/>
      <c r="BB8" s="152"/>
      <c r="BC8" s="152"/>
      <c r="BD8" s="152"/>
      <c r="BE8" s="152"/>
      <c r="BF8" s="152"/>
      <c r="BG8" s="152"/>
      <c r="BH8" s="152"/>
      <c r="BI8" s="152"/>
      <c r="BJ8" s="152"/>
      <c r="BK8" s="152"/>
      <c r="BL8" s="184"/>
    </row>
    <row r="9" spans="1:64" ht="15.5">
      <c r="A9" s="111"/>
      <c r="B9" s="117"/>
      <c r="C9" s="125"/>
      <c r="D9" s="133"/>
      <c r="E9" s="144"/>
      <c r="F9" s="153"/>
      <c r="G9" s="153"/>
      <c r="H9" s="153"/>
      <c r="I9" s="153"/>
      <c r="J9" s="153"/>
      <c r="K9" s="153"/>
      <c r="L9" s="153"/>
      <c r="M9" s="153"/>
      <c r="N9" s="153"/>
      <c r="O9" s="153"/>
      <c r="P9" s="163"/>
      <c r="Q9" s="171"/>
      <c r="R9" s="153"/>
      <c r="S9" s="153"/>
      <c r="T9" s="153"/>
      <c r="U9" s="153"/>
      <c r="V9" s="153"/>
      <c r="W9" s="153"/>
      <c r="X9" s="153"/>
      <c r="Y9" s="153"/>
      <c r="Z9" s="153"/>
      <c r="AA9" s="153"/>
      <c r="AB9" s="163"/>
      <c r="AC9" s="144"/>
      <c r="AD9" s="153"/>
      <c r="AE9" s="153"/>
      <c r="AF9" s="153"/>
      <c r="AG9" s="153"/>
      <c r="AH9" s="153"/>
      <c r="AI9" s="153"/>
      <c r="AJ9" s="153"/>
      <c r="AK9" s="153"/>
      <c r="AL9" s="153"/>
      <c r="AM9" s="153"/>
      <c r="AN9" s="163"/>
      <c r="AO9" s="171"/>
      <c r="AP9" s="153"/>
      <c r="AQ9" s="153"/>
      <c r="AR9" s="153"/>
      <c r="AS9" s="153"/>
      <c r="AT9" s="153"/>
      <c r="AU9" s="153"/>
      <c r="AV9" s="153"/>
      <c r="AW9" s="153"/>
      <c r="AX9" s="153"/>
      <c r="AY9" s="153"/>
      <c r="AZ9" s="185"/>
      <c r="BA9" s="171"/>
      <c r="BB9" s="153"/>
      <c r="BC9" s="153"/>
      <c r="BD9" s="153"/>
      <c r="BE9" s="153"/>
      <c r="BF9" s="153"/>
      <c r="BG9" s="153"/>
      <c r="BH9" s="153"/>
      <c r="BI9" s="153"/>
      <c r="BJ9" s="153"/>
      <c r="BK9" s="153"/>
      <c r="BL9" s="185"/>
    </row>
    <row r="10" spans="1:64" ht="15.5">
      <c r="A10" s="111"/>
      <c r="B10" s="117"/>
      <c r="C10" s="125"/>
      <c r="D10" s="133"/>
      <c r="E10" s="144"/>
      <c r="F10" s="153"/>
      <c r="G10" s="153"/>
      <c r="H10" s="153"/>
      <c r="I10" s="153"/>
      <c r="J10" s="153"/>
      <c r="K10" s="153"/>
      <c r="L10" s="153"/>
      <c r="M10" s="153"/>
      <c r="N10" s="153"/>
      <c r="O10" s="153"/>
      <c r="P10" s="163"/>
      <c r="Q10" s="171"/>
      <c r="R10" s="153"/>
      <c r="S10" s="153"/>
      <c r="T10" s="153"/>
      <c r="U10" s="153"/>
      <c r="V10" s="153"/>
      <c r="W10" s="153"/>
      <c r="X10" s="153"/>
      <c r="Y10" s="153"/>
      <c r="Z10" s="153"/>
      <c r="AA10" s="153"/>
      <c r="AB10" s="163"/>
      <c r="AC10" s="144"/>
      <c r="AD10" s="153"/>
      <c r="AE10" s="153"/>
      <c r="AF10" s="153"/>
      <c r="AG10" s="153"/>
      <c r="AH10" s="153"/>
      <c r="AI10" s="153"/>
      <c r="AJ10" s="153"/>
      <c r="AK10" s="153"/>
      <c r="AL10" s="153"/>
      <c r="AM10" s="153"/>
      <c r="AN10" s="163"/>
      <c r="AO10" s="171"/>
      <c r="AP10" s="153"/>
      <c r="AQ10" s="153"/>
      <c r="AR10" s="153"/>
      <c r="AS10" s="153"/>
      <c r="AT10" s="153"/>
      <c r="AU10" s="153"/>
      <c r="AV10" s="153"/>
      <c r="AW10" s="153"/>
      <c r="AX10" s="153"/>
      <c r="AY10" s="153"/>
      <c r="AZ10" s="185"/>
      <c r="BA10" s="171"/>
      <c r="BB10" s="153"/>
      <c r="BC10" s="153"/>
      <c r="BD10" s="153"/>
      <c r="BE10" s="153"/>
      <c r="BF10" s="153"/>
      <c r="BG10" s="153"/>
      <c r="BH10" s="153"/>
      <c r="BI10" s="153"/>
      <c r="BJ10" s="153"/>
      <c r="BK10" s="153"/>
      <c r="BL10" s="185"/>
    </row>
    <row r="11" spans="1:64" ht="15.5">
      <c r="A11" s="111"/>
      <c r="B11" s="117"/>
      <c r="C11" s="125"/>
      <c r="D11" s="133"/>
      <c r="E11" s="144"/>
      <c r="F11" s="153"/>
      <c r="G11" s="153"/>
      <c r="H11" s="153"/>
      <c r="I11" s="153"/>
      <c r="J11" s="153"/>
      <c r="K11" s="153"/>
      <c r="L11" s="153"/>
      <c r="M11" s="153"/>
      <c r="N11" s="153"/>
      <c r="O11" s="153"/>
      <c r="P11" s="163"/>
      <c r="Q11" s="171"/>
      <c r="R11" s="153"/>
      <c r="S11" s="153"/>
      <c r="T11" s="153"/>
      <c r="U11" s="153"/>
      <c r="V11" s="153"/>
      <c r="W11" s="153"/>
      <c r="X11" s="153"/>
      <c r="Y11" s="153"/>
      <c r="Z11" s="153"/>
      <c r="AA11" s="153"/>
      <c r="AB11" s="163"/>
      <c r="AC11" s="144"/>
      <c r="AD11" s="153"/>
      <c r="AE11" s="153"/>
      <c r="AF11" s="153"/>
      <c r="AG11" s="153"/>
      <c r="AH11" s="153"/>
      <c r="AI11" s="153"/>
      <c r="AJ11" s="153"/>
      <c r="AK11" s="153"/>
      <c r="AL11" s="153"/>
      <c r="AM11" s="153"/>
      <c r="AN11" s="163"/>
      <c r="AO11" s="171"/>
      <c r="AP11" s="153"/>
      <c r="AQ11" s="153"/>
      <c r="AR11" s="153"/>
      <c r="AS11" s="153"/>
      <c r="AT11" s="153"/>
      <c r="AU11" s="153"/>
      <c r="AV11" s="153"/>
      <c r="AW11" s="153"/>
      <c r="AX11" s="153"/>
      <c r="AY11" s="153"/>
      <c r="AZ11" s="185"/>
      <c r="BA11" s="171"/>
      <c r="BB11" s="153"/>
      <c r="BC11" s="153"/>
      <c r="BD11" s="153"/>
      <c r="BE11" s="153"/>
      <c r="BF11" s="153"/>
      <c r="BG11" s="153"/>
      <c r="BH11" s="153"/>
      <c r="BI11" s="153"/>
      <c r="BJ11" s="153"/>
      <c r="BK11" s="153"/>
      <c r="BL11" s="185"/>
    </row>
    <row r="12" spans="1:64" ht="15.5">
      <c r="A12" s="112"/>
      <c r="B12" s="118"/>
      <c r="C12" s="126"/>
      <c r="D12" s="134"/>
      <c r="E12" s="145"/>
      <c r="F12" s="154"/>
      <c r="G12" s="154"/>
      <c r="H12" s="154"/>
      <c r="I12" s="154"/>
      <c r="J12" s="154"/>
      <c r="K12" s="154"/>
      <c r="L12" s="154"/>
      <c r="M12" s="154"/>
      <c r="N12" s="154"/>
      <c r="O12" s="154"/>
      <c r="P12" s="164"/>
      <c r="Q12" s="172"/>
      <c r="R12" s="154"/>
      <c r="S12" s="154"/>
      <c r="T12" s="154"/>
      <c r="U12" s="154"/>
      <c r="V12" s="154"/>
      <c r="W12" s="154"/>
      <c r="X12" s="154"/>
      <c r="Y12" s="154"/>
      <c r="Z12" s="154"/>
      <c r="AA12" s="154"/>
      <c r="AB12" s="164"/>
      <c r="AC12" s="145"/>
      <c r="AD12" s="154"/>
      <c r="AE12" s="154"/>
      <c r="AF12" s="154"/>
      <c r="AG12" s="154"/>
      <c r="AH12" s="154"/>
      <c r="AI12" s="154"/>
      <c r="AJ12" s="154"/>
      <c r="AK12" s="154"/>
      <c r="AL12" s="154"/>
      <c r="AM12" s="154"/>
      <c r="AN12" s="164"/>
      <c r="AO12" s="172"/>
      <c r="AP12" s="154"/>
      <c r="AQ12" s="154"/>
      <c r="AR12" s="154"/>
      <c r="AS12" s="154"/>
      <c r="AT12" s="154"/>
      <c r="AU12" s="154"/>
      <c r="AV12" s="154"/>
      <c r="AW12" s="154"/>
      <c r="AX12" s="154"/>
      <c r="AY12" s="154"/>
      <c r="AZ12" s="186"/>
      <c r="BA12" s="172"/>
      <c r="BB12" s="154"/>
      <c r="BC12" s="154"/>
      <c r="BD12" s="154"/>
      <c r="BE12" s="154"/>
      <c r="BF12" s="154"/>
      <c r="BG12" s="154"/>
      <c r="BH12" s="154"/>
      <c r="BI12" s="154"/>
      <c r="BJ12" s="154"/>
      <c r="BK12" s="154"/>
      <c r="BL12" s="186"/>
    </row>
    <row r="13" spans="1:64" ht="15.5">
      <c r="A13" s="113" t="s">
        <v>51</v>
      </c>
      <c r="B13" s="119"/>
      <c r="C13" s="127"/>
      <c r="D13" s="135"/>
      <c r="E13" s="142"/>
      <c r="F13" s="151"/>
      <c r="G13" s="151"/>
      <c r="H13" s="151"/>
      <c r="I13" s="151"/>
      <c r="J13" s="151"/>
      <c r="K13" s="151"/>
      <c r="L13" s="151"/>
      <c r="M13" s="151"/>
      <c r="N13" s="151"/>
      <c r="O13" s="151"/>
      <c r="P13" s="161"/>
      <c r="Q13" s="169"/>
      <c r="R13" s="151"/>
      <c r="S13" s="151"/>
      <c r="T13" s="151"/>
      <c r="U13" s="151"/>
      <c r="V13" s="151"/>
      <c r="W13" s="151"/>
      <c r="X13" s="151"/>
      <c r="Y13" s="151"/>
      <c r="Z13" s="151"/>
      <c r="AA13" s="151"/>
      <c r="AB13" s="161"/>
      <c r="AC13" s="142"/>
      <c r="AD13" s="151"/>
      <c r="AE13" s="151"/>
      <c r="AF13" s="151"/>
      <c r="AG13" s="151"/>
      <c r="AH13" s="151"/>
      <c r="AI13" s="151"/>
      <c r="AJ13" s="151"/>
      <c r="AK13" s="151"/>
      <c r="AL13" s="151"/>
      <c r="AM13" s="151"/>
      <c r="AN13" s="161"/>
      <c r="AO13" s="169"/>
      <c r="AP13" s="151"/>
      <c r="AQ13" s="151"/>
      <c r="AR13" s="151"/>
      <c r="AS13" s="151"/>
      <c r="AT13" s="151"/>
      <c r="AU13" s="151"/>
      <c r="AV13" s="151"/>
      <c r="AW13" s="151"/>
      <c r="AX13" s="151"/>
      <c r="AY13" s="151"/>
      <c r="AZ13" s="183"/>
      <c r="BA13" s="169"/>
      <c r="BB13" s="151"/>
      <c r="BC13" s="151"/>
      <c r="BD13" s="151"/>
      <c r="BE13" s="151"/>
      <c r="BF13" s="151"/>
      <c r="BG13" s="151"/>
      <c r="BH13" s="151"/>
      <c r="BI13" s="151"/>
      <c r="BJ13" s="151"/>
      <c r="BK13" s="151"/>
      <c r="BL13" s="183"/>
    </row>
    <row r="14" spans="1:64" ht="15.5">
      <c r="A14" s="111"/>
      <c r="B14" s="116"/>
      <c r="C14" s="123"/>
      <c r="D14" s="132"/>
      <c r="E14" s="143"/>
      <c r="F14" s="152"/>
      <c r="G14" s="152"/>
      <c r="H14" s="152"/>
      <c r="I14" s="152"/>
      <c r="J14" s="152"/>
      <c r="K14" s="152"/>
      <c r="L14" s="152"/>
      <c r="M14" s="152"/>
      <c r="N14" s="152"/>
      <c r="O14" s="152"/>
      <c r="P14" s="162"/>
      <c r="Q14" s="170"/>
      <c r="R14" s="152"/>
      <c r="S14" s="152"/>
      <c r="T14" s="152"/>
      <c r="U14" s="152"/>
      <c r="V14" s="152"/>
      <c r="W14" s="152"/>
      <c r="X14" s="152"/>
      <c r="Y14" s="152"/>
      <c r="Z14" s="152"/>
      <c r="AA14" s="152"/>
      <c r="AB14" s="162"/>
      <c r="AC14" s="143"/>
      <c r="AD14" s="152"/>
      <c r="AE14" s="152"/>
      <c r="AF14" s="152"/>
      <c r="AG14" s="152"/>
      <c r="AH14" s="152"/>
      <c r="AI14" s="152"/>
      <c r="AJ14" s="152"/>
      <c r="AK14" s="152"/>
      <c r="AL14" s="152"/>
      <c r="AM14" s="152"/>
      <c r="AN14" s="162"/>
      <c r="AO14" s="170"/>
      <c r="AP14" s="152"/>
      <c r="AQ14" s="152"/>
      <c r="AR14" s="152"/>
      <c r="AS14" s="152"/>
      <c r="AT14" s="152"/>
      <c r="AU14" s="152"/>
      <c r="AV14" s="152"/>
      <c r="AW14" s="152"/>
      <c r="AX14" s="152"/>
      <c r="AY14" s="152"/>
      <c r="AZ14" s="184"/>
      <c r="BA14" s="170"/>
      <c r="BB14" s="152"/>
      <c r="BC14" s="152"/>
      <c r="BD14" s="152"/>
      <c r="BE14" s="152"/>
      <c r="BF14" s="152"/>
      <c r="BG14" s="152"/>
      <c r="BH14" s="152"/>
      <c r="BI14" s="152"/>
      <c r="BJ14" s="152"/>
      <c r="BK14" s="152"/>
      <c r="BL14" s="184"/>
    </row>
    <row r="15" spans="1:64" ht="15.5">
      <c r="A15" s="111"/>
      <c r="B15" s="117"/>
      <c r="C15" s="125"/>
      <c r="D15" s="133"/>
      <c r="E15" s="144"/>
      <c r="F15" s="153"/>
      <c r="G15" s="153"/>
      <c r="H15" s="153"/>
      <c r="I15" s="153"/>
      <c r="J15" s="153"/>
      <c r="K15" s="153"/>
      <c r="L15" s="153"/>
      <c r="M15" s="153"/>
      <c r="N15" s="153"/>
      <c r="O15" s="153"/>
      <c r="P15" s="163"/>
      <c r="Q15" s="171"/>
      <c r="R15" s="153"/>
      <c r="S15" s="153"/>
      <c r="T15" s="153"/>
      <c r="U15" s="153"/>
      <c r="V15" s="153"/>
      <c r="W15" s="153"/>
      <c r="X15" s="153"/>
      <c r="Y15" s="153"/>
      <c r="Z15" s="153"/>
      <c r="AA15" s="153"/>
      <c r="AB15" s="163"/>
      <c r="AC15" s="144"/>
      <c r="AD15" s="153"/>
      <c r="AE15" s="153"/>
      <c r="AF15" s="153"/>
      <c r="AG15" s="153"/>
      <c r="AH15" s="153"/>
      <c r="AI15" s="153"/>
      <c r="AJ15" s="153"/>
      <c r="AK15" s="153"/>
      <c r="AL15" s="153"/>
      <c r="AM15" s="153"/>
      <c r="AN15" s="163"/>
      <c r="AO15" s="171"/>
      <c r="AP15" s="153"/>
      <c r="AQ15" s="153"/>
      <c r="AR15" s="153"/>
      <c r="AS15" s="153"/>
      <c r="AT15" s="153"/>
      <c r="AU15" s="153"/>
      <c r="AV15" s="153"/>
      <c r="AW15" s="153"/>
      <c r="AX15" s="153"/>
      <c r="AY15" s="153"/>
      <c r="AZ15" s="185"/>
      <c r="BA15" s="171"/>
      <c r="BB15" s="153"/>
      <c r="BC15" s="153"/>
      <c r="BD15" s="153"/>
      <c r="BE15" s="153"/>
      <c r="BF15" s="153"/>
      <c r="BG15" s="153"/>
      <c r="BH15" s="153"/>
      <c r="BI15" s="153"/>
      <c r="BJ15" s="153"/>
      <c r="BK15" s="153"/>
      <c r="BL15" s="185"/>
    </row>
    <row r="16" spans="1:64" ht="15.5">
      <c r="A16" s="111"/>
      <c r="B16" s="120"/>
      <c r="C16" s="128"/>
      <c r="D16" s="136"/>
      <c r="E16" s="146"/>
      <c r="F16" s="155"/>
      <c r="G16" s="155"/>
      <c r="H16" s="155"/>
      <c r="I16" s="155"/>
      <c r="J16" s="155"/>
      <c r="K16" s="155"/>
      <c r="L16" s="155"/>
      <c r="M16" s="155"/>
      <c r="N16" s="155"/>
      <c r="O16" s="155"/>
      <c r="P16" s="165"/>
      <c r="Q16" s="173"/>
      <c r="R16" s="155"/>
      <c r="S16" s="155"/>
      <c r="T16" s="155"/>
      <c r="U16" s="155"/>
      <c r="V16" s="155"/>
      <c r="W16" s="155"/>
      <c r="X16" s="155"/>
      <c r="Y16" s="155"/>
      <c r="Z16" s="155"/>
      <c r="AA16" s="155"/>
      <c r="AB16" s="165"/>
      <c r="AC16" s="146"/>
      <c r="AD16" s="155"/>
      <c r="AE16" s="155"/>
      <c r="AF16" s="155"/>
      <c r="AG16" s="155"/>
      <c r="AH16" s="155"/>
      <c r="AI16" s="155"/>
      <c r="AJ16" s="155"/>
      <c r="AK16" s="155"/>
      <c r="AL16" s="155"/>
      <c r="AM16" s="155"/>
      <c r="AN16" s="165"/>
      <c r="AO16" s="173"/>
      <c r="AP16" s="155"/>
      <c r="AQ16" s="155"/>
      <c r="AR16" s="155"/>
      <c r="AS16" s="155"/>
      <c r="AT16" s="155"/>
      <c r="AU16" s="155"/>
      <c r="AV16" s="155"/>
      <c r="AW16" s="155"/>
      <c r="AX16" s="155"/>
      <c r="AY16" s="155"/>
      <c r="AZ16" s="187"/>
      <c r="BA16" s="173"/>
      <c r="BB16" s="155"/>
      <c r="BC16" s="155"/>
      <c r="BD16" s="155"/>
      <c r="BE16" s="155"/>
      <c r="BF16" s="155"/>
      <c r="BG16" s="155"/>
      <c r="BH16" s="155"/>
      <c r="BI16" s="155"/>
      <c r="BJ16" s="155"/>
      <c r="BK16" s="155"/>
      <c r="BL16" s="187"/>
    </row>
    <row r="17" spans="1:64" ht="15.5">
      <c r="A17" s="111"/>
      <c r="B17" s="120"/>
      <c r="C17" s="128"/>
      <c r="D17" s="136"/>
      <c r="E17" s="146"/>
      <c r="F17" s="155"/>
      <c r="G17" s="155"/>
      <c r="H17" s="155"/>
      <c r="I17" s="155"/>
      <c r="J17" s="155"/>
      <c r="K17" s="155"/>
      <c r="L17" s="155"/>
      <c r="M17" s="155"/>
      <c r="N17" s="155"/>
      <c r="O17" s="155"/>
      <c r="P17" s="165"/>
      <c r="Q17" s="173"/>
      <c r="R17" s="155"/>
      <c r="S17" s="155"/>
      <c r="T17" s="155"/>
      <c r="U17" s="155"/>
      <c r="V17" s="155"/>
      <c r="W17" s="155"/>
      <c r="X17" s="155"/>
      <c r="Y17" s="155"/>
      <c r="Z17" s="155"/>
      <c r="AA17" s="155"/>
      <c r="AB17" s="165"/>
      <c r="AC17" s="146"/>
      <c r="AD17" s="155"/>
      <c r="AE17" s="155"/>
      <c r="AF17" s="155"/>
      <c r="AG17" s="155"/>
      <c r="AH17" s="155"/>
      <c r="AI17" s="155"/>
      <c r="AJ17" s="155"/>
      <c r="AK17" s="155"/>
      <c r="AL17" s="155"/>
      <c r="AM17" s="155"/>
      <c r="AN17" s="165"/>
      <c r="AO17" s="173"/>
      <c r="AP17" s="155"/>
      <c r="AQ17" s="155"/>
      <c r="AR17" s="155"/>
      <c r="AS17" s="155"/>
      <c r="AT17" s="155"/>
      <c r="AU17" s="155"/>
      <c r="AV17" s="155"/>
      <c r="AW17" s="155"/>
      <c r="AX17" s="155"/>
      <c r="AY17" s="155"/>
      <c r="AZ17" s="187"/>
      <c r="BA17" s="173"/>
      <c r="BB17" s="155"/>
      <c r="BC17" s="155"/>
      <c r="BD17" s="155"/>
      <c r="BE17" s="155"/>
      <c r="BF17" s="155"/>
      <c r="BG17" s="155"/>
      <c r="BH17" s="155"/>
      <c r="BI17" s="155"/>
      <c r="BJ17" s="155"/>
      <c r="BK17" s="155"/>
      <c r="BL17" s="187"/>
    </row>
    <row r="18" spans="1:64" ht="15.5">
      <c r="A18" s="112"/>
      <c r="B18" s="118"/>
      <c r="C18" s="126"/>
      <c r="D18" s="134"/>
      <c r="E18" s="145"/>
      <c r="F18" s="154"/>
      <c r="G18" s="154"/>
      <c r="H18" s="154"/>
      <c r="I18" s="154"/>
      <c r="J18" s="154"/>
      <c r="K18" s="154"/>
      <c r="L18" s="154"/>
      <c r="M18" s="154"/>
      <c r="N18" s="154"/>
      <c r="O18" s="154"/>
      <c r="P18" s="164"/>
      <c r="Q18" s="172"/>
      <c r="R18" s="154"/>
      <c r="S18" s="154"/>
      <c r="T18" s="154"/>
      <c r="U18" s="154"/>
      <c r="V18" s="154"/>
      <c r="W18" s="154"/>
      <c r="X18" s="154"/>
      <c r="Y18" s="154"/>
      <c r="Z18" s="154"/>
      <c r="AA18" s="154"/>
      <c r="AB18" s="164"/>
      <c r="AC18" s="145"/>
      <c r="AD18" s="154"/>
      <c r="AE18" s="154"/>
      <c r="AF18" s="154"/>
      <c r="AG18" s="154"/>
      <c r="AH18" s="154"/>
      <c r="AI18" s="154"/>
      <c r="AJ18" s="154"/>
      <c r="AK18" s="154"/>
      <c r="AL18" s="154"/>
      <c r="AM18" s="154"/>
      <c r="AN18" s="164"/>
      <c r="AO18" s="172"/>
      <c r="AP18" s="154"/>
      <c r="AQ18" s="154"/>
      <c r="AR18" s="154"/>
      <c r="AS18" s="154"/>
      <c r="AT18" s="154"/>
      <c r="AU18" s="154"/>
      <c r="AV18" s="154"/>
      <c r="AW18" s="154"/>
      <c r="AX18" s="154"/>
      <c r="AY18" s="154"/>
      <c r="AZ18" s="186"/>
      <c r="BA18" s="172"/>
      <c r="BB18" s="154"/>
      <c r="BC18" s="154"/>
      <c r="BD18" s="154"/>
      <c r="BE18" s="154"/>
      <c r="BF18" s="154"/>
      <c r="BG18" s="154"/>
      <c r="BH18" s="154"/>
      <c r="BI18" s="154"/>
      <c r="BJ18" s="154"/>
      <c r="BK18" s="154"/>
      <c r="BL18" s="186"/>
    </row>
    <row r="19" spans="1:64" ht="15.5">
      <c r="A19" s="113" t="s">
        <v>35</v>
      </c>
      <c r="B19" s="119"/>
      <c r="C19" s="127"/>
      <c r="D19" s="135"/>
      <c r="E19" s="142"/>
      <c r="F19" s="151"/>
      <c r="G19" s="151"/>
      <c r="H19" s="151"/>
      <c r="I19" s="151"/>
      <c r="J19" s="151"/>
      <c r="K19" s="151"/>
      <c r="L19" s="151"/>
      <c r="M19" s="151"/>
      <c r="N19" s="151"/>
      <c r="O19" s="151"/>
      <c r="P19" s="161"/>
      <c r="Q19" s="169"/>
      <c r="R19" s="151"/>
      <c r="S19" s="151"/>
      <c r="T19" s="151"/>
      <c r="U19" s="151"/>
      <c r="V19" s="151"/>
      <c r="W19" s="151"/>
      <c r="X19" s="151"/>
      <c r="Y19" s="151"/>
      <c r="Z19" s="151"/>
      <c r="AA19" s="151"/>
      <c r="AB19" s="161"/>
      <c r="AC19" s="142"/>
      <c r="AD19" s="151"/>
      <c r="AE19" s="151"/>
      <c r="AF19" s="151"/>
      <c r="AG19" s="151"/>
      <c r="AH19" s="151"/>
      <c r="AI19" s="151"/>
      <c r="AJ19" s="151"/>
      <c r="AK19" s="151"/>
      <c r="AL19" s="151"/>
      <c r="AM19" s="151"/>
      <c r="AN19" s="161"/>
      <c r="AO19" s="169"/>
      <c r="AP19" s="151"/>
      <c r="AQ19" s="151"/>
      <c r="AR19" s="151"/>
      <c r="AS19" s="151"/>
      <c r="AT19" s="151"/>
      <c r="AU19" s="151"/>
      <c r="AV19" s="151"/>
      <c r="AW19" s="151"/>
      <c r="AX19" s="151"/>
      <c r="AY19" s="151"/>
      <c r="AZ19" s="183"/>
      <c r="BA19" s="169"/>
      <c r="BB19" s="151"/>
      <c r="BC19" s="151"/>
      <c r="BD19" s="151"/>
      <c r="BE19" s="151"/>
      <c r="BF19" s="151"/>
      <c r="BG19" s="151"/>
      <c r="BH19" s="151"/>
      <c r="BI19" s="151"/>
      <c r="BJ19" s="151"/>
      <c r="BK19" s="151"/>
      <c r="BL19" s="183"/>
    </row>
    <row r="20" spans="1:64" ht="15.5">
      <c r="A20" s="111"/>
      <c r="B20" s="116"/>
      <c r="C20" s="123"/>
      <c r="D20" s="132"/>
      <c r="E20" s="143"/>
      <c r="F20" s="152"/>
      <c r="G20" s="152"/>
      <c r="H20" s="152"/>
      <c r="I20" s="152"/>
      <c r="J20" s="152"/>
      <c r="K20" s="152"/>
      <c r="L20" s="152"/>
      <c r="M20" s="152"/>
      <c r="N20" s="152"/>
      <c r="O20" s="152"/>
      <c r="P20" s="162"/>
      <c r="Q20" s="169"/>
      <c r="R20" s="151"/>
      <c r="S20" s="151"/>
      <c r="T20" s="151"/>
      <c r="U20" s="151"/>
      <c r="V20" s="151"/>
      <c r="W20" s="151"/>
      <c r="X20" s="151"/>
      <c r="Y20" s="151"/>
      <c r="Z20" s="151"/>
      <c r="AA20" s="151"/>
      <c r="AB20" s="161"/>
      <c r="AC20" s="142"/>
      <c r="AD20" s="151"/>
      <c r="AE20" s="151"/>
      <c r="AF20" s="151"/>
      <c r="AG20" s="151"/>
      <c r="AH20" s="151"/>
      <c r="AI20" s="151"/>
      <c r="AJ20" s="151"/>
      <c r="AK20" s="151"/>
      <c r="AL20" s="151"/>
      <c r="AM20" s="151"/>
      <c r="AN20" s="161"/>
      <c r="AO20" s="169"/>
      <c r="AP20" s="151"/>
      <c r="AQ20" s="151"/>
      <c r="AR20" s="151"/>
      <c r="AS20" s="151"/>
      <c r="AT20" s="151"/>
      <c r="AU20" s="151"/>
      <c r="AV20" s="151"/>
      <c r="AW20" s="151"/>
      <c r="AX20" s="151"/>
      <c r="AY20" s="151"/>
      <c r="AZ20" s="183"/>
      <c r="BA20" s="169"/>
      <c r="BB20" s="151"/>
      <c r="BC20" s="151"/>
      <c r="BD20" s="151"/>
      <c r="BE20" s="151"/>
      <c r="BF20" s="151"/>
      <c r="BG20" s="151"/>
      <c r="BH20" s="151"/>
      <c r="BI20" s="151"/>
      <c r="BJ20" s="151"/>
      <c r="BK20" s="151"/>
      <c r="BL20" s="183"/>
    </row>
    <row r="21" spans="1:64" ht="15.5">
      <c r="A21" s="111"/>
      <c r="B21" s="117"/>
      <c r="C21" s="125"/>
      <c r="D21" s="133"/>
      <c r="E21" s="144"/>
      <c r="F21" s="153"/>
      <c r="G21" s="153"/>
      <c r="H21" s="153"/>
      <c r="I21" s="153"/>
      <c r="J21" s="153"/>
      <c r="K21" s="153"/>
      <c r="L21" s="153"/>
      <c r="M21" s="153"/>
      <c r="N21" s="153"/>
      <c r="O21" s="153"/>
      <c r="P21" s="163"/>
      <c r="Q21" s="170"/>
      <c r="R21" s="152"/>
      <c r="S21" s="152"/>
      <c r="T21" s="152"/>
      <c r="U21" s="152"/>
      <c r="V21" s="152"/>
      <c r="W21" s="152"/>
      <c r="X21" s="152"/>
      <c r="Y21" s="152"/>
      <c r="Z21" s="152"/>
      <c r="AA21" s="152"/>
      <c r="AB21" s="162"/>
      <c r="AC21" s="143"/>
      <c r="AD21" s="152"/>
      <c r="AE21" s="152"/>
      <c r="AF21" s="152"/>
      <c r="AG21" s="152"/>
      <c r="AH21" s="152"/>
      <c r="AI21" s="152"/>
      <c r="AJ21" s="152"/>
      <c r="AK21" s="152"/>
      <c r="AL21" s="152"/>
      <c r="AM21" s="152"/>
      <c r="AN21" s="162"/>
      <c r="AO21" s="170"/>
      <c r="AP21" s="152"/>
      <c r="AQ21" s="152"/>
      <c r="AR21" s="152"/>
      <c r="AS21" s="152"/>
      <c r="AT21" s="152"/>
      <c r="AU21" s="152"/>
      <c r="AV21" s="152"/>
      <c r="AW21" s="152"/>
      <c r="AX21" s="152"/>
      <c r="AY21" s="152"/>
      <c r="AZ21" s="184"/>
      <c r="BA21" s="170"/>
      <c r="BB21" s="152"/>
      <c r="BC21" s="152"/>
      <c r="BD21" s="152"/>
      <c r="BE21" s="152"/>
      <c r="BF21" s="152"/>
      <c r="BG21" s="152"/>
      <c r="BH21" s="152"/>
      <c r="BI21" s="152"/>
      <c r="BJ21" s="152"/>
      <c r="BK21" s="152"/>
      <c r="BL21" s="184"/>
    </row>
    <row r="22" spans="1:64" ht="15.5">
      <c r="A22" s="111"/>
      <c r="B22" s="117"/>
      <c r="C22" s="125"/>
      <c r="D22" s="133"/>
      <c r="E22" s="144"/>
      <c r="F22" s="153"/>
      <c r="G22" s="153"/>
      <c r="H22" s="153"/>
      <c r="I22" s="153"/>
      <c r="J22" s="153"/>
      <c r="K22" s="153"/>
      <c r="L22" s="153"/>
      <c r="M22" s="153"/>
      <c r="N22" s="153"/>
      <c r="O22" s="153"/>
      <c r="P22" s="163"/>
      <c r="Q22" s="171"/>
      <c r="R22" s="153"/>
      <c r="S22" s="153"/>
      <c r="T22" s="153"/>
      <c r="U22" s="153"/>
      <c r="V22" s="153"/>
      <c r="W22" s="153"/>
      <c r="X22" s="153"/>
      <c r="Y22" s="153"/>
      <c r="Z22" s="153"/>
      <c r="AA22" s="153"/>
      <c r="AB22" s="163"/>
      <c r="AC22" s="144"/>
      <c r="AD22" s="153"/>
      <c r="AE22" s="153"/>
      <c r="AF22" s="153"/>
      <c r="AG22" s="153"/>
      <c r="AH22" s="153"/>
      <c r="AI22" s="153"/>
      <c r="AJ22" s="153"/>
      <c r="AK22" s="153"/>
      <c r="AL22" s="153"/>
      <c r="AM22" s="153"/>
      <c r="AN22" s="163"/>
      <c r="AO22" s="171"/>
      <c r="AP22" s="153"/>
      <c r="AQ22" s="153"/>
      <c r="AR22" s="153"/>
      <c r="AS22" s="153"/>
      <c r="AT22" s="153"/>
      <c r="AU22" s="153"/>
      <c r="AV22" s="153"/>
      <c r="AW22" s="153"/>
      <c r="AX22" s="153"/>
      <c r="AY22" s="153"/>
      <c r="AZ22" s="185"/>
      <c r="BA22" s="171"/>
      <c r="BB22" s="153"/>
      <c r="BC22" s="153"/>
      <c r="BD22" s="153"/>
      <c r="BE22" s="153"/>
      <c r="BF22" s="153"/>
      <c r="BG22" s="153"/>
      <c r="BH22" s="153"/>
      <c r="BI22" s="153"/>
      <c r="BJ22" s="153"/>
      <c r="BK22" s="153"/>
      <c r="BL22" s="185"/>
    </row>
    <row r="23" spans="1:64" ht="15.5">
      <c r="A23" s="111"/>
      <c r="B23" s="117"/>
      <c r="C23" s="125"/>
      <c r="D23" s="133"/>
      <c r="E23" s="144"/>
      <c r="F23" s="153"/>
      <c r="G23" s="153"/>
      <c r="H23" s="153"/>
      <c r="I23" s="153"/>
      <c r="J23" s="153"/>
      <c r="K23" s="153"/>
      <c r="L23" s="153"/>
      <c r="M23" s="153"/>
      <c r="N23" s="153"/>
      <c r="O23" s="153"/>
      <c r="P23" s="163"/>
      <c r="Q23" s="171"/>
      <c r="R23" s="153"/>
      <c r="S23" s="153"/>
      <c r="T23" s="153"/>
      <c r="U23" s="153"/>
      <c r="V23" s="153"/>
      <c r="W23" s="153"/>
      <c r="X23" s="153"/>
      <c r="Y23" s="153"/>
      <c r="Z23" s="153"/>
      <c r="AA23" s="153"/>
      <c r="AB23" s="163"/>
      <c r="AC23" s="144"/>
      <c r="AD23" s="153"/>
      <c r="AE23" s="153"/>
      <c r="AF23" s="153"/>
      <c r="AG23" s="153"/>
      <c r="AH23" s="153"/>
      <c r="AI23" s="153"/>
      <c r="AJ23" s="153"/>
      <c r="AK23" s="153"/>
      <c r="AL23" s="153"/>
      <c r="AM23" s="153"/>
      <c r="AN23" s="163"/>
      <c r="AO23" s="171"/>
      <c r="AP23" s="153"/>
      <c r="AQ23" s="153"/>
      <c r="AR23" s="153"/>
      <c r="AS23" s="153"/>
      <c r="AT23" s="153"/>
      <c r="AU23" s="153"/>
      <c r="AV23" s="153"/>
      <c r="AW23" s="153"/>
      <c r="AX23" s="153"/>
      <c r="AY23" s="153"/>
      <c r="AZ23" s="185"/>
      <c r="BA23" s="171"/>
      <c r="BB23" s="153"/>
      <c r="BC23" s="153"/>
      <c r="BD23" s="153"/>
      <c r="BE23" s="153"/>
      <c r="BF23" s="153"/>
      <c r="BG23" s="153"/>
      <c r="BH23" s="153"/>
      <c r="BI23" s="153"/>
      <c r="BJ23" s="153"/>
      <c r="BK23" s="153"/>
      <c r="BL23" s="185"/>
    </row>
    <row r="24" spans="1:64" ht="15.5">
      <c r="A24" s="112"/>
      <c r="B24" s="118"/>
      <c r="C24" s="126"/>
      <c r="D24" s="134"/>
      <c r="E24" s="145"/>
      <c r="F24" s="154"/>
      <c r="G24" s="154"/>
      <c r="H24" s="154"/>
      <c r="I24" s="154"/>
      <c r="J24" s="154"/>
      <c r="K24" s="154"/>
      <c r="L24" s="154"/>
      <c r="M24" s="154"/>
      <c r="N24" s="154"/>
      <c r="O24" s="154"/>
      <c r="P24" s="164"/>
      <c r="Q24" s="171"/>
      <c r="R24" s="153"/>
      <c r="S24" s="153"/>
      <c r="T24" s="153"/>
      <c r="U24" s="153"/>
      <c r="V24" s="153"/>
      <c r="W24" s="153"/>
      <c r="X24" s="153"/>
      <c r="Y24" s="153"/>
      <c r="Z24" s="153"/>
      <c r="AA24" s="153"/>
      <c r="AB24" s="163"/>
      <c r="AC24" s="144"/>
      <c r="AD24" s="153"/>
      <c r="AE24" s="153"/>
      <c r="AF24" s="153"/>
      <c r="AG24" s="153"/>
      <c r="AH24" s="153"/>
      <c r="AI24" s="153"/>
      <c r="AJ24" s="153"/>
      <c r="AK24" s="153"/>
      <c r="AL24" s="153"/>
      <c r="AM24" s="153"/>
      <c r="AN24" s="163"/>
      <c r="AO24" s="171"/>
      <c r="AP24" s="153"/>
      <c r="AQ24" s="153"/>
      <c r="AR24" s="153"/>
      <c r="AS24" s="153"/>
      <c r="AT24" s="153"/>
      <c r="AU24" s="153"/>
      <c r="AV24" s="153"/>
      <c r="AW24" s="153"/>
      <c r="AX24" s="153"/>
      <c r="AY24" s="153"/>
      <c r="AZ24" s="185"/>
      <c r="BA24" s="171"/>
      <c r="BB24" s="153"/>
      <c r="BC24" s="153"/>
      <c r="BD24" s="153"/>
      <c r="BE24" s="153"/>
      <c r="BF24" s="153"/>
      <c r="BG24" s="153"/>
      <c r="BH24" s="153"/>
      <c r="BI24" s="153"/>
      <c r="BJ24" s="153"/>
      <c r="BK24" s="153"/>
      <c r="BL24" s="185"/>
    </row>
    <row r="25" spans="1:64" ht="15.5">
      <c r="A25" s="113" t="s">
        <v>5</v>
      </c>
      <c r="B25" s="119"/>
      <c r="C25" s="127"/>
      <c r="D25" s="135"/>
      <c r="E25" s="142"/>
      <c r="F25" s="151"/>
      <c r="G25" s="151"/>
      <c r="H25" s="151"/>
      <c r="I25" s="151"/>
      <c r="J25" s="151"/>
      <c r="K25" s="151"/>
      <c r="L25" s="151"/>
      <c r="M25" s="151"/>
      <c r="N25" s="151"/>
      <c r="O25" s="151"/>
      <c r="P25" s="161"/>
      <c r="Q25" s="169"/>
      <c r="R25" s="151"/>
      <c r="S25" s="151"/>
      <c r="T25" s="151"/>
      <c r="U25" s="151"/>
      <c r="V25" s="151"/>
      <c r="W25" s="151"/>
      <c r="X25" s="151"/>
      <c r="Y25" s="151"/>
      <c r="Z25" s="151"/>
      <c r="AA25" s="151"/>
      <c r="AB25" s="161"/>
      <c r="AC25" s="142"/>
      <c r="AD25" s="151"/>
      <c r="AE25" s="151"/>
      <c r="AF25" s="151"/>
      <c r="AG25" s="151"/>
      <c r="AH25" s="151"/>
      <c r="AI25" s="151"/>
      <c r="AJ25" s="151"/>
      <c r="AK25" s="151"/>
      <c r="AL25" s="151"/>
      <c r="AM25" s="151"/>
      <c r="AN25" s="161"/>
      <c r="AO25" s="169"/>
      <c r="AP25" s="151"/>
      <c r="AQ25" s="151"/>
      <c r="AR25" s="151"/>
      <c r="AS25" s="151"/>
      <c r="AT25" s="151"/>
      <c r="AU25" s="151"/>
      <c r="AV25" s="151"/>
      <c r="AW25" s="151"/>
      <c r="AX25" s="151"/>
      <c r="AY25" s="151"/>
      <c r="AZ25" s="183"/>
      <c r="BA25" s="169"/>
      <c r="BB25" s="151"/>
      <c r="BC25" s="151"/>
      <c r="BD25" s="151"/>
      <c r="BE25" s="151"/>
      <c r="BF25" s="151"/>
      <c r="BG25" s="151"/>
      <c r="BH25" s="151"/>
      <c r="BI25" s="151"/>
      <c r="BJ25" s="151"/>
      <c r="BK25" s="151"/>
      <c r="BL25" s="183"/>
    </row>
    <row r="26" spans="1:64" ht="15.5">
      <c r="A26" s="111"/>
      <c r="B26" s="116"/>
      <c r="C26" s="123"/>
      <c r="D26" s="132"/>
      <c r="E26" s="143"/>
      <c r="F26" s="152"/>
      <c r="G26" s="152"/>
      <c r="H26" s="152"/>
      <c r="I26" s="152"/>
      <c r="J26" s="152"/>
      <c r="K26" s="152"/>
      <c r="L26" s="152"/>
      <c r="M26" s="152"/>
      <c r="N26" s="152"/>
      <c r="O26" s="152"/>
      <c r="P26" s="162"/>
      <c r="Q26" s="170"/>
      <c r="R26" s="152"/>
      <c r="S26" s="152"/>
      <c r="T26" s="152"/>
      <c r="U26" s="152"/>
      <c r="V26" s="152"/>
      <c r="W26" s="152"/>
      <c r="X26" s="152"/>
      <c r="Y26" s="152"/>
      <c r="Z26" s="152"/>
      <c r="AA26" s="152"/>
      <c r="AB26" s="162"/>
      <c r="AC26" s="143"/>
      <c r="AD26" s="152"/>
      <c r="AE26" s="152"/>
      <c r="AF26" s="152"/>
      <c r="AG26" s="152"/>
      <c r="AH26" s="152"/>
      <c r="AI26" s="152"/>
      <c r="AJ26" s="152"/>
      <c r="AK26" s="152"/>
      <c r="AL26" s="152"/>
      <c r="AM26" s="152"/>
      <c r="AN26" s="162"/>
      <c r="AO26" s="170"/>
      <c r="AP26" s="152"/>
      <c r="AQ26" s="152"/>
      <c r="AR26" s="152"/>
      <c r="AS26" s="152"/>
      <c r="AT26" s="152"/>
      <c r="AU26" s="152"/>
      <c r="AV26" s="152"/>
      <c r="AW26" s="152"/>
      <c r="AX26" s="152"/>
      <c r="AY26" s="152"/>
      <c r="AZ26" s="184"/>
      <c r="BA26" s="170"/>
      <c r="BB26" s="152"/>
      <c r="BC26" s="152"/>
      <c r="BD26" s="152"/>
      <c r="BE26" s="152"/>
      <c r="BF26" s="152"/>
      <c r="BG26" s="152"/>
      <c r="BH26" s="152"/>
      <c r="BI26" s="152"/>
      <c r="BJ26" s="152"/>
      <c r="BK26" s="152"/>
      <c r="BL26" s="184"/>
    </row>
    <row r="27" spans="1:64" ht="15.5">
      <c r="A27" s="111"/>
      <c r="B27" s="117"/>
      <c r="C27" s="125"/>
      <c r="D27" s="133"/>
      <c r="E27" s="144"/>
      <c r="F27" s="153"/>
      <c r="G27" s="153"/>
      <c r="H27" s="153"/>
      <c r="I27" s="153"/>
      <c r="J27" s="153"/>
      <c r="K27" s="153"/>
      <c r="L27" s="153"/>
      <c r="M27" s="153"/>
      <c r="N27" s="153"/>
      <c r="O27" s="153"/>
      <c r="P27" s="163"/>
      <c r="Q27" s="171"/>
      <c r="R27" s="153"/>
      <c r="S27" s="153"/>
      <c r="T27" s="153"/>
      <c r="U27" s="153"/>
      <c r="V27" s="153"/>
      <c r="W27" s="153"/>
      <c r="X27" s="153"/>
      <c r="Y27" s="153"/>
      <c r="Z27" s="153"/>
      <c r="AA27" s="153"/>
      <c r="AB27" s="163"/>
      <c r="AC27" s="144"/>
      <c r="AD27" s="153"/>
      <c r="AE27" s="153"/>
      <c r="AF27" s="153"/>
      <c r="AG27" s="153"/>
      <c r="AH27" s="153"/>
      <c r="AI27" s="153"/>
      <c r="AJ27" s="153"/>
      <c r="AK27" s="153"/>
      <c r="AL27" s="153"/>
      <c r="AM27" s="153"/>
      <c r="AN27" s="163"/>
      <c r="AO27" s="171"/>
      <c r="AP27" s="153"/>
      <c r="AQ27" s="153"/>
      <c r="AR27" s="153"/>
      <c r="AS27" s="153"/>
      <c r="AT27" s="153"/>
      <c r="AU27" s="153"/>
      <c r="AV27" s="153"/>
      <c r="AW27" s="153"/>
      <c r="AX27" s="153"/>
      <c r="AY27" s="153"/>
      <c r="AZ27" s="185"/>
      <c r="BA27" s="171"/>
      <c r="BB27" s="153"/>
      <c r="BC27" s="153"/>
      <c r="BD27" s="153"/>
      <c r="BE27" s="153"/>
      <c r="BF27" s="153"/>
      <c r="BG27" s="153"/>
      <c r="BH27" s="153"/>
      <c r="BI27" s="153"/>
      <c r="BJ27" s="153"/>
      <c r="BK27" s="153"/>
      <c r="BL27" s="185"/>
    </row>
    <row r="28" spans="1:64" ht="15.5">
      <c r="A28" s="111"/>
      <c r="B28" s="120"/>
      <c r="C28" s="128"/>
      <c r="D28" s="133"/>
      <c r="E28" s="144"/>
      <c r="F28" s="153"/>
      <c r="G28" s="153"/>
      <c r="H28" s="153"/>
      <c r="I28" s="153"/>
      <c r="J28" s="153"/>
      <c r="K28" s="153"/>
      <c r="L28" s="153"/>
      <c r="M28" s="153"/>
      <c r="N28" s="153"/>
      <c r="O28" s="153"/>
      <c r="P28" s="163"/>
      <c r="Q28" s="171"/>
      <c r="R28" s="153"/>
      <c r="S28" s="153"/>
      <c r="T28" s="153"/>
      <c r="U28" s="153"/>
      <c r="V28" s="153"/>
      <c r="W28" s="153"/>
      <c r="X28" s="153"/>
      <c r="Y28" s="153"/>
      <c r="Z28" s="153"/>
      <c r="AA28" s="153"/>
      <c r="AB28" s="163"/>
      <c r="AC28" s="144"/>
      <c r="AD28" s="153"/>
      <c r="AE28" s="153"/>
      <c r="AF28" s="153"/>
      <c r="AG28" s="153"/>
      <c r="AH28" s="153"/>
      <c r="AI28" s="153"/>
      <c r="AJ28" s="153"/>
      <c r="AK28" s="153"/>
      <c r="AL28" s="153"/>
      <c r="AM28" s="153"/>
      <c r="AN28" s="163"/>
      <c r="AO28" s="171"/>
      <c r="AP28" s="153"/>
      <c r="AQ28" s="153"/>
      <c r="AR28" s="153"/>
      <c r="AS28" s="153"/>
      <c r="AT28" s="153"/>
      <c r="AU28" s="153"/>
      <c r="AV28" s="153"/>
      <c r="AW28" s="153"/>
      <c r="AX28" s="153"/>
      <c r="AY28" s="153"/>
      <c r="AZ28" s="185"/>
      <c r="BA28" s="171"/>
      <c r="BB28" s="153"/>
      <c r="BC28" s="153"/>
      <c r="BD28" s="153"/>
      <c r="BE28" s="153"/>
      <c r="BF28" s="153"/>
      <c r="BG28" s="153"/>
      <c r="BH28" s="153"/>
      <c r="BI28" s="153"/>
      <c r="BJ28" s="153"/>
      <c r="BK28" s="153"/>
      <c r="BL28" s="185"/>
    </row>
    <row r="29" spans="1:64" ht="15.5">
      <c r="A29" s="111"/>
      <c r="B29" s="117"/>
      <c r="C29" s="125"/>
      <c r="D29" s="133"/>
      <c r="E29" s="144"/>
      <c r="F29" s="153"/>
      <c r="G29" s="153"/>
      <c r="H29" s="153"/>
      <c r="I29" s="153"/>
      <c r="J29" s="153"/>
      <c r="K29" s="153"/>
      <c r="L29" s="153"/>
      <c r="M29" s="153"/>
      <c r="N29" s="153"/>
      <c r="O29" s="153"/>
      <c r="P29" s="163"/>
      <c r="Q29" s="171"/>
      <c r="R29" s="153"/>
      <c r="S29" s="153"/>
      <c r="T29" s="153"/>
      <c r="U29" s="153"/>
      <c r="V29" s="153"/>
      <c r="W29" s="153"/>
      <c r="X29" s="153"/>
      <c r="Y29" s="153"/>
      <c r="Z29" s="153"/>
      <c r="AA29" s="153"/>
      <c r="AB29" s="163"/>
      <c r="AC29" s="144"/>
      <c r="AD29" s="153"/>
      <c r="AE29" s="153"/>
      <c r="AF29" s="153"/>
      <c r="AG29" s="153"/>
      <c r="AH29" s="153"/>
      <c r="AI29" s="153"/>
      <c r="AJ29" s="153"/>
      <c r="AK29" s="153"/>
      <c r="AL29" s="153"/>
      <c r="AM29" s="153"/>
      <c r="AN29" s="163"/>
      <c r="AO29" s="171"/>
      <c r="AP29" s="153"/>
      <c r="AQ29" s="153"/>
      <c r="AR29" s="153"/>
      <c r="AS29" s="153"/>
      <c r="AT29" s="153"/>
      <c r="AU29" s="153"/>
      <c r="AV29" s="153"/>
      <c r="AW29" s="153"/>
      <c r="AX29" s="153"/>
      <c r="AY29" s="153"/>
      <c r="AZ29" s="185"/>
      <c r="BA29" s="171"/>
      <c r="BB29" s="153"/>
      <c r="BC29" s="153"/>
      <c r="BD29" s="153"/>
      <c r="BE29" s="153"/>
      <c r="BF29" s="153"/>
      <c r="BG29" s="153"/>
      <c r="BH29" s="153"/>
      <c r="BI29" s="153"/>
      <c r="BJ29" s="153"/>
      <c r="BK29" s="153"/>
      <c r="BL29" s="185"/>
    </row>
    <row r="30" spans="1:64" ht="15.5">
      <c r="A30" s="112"/>
      <c r="B30" s="118"/>
      <c r="C30" s="126"/>
      <c r="D30" s="134"/>
      <c r="E30" s="145"/>
      <c r="F30" s="154"/>
      <c r="G30" s="154"/>
      <c r="H30" s="154"/>
      <c r="I30" s="154"/>
      <c r="J30" s="154"/>
      <c r="K30" s="154"/>
      <c r="L30" s="154"/>
      <c r="M30" s="154"/>
      <c r="N30" s="154"/>
      <c r="O30" s="154"/>
      <c r="P30" s="164"/>
      <c r="Q30" s="172"/>
      <c r="R30" s="154"/>
      <c r="S30" s="154"/>
      <c r="T30" s="154"/>
      <c r="U30" s="154"/>
      <c r="V30" s="154"/>
      <c r="W30" s="154"/>
      <c r="X30" s="154"/>
      <c r="Y30" s="154"/>
      <c r="Z30" s="154"/>
      <c r="AA30" s="154"/>
      <c r="AB30" s="164"/>
      <c r="AC30" s="145"/>
      <c r="AD30" s="154"/>
      <c r="AE30" s="154"/>
      <c r="AF30" s="154"/>
      <c r="AG30" s="154"/>
      <c r="AH30" s="154"/>
      <c r="AI30" s="154"/>
      <c r="AJ30" s="154"/>
      <c r="AK30" s="154"/>
      <c r="AL30" s="154"/>
      <c r="AM30" s="154"/>
      <c r="AN30" s="164"/>
      <c r="AO30" s="172"/>
      <c r="AP30" s="154"/>
      <c r="AQ30" s="154"/>
      <c r="AR30" s="154"/>
      <c r="AS30" s="154"/>
      <c r="AT30" s="154"/>
      <c r="AU30" s="154"/>
      <c r="AV30" s="154"/>
      <c r="AW30" s="154"/>
      <c r="AX30" s="154"/>
      <c r="AY30" s="154"/>
      <c r="AZ30" s="186"/>
      <c r="BA30" s="172"/>
      <c r="BB30" s="154"/>
      <c r="BC30" s="154"/>
      <c r="BD30" s="154"/>
      <c r="BE30" s="154"/>
      <c r="BF30" s="154"/>
      <c r="BG30" s="154"/>
      <c r="BH30" s="154"/>
      <c r="BI30" s="154"/>
      <c r="BJ30" s="154"/>
      <c r="BK30" s="154"/>
      <c r="BL30" s="186"/>
    </row>
    <row r="31" spans="1:64" ht="15.5">
      <c r="A31" s="113"/>
      <c r="B31" s="119"/>
      <c r="C31" s="127"/>
      <c r="D31" s="135"/>
      <c r="E31" s="142"/>
      <c r="F31" s="151"/>
      <c r="G31" s="151"/>
      <c r="H31" s="151"/>
      <c r="I31" s="151"/>
      <c r="J31" s="151"/>
      <c r="K31" s="151"/>
      <c r="L31" s="151"/>
      <c r="M31" s="151"/>
      <c r="N31" s="151"/>
      <c r="O31" s="151"/>
      <c r="P31" s="161"/>
      <c r="Q31" s="169"/>
      <c r="R31" s="151"/>
      <c r="S31" s="151"/>
      <c r="T31" s="151"/>
      <c r="U31" s="151"/>
      <c r="V31" s="151"/>
      <c r="W31" s="151"/>
      <c r="X31" s="151"/>
      <c r="Y31" s="151"/>
      <c r="Z31" s="151"/>
      <c r="AA31" s="151"/>
      <c r="AB31" s="161"/>
      <c r="AC31" s="142"/>
      <c r="AD31" s="151"/>
      <c r="AE31" s="151"/>
      <c r="AF31" s="151"/>
      <c r="AG31" s="151"/>
      <c r="AH31" s="151"/>
      <c r="AI31" s="151"/>
      <c r="AJ31" s="151"/>
      <c r="AK31" s="151"/>
      <c r="AL31" s="151"/>
      <c r="AM31" s="151"/>
      <c r="AN31" s="161"/>
      <c r="AO31" s="169"/>
      <c r="AP31" s="151"/>
      <c r="AQ31" s="151"/>
      <c r="AR31" s="151"/>
      <c r="AS31" s="151"/>
      <c r="AT31" s="151"/>
      <c r="AU31" s="151"/>
      <c r="AV31" s="151"/>
      <c r="AW31" s="151"/>
      <c r="AX31" s="151"/>
      <c r="AY31" s="151"/>
      <c r="AZ31" s="183"/>
      <c r="BA31" s="169"/>
      <c r="BB31" s="151"/>
      <c r="BC31" s="151"/>
      <c r="BD31" s="151"/>
      <c r="BE31" s="151"/>
      <c r="BF31" s="151"/>
      <c r="BG31" s="151"/>
      <c r="BH31" s="151"/>
      <c r="BI31" s="151"/>
      <c r="BJ31" s="151"/>
      <c r="BK31" s="151"/>
      <c r="BL31" s="183"/>
    </row>
    <row r="32" spans="1:64" ht="15.5">
      <c r="A32" s="111"/>
      <c r="B32" s="116"/>
      <c r="C32" s="123"/>
      <c r="D32" s="132"/>
      <c r="E32" s="143"/>
      <c r="F32" s="152"/>
      <c r="G32" s="152"/>
      <c r="H32" s="152"/>
      <c r="I32" s="152"/>
      <c r="J32" s="152"/>
      <c r="K32" s="152"/>
      <c r="L32" s="152"/>
      <c r="M32" s="152"/>
      <c r="N32" s="152"/>
      <c r="O32" s="152"/>
      <c r="P32" s="162"/>
      <c r="Q32" s="170"/>
      <c r="R32" s="152"/>
      <c r="S32" s="152"/>
      <c r="T32" s="152"/>
      <c r="U32" s="152"/>
      <c r="V32" s="152"/>
      <c r="W32" s="152"/>
      <c r="X32" s="152"/>
      <c r="Y32" s="152"/>
      <c r="Z32" s="152"/>
      <c r="AA32" s="152"/>
      <c r="AB32" s="162"/>
      <c r="AC32" s="143"/>
      <c r="AD32" s="152"/>
      <c r="AE32" s="152"/>
      <c r="AF32" s="152"/>
      <c r="AG32" s="152"/>
      <c r="AH32" s="152"/>
      <c r="AI32" s="152"/>
      <c r="AJ32" s="152"/>
      <c r="AK32" s="152"/>
      <c r="AL32" s="152"/>
      <c r="AM32" s="152"/>
      <c r="AN32" s="162"/>
      <c r="AO32" s="170"/>
      <c r="AP32" s="152"/>
      <c r="AQ32" s="152"/>
      <c r="AR32" s="152"/>
      <c r="AS32" s="152"/>
      <c r="AT32" s="152"/>
      <c r="AU32" s="152"/>
      <c r="AV32" s="152"/>
      <c r="AW32" s="152"/>
      <c r="AX32" s="152"/>
      <c r="AY32" s="152"/>
      <c r="AZ32" s="184"/>
      <c r="BA32" s="170"/>
      <c r="BB32" s="152"/>
      <c r="BC32" s="152"/>
      <c r="BD32" s="152"/>
      <c r="BE32" s="152"/>
      <c r="BF32" s="152"/>
      <c r="BG32" s="152"/>
      <c r="BH32" s="152"/>
      <c r="BI32" s="152"/>
      <c r="BJ32" s="152"/>
      <c r="BK32" s="152"/>
      <c r="BL32" s="184"/>
    </row>
    <row r="33" spans="1:64" ht="15.5">
      <c r="A33" s="111"/>
      <c r="B33" s="117"/>
      <c r="C33" s="125"/>
      <c r="D33" s="133"/>
      <c r="E33" s="144"/>
      <c r="F33" s="153"/>
      <c r="G33" s="153"/>
      <c r="H33" s="153"/>
      <c r="I33" s="153"/>
      <c r="J33" s="153"/>
      <c r="K33" s="153"/>
      <c r="L33" s="153"/>
      <c r="M33" s="153"/>
      <c r="N33" s="153"/>
      <c r="O33" s="153"/>
      <c r="P33" s="163"/>
      <c r="Q33" s="171"/>
      <c r="R33" s="153"/>
      <c r="S33" s="153"/>
      <c r="T33" s="153"/>
      <c r="U33" s="153"/>
      <c r="V33" s="153"/>
      <c r="W33" s="153"/>
      <c r="X33" s="153"/>
      <c r="Y33" s="153"/>
      <c r="Z33" s="153"/>
      <c r="AA33" s="153"/>
      <c r="AB33" s="163"/>
      <c r="AC33" s="144"/>
      <c r="AD33" s="153"/>
      <c r="AE33" s="153"/>
      <c r="AF33" s="153"/>
      <c r="AG33" s="153"/>
      <c r="AH33" s="153"/>
      <c r="AI33" s="153"/>
      <c r="AJ33" s="153"/>
      <c r="AK33" s="153"/>
      <c r="AL33" s="153"/>
      <c r="AM33" s="153"/>
      <c r="AN33" s="163"/>
      <c r="AO33" s="171"/>
      <c r="AP33" s="153"/>
      <c r="AQ33" s="153"/>
      <c r="AR33" s="153"/>
      <c r="AS33" s="153"/>
      <c r="AT33" s="153"/>
      <c r="AU33" s="153"/>
      <c r="AV33" s="153"/>
      <c r="AW33" s="153"/>
      <c r="AX33" s="153"/>
      <c r="AY33" s="153"/>
      <c r="AZ33" s="185"/>
      <c r="BA33" s="171"/>
      <c r="BB33" s="153"/>
      <c r="BC33" s="153"/>
      <c r="BD33" s="153"/>
      <c r="BE33" s="153"/>
      <c r="BF33" s="153"/>
      <c r="BG33" s="153"/>
      <c r="BH33" s="153"/>
      <c r="BI33" s="153"/>
      <c r="BJ33" s="153"/>
      <c r="BK33" s="153"/>
      <c r="BL33" s="185"/>
    </row>
    <row r="34" spans="1:64" ht="15.5">
      <c r="A34" s="111"/>
      <c r="B34" s="120"/>
      <c r="C34" s="128"/>
      <c r="D34" s="136"/>
      <c r="E34" s="146"/>
      <c r="F34" s="155"/>
      <c r="G34" s="155"/>
      <c r="H34" s="155"/>
      <c r="I34" s="155"/>
      <c r="J34" s="155"/>
      <c r="K34" s="155"/>
      <c r="L34" s="155"/>
      <c r="M34" s="155"/>
      <c r="N34" s="155"/>
      <c r="O34" s="155"/>
      <c r="P34" s="165"/>
      <c r="Q34" s="173"/>
      <c r="R34" s="155"/>
      <c r="S34" s="155"/>
      <c r="T34" s="155"/>
      <c r="U34" s="155"/>
      <c r="V34" s="155"/>
      <c r="W34" s="155"/>
      <c r="X34" s="155"/>
      <c r="Y34" s="155"/>
      <c r="Z34" s="155"/>
      <c r="AA34" s="155"/>
      <c r="AB34" s="165"/>
      <c r="AC34" s="146"/>
      <c r="AD34" s="155"/>
      <c r="AE34" s="155"/>
      <c r="AF34" s="155"/>
      <c r="AG34" s="155"/>
      <c r="AH34" s="155"/>
      <c r="AI34" s="155"/>
      <c r="AJ34" s="155"/>
      <c r="AK34" s="155"/>
      <c r="AL34" s="155"/>
      <c r="AM34" s="155"/>
      <c r="AN34" s="165"/>
      <c r="AO34" s="173"/>
      <c r="AP34" s="155"/>
      <c r="AQ34" s="155"/>
      <c r="AR34" s="155"/>
      <c r="AS34" s="155"/>
      <c r="AT34" s="155"/>
      <c r="AU34" s="155"/>
      <c r="AV34" s="155"/>
      <c r="AW34" s="155"/>
      <c r="AX34" s="155"/>
      <c r="AY34" s="155"/>
      <c r="AZ34" s="187"/>
      <c r="BA34" s="173"/>
      <c r="BB34" s="155"/>
      <c r="BC34" s="155"/>
      <c r="BD34" s="155"/>
      <c r="BE34" s="155"/>
      <c r="BF34" s="155"/>
      <c r="BG34" s="155"/>
      <c r="BH34" s="155"/>
      <c r="BI34" s="155"/>
      <c r="BJ34" s="155"/>
      <c r="BK34" s="155"/>
      <c r="BL34" s="187"/>
    </row>
    <row r="35" spans="1:64" ht="15.5">
      <c r="A35" s="111"/>
      <c r="B35" s="120"/>
      <c r="C35" s="128"/>
      <c r="D35" s="136"/>
      <c r="E35" s="146"/>
      <c r="F35" s="155"/>
      <c r="G35" s="155"/>
      <c r="H35" s="155"/>
      <c r="I35" s="155"/>
      <c r="J35" s="155"/>
      <c r="K35" s="155"/>
      <c r="L35" s="155"/>
      <c r="M35" s="155"/>
      <c r="N35" s="155"/>
      <c r="O35" s="155"/>
      <c r="P35" s="165"/>
      <c r="Q35" s="173"/>
      <c r="R35" s="155"/>
      <c r="S35" s="155"/>
      <c r="T35" s="155"/>
      <c r="U35" s="155"/>
      <c r="V35" s="155"/>
      <c r="W35" s="155"/>
      <c r="X35" s="155"/>
      <c r="Y35" s="155"/>
      <c r="Z35" s="155"/>
      <c r="AA35" s="155"/>
      <c r="AB35" s="165"/>
      <c r="AC35" s="146"/>
      <c r="AD35" s="155"/>
      <c r="AE35" s="155"/>
      <c r="AF35" s="155"/>
      <c r="AG35" s="155"/>
      <c r="AH35" s="155"/>
      <c r="AI35" s="155"/>
      <c r="AJ35" s="155"/>
      <c r="AK35" s="155"/>
      <c r="AL35" s="155"/>
      <c r="AM35" s="155"/>
      <c r="AN35" s="165"/>
      <c r="AO35" s="173"/>
      <c r="AP35" s="155"/>
      <c r="AQ35" s="155"/>
      <c r="AR35" s="155"/>
      <c r="AS35" s="155"/>
      <c r="AT35" s="155"/>
      <c r="AU35" s="155"/>
      <c r="AV35" s="155"/>
      <c r="AW35" s="155"/>
      <c r="AX35" s="155"/>
      <c r="AY35" s="155"/>
      <c r="AZ35" s="187"/>
      <c r="BA35" s="173"/>
      <c r="BB35" s="155"/>
      <c r="BC35" s="155"/>
      <c r="BD35" s="155"/>
      <c r="BE35" s="155"/>
      <c r="BF35" s="155"/>
      <c r="BG35" s="155"/>
      <c r="BH35" s="155"/>
      <c r="BI35" s="155"/>
      <c r="BJ35" s="155"/>
      <c r="BK35" s="155"/>
      <c r="BL35" s="187"/>
    </row>
    <row r="36" spans="1:64" ht="16.25">
      <c r="A36" s="114"/>
      <c r="B36" s="121"/>
      <c r="C36" s="129"/>
      <c r="D36" s="137"/>
      <c r="E36" s="147"/>
      <c r="F36" s="156"/>
      <c r="G36" s="156"/>
      <c r="H36" s="156"/>
      <c r="I36" s="156"/>
      <c r="J36" s="156"/>
      <c r="K36" s="156"/>
      <c r="L36" s="156"/>
      <c r="M36" s="156"/>
      <c r="N36" s="156"/>
      <c r="O36" s="156"/>
      <c r="P36" s="166"/>
      <c r="Q36" s="174"/>
      <c r="R36" s="156"/>
      <c r="S36" s="156"/>
      <c r="T36" s="156"/>
      <c r="U36" s="156"/>
      <c r="V36" s="156"/>
      <c r="W36" s="156"/>
      <c r="X36" s="156"/>
      <c r="Y36" s="156"/>
      <c r="Z36" s="156"/>
      <c r="AA36" s="156"/>
      <c r="AB36" s="166"/>
      <c r="AC36" s="147"/>
      <c r="AD36" s="156"/>
      <c r="AE36" s="156"/>
      <c r="AF36" s="156"/>
      <c r="AG36" s="156"/>
      <c r="AH36" s="156"/>
      <c r="AI36" s="156"/>
      <c r="AJ36" s="156"/>
      <c r="AK36" s="156"/>
      <c r="AL36" s="156"/>
      <c r="AM36" s="156"/>
      <c r="AN36" s="166"/>
      <c r="AO36" s="172"/>
      <c r="AP36" s="154"/>
      <c r="AQ36" s="154"/>
      <c r="AR36" s="154"/>
      <c r="AS36" s="154"/>
      <c r="AT36" s="154"/>
      <c r="AU36" s="154"/>
      <c r="AV36" s="154"/>
      <c r="AW36" s="154"/>
      <c r="AX36" s="154"/>
      <c r="AY36" s="154"/>
      <c r="AZ36" s="186"/>
      <c r="BA36" s="172"/>
      <c r="BB36" s="154"/>
      <c r="BC36" s="154"/>
      <c r="BD36" s="154"/>
      <c r="BE36" s="154"/>
      <c r="BF36" s="154"/>
      <c r="BG36" s="154"/>
      <c r="BH36" s="154"/>
      <c r="BI36" s="154"/>
      <c r="BJ36" s="154"/>
      <c r="BK36" s="154"/>
      <c r="BL36" s="186"/>
    </row>
    <row r="37" spans="1:64" ht="15.5">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row>
    <row r="38" spans="1:64" ht="15.5">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row>
    <row r="39" spans="1:64" ht="15.5">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row>
    <row r="40" spans="1:64" ht="15.5">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row>
    <row r="41" spans="1:64" ht="15.5">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row>
    <row r="42" spans="1:64" ht="15.5">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row>
    <row r="43" spans="1:64" ht="15.5">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row>
    <row r="44" spans="1:64" ht="15.5">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row>
    <row r="45" spans="1:64" ht="15.5">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row>
  </sheetData>
  <mergeCells count="15">
    <mergeCell ref="E3:BL3"/>
    <mergeCell ref="E4:M4"/>
    <mergeCell ref="N4:Y4"/>
    <mergeCell ref="Z4:AK4"/>
    <mergeCell ref="AL4:AW4"/>
    <mergeCell ref="AX4:BI4"/>
    <mergeCell ref="BJ4:BL4"/>
    <mergeCell ref="E5:P5"/>
    <mergeCell ref="Q5:AB5"/>
    <mergeCell ref="AC5:AN5"/>
    <mergeCell ref="AO5:AZ5"/>
    <mergeCell ref="BA5:BL5"/>
    <mergeCell ref="A3:B6"/>
    <mergeCell ref="C3:C6"/>
    <mergeCell ref="D3:D6"/>
  </mergeCells>
  <phoneticPr fontId="3"/>
  <pageMargins left="0.70866141732283472" right="0.70866141732283472" top="0.74803149606299213" bottom="0.74803149606299213" header="0" footer="0"/>
  <pageSetup paperSize="8" fitToWidth="1" fitToHeight="0" orientation="landscape" usePrinterDefaults="1" cellComments="atEn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G965"/>
  <sheetViews>
    <sheetView view="pageBreakPreview" zoomScale="89" zoomScaleSheetLayoutView="89" workbookViewId="0"/>
  </sheetViews>
  <sheetFormatPr defaultColWidth="12.85546875" defaultRowHeight="15" customHeight="1"/>
  <cols>
    <col min="1" max="1" width="1.85546875" style="68" customWidth="1"/>
    <col min="2" max="2" width="3.140625" style="68" customWidth="1"/>
    <col min="3" max="3" width="27.85546875" style="68" customWidth="1"/>
    <col min="4" max="18" width="10.7109375" style="68" customWidth="1"/>
    <col min="19" max="19" width="1.85546875" style="68" customWidth="1"/>
    <col min="20" max="20" width="11.42578125" style="68" customWidth="1"/>
    <col min="21" max="33" width="7.7109375" style="68" customWidth="1"/>
    <col min="34" max="16384" width="12.85546875" style="68"/>
  </cols>
  <sheetData>
    <row r="1" spans="1:33" ht="14">
      <c r="A1" s="2" t="s">
        <v>166</v>
      </c>
      <c r="M1" s="1"/>
    </row>
    <row r="2" spans="1:33" ht="14.25" customHeight="1">
      <c r="A2" s="1"/>
      <c r="B2" s="1" t="s">
        <v>81</v>
      </c>
      <c r="J2" s="213"/>
      <c r="K2" s="213" t="s">
        <v>58</v>
      </c>
      <c r="M2" s="1"/>
      <c r="Q2" s="213"/>
      <c r="R2" s="213" t="s">
        <v>58</v>
      </c>
    </row>
    <row r="3" spans="1:33" ht="14.25" customHeight="1">
      <c r="B3" s="190"/>
      <c r="C3" s="14"/>
      <c r="D3" s="202" t="s">
        <v>27</v>
      </c>
      <c r="E3" s="202" t="s">
        <v>25</v>
      </c>
      <c r="F3" s="202" t="s">
        <v>59</v>
      </c>
      <c r="G3" s="209" t="s">
        <v>97</v>
      </c>
      <c r="H3" s="212" t="s">
        <v>101</v>
      </c>
      <c r="I3" s="212" t="s">
        <v>102</v>
      </c>
      <c r="J3" s="212" t="s">
        <v>103</v>
      </c>
      <c r="K3" s="212" t="s">
        <v>110</v>
      </c>
      <c r="L3" s="1"/>
      <c r="M3" s="216" t="s">
        <v>59</v>
      </c>
      <c r="N3" s="216" t="s">
        <v>97</v>
      </c>
      <c r="O3" s="220" t="s">
        <v>101</v>
      </c>
      <c r="P3" s="220" t="s">
        <v>102</v>
      </c>
      <c r="Q3" s="220" t="s">
        <v>103</v>
      </c>
      <c r="R3" s="220" t="s">
        <v>110</v>
      </c>
    </row>
    <row r="4" spans="1:33" ht="14.25" customHeight="1">
      <c r="B4" s="191" t="s">
        <v>100</v>
      </c>
      <c r="C4" s="199"/>
      <c r="D4" s="203"/>
      <c r="E4" s="203"/>
      <c r="F4" s="203"/>
      <c r="G4" s="203"/>
      <c r="H4" s="203"/>
      <c r="I4" s="203"/>
      <c r="J4" s="203"/>
      <c r="K4" s="203"/>
      <c r="L4" s="1"/>
      <c r="M4" s="217"/>
      <c r="N4" s="217"/>
      <c r="O4" s="217"/>
      <c r="P4" s="217"/>
      <c r="Q4" s="217"/>
      <c r="R4" s="217"/>
    </row>
    <row r="5" spans="1:33" ht="14.25" customHeight="1">
      <c r="A5" s="1"/>
      <c r="B5" s="192"/>
      <c r="C5" s="200"/>
      <c r="D5" s="204" t="s">
        <v>95</v>
      </c>
      <c r="E5" s="204" t="s">
        <v>95</v>
      </c>
      <c r="F5" s="208" t="s">
        <v>99</v>
      </c>
      <c r="G5" s="210" t="s">
        <v>96</v>
      </c>
      <c r="H5" s="210" t="s">
        <v>96</v>
      </c>
      <c r="I5" s="210" t="s">
        <v>96</v>
      </c>
      <c r="J5" s="210" t="s">
        <v>96</v>
      </c>
      <c r="K5" s="210" t="s">
        <v>96</v>
      </c>
      <c r="L5" s="1"/>
      <c r="M5" s="218" t="s">
        <v>95</v>
      </c>
      <c r="N5" s="218" t="s">
        <v>95</v>
      </c>
      <c r="O5" s="218" t="s">
        <v>95</v>
      </c>
      <c r="P5" s="218" t="s">
        <v>95</v>
      </c>
      <c r="Q5" s="218" t="s">
        <v>95</v>
      </c>
      <c r="R5" s="218" t="s">
        <v>95</v>
      </c>
      <c r="S5" s="1"/>
      <c r="T5" s="1"/>
      <c r="U5" s="1"/>
      <c r="V5" s="1"/>
      <c r="W5" s="1"/>
      <c r="X5" s="1"/>
      <c r="Y5" s="1"/>
      <c r="Z5" s="1"/>
      <c r="AA5" s="1"/>
      <c r="AB5" s="1"/>
      <c r="AC5" s="1"/>
      <c r="AD5" s="1"/>
      <c r="AE5" s="1"/>
      <c r="AF5" s="1"/>
      <c r="AG5" s="1"/>
    </row>
    <row r="6" spans="1:33" ht="14.25" customHeight="1">
      <c r="B6" s="193" t="s">
        <v>50</v>
      </c>
      <c r="C6" s="201" t="s">
        <v>42</v>
      </c>
      <c r="D6" s="205"/>
      <c r="E6" s="205"/>
      <c r="F6" s="205"/>
      <c r="G6" s="205"/>
      <c r="H6" s="205"/>
      <c r="I6" s="205"/>
      <c r="J6" s="205"/>
      <c r="K6" s="205"/>
      <c r="L6" s="207"/>
      <c r="M6" s="205"/>
      <c r="N6" s="205"/>
      <c r="O6" s="205"/>
      <c r="P6" s="205"/>
      <c r="Q6" s="205"/>
      <c r="R6" s="205"/>
    </row>
    <row r="7" spans="1:33" ht="14.25" customHeight="1">
      <c r="B7" s="194"/>
      <c r="C7" s="201" t="s">
        <v>98</v>
      </c>
      <c r="D7" s="205"/>
      <c r="E7" s="205"/>
      <c r="F7" s="205"/>
      <c r="G7" s="205"/>
      <c r="H7" s="205"/>
      <c r="I7" s="205"/>
      <c r="J7" s="205"/>
      <c r="K7" s="205"/>
      <c r="L7" s="207"/>
      <c r="M7" s="205"/>
      <c r="N7" s="205"/>
      <c r="O7" s="205"/>
      <c r="P7" s="205"/>
      <c r="Q7" s="205"/>
      <c r="R7" s="205"/>
    </row>
    <row r="8" spans="1:33" ht="14.25" customHeight="1">
      <c r="B8" s="193" t="s">
        <v>51</v>
      </c>
      <c r="C8" s="201" t="s">
        <v>45</v>
      </c>
      <c r="D8" s="205"/>
      <c r="E8" s="205"/>
      <c r="F8" s="205"/>
      <c r="G8" s="205"/>
      <c r="H8" s="205"/>
      <c r="I8" s="205"/>
      <c r="J8" s="205"/>
      <c r="K8" s="205"/>
      <c r="L8" s="207"/>
      <c r="M8" s="205"/>
      <c r="N8" s="205"/>
      <c r="O8" s="205"/>
      <c r="P8" s="205"/>
      <c r="Q8" s="205"/>
      <c r="R8" s="205"/>
    </row>
    <row r="9" spans="1:33" ht="14.25" customHeight="1">
      <c r="B9" s="195" t="s">
        <v>35</v>
      </c>
      <c r="C9" s="201" t="s">
        <v>29</v>
      </c>
      <c r="D9" s="206">
        <f t="shared" ref="D9:K9" si="0">+D6-D8</f>
        <v>0</v>
      </c>
      <c r="E9" s="206">
        <f t="shared" si="0"/>
        <v>0</v>
      </c>
      <c r="F9" s="206">
        <f t="shared" si="0"/>
        <v>0</v>
      </c>
      <c r="G9" s="206">
        <f t="shared" si="0"/>
        <v>0</v>
      </c>
      <c r="H9" s="206">
        <f t="shared" si="0"/>
        <v>0</v>
      </c>
      <c r="I9" s="206">
        <f t="shared" si="0"/>
        <v>0</v>
      </c>
      <c r="J9" s="206">
        <f t="shared" si="0"/>
        <v>0</v>
      </c>
      <c r="K9" s="206">
        <f t="shared" si="0"/>
        <v>0</v>
      </c>
      <c r="L9" s="207"/>
      <c r="M9" s="206">
        <f t="shared" ref="M9:R9" si="1">+M6-M8</f>
        <v>0</v>
      </c>
      <c r="N9" s="206">
        <f t="shared" si="1"/>
        <v>0</v>
      </c>
      <c r="O9" s="206">
        <f t="shared" si="1"/>
        <v>0</v>
      </c>
      <c r="P9" s="206">
        <f t="shared" si="1"/>
        <v>0</v>
      </c>
      <c r="Q9" s="206">
        <f t="shared" si="1"/>
        <v>0</v>
      </c>
      <c r="R9" s="206">
        <f t="shared" si="1"/>
        <v>0</v>
      </c>
    </row>
    <row r="10" spans="1:33" ht="14.25" customHeight="1">
      <c r="B10" s="195" t="s">
        <v>5</v>
      </c>
      <c r="C10" s="201" t="s">
        <v>62</v>
      </c>
      <c r="D10" s="205"/>
      <c r="E10" s="205"/>
      <c r="F10" s="205"/>
      <c r="G10" s="205"/>
      <c r="H10" s="205"/>
      <c r="I10" s="205"/>
      <c r="J10" s="205"/>
      <c r="K10" s="205"/>
      <c r="L10" s="207"/>
      <c r="M10" s="205"/>
      <c r="N10" s="205"/>
      <c r="O10" s="205"/>
      <c r="P10" s="205"/>
      <c r="Q10" s="205"/>
      <c r="R10" s="205"/>
    </row>
    <row r="11" spans="1:33" ht="14.25" customHeight="1">
      <c r="B11" s="195" t="s">
        <v>63</v>
      </c>
      <c r="C11" s="201" t="s">
        <v>2</v>
      </c>
      <c r="D11" s="206">
        <f t="shared" ref="D11:K11" si="2">+D9-D10</f>
        <v>0</v>
      </c>
      <c r="E11" s="206">
        <f t="shared" si="2"/>
        <v>0</v>
      </c>
      <c r="F11" s="206">
        <f t="shared" si="2"/>
        <v>0</v>
      </c>
      <c r="G11" s="206">
        <f t="shared" si="2"/>
        <v>0</v>
      </c>
      <c r="H11" s="206">
        <f t="shared" si="2"/>
        <v>0</v>
      </c>
      <c r="I11" s="206">
        <f t="shared" si="2"/>
        <v>0</v>
      </c>
      <c r="J11" s="206">
        <f t="shared" si="2"/>
        <v>0</v>
      </c>
      <c r="K11" s="206">
        <f t="shared" si="2"/>
        <v>0</v>
      </c>
      <c r="L11" s="207"/>
      <c r="M11" s="206">
        <f t="shared" ref="M11:R11" si="3">+M9-M10</f>
        <v>0</v>
      </c>
      <c r="N11" s="206">
        <f t="shared" si="3"/>
        <v>0</v>
      </c>
      <c r="O11" s="206">
        <f t="shared" si="3"/>
        <v>0</v>
      </c>
      <c r="P11" s="206">
        <f t="shared" si="3"/>
        <v>0</v>
      </c>
      <c r="Q11" s="206">
        <f t="shared" si="3"/>
        <v>0</v>
      </c>
      <c r="R11" s="206">
        <f t="shared" si="3"/>
        <v>0</v>
      </c>
    </row>
    <row r="12" spans="1:33" ht="14.25" customHeight="1">
      <c r="B12" s="195" t="s">
        <v>65</v>
      </c>
      <c r="C12" s="201" t="s">
        <v>9</v>
      </c>
      <c r="D12" s="205"/>
      <c r="E12" s="205"/>
      <c r="F12" s="205"/>
      <c r="G12" s="205"/>
      <c r="H12" s="205"/>
      <c r="I12" s="205"/>
      <c r="J12" s="205"/>
      <c r="K12" s="205"/>
      <c r="L12" s="207"/>
      <c r="M12" s="205"/>
      <c r="N12" s="205"/>
      <c r="O12" s="205"/>
      <c r="P12" s="205"/>
      <c r="Q12" s="205"/>
      <c r="R12" s="205"/>
    </row>
    <row r="13" spans="1:33" ht="14.25" customHeight="1">
      <c r="B13" s="195" t="s">
        <v>13</v>
      </c>
      <c r="C13" s="201" t="s">
        <v>66</v>
      </c>
      <c r="D13" s="205"/>
      <c r="E13" s="205"/>
      <c r="F13" s="205"/>
      <c r="G13" s="205"/>
      <c r="H13" s="205"/>
      <c r="I13" s="205"/>
      <c r="J13" s="205"/>
      <c r="K13" s="205"/>
      <c r="L13" s="207"/>
      <c r="M13" s="205"/>
      <c r="N13" s="205"/>
      <c r="O13" s="205"/>
      <c r="P13" s="205"/>
      <c r="Q13" s="205"/>
      <c r="R13" s="205"/>
    </row>
    <row r="14" spans="1:33" ht="14.25" customHeight="1">
      <c r="B14" s="195" t="s">
        <v>6</v>
      </c>
      <c r="C14" s="201" t="s">
        <v>67</v>
      </c>
      <c r="D14" s="206">
        <f t="shared" ref="D14:K14" si="4">+D11+D12-D13</f>
        <v>0</v>
      </c>
      <c r="E14" s="206">
        <f t="shared" si="4"/>
        <v>0</v>
      </c>
      <c r="F14" s="206">
        <f t="shared" si="4"/>
        <v>0</v>
      </c>
      <c r="G14" s="206">
        <f t="shared" si="4"/>
        <v>0</v>
      </c>
      <c r="H14" s="206">
        <f t="shared" si="4"/>
        <v>0</v>
      </c>
      <c r="I14" s="206">
        <f t="shared" si="4"/>
        <v>0</v>
      </c>
      <c r="J14" s="206">
        <f t="shared" si="4"/>
        <v>0</v>
      </c>
      <c r="K14" s="206">
        <f t="shared" si="4"/>
        <v>0</v>
      </c>
      <c r="L14" s="207"/>
      <c r="M14" s="206">
        <f t="shared" ref="M14:R14" si="5">+M11+M12-M13</f>
        <v>0</v>
      </c>
      <c r="N14" s="206">
        <f t="shared" si="5"/>
        <v>0</v>
      </c>
      <c r="O14" s="206">
        <f t="shared" si="5"/>
        <v>0</v>
      </c>
      <c r="P14" s="206">
        <f t="shared" si="5"/>
        <v>0</v>
      </c>
      <c r="Q14" s="206">
        <f t="shared" si="5"/>
        <v>0</v>
      </c>
      <c r="R14" s="206">
        <f t="shared" si="5"/>
        <v>0</v>
      </c>
    </row>
    <row r="15" spans="1:33" ht="14.25" customHeight="1">
      <c r="B15" s="195" t="s">
        <v>104</v>
      </c>
      <c r="C15" s="201" t="s">
        <v>34</v>
      </c>
      <c r="D15" s="205"/>
      <c r="E15" s="205"/>
      <c r="F15" s="205"/>
      <c r="G15" s="205"/>
      <c r="H15" s="205"/>
      <c r="I15" s="205"/>
      <c r="J15" s="205"/>
      <c r="K15" s="205"/>
      <c r="L15" s="207"/>
      <c r="M15" s="205"/>
      <c r="N15" s="205"/>
      <c r="O15" s="205"/>
      <c r="P15" s="205"/>
      <c r="Q15" s="205"/>
      <c r="R15" s="205"/>
    </row>
    <row r="16" spans="1:33" ht="14.25" customHeight="1">
      <c r="B16" s="195" t="s">
        <v>105</v>
      </c>
      <c r="C16" s="201" t="s">
        <v>68</v>
      </c>
      <c r="D16" s="205"/>
      <c r="E16" s="205"/>
      <c r="F16" s="205"/>
      <c r="G16" s="205"/>
      <c r="H16" s="205"/>
      <c r="I16" s="205"/>
      <c r="J16" s="205"/>
      <c r="K16" s="205"/>
      <c r="L16" s="207"/>
      <c r="M16" s="205"/>
      <c r="N16" s="205"/>
      <c r="O16" s="205"/>
      <c r="P16" s="205"/>
      <c r="Q16" s="205"/>
      <c r="R16" s="205"/>
    </row>
    <row r="17" spans="1:33" ht="14.25" customHeight="1">
      <c r="B17" s="193" t="s">
        <v>106</v>
      </c>
      <c r="C17" s="201" t="s">
        <v>55</v>
      </c>
      <c r="D17" s="205"/>
      <c r="E17" s="205"/>
      <c r="F17" s="205"/>
      <c r="G17" s="205"/>
      <c r="H17" s="205"/>
      <c r="I17" s="205"/>
      <c r="J17" s="205"/>
      <c r="K17" s="205"/>
      <c r="L17" s="207"/>
      <c r="M17" s="205"/>
      <c r="N17" s="205"/>
      <c r="O17" s="205"/>
      <c r="P17" s="205"/>
      <c r="Q17" s="205"/>
      <c r="R17" s="205"/>
    </row>
    <row r="18" spans="1:33" ht="14.25" customHeight="1">
      <c r="B18" s="193" t="s">
        <v>10</v>
      </c>
      <c r="C18" s="201" t="s">
        <v>107</v>
      </c>
      <c r="D18" s="206">
        <f t="shared" ref="D18:K18" si="6">D11+D16+D17</f>
        <v>0</v>
      </c>
      <c r="E18" s="206">
        <f t="shared" si="6"/>
        <v>0</v>
      </c>
      <c r="F18" s="206">
        <f t="shared" si="6"/>
        <v>0</v>
      </c>
      <c r="G18" s="206">
        <f t="shared" si="6"/>
        <v>0</v>
      </c>
      <c r="H18" s="206">
        <f t="shared" si="6"/>
        <v>0</v>
      </c>
      <c r="I18" s="206">
        <f t="shared" si="6"/>
        <v>0</v>
      </c>
      <c r="J18" s="206">
        <f t="shared" si="6"/>
        <v>0</v>
      </c>
      <c r="K18" s="206">
        <f t="shared" si="6"/>
        <v>0</v>
      </c>
      <c r="L18" s="207"/>
      <c r="M18" s="206">
        <f t="shared" ref="M18:R18" si="7">M11+M16+M17</f>
        <v>0</v>
      </c>
      <c r="N18" s="206">
        <f t="shared" si="7"/>
        <v>0</v>
      </c>
      <c r="O18" s="206">
        <f t="shared" si="7"/>
        <v>0</v>
      </c>
      <c r="P18" s="206">
        <f t="shared" si="7"/>
        <v>0</v>
      </c>
      <c r="Q18" s="206">
        <f t="shared" si="7"/>
        <v>0</v>
      </c>
      <c r="R18" s="206">
        <f t="shared" si="7"/>
        <v>0</v>
      </c>
    </row>
    <row r="19" spans="1:33" ht="14.25" customHeight="1">
      <c r="B19" s="193" t="s">
        <v>71</v>
      </c>
      <c r="C19" s="201" t="s">
        <v>168</v>
      </c>
      <c r="D19" s="206" t="str">
        <f t="shared" ref="D19:K19" si="8">IF(D18=0,"",ROUNDDOWN(D18/D15,0))</f>
        <v/>
      </c>
      <c r="E19" s="206" t="str">
        <f t="shared" si="8"/>
        <v/>
      </c>
      <c r="F19" s="206" t="str">
        <f t="shared" si="8"/>
        <v/>
      </c>
      <c r="G19" s="206" t="str">
        <f t="shared" si="8"/>
        <v/>
      </c>
      <c r="H19" s="206" t="str">
        <f t="shared" si="8"/>
        <v/>
      </c>
      <c r="I19" s="206" t="str">
        <f t="shared" si="8"/>
        <v/>
      </c>
      <c r="J19" s="206" t="str">
        <f t="shared" si="8"/>
        <v/>
      </c>
      <c r="K19" s="206" t="str">
        <f t="shared" si="8"/>
        <v/>
      </c>
      <c r="L19" s="207"/>
      <c r="M19" s="206" t="str">
        <f t="shared" ref="M19:R19" si="9">IF(M18=0,"",ROUNDDOWN(M18/M15,0))</f>
        <v/>
      </c>
      <c r="N19" s="206" t="str">
        <f t="shared" si="9"/>
        <v/>
      </c>
      <c r="O19" s="206" t="str">
        <f t="shared" si="9"/>
        <v/>
      </c>
      <c r="P19" s="206" t="str">
        <f t="shared" si="9"/>
        <v/>
      </c>
      <c r="Q19" s="206" t="str">
        <f t="shared" si="9"/>
        <v/>
      </c>
      <c r="R19" s="206" t="str">
        <f t="shared" si="9"/>
        <v/>
      </c>
    </row>
    <row r="20" spans="1:33" ht="14.25" customHeight="1">
      <c r="B20" s="193"/>
      <c r="C20" s="201" t="s">
        <v>24</v>
      </c>
      <c r="D20" s="206"/>
      <c r="E20" s="206"/>
      <c r="F20" s="206"/>
      <c r="G20" s="211" t="str">
        <f>IF(OR(G19="",G19=0),"",ROUND(POWER(G19/$F19,1/1)-1,3))</f>
        <v/>
      </c>
      <c r="H20" s="211" t="str">
        <f>IF(OR(H19="",H19=0),"",ROUND(POWER(H19/$F19,1/2)-1,3))</f>
        <v/>
      </c>
      <c r="I20" s="211" t="str">
        <f>IF(OR(I19="",I19=0),"",ROUND(POWER(I19/$F19,1/3)-1,3))</f>
        <v/>
      </c>
      <c r="J20" s="211" t="str">
        <f>IF(OR(J19="",J19=0),"",ROUND(POWER(J19/$F19,1/4)-1,3))</f>
        <v/>
      </c>
      <c r="K20" s="214" t="str">
        <f>IF(OR(K19="",K19=0),"",ROUND(POWER(K19/$F19,1/5)-1,3))</f>
        <v/>
      </c>
      <c r="L20" s="215"/>
      <c r="M20" s="206"/>
      <c r="N20" s="211" t="str">
        <f>IF(OR(N19="",N19=0),"",ROUND(POWER(N19/$M19,1/1)-1,3))</f>
        <v/>
      </c>
      <c r="O20" s="211" t="str">
        <f>IF(OR(O19="",O19=0),"",ROUND(POWER(O19/$M19,1/2)-1,3))</f>
        <v/>
      </c>
      <c r="P20" s="211" t="str">
        <f>IF(OR(P19="",P19=0),"",ROUND(POWER(P19/$M19,1/3)-1,3))</f>
        <v/>
      </c>
      <c r="Q20" s="211" t="str">
        <f>IF(OR(Q19="",Q19=0),"",ROUND(POWER(Q19/$M19,1/4)-1,3))</f>
        <v/>
      </c>
      <c r="R20" s="211" t="str">
        <f>IF(OR(R19="",R19=0),"",ROUND(POWER(R19/$M19,1/5)-1,3))</f>
        <v/>
      </c>
    </row>
    <row r="21" spans="1:33" ht="14.25" customHeight="1">
      <c r="B21" s="193" t="s">
        <v>69</v>
      </c>
      <c r="C21" s="201" t="s">
        <v>109</v>
      </c>
      <c r="D21" s="205"/>
      <c r="E21" s="205"/>
      <c r="F21" s="205"/>
      <c r="G21" s="205"/>
      <c r="H21" s="205"/>
      <c r="I21" s="205"/>
      <c r="J21" s="205"/>
      <c r="K21" s="205"/>
      <c r="L21" s="207"/>
      <c r="M21" s="205"/>
      <c r="N21" s="205"/>
      <c r="O21" s="205"/>
      <c r="P21" s="205"/>
      <c r="Q21" s="205"/>
      <c r="R21" s="205"/>
    </row>
    <row r="22" spans="1:33" ht="14.25" customHeight="1">
      <c r="B22" s="196"/>
      <c r="C22" s="14" t="s">
        <v>24</v>
      </c>
      <c r="D22" s="206"/>
      <c r="E22" s="206"/>
      <c r="F22" s="206"/>
      <c r="G22" s="211" t="str">
        <f>IF(OR(G21="",G21=0),"",ROUND(POWER(G21/$F21,1/1)-1,3))</f>
        <v/>
      </c>
      <c r="H22" s="211" t="str">
        <f>IF(OR(H21="",H21=0),"",ROUND(POWER(H21/$F21,1/2)-1,3))</f>
        <v/>
      </c>
      <c r="I22" s="211" t="str">
        <f>IF(OR(I21="",I21=0),"",ROUND(POWER(I21/$F21,1/3)-1,3))</f>
        <v/>
      </c>
      <c r="J22" s="211" t="str">
        <f>IF(OR(J21="",J21=0),"",ROUND(POWER(J21/$F21,1/4)-1,3))</f>
        <v/>
      </c>
      <c r="K22" s="214" t="str">
        <f>IF(OR(K21="",K21=0),"",ROUND(POWER(K21/$F21,1/5)-1,3))</f>
        <v/>
      </c>
      <c r="L22" s="215"/>
      <c r="M22" s="219"/>
      <c r="N22" s="211" t="str">
        <f>IF(OR(N21="",N21=0),"",ROUND(POWER(N21/$M21,1/1)-1,3))</f>
        <v/>
      </c>
      <c r="O22" s="211" t="str">
        <f>IF(OR(O21="",O21=0),"",ROUND(POWER(O21/$M21,1/2)-1,3))</f>
        <v/>
      </c>
      <c r="P22" s="211" t="str">
        <f>IF(OR(P21="",P21=0),"",ROUND(POWER(P21/$M21,1/3)-1,3))</f>
        <v/>
      </c>
      <c r="Q22" s="211" t="str">
        <f>IF(OR(Q21="",Q21=0),"",ROUND(POWER(Q21/$M21,1/4)-1,3))</f>
        <v/>
      </c>
      <c r="R22" s="211" t="str">
        <f>IF(OR(R21="",R21=0),"",ROUND(POWER(R21/$M21,1/5)-1,3))</f>
        <v/>
      </c>
    </row>
    <row r="23" spans="1:33" ht="14.25" customHeight="1">
      <c r="A23" s="1"/>
      <c r="B23" s="1"/>
      <c r="M23" s="1"/>
    </row>
    <row r="24" spans="1:33" ht="14.25" customHeight="1">
      <c r="A24" s="1"/>
      <c r="B24" s="197" t="s">
        <v>129</v>
      </c>
      <c r="C24" s="1"/>
      <c r="D24" s="207"/>
      <c r="E24" s="207"/>
      <c r="F24" s="207"/>
      <c r="G24" s="207"/>
      <c r="H24" s="207"/>
      <c r="I24" s="207"/>
      <c r="J24" s="207"/>
      <c r="K24" s="207"/>
      <c r="L24" s="207"/>
      <c r="M24" s="207"/>
      <c r="N24" s="207"/>
      <c r="O24" s="207"/>
      <c r="P24" s="207"/>
      <c r="Q24" s="207"/>
      <c r="R24" s="207"/>
      <c r="S24" s="1"/>
      <c r="T24" s="1"/>
      <c r="U24" s="1"/>
      <c r="V24" s="1"/>
      <c r="W24" s="1"/>
      <c r="X24" s="1"/>
      <c r="Y24" s="1"/>
      <c r="Z24" s="1"/>
      <c r="AA24" s="1"/>
      <c r="AB24" s="1"/>
      <c r="AC24" s="1"/>
      <c r="AD24" s="1"/>
      <c r="AE24" s="1"/>
      <c r="AF24" s="1"/>
      <c r="AG24" s="1"/>
    </row>
    <row r="25" spans="1:33" ht="14.25" customHeight="1">
      <c r="B25" s="197" t="s">
        <v>161</v>
      </c>
      <c r="C25" s="1"/>
      <c r="M25" s="1"/>
    </row>
    <row r="26" spans="1:33" ht="14.25" customHeight="1">
      <c r="B26" s="197"/>
      <c r="C26" s="1"/>
      <c r="M26" s="1"/>
    </row>
    <row r="27" spans="1:33" ht="14.25" customHeight="1">
      <c r="B27" s="198"/>
      <c r="M27" s="1"/>
    </row>
    <row r="28" spans="1:33" ht="14.25" customHeight="1">
      <c r="B28" s="198"/>
      <c r="M28" s="1"/>
    </row>
    <row r="29" spans="1:33" ht="14.25" customHeight="1">
      <c r="B29" s="198"/>
      <c r="M29" s="1"/>
    </row>
    <row r="30" spans="1:33" ht="14.25" customHeight="1">
      <c r="B30" s="198"/>
      <c r="M30" s="1"/>
    </row>
    <row r="31" spans="1:33" ht="14.25" customHeight="1">
      <c r="B31" s="198"/>
      <c r="M31" s="1"/>
    </row>
    <row r="32" spans="1:33" ht="14.25" customHeight="1">
      <c r="B32" s="198"/>
      <c r="M32" s="1"/>
    </row>
    <row r="33" spans="2:13" ht="14.25" customHeight="1">
      <c r="B33" s="198"/>
      <c r="M33" s="1"/>
    </row>
    <row r="34" spans="2:13" ht="14.25" customHeight="1">
      <c r="B34" s="198"/>
      <c r="M34" s="1"/>
    </row>
    <row r="35" spans="2:13" ht="14.25" customHeight="1">
      <c r="B35" s="198"/>
      <c r="M35" s="1"/>
    </row>
    <row r="36" spans="2:13" ht="14.25" customHeight="1">
      <c r="B36" s="198"/>
      <c r="M36" s="1"/>
    </row>
    <row r="37" spans="2:13" ht="14.25" customHeight="1">
      <c r="B37" s="198"/>
      <c r="M37" s="1"/>
    </row>
    <row r="38" spans="2:13" ht="14.25" customHeight="1">
      <c r="B38" s="198"/>
      <c r="M38" s="1"/>
    </row>
    <row r="39" spans="2:13" ht="14.25" customHeight="1">
      <c r="B39" s="198"/>
      <c r="M39" s="1"/>
    </row>
    <row r="40" spans="2:13" ht="14.25" customHeight="1">
      <c r="B40" s="198"/>
      <c r="M40" s="1"/>
    </row>
    <row r="41" spans="2:13" ht="14.25" customHeight="1">
      <c r="B41" s="198"/>
      <c r="M41" s="1"/>
    </row>
    <row r="42" spans="2:13" ht="14.25" customHeight="1">
      <c r="B42" s="198"/>
      <c r="M42" s="1"/>
    </row>
    <row r="43" spans="2:13" ht="14.25" customHeight="1">
      <c r="B43" s="198"/>
      <c r="M43" s="1"/>
    </row>
    <row r="44" spans="2:13" ht="14.25" customHeight="1">
      <c r="B44" s="198"/>
      <c r="M44" s="1"/>
    </row>
    <row r="45" spans="2:13" ht="14.25" customHeight="1">
      <c r="B45" s="198"/>
      <c r="M45" s="1"/>
    </row>
    <row r="46" spans="2:13" ht="14.25" customHeight="1">
      <c r="B46" s="198"/>
      <c r="M46" s="1"/>
    </row>
    <row r="47" spans="2:13" ht="14.25" customHeight="1">
      <c r="B47" s="198"/>
      <c r="M47" s="1"/>
    </row>
    <row r="48" spans="2:13" ht="14.25" customHeight="1">
      <c r="B48" s="198"/>
      <c r="M48" s="1"/>
    </row>
    <row r="49" spans="2:13" ht="14.25" customHeight="1">
      <c r="B49" s="198"/>
      <c r="M49" s="1"/>
    </row>
    <row r="50" spans="2:13" ht="14.25" customHeight="1">
      <c r="B50" s="198"/>
      <c r="M50" s="1"/>
    </row>
    <row r="51" spans="2:13" ht="14.25" customHeight="1">
      <c r="B51" s="198"/>
      <c r="M51" s="1"/>
    </row>
    <row r="52" spans="2:13" ht="14.25" customHeight="1">
      <c r="B52" s="198"/>
      <c r="M52" s="1"/>
    </row>
    <row r="53" spans="2:13" ht="14.25" customHeight="1">
      <c r="B53" s="198"/>
      <c r="M53" s="1"/>
    </row>
    <row r="54" spans="2:13" ht="14.25" customHeight="1">
      <c r="B54" s="198"/>
      <c r="M54" s="1"/>
    </row>
    <row r="55" spans="2:13" ht="14.25" customHeight="1">
      <c r="B55" s="198"/>
      <c r="M55" s="1"/>
    </row>
    <row r="56" spans="2:13" ht="14.25" customHeight="1">
      <c r="B56" s="198"/>
      <c r="M56" s="1"/>
    </row>
    <row r="57" spans="2:13" ht="14.25" customHeight="1">
      <c r="B57" s="198"/>
      <c r="M57" s="1"/>
    </row>
    <row r="58" spans="2:13" ht="14.25" customHeight="1">
      <c r="B58" s="198"/>
      <c r="M58" s="1"/>
    </row>
    <row r="59" spans="2:13" ht="14.25" customHeight="1">
      <c r="B59" s="198"/>
      <c r="M59" s="1"/>
    </row>
    <row r="60" spans="2:13" ht="14.25" customHeight="1">
      <c r="B60" s="198"/>
      <c r="M60" s="1"/>
    </row>
    <row r="61" spans="2:13" ht="14.25" customHeight="1">
      <c r="B61" s="198"/>
      <c r="M61" s="1"/>
    </row>
    <row r="62" spans="2:13" ht="14.25" customHeight="1">
      <c r="B62" s="198"/>
      <c r="M62" s="1"/>
    </row>
    <row r="63" spans="2:13" ht="14.25" customHeight="1">
      <c r="B63" s="198"/>
      <c r="M63" s="1"/>
    </row>
    <row r="64" spans="2:13" ht="14.25" customHeight="1">
      <c r="B64" s="198"/>
      <c r="M64" s="1"/>
    </row>
    <row r="65" spans="2:13" ht="14.25" customHeight="1">
      <c r="B65" s="198"/>
      <c r="M65" s="1"/>
    </row>
    <row r="66" spans="2:13" ht="14.25" customHeight="1">
      <c r="B66" s="198"/>
      <c r="M66" s="1"/>
    </row>
    <row r="67" spans="2:13" ht="14.25" customHeight="1">
      <c r="B67" s="198"/>
      <c r="M67" s="1"/>
    </row>
    <row r="68" spans="2:13" ht="14.25" customHeight="1">
      <c r="B68" s="198"/>
      <c r="M68" s="1"/>
    </row>
    <row r="69" spans="2:13" ht="14.25" customHeight="1">
      <c r="B69" s="198"/>
      <c r="M69" s="1"/>
    </row>
    <row r="70" spans="2:13" ht="14.25" customHeight="1">
      <c r="B70" s="198"/>
      <c r="M70" s="1"/>
    </row>
    <row r="71" spans="2:13" ht="14.25" customHeight="1">
      <c r="B71" s="198"/>
      <c r="M71" s="1"/>
    </row>
    <row r="72" spans="2:13" ht="14.25" customHeight="1">
      <c r="B72" s="198"/>
      <c r="M72" s="1"/>
    </row>
    <row r="73" spans="2:13" ht="14.25" customHeight="1">
      <c r="B73" s="198"/>
      <c r="M73" s="1"/>
    </row>
    <row r="74" spans="2:13" ht="14.25" customHeight="1">
      <c r="B74" s="198"/>
      <c r="M74" s="1"/>
    </row>
    <row r="75" spans="2:13" ht="14.25" customHeight="1">
      <c r="B75" s="198"/>
      <c r="M75" s="1"/>
    </row>
    <row r="76" spans="2:13" ht="14.25" customHeight="1">
      <c r="B76" s="198"/>
      <c r="M76" s="1"/>
    </row>
    <row r="77" spans="2:13" ht="14.25" customHeight="1">
      <c r="B77" s="198"/>
      <c r="M77" s="1"/>
    </row>
    <row r="78" spans="2:13" ht="14.25" customHeight="1">
      <c r="B78" s="198"/>
      <c r="M78" s="1"/>
    </row>
    <row r="79" spans="2:13" ht="14.25" customHeight="1">
      <c r="B79" s="198"/>
      <c r="M79" s="1"/>
    </row>
    <row r="80" spans="2:13" ht="14.25" customHeight="1">
      <c r="B80" s="198"/>
      <c r="M80" s="1"/>
    </row>
    <row r="81" spans="2:13" ht="14.25" customHeight="1">
      <c r="B81" s="198"/>
      <c r="M81" s="1"/>
    </row>
    <row r="82" spans="2:13" ht="14.25" customHeight="1">
      <c r="B82" s="198"/>
      <c r="M82" s="1"/>
    </row>
    <row r="83" spans="2:13" ht="14.25" customHeight="1">
      <c r="B83" s="198"/>
      <c r="M83" s="1"/>
    </row>
    <row r="84" spans="2:13" ht="14.25" customHeight="1">
      <c r="B84" s="198"/>
      <c r="M84" s="1"/>
    </row>
    <row r="85" spans="2:13" ht="14.25" customHeight="1">
      <c r="B85" s="198"/>
      <c r="M85" s="1"/>
    </row>
    <row r="86" spans="2:13" ht="14.25" customHeight="1">
      <c r="B86" s="198"/>
      <c r="M86" s="1"/>
    </row>
    <row r="87" spans="2:13" ht="14.25" customHeight="1">
      <c r="B87" s="198"/>
      <c r="M87" s="1"/>
    </row>
    <row r="88" spans="2:13" ht="14.25" customHeight="1">
      <c r="B88" s="198"/>
      <c r="M88" s="1"/>
    </row>
    <row r="89" spans="2:13" ht="14.25" customHeight="1">
      <c r="B89" s="198"/>
      <c r="M89" s="1"/>
    </row>
    <row r="90" spans="2:13" ht="14.25" customHeight="1">
      <c r="B90" s="198"/>
      <c r="M90" s="1"/>
    </row>
    <row r="91" spans="2:13" ht="14.25" customHeight="1">
      <c r="B91" s="198"/>
      <c r="M91" s="1"/>
    </row>
    <row r="92" spans="2:13" ht="14.25" customHeight="1">
      <c r="B92" s="198"/>
      <c r="M92" s="1"/>
    </row>
    <row r="93" spans="2:13" ht="14.25" customHeight="1">
      <c r="B93" s="198"/>
      <c r="M93" s="1"/>
    </row>
    <row r="94" spans="2:13" ht="14.25" customHeight="1">
      <c r="B94" s="198"/>
      <c r="M94" s="1"/>
    </row>
    <row r="95" spans="2:13" ht="14.25" customHeight="1">
      <c r="B95" s="198"/>
      <c r="M95" s="1"/>
    </row>
    <row r="96" spans="2:13" ht="14.25" customHeight="1">
      <c r="B96" s="198"/>
      <c r="M96" s="1"/>
    </row>
    <row r="97" spans="2:13" ht="14.25" customHeight="1">
      <c r="B97" s="198"/>
      <c r="M97" s="1"/>
    </row>
    <row r="98" spans="2:13" ht="14.25" customHeight="1">
      <c r="B98" s="198"/>
      <c r="M98" s="1"/>
    </row>
    <row r="99" spans="2:13" ht="14.25" customHeight="1">
      <c r="B99" s="198"/>
      <c r="M99" s="1"/>
    </row>
    <row r="100" spans="2:13" ht="14.25" customHeight="1">
      <c r="B100" s="198"/>
      <c r="M100" s="1"/>
    </row>
    <row r="101" spans="2:13" ht="14.25" customHeight="1">
      <c r="B101" s="198"/>
      <c r="M101" s="1"/>
    </row>
    <row r="102" spans="2:13" ht="14.25" customHeight="1">
      <c r="B102" s="198"/>
      <c r="M102" s="1"/>
    </row>
    <row r="103" spans="2:13" ht="14.25" customHeight="1">
      <c r="B103" s="198"/>
      <c r="M103" s="1"/>
    </row>
    <row r="104" spans="2:13" ht="14.25" customHeight="1">
      <c r="B104" s="198"/>
      <c r="M104" s="1"/>
    </row>
    <row r="105" spans="2:13" ht="14.25" customHeight="1">
      <c r="B105" s="198"/>
      <c r="M105" s="1"/>
    </row>
    <row r="106" spans="2:13" ht="14.25" customHeight="1">
      <c r="B106" s="198"/>
      <c r="M106" s="1"/>
    </row>
    <row r="107" spans="2:13" ht="14.25" customHeight="1">
      <c r="B107" s="198"/>
      <c r="M107" s="1"/>
    </row>
    <row r="108" spans="2:13" ht="14.25" customHeight="1">
      <c r="B108" s="198"/>
      <c r="M108" s="1"/>
    </row>
    <row r="109" spans="2:13" ht="14.25" customHeight="1">
      <c r="B109" s="198"/>
      <c r="M109" s="1"/>
    </row>
    <row r="110" spans="2:13" ht="14.25" customHeight="1">
      <c r="B110" s="198"/>
      <c r="M110" s="1"/>
    </row>
    <row r="111" spans="2:13" ht="14.25" customHeight="1">
      <c r="B111" s="198"/>
      <c r="M111" s="1"/>
    </row>
    <row r="112" spans="2:13" ht="14.25" customHeight="1">
      <c r="B112" s="198"/>
      <c r="M112" s="1"/>
    </row>
    <row r="113" spans="2:13" ht="14.25" customHeight="1">
      <c r="B113" s="198"/>
      <c r="M113" s="1"/>
    </row>
    <row r="114" spans="2:13" ht="14.25" customHeight="1">
      <c r="B114" s="198"/>
      <c r="M114" s="1"/>
    </row>
    <row r="115" spans="2:13" ht="14.25" customHeight="1">
      <c r="B115" s="198"/>
      <c r="M115" s="1"/>
    </row>
    <row r="116" spans="2:13" ht="14.25" customHeight="1">
      <c r="B116" s="198"/>
      <c r="M116" s="1"/>
    </row>
    <row r="117" spans="2:13" ht="14.25" customHeight="1">
      <c r="B117" s="198"/>
      <c r="M117" s="1"/>
    </row>
    <row r="118" spans="2:13" ht="14.25" customHeight="1">
      <c r="B118" s="198"/>
      <c r="M118" s="1"/>
    </row>
    <row r="119" spans="2:13" ht="14.25" customHeight="1">
      <c r="B119" s="198"/>
      <c r="M119" s="1"/>
    </row>
    <row r="120" spans="2:13" ht="14.25" customHeight="1">
      <c r="B120" s="198"/>
      <c r="M120" s="1"/>
    </row>
    <row r="121" spans="2:13" ht="14.25" customHeight="1">
      <c r="B121" s="198"/>
      <c r="M121" s="1"/>
    </row>
    <row r="122" spans="2:13" ht="14.25" customHeight="1">
      <c r="B122" s="198"/>
      <c r="M122" s="1"/>
    </row>
    <row r="123" spans="2:13" ht="14.25" customHeight="1">
      <c r="B123" s="198"/>
      <c r="M123" s="1"/>
    </row>
    <row r="124" spans="2:13" ht="14.25" customHeight="1">
      <c r="B124" s="198"/>
      <c r="M124" s="1"/>
    </row>
    <row r="125" spans="2:13" ht="14.25" customHeight="1">
      <c r="B125" s="198"/>
      <c r="M125" s="1"/>
    </row>
    <row r="126" spans="2:13" ht="14.25" customHeight="1">
      <c r="B126" s="198"/>
      <c r="M126" s="1"/>
    </row>
    <row r="127" spans="2:13" ht="14.25" customHeight="1">
      <c r="B127" s="198"/>
      <c r="M127" s="1"/>
    </row>
    <row r="128" spans="2:13" ht="14.25" customHeight="1">
      <c r="B128" s="198"/>
      <c r="M128" s="1"/>
    </row>
    <row r="129" spans="2:13" ht="14.25" customHeight="1">
      <c r="B129" s="198"/>
      <c r="M129" s="1"/>
    </row>
    <row r="130" spans="2:13" ht="14.25" customHeight="1">
      <c r="B130" s="198"/>
      <c r="M130" s="1"/>
    </row>
    <row r="131" spans="2:13" ht="14.25" customHeight="1">
      <c r="B131" s="198"/>
      <c r="M131" s="1"/>
    </row>
    <row r="132" spans="2:13" ht="14.25" customHeight="1">
      <c r="B132" s="198"/>
      <c r="M132" s="1"/>
    </row>
    <row r="133" spans="2:13" ht="14.25" customHeight="1">
      <c r="B133" s="198"/>
      <c r="M133" s="1"/>
    </row>
    <row r="134" spans="2:13" ht="14.25" customHeight="1">
      <c r="B134" s="198"/>
      <c r="M134" s="1"/>
    </row>
    <row r="135" spans="2:13" ht="14.25" customHeight="1">
      <c r="B135" s="198"/>
      <c r="M135" s="1"/>
    </row>
    <row r="136" spans="2:13" ht="14.25" customHeight="1">
      <c r="B136" s="198"/>
      <c r="M136" s="1"/>
    </row>
    <row r="137" spans="2:13" ht="14.25" customHeight="1">
      <c r="B137" s="198"/>
      <c r="M137" s="1"/>
    </row>
    <row r="138" spans="2:13" ht="14.25" customHeight="1">
      <c r="B138" s="198"/>
      <c r="M138" s="1"/>
    </row>
    <row r="139" spans="2:13" ht="14.25" customHeight="1">
      <c r="B139" s="198"/>
      <c r="M139" s="1"/>
    </row>
    <row r="140" spans="2:13" ht="14.25" customHeight="1">
      <c r="B140" s="198"/>
      <c r="M140" s="1"/>
    </row>
    <row r="141" spans="2:13" ht="14.25" customHeight="1">
      <c r="B141" s="198"/>
      <c r="M141" s="1"/>
    </row>
    <row r="142" spans="2:13" ht="14.25" customHeight="1">
      <c r="B142" s="198"/>
      <c r="M142" s="1"/>
    </row>
    <row r="143" spans="2:13" ht="14.25" customHeight="1">
      <c r="B143" s="198"/>
      <c r="M143" s="1"/>
    </row>
    <row r="144" spans="2:13" ht="14.25" customHeight="1">
      <c r="B144" s="198"/>
      <c r="M144" s="1"/>
    </row>
    <row r="145" spans="2:13" ht="14.25" customHeight="1">
      <c r="B145" s="198"/>
      <c r="M145" s="1"/>
    </row>
    <row r="146" spans="2:13" ht="14.25" customHeight="1">
      <c r="B146" s="198"/>
      <c r="M146" s="1"/>
    </row>
    <row r="147" spans="2:13" ht="14.25" customHeight="1">
      <c r="B147" s="198"/>
      <c r="M147" s="1"/>
    </row>
    <row r="148" spans="2:13" ht="14.25" customHeight="1">
      <c r="B148" s="198"/>
      <c r="M148" s="1"/>
    </row>
    <row r="149" spans="2:13" ht="14.25" customHeight="1">
      <c r="B149" s="198"/>
      <c r="M149" s="1"/>
    </row>
    <row r="150" spans="2:13" ht="14.25" customHeight="1">
      <c r="B150" s="198"/>
      <c r="M150" s="1"/>
    </row>
    <row r="151" spans="2:13" ht="14.25" customHeight="1">
      <c r="B151" s="198"/>
      <c r="M151" s="1"/>
    </row>
    <row r="152" spans="2:13" ht="14.25" customHeight="1">
      <c r="B152" s="198"/>
      <c r="M152" s="1"/>
    </row>
    <row r="153" spans="2:13" ht="14.25" customHeight="1">
      <c r="B153" s="198"/>
      <c r="M153" s="1"/>
    </row>
    <row r="154" spans="2:13" ht="14.25" customHeight="1">
      <c r="B154" s="198"/>
      <c r="M154" s="1"/>
    </row>
    <row r="155" spans="2:13" ht="14.25" customHeight="1">
      <c r="B155" s="198"/>
      <c r="M155" s="1"/>
    </row>
    <row r="156" spans="2:13" ht="14.25" customHeight="1">
      <c r="B156" s="198"/>
      <c r="M156" s="1"/>
    </row>
    <row r="157" spans="2:13" ht="14.25" customHeight="1">
      <c r="B157" s="198"/>
      <c r="M157" s="1"/>
    </row>
    <row r="158" spans="2:13" ht="14.25" customHeight="1">
      <c r="B158" s="198"/>
      <c r="M158" s="1"/>
    </row>
    <row r="159" spans="2:13" ht="14.25" customHeight="1">
      <c r="B159" s="198"/>
      <c r="M159" s="1"/>
    </row>
    <row r="160" spans="2:13" ht="14.25" customHeight="1">
      <c r="B160" s="198"/>
      <c r="M160" s="1"/>
    </row>
    <row r="161" spans="2:13" ht="14.25" customHeight="1">
      <c r="B161" s="198"/>
      <c r="M161" s="1"/>
    </row>
    <row r="162" spans="2:13" ht="14.25" customHeight="1">
      <c r="B162" s="198"/>
      <c r="M162" s="1"/>
    </row>
    <row r="163" spans="2:13" ht="14.25" customHeight="1">
      <c r="B163" s="198"/>
      <c r="M163" s="1"/>
    </row>
    <row r="164" spans="2:13" ht="14.25" customHeight="1">
      <c r="B164" s="198"/>
      <c r="M164" s="1"/>
    </row>
    <row r="165" spans="2:13" ht="14.25" customHeight="1">
      <c r="B165" s="198"/>
      <c r="M165" s="1"/>
    </row>
    <row r="166" spans="2:13" ht="14.25" customHeight="1">
      <c r="B166" s="198"/>
      <c r="M166" s="1"/>
    </row>
    <row r="167" spans="2:13" ht="14.25" customHeight="1">
      <c r="B167" s="198"/>
      <c r="M167" s="1"/>
    </row>
    <row r="168" spans="2:13" ht="14.25" customHeight="1">
      <c r="B168" s="198"/>
      <c r="M168" s="1"/>
    </row>
    <row r="169" spans="2:13" ht="14.25" customHeight="1">
      <c r="B169" s="198"/>
      <c r="M169" s="1"/>
    </row>
    <row r="170" spans="2:13" ht="14.25" customHeight="1">
      <c r="B170" s="198"/>
      <c r="M170" s="1"/>
    </row>
    <row r="171" spans="2:13" ht="14.25" customHeight="1">
      <c r="B171" s="198"/>
      <c r="M171" s="1"/>
    </row>
    <row r="172" spans="2:13" ht="14.25" customHeight="1">
      <c r="B172" s="198"/>
      <c r="M172" s="1"/>
    </row>
    <row r="173" spans="2:13" ht="14.25" customHeight="1">
      <c r="B173" s="198"/>
      <c r="M173" s="1"/>
    </row>
    <row r="174" spans="2:13" ht="14.25" customHeight="1">
      <c r="B174" s="198"/>
      <c r="M174" s="1"/>
    </row>
    <row r="175" spans="2:13" ht="14.25" customHeight="1">
      <c r="B175" s="198"/>
      <c r="M175" s="1"/>
    </row>
    <row r="176" spans="2:13" ht="14.25" customHeight="1">
      <c r="B176" s="198"/>
      <c r="M176" s="1"/>
    </row>
    <row r="177" spans="2:13" ht="14.25" customHeight="1">
      <c r="B177" s="198"/>
      <c r="M177" s="1"/>
    </row>
    <row r="178" spans="2:13" ht="14.25" customHeight="1">
      <c r="B178" s="198"/>
      <c r="M178" s="1"/>
    </row>
    <row r="179" spans="2:13" ht="14.25" customHeight="1">
      <c r="B179" s="198"/>
      <c r="M179" s="1"/>
    </row>
    <row r="180" spans="2:13" ht="14.25" customHeight="1">
      <c r="B180" s="198"/>
      <c r="M180" s="1"/>
    </row>
    <row r="181" spans="2:13" ht="14.25" customHeight="1">
      <c r="B181" s="198"/>
      <c r="M181" s="1"/>
    </row>
    <row r="182" spans="2:13" ht="14.25" customHeight="1">
      <c r="B182" s="198"/>
      <c r="M182" s="1"/>
    </row>
    <row r="183" spans="2:13" ht="14.25" customHeight="1">
      <c r="B183" s="198"/>
      <c r="M183" s="1"/>
    </row>
    <row r="184" spans="2:13" ht="14.25" customHeight="1">
      <c r="B184" s="198"/>
      <c r="M184" s="1"/>
    </row>
    <row r="185" spans="2:13" ht="14.25" customHeight="1">
      <c r="B185" s="198"/>
      <c r="M185" s="1"/>
    </row>
    <row r="186" spans="2:13" ht="14.25" customHeight="1">
      <c r="B186" s="198"/>
      <c r="M186" s="1"/>
    </row>
    <row r="187" spans="2:13" ht="14.25" customHeight="1">
      <c r="B187" s="198"/>
      <c r="M187" s="1"/>
    </row>
    <row r="188" spans="2:13" ht="14.25" customHeight="1">
      <c r="B188" s="198"/>
      <c r="M188" s="1"/>
    </row>
    <row r="189" spans="2:13" ht="14.25" customHeight="1">
      <c r="B189" s="198"/>
      <c r="M189" s="1"/>
    </row>
    <row r="190" spans="2:13" ht="14.25" customHeight="1">
      <c r="B190" s="198"/>
      <c r="M190" s="1"/>
    </row>
    <row r="191" spans="2:13" ht="14.25" customHeight="1">
      <c r="B191" s="198"/>
      <c r="M191" s="1"/>
    </row>
    <row r="192" spans="2:13" ht="14.25" customHeight="1">
      <c r="B192" s="198"/>
      <c r="M192" s="1"/>
    </row>
    <row r="193" spans="2:13" ht="14.25" customHeight="1">
      <c r="B193" s="198"/>
      <c r="M193" s="1"/>
    </row>
    <row r="194" spans="2:13" ht="14.25" customHeight="1">
      <c r="B194" s="198"/>
      <c r="M194" s="1"/>
    </row>
    <row r="195" spans="2:13" ht="14.25" customHeight="1">
      <c r="B195" s="198"/>
      <c r="M195" s="1"/>
    </row>
    <row r="196" spans="2:13" ht="14.25" customHeight="1">
      <c r="B196" s="198"/>
      <c r="M196" s="1"/>
    </row>
    <row r="197" spans="2:13" ht="14.25" customHeight="1">
      <c r="B197" s="198"/>
      <c r="M197" s="1"/>
    </row>
    <row r="198" spans="2:13" ht="14.25" customHeight="1">
      <c r="B198" s="198"/>
      <c r="M198" s="1"/>
    </row>
    <row r="199" spans="2:13" ht="14.25" customHeight="1">
      <c r="B199" s="198"/>
      <c r="M199" s="1"/>
    </row>
    <row r="200" spans="2:13" ht="14.25" customHeight="1">
      <c r="B200" s="198"/>
      <c r="M200" s="1"/>
    </row>
    <row r="201" spans="2:13" ht="14.25" customHeight="1">
      <c r="B201" s="198"/>
      <c r="M201" s="1"/>
    </row>
    <row r="202" spans="2:13" ht="14.25" customHeight="1">
      <c r="B202" s="198"/>
      <c r="M202" s="1"/>
    </row>
    <row r="203" spans="2:13" ht="14.25" customHeight="1">
      <c r="B203" s="198"/>
      <c r="M203" s="1"/>
    </row>
    <row r="204" spans="2:13" ht="14.25" customHeight="1">
      <c r="B204" s="198"/>
      <c r="M204" s="1"/>
    </row>
    <row r="205" spans="2:13" ht="14.25" customHeight="1">
      <c r="B205" s="198"/>
      <c r="M205" s="1"/>
    </row>
    <row r="206" spans="2:13" ht="14.25" customHeight="1">
      <c r="B206" s="198"/>
      <c r="M206" s="1"/>
    </row>
    <row r="207" spans="2:13" ht="14.25" customHeight="1">
      <c r="B207" s="198"/>
      <c r="M207" s="1"/>
    </row>
    <row r="208" spans="2:13" ht="14.25" customHeight="1">
      <c r="B208" s="198"/>
      <c r="M208" s="1"/>
    </row>
    <row r="209" spans="2:13" ht="14.25" customHeight="1">
      <c r="B209" s="198"/>
      <c r="M209" s="1"/>
    </row>
    <row r="210" spans="2:13" ht="14.25" customHeight="1">
      <c r="B210" s="198"/>
      <c r="M210" s="1"/>
    </row>
    <row r="211" spans="2:13" ht="14.25" customHeight="1">
      <c r="B211" s="198"/>
      <c r="M211" s="1"/>
    </row>
    <row r="212" spans="2:13" ht="14.25" customHeight="1">
      <c r="B212" s="198"/>
      <c r="M212" s="1"/>
    </row>
    <row r="213" spans="2:13" ht="14.25" customHeight="1">
      <c r="B213" s="198"/>
      <c r="M213" s="1"/>
    </row>
    <row r="214" spans="2:13" ht="14.25" customHeight="1">
      <c r="B214" s="198"/>
      <c r="M214" s="1"/>
    </row>
    <row r="215" spans="2:13" ht="14.25" customHeight="1">
      <c r="B215" s="198"/>
      <c r="M215" s="1"/>
    </row>
    <row r="216" spans="2:13" ht="14.25" customHeight="1">
      <c r="B216" s="198"/>
      <c r="M216" s="1"/>
    </row>
    <row r="217" spans="2:13" ht="14.25" customHeight="1">
      <c r="B217" s="198"/>
      <c r="M217" s="1"/>
    </row>
    <row r="218" spans="2:13" ht="14.25" customHeight="1">
      <c r="B218" s="198"/>
      <c r="M218" s="1"/>
    </row>
    <row r="219" spans="2:13" ht="14.25" customHeight="1">
      <c r="B219" s="198"/>
      <c r="M219" s="1"/>
    </row>
    <row r="220" spans="2:13" ht="14.25" customHeight="1">
      <c r="B220" s="198"/>
      <c r="M220" s="1"/>
    </row>
    <row r="221" spans="2:13" ht="14.25" customHeight="1">
      <c r="B221" s="198"/>
      <c r="M221" s="1"/>
    </row>
    <row r="222" spans="2:13" ht="14.25" customHeight="1">
      <c r="B222" s="198"/>
      <c r="M222" s="1"/>
    </row>
    <row r="223" spans="2:13" ht="14.25" customHeight="1">
      <c r="B223" s="198"/>
      <c r="M223" s="1"/>
    </row>
    <row r="224" spans="2:13" ht="14.25" customHeight="1">
      <c r="B224" s="198"/>
      <c r="M224" s="1"/>
    </row>
    <row r="225" spans="2:13" ht="14.25" customHeight="1">
      <c r="B225" s="198"/>
      <c r="M225" s="1"/>
    </row>
    <row r="226" spans="2:13" ht="14.25" customHeight="1">
      <c r="B226" s="198"/>
      <c r="M226" s="1"/>
    </row>
    <row r="227" spans="2:13" ht="14.25" customHeight="1">
      <c r="B227" s="198"/>
      <c r="M227" s="1"/>
    </row>
    <row r="228" spans="2:13" ht="14.25" customHeight="1">
      <c r="B228" s="198"/>
      <c r="M228" s="1"/>
    </row>
    <row r="229" spans="2:13" ht="14.25" customHeight="1">
      <c r="B229" s="198"/>
      <c r="M229" s="1"/>
    </row>
    <row r="230" spans="2:13" ht="14.25" customHeight="1">
      <c r="B230" s="198"/>
      <c r="M230" s="1"/>
    </row>
    <row r="231" spans="2:13" ht="14.25" customHeight="1">
      <c r="B231" s="198"/>
      <c r="M231" s="1"/>
    </row>
    <row r="232" spans="2:13" ht="14.25" customHeight="1">
      <c r="B232" s="198"/>
      <c r="M232" s="1"/>
    </row>
    <row r="233" spans="2:13" ht="14.25" customHeight="1">
      <c r="B233" s="198"/>
      <c r="M233" s="1"/>
    </row>
    <row r="234" spans="2:13" ht="14.25" customHeight="1">
      <c r="B234" s="198"/>
      <c r="M234" s="1"/>
    </row>
    <row r="235" spans="2:13" ht="14.25" customHeight="1">
      <c r="B235" s="198"/>
      <c r="M235" s="1"/>
    </row>
    <row r="236" spans="2:13" ht="14.25" customHeight="1">
      <c r="B236" s="198"/>
      <c r="M236" s="1"/>
    </row>
    <row r="237" spans="2:13" ht="14.25" customHeight="1">
      <c r="B237" s="198"/>
      <c r="M237" s="1"/>
    </row>
    <row r="238" spans="2:13" ht="14.25" customHeight="1">
      <c r="B238" s="198"/>
      <c r="M238" s="1"/>
    </row>
    <row r="239" spans="2:13" ht="14.25" customHeight="1">
      <c r="B239" s="198"/>
      <c r="M239" s="1"/>
    </row>
    <row r="240" spans="2:13" ht="14.25" customHeight="1">
      <c r="B240" s="198"/>
      <c r="M240" s="1"/>
    </row>
    <row r="241" spans="2:13" ht="14.25" customHeight="1">
      <c r="B241" s="198"/>
      <c r="M241" s="1"/>
    </row>
    <row r="242" spans="2:13" ht="14.25" customHeight="1">
      <c r="B242" s="198"/>
      <c r="M242" s="1"/>
    </row>
    <row r="243" spans="2:13" ht="14.25" customHeight="1">
      <c r="B243" s="198"/>
      <c r="M243" s="1"/>
    </row>
    <row r="244" spans="2:13" ht="14.25" customHeight="1">
      <c r="B244" s="198"/>
      <c r="M244" s="1"/>
    </row>
    <row r="245" spans="2:13" ht="14.25" customHeight="1">
      <c r="B245" s="198"/>
      <c r="M245" s="1"/>
    </row>
    <row r="246" spans="2:13" ht="14.25" customHeight="1">
      <c r="B246" s="198"/>
      <c r="M246" s="1"/>
    </row>
    <row r="247" spans="2:13" ht="14.25" customHeight="1">
      <c r="B247" s="198"/>
      <c r="M247" s="1"/>
    </row>
    <row r="248" spans="2:13" ht="14.25" customHeight="1">
      <c r="B248" s="198"/>
      <c r="M248" s="1"/>
    </row>
    <row r="249" spans="2:13" ht="14.25" customHeight="1">
      <c r="B249" s="198"/>
      <c r="M249" s="1"/>
    </row>
    <row r="250" spans="2:13" ht="14.25" customHeight="1">
      <c r="B250" s="198"/>
      <c r="M250" s="1"/>
    </row>
    <row r="251" spans="2:13" ht="14.25" customHeight="1">
      <c r="B251" s="198"/>
      <c r="M251" s="1"/>
    </row>
    <row r="252" spans="2:13" ht="14.25" customHeight="1">
      <c r="B252" s="198"/>
      <c r="M252" s="1"/>
    </row>
    <row r="253" spans="2:13" ht="14.25" customHeight="1">
      <c r="B253" s="198"/>
      <c r="M253" s="1"/>
    </row>
    <row r="254" spans="2:13" ht="14.25" customHeight="1">
      <c r="B254" s="198"/>
      <c r="M254" s="1"/>
    </row>
    <row r="255" spans="2:13" ht="14.25" customHeight="1">
      <c r="B255" s="198"/>
      <c r="M255" s="1"/>
    </row>
    <row r="256" spans="2:13" ht="14.25" customHeight="1">
      <c r="B256" s="198"/>
      <c r="M256" s="1"/>
    </row>
    <row r="257" spans="2:13" ht="14.25" customHeight="1">
      <c r="B257" s="198"/>
      <c r="M257" s="1"/>
    </row>
    <row r="258" spans="2:13" ht="14.25" customHeight="1">
      <c r="B258" s="198"/>
      <c r="M258" s="1"/>
    </row>
    <row r="259" spans="2:13" ht="14.25" customHeight="1">
      <c r="B259" s="198"/>
      <c r="M259" s="1"/>
    </row>
    <row r="260" spans="2:13" ht="14.25" customHeight="1">
      <c r="B260" s="198"/>
      <c r="M260" s="1"/>
    </row>
    <row r="261" spans="2:13" ht="14.25" customHeight="1">
      <c r="B261" s="198"/>
      <c r="M261" s="1"/>
    </row>
    <row r="262" spans="2:13" ht="14.25" customHeight="1">
      <c r="B262" s="198"/>
      <c r="M262" s="1"/>
    </row>
    <row r="263" spans="2:13" ht="14.25" customHeight="1">
      <c r="B263" s="198"/>
      <c r="M263" s="1"/>
    </row>
    <row r="264" spans="2:13" ht="14.25" customHeight="1">
      <c r="B264" s="198"/>
      <c r="M264" s="1"/>
    </row>
    <row r="265" spans="2:13" ht="14.25" customHeight="1">
      <c r="B265" s="198"/>
      <c r="M265" s="1"/>
    </row>
    <row r="266" spans="2:13" ht="14.25" customHeight="1">
      <c r="B266" s="198"/>
      <c r="M266" s="1"/>
    </row>
    <row r="267" spans="2:13" ht="14.25" customHeight="1">
      <c r="B267" s="198"/>
      <c r="M267" s="1"/>
    </row>
    <row r="268" spans="2:13" ht="14.25" customHeight="1">
      <c r="B268" s="198"/>
      <c r="M268" s="1"/>
    </row>
    <row r="269" spans="2:13" ht="14.25" customHeight="1">
      <c r="B269" s="198"/>
      <c r="M269" s="1"/>
    </row>
    <row r="270" spans="2:13" ht="14.25" customHeight="1">
      <c r="B270" s="198"/>
      <c r="M270" s="1"/>
    </row>
    <row r="271" spans="2:13" ht="14.25" customHeight="1">
      <c r="B271" s="198"/>
      <c r="M271" s="1"/>
    </row>
    <row r="272" spans="2:13" ht="14.25" customHeight="1">
      <c r="B272" s="198"/>
      <c r="M272" s="1"/>
    </row>
    <row r="273" spans="2:13" ht="14.25" customHeight="1">
      <c r="B273" s="198"/>
      <c r="M273" s="1"/>
    </row>
    <row r="274" spans="2:13" ht="14.25" customHeight="1">
      <c r="B274" s="198"/>
      <c r="M274" s="1"/>
    </row>
    <row r="275" spans="2:13" ht="14.25" customHeight="1">
      <c r="B275" s="198"/>
      <c r="M275" s="1"/>
    </row>
    <row r="276" spans="2:13" ht="14.25" customHeight="1">
      <c r="B276" s="198"/>
      <c r="M276" s="1"/>
    </row>
    <row r="277" spans="2:13" ht="14.25" customHeight="1">
      <c r="B277" s="198"/>
      <c r="M277" s="1"/>
    </row>
    <row r="278" spans="2:13" ht="14.25" customHeight="1">
      <c r="B278" s="198"/>
      <c r="M278" s="1"/>
    </row>
    <row r="279" spans="2:13" ht="14.25" customHeight="1">
      <c r="B279" s="198"/>
      <c r="M279" s="1"/>
    </row>
    <row r="280" spans="2:13" ht="14.25" customHeight="1">
      <c r="B280" s="198"/>
      <c r="M280" s="1"/>
    </row>
    <row r="281" spans="2:13" ht="14.25" customHeight="1">
      <c r="B281" s="198"/>
      <c r="M281" s="1"/>
    </row>
    <row r="282" spans="2:13" ht="14.25" customHeight="1">
      <c r="B282" s="198"/>
      <c r="M282" s="1"/>
    </row>
    <row r="283" spans="2:13" ht="14.25" customHeight="1">
      <c r="B283" s="198"/>
      <c r="M283" s="1"/>
    </row>
    <row r="284" spans="2:13" ht="14.25" customHeight="1">
      <c r="B284" s="198"/>
      <c r="M284" s="1"/>
    </row>
    <row r="285" spans="2:13" ht="14.25" customHeight="1">
      <c r="B285" s="198"/>
      <c r="M285" s="1"/>
    </row>
    <row r="286" spans="2:13" ht="14.25" customHeight="1">
      <c r="B286" s="198"/>
      <c r="M286" s="1"/>
    </row>
    <row r="287" spans="2:13" ht="14.25" customHeight="1">
      <c r="B287" s="198"/>
      <c r="M287" s="1"/>
    </row>
    <row r="288" spans="2:13" ht="14.25" customHeight="1">
      <c r="B288" s="198"/>
      <c r="M288" s="1"/>
    </row>
    <row r="289" spans="2:13" ht="14.25" customHeight="1">
      <c r="B289" s="198"/>
      <c r="M289" s="1"/>
    </row>
    <row r="290" spans="2:13" ht="14.25" customHeight="1">
      <c r="B290" s="198"/>
      <c r="M290" s="1"/>
    </row>
    <row r="291" spans="2:13" ht="14.25" customHeight="1">
      <c r="B291" s="198"/>
      <c r="M291" s="1"/>
    </row>
    <row r="292" spans="2:13" ht="14.25" customHeight="1">
      <c r="B292" s="198"/>
      <c r="M292" s="1"/>
    </row>
    <row r="293" spans="2:13" ht="14.25" customHeight="1">
      <c r="B293" s="198"/>
      <c r="M293" s="1"/>
    </row>
    <row r="294" spans="2:13" ht="14.25" customHeight="1">
      <c r="B294" s="198"/>
      <c r="M294" s="1"/>
    </row>
    <row r="295" spans="2:13" ht="14.25" customHeight="1">
      <c r="B295" s="198"/>
      <c r="M295" s="1"/>
    </row>
    <row r="296" spans="2:13" ht="14.25" customHeight="1">
      <c r="B296" s="198"/>
      <c r="M296" s="1"/>
    </row>
    <row r="297" spans="2:13" ht="14.25" customHeight="1">
      <c r="B297" s="198"/>
      <c r="M297" s="1"/>
    </row>
    <row r="298" spans="2:13" ht="14.25" customHeight="1">
      <c r="B298" s="198"/>
      <c r="M298" s="1"/>
    </row>
    <row r="299" spans="2:13" ht="14.25" customHeight="1">
      <c r="B299" s="198"/>
      <c r="M299" s="1"/>
    </row>
    <row r="300" spans="2:13" ht="14.25" customHeight="1">
      <c r="B300" s="198"/>
      <c r="M300" s="1"/>
    </row>
    <row r="301" spans="2:13" ht="14.25" customHeight="1">
      <c r="B301" s="198"/>
      <c r="M301" s="1"/>
    </row>
    <row r="302" spans="2:13" ht="14.25" customHeight="1">
      <c r="B302" s="198"/>
      <c r="M302" s="1"/>
    </row>
    <row r="303" spans="2:13" ht="14.25" customHeight="1">
      <c r="B303" s="198"/>
      <c r="M303" s="1"/>
    </row>
    <row r="304" spans="2:13" ht="14.25" customHeight="1">
      <c r="B304" s="198"/>
      <c r="M304" s="1"/>
    </row>
    <row r="305" spans="2:13" ht="14.25" customHeight="1">
      <c r="B305" s="198"/>
      <c r="M305" s="1"/>
    </row>
    <row r="306" spans="2:13" ht="14.25" customHeight="1">
      <c r="B306" s="198"/>
      <c r="M306" s="1"/>
    </row>
    <row r="307" spans="2:13" ht="14.25" customHeight="1">
      <c r="B307" s="198"/>
      <c r="M307" s="1"/>
    </row>
    <row r="308" spans="2:13" ht="14.25" customHeight="1">
      <c r="B308" s="198"/>
      <c r="M308" s="1"/>
    </row>
    <row r="309" spans="2:13" ht="14.25" customHeight="1">
      <c r="B309" s="198"/>
      <c r="M309" s="1"/>
    </row>
    <row r="310" spans="2:13" ht="14.25" customHeight="1">
      <c r="B310" s="198"/>
      <c r="M310" s="1"/>
    </row>
    <row r="311" spans="2:13" ht="14.25" customHeight="1">
      <c r="B311" s="198"/>
      <c r="M311" s="1"/>
    </row>
    <row r="312" spans="2:13" ht="14.25" customHeight="1">
      <c r="B312" s="198"/>
      <c r="M312" s="1"/>
    </row>
    <row r="313" spans="2:13" ht="14.25" customHeight="1">
      <c r="B313" s="198"/>
      <c r="M313" s="1"/>
    </row>
    <row r="314" spans="2:13" ht="14.25" customHeight="1">
      <c r="B314" s="198"/>
      <c r="M314" s="1"/>
    </row>
    <row r="315" spans="2:13" ht="14.25" customHeight="1">
      <c r="B315" s="198"/>
      <c r="M315" s="1"/>
    </row>
    <row r="316" spans="2:13" ht="14.25" customHeight="1">
      <c r="B316" s="198"/>
      <c r="M316" s="1"/>
    </row>
    <row r="317" spans="2:13" ht="14.25" customHeight="1">
      <c r="B317" s="198"/>
      <c r="M317" s="1"/>
    </row>
    <row r="318" spans="2:13" ht="14.25" customHeight="1">
      <c r="B318" s="198"/>
      <c r="M318" s="1"/>
    </row>
    <row r="319" spans="2:13" ht="14.25" customHeight="1">
      <c r="B319" s="198"/>
      <c r="M319" s="1"/>
    </row>
    <row r="320" spans="2:13" ht="14.25" customHeight="1">
      <c r="B320" s="198"/>
      <c r="M320" s="1"/>
    </row>
    <row r="321" spans="2:13" ht="14.25" customHeight="1">
      <c r="B321" s="198"/>
      <c r="M321" s="1"/>
    </row>
    <row r="322" spans="2:13" ht="14.25" customHeight="1">
      <c r="B322" s="198"/>
      <c r="M322" s="1"/>
    </row>
    <row r="323" spans="2:13" ht="14.25" customHeight="1">
      <c r="B323" s="198"/>
      <c r="M323" s="1"/>
    </row>
    <row r="324" spans="2:13" ht="14.25" customHeight="1">
      <c r="B324" s="198"/>
      <c r="M324" s="1"/>
    </row>
    <row r="325" spans="2:13" ht="14.25" customHeight="1">
      <c r="B325" s="198"/>
      <c r="M325" s="1"/>
    </row>
    <row r="326" spans="2:13" ht="14.25" customHeight="1">
      <c r="B326" s="198"/>
      <c r="M326" s="1"/>
    </row>
    <row r="327" spans="2:13" ht="14.25" customHeight="1">
      <c r="B327" s="198"/>
      <c r="M327" s="1"/>
    </row>
    <row r="328" spans="2:13" ht="14.25" customHeight="1">
      <c r="B328" s="198"/>
      <c r="M328" s="1"/>
    </row>
    <row r="329" spans="2:13" ht="14.25" customHeight="1">
      <c r="B329" s="198"/>
      <c r="M329" s="1"/>
    </row>
    <row r="330" spans="2:13" ht="14.25" customHeight="1">
      <c r="B330" s="198"/>
      <c r="M330" s="1"/>
    </row>
    <row r="331" spans="2:13" ht="14.25" customHeight="1">
      <c r="B331" s="198"/>
      <c r="M331" s="1"/>
    </row>
    <row r="332" spans="2:13" ht="14.25" customHeight="1">
      <c r="B332" s="198"/>
      <c r="M332" s="1"/>
    </row>
    <row r="333" spans="2:13" ht="14.25" customHeight="1">
      <c r="B333" s="198"/>
      <c r="M333" s="1"/>
    </row>
    <row r="334" spans="2:13" ht="14.25" customHeight="1">
      <c r="B334" s="198"/>
      <c r="M334" s="1"/>
    </row>
    <row r="335" spans="2:13" ht="14.25" customHeight="1">
      <c r="B335" s="198"/>
      <c r="M335" s="1"/>
    </row>
    <row r="336" spans="2:13" ht="14.25" customHeight="1">
      <c r="B336" s="198"/>
      <c r="M336" s="1"/>
    </row>
    <row r="337" spans="2:13" ht="14.25" customHeight="1">
      <c r="B337" s="198"/>
      <c r="M337" s="1"/>
    </row>
    <row r="338" spans="2:13" ht="14.25" customHeight="1">
      <c r="B338" s="198"/>
      <c r="M338" s="1"/>
    </row>
    <row r="339" spans="2:13" ht="14.25" customHeight="1">
      <c r="B339" s="198"/>
      <c r="M339" s="1"/>
    </row>
    <row r="340" spans="2:13" ht="14.25" customHeight="1">
      <c r="B340" s="198"/>
      <c r="M340" s="1"/>
    </row>
    <row r="341" spans="2:13" ht="14.25" customHeight="1">
      <c r="B341" s="198"/>
      <c r="M341" s="1"/>
    </row>
    <row r="342" spans="2:13" ht="14.25" customHeight="1">
      <c r="B342" s="198"/>
      <c r="M342" s="1"/>
    </row>
    <row r="343" spans="2:13" ht="14.25" customHeight="1">
      <c r="B343" s="198"/>
      <c r="M343" s="1"/>
    </row>
    <row r="344" spans="2:13" ht="14.25" customHeight="1">
      <c r="B344" s="198"/>
      <c r="M344" s="1"/>
    </row>
    <row r="345" spans="2:13" ht="14.25" customHeight="1">
      <c r="B345" s="198"/>
      <c r="M345" s="1"/>
    </row>
    <row r="346" spans="2:13" ht="14.25" customHeight="1">
      <c r="B346" s="198"/>
      <c r="M346" s="1"/>
    </row>
    <row r="347" spans="2:13" ht="14.25" customHeight="1">
      <c r="B347" s="198"/>
      <c r="M347" s="1"/>
    </row>
    <row r="348" spans="2:13" ht="14.25" customHeight="1">
      <c r="B348" s="198"/>
      <c r="M348" s="1"/>
    </row>
    <row r="349" spans="2:13" ht="14.25" customHeight="1">
      <c r="B349" s="198"/>
      <c r="M349" s="1"/>
    </row>
    <row r="350" spans="2:13" ht="14.25" customHeight="1">
      <c r="B350" s="198"/>
      <c r="M350" s="1"/>
    </row>
    <row r="351" spans="2:13" ht="14.25" customHeight="1">
      <c r="B351" s="198"/>
      <c r="M351" s="1"/>
    </row>
    <row r="352" spans="2:13" ht="14.25" customHeight="1">
      <c r="B352" s="198"/>
      <c r="M352" s="1"/>
    </row>
    <row r="353" spans="2:13" ht="14.25" customHeight="1">
      <c r="B353" s="198"/>
      <c r="M353" s="1"/>
    </row>
    <row r="354" spans="2:13" ht="14.25" customHeight="1">
      <c r="B354" s="198"/>
      <c r="M354" s="1"/>
    </row>
    <row r="355" spans="2:13" ht="14.25" customHeight="1">
      <c r="B355" s="198"/>
      <c r="M355" s="1"/>
    </row>
    <row r="356" spans="2:13" ht="14.25" customHeight="1">
      <c r="B356" s="198"/>
      <c r="M356" s="1"/>
    </row>
    <row r="357" spans="2:13" ht="14.25" customHeight="1">
      <c r="B357" s="198"/>
      <c r="M357" s="1"/>
    </row>
    <row r="358" spans="2:13" ht="14.25" customHeight="1">
      <c r="B358" s="198"/>
      <c r="M358" s="1"/>
    </row>
    <row r="359" spans="2:13" ht="14.25" customHeight="1">
      <c r="B359" s="198"/>
      <c r="M359" s="1"/>
    </row>
    <row r="360" spans="2:13" ht="14.25" customHeight="1">
      <c r="B360" s="198"/>
      <c r="M360" s="1"/>
    </row>
    <row r="361" spans="2:13" ht="14.25" customHeight="1">
      <c r="B361" s="198"/>
      <c r="M361" s="1"/>
    </row>
    <row r="362" spans="2:13" ht="14.25" customHeight="1">
      <c r="B362" s="198"/>
      <c r="M362" s="1"/>
    </row>
    <row r="363" spans="2:13" ht="14.25" customHeight="1">
      <c r="B363" s="198"/>
      <c r="M363" s="1"/>
    </row>
    <row r="364" spans="2:13" ht="14.25" customHeight="1">
      <c r="B364" s="198"/>
      <c r="M364" s="1"/>
    </row>
    <row r="365" spans="2:13" ht="14.25" customHeight="1">
      <c r="B365" s="198"/>
      <c r="M365" s="1"/>
    </row>
    <row r="366" spans="2:13" ht="14.25" customHeight="1">
      <c r="B366" s="198"/>
      <c r="M366" s="1"/>
    </row>
    <row r="367" spans="2:13" ht="14.25" customHeight="1">
      <c r="B367" s="198"/>
      <c r="M367" s="1"/>
    </row>
    <row r="368" spans="2:13" ht="14.25" customHeight="1">
      <c r="B368" s="198"/>
      <c r="M368" s="1"/>
    </row>
    <row r="369" spans="2:13" ht="14.25" customHeight="1">
      <c r="B369" s="198"/>
      <c r="M369" s="1"/>
    </row>
    <row r="370" spans="2:13" ht="14.25" customHeight="1">
      <c r="B370" s="198"/>
      <c r="M370" s="1"/>
    </row>
    <row r="371" spans="2:13" ht="14.25" customHeight="1">
      <c r="B371" s="198"/>
      <c r="M371" s="1"/>
    </row>
    <row r="372" spans="2:13" ht="14.25" customHeight="1">
      <c r="B372" s="198"/>
      <c r="M372" s="1"/>
    </row>
    <row r="373" spans="2:13" ht="14.25" customHeight="1">
      <c r="B373" s="198"/>
      <c r="M373" s="1"/>
    </row>
    <row r="374" spans="2:13" ht="14.25" customHeight="1">
      <c r="B374" s="198"/>
      <c r="M374" s="1"/>
    </row>
    <row r="375" spans="2:13" ht="14.25" customHeight="1">
      <c r="B375" s="198"/>
      <c r="M375" s="1"/>
    </row>
    <row r="376" spans="2:13" ht="14.25" customHeight="1">
      <c r="B376" s="198"/>
      <c r="M376" s="1"/>
    </row>
    <row r="377" spans="2:13" ht="14.25" customHeight="1">
      <c r="B377" s="198"/>
      <c r="M377" s="1"/>
    </row>
    <row r="378" spans="2:13" ht="14.25" customHeight="1">
      <c r="B378" s="198"/>
      <c r="M378" s="1"/>
    </row>
    <row r="379" spans="2:13" ht="14.25" customHeight="1">
      <c r="B379" s="198"/>
      <c r="M379" s="1"/>
    </row>
    <row r="380" spans="2:13" ht="14.25" customHeight="1">
      <c r="B380" s="198"/>
      <c r="M380" s="1"/>
    </row>
    <row r="381" spans="2:13" ht="14.25" customHeight="1">
      <c r="B381" s="198"/>
      <c r="M381" s="1"/>
    </row>
    <row r="382" spans="2:13" ht="14.25" customHeight="1">
      <c r="B382" s="198"/>
      <c r="M382" s="1"/>
    </row>
    <row r="383" spans="2:13" ht="14.25" customHeight="1">
      <c r="B383" s="198"/>
      <c r="M383" s="1"/>
    </row>
    <row r="384" spans="2:13" ht="14.25" customHeight="1">
      <c r="B384" s="198"/>
      <c r="M384" s="1"/>
    </row>
    <row r="385" spans="2:13" ht="14.25" customHeight="1">
      <c r="B385" s="198"/>
      <c r="M385" s="1"/>
    </row>
    <row r="386" spans="2:13" ht="14.25" customHeight="1">
      <c r="B386" s="198"/>
      <c r="M386" s="1"/>
    </row>
    <row r="387" spans="2:13" ht="14.25" customHeight="1">
      <c r="B387" s="198"/>
      <c r="M387" s="1"/>
    </row>
    <row r="388" spans="2:13" ht="14.25" customHeight="1">
      <c r="B388" s="198"/>
      <c r="M388" s="1"/>
    </row>
    <row r="389" spans="2:13" ht="14.25" customHeight="1">
      <c r="B389" s="198"/>
      <c r="M389" s="1"/>
    </row>
    <row r="390" spans="2:13" ht="14.25" customHeight="1">
      <c r="B390" s="198"/>
      <c r="M390" s="1"/>
    </row>
    <row r="391" spans="2:13" ht="14.25" customHeight="1">
      <c r="B391" s="198"/>
      <c r="M391" s="1"/>
    </row>
    <row r="392" spans="2:13" ht="14.25" customHeight="1">
      <c r="B392" s="198"/>
      <c r="M392" s="1"/>
    </row>
    <row r="393" spans="2:13" ht="14.25" customHeight="1">
      <c r="B393" s="198"/>
      <c r="M393" s="1"/>
    </row>
    <row r="394" spans="2:13" ht="14.25" customHeight="1">
      <c r="B394" s="198"/>
      <c r="M394" s="1"/>
    </row>
    <row r="395" spans="2:13" ht="14.25" customHeight="1">
      <c r="B395" s="198"/>
      <c r="M395" s="1"/>
    </row>
    <row r="396" spans="2:13" ht="14.25" customHeight="1">
      <c r="B396" s="198"/>
      <c r="M396" s="1"/>
    </row>
    <row r="397" spans="2:13" ht="14.25" customHeight="1">
      <c r="B397" s="198"/>
      <c r="M397" s="1"/>
    </row>
    <row r="398" spans="2:13" ht="14.25" customHeight="1">
      <c r="B398" s="198"/>
      <c r="M398" s="1"/>
    </row>
    <row r="399" spans="2:13" ht="14.25" customHeight="1">
      <c r="B399" s="198"/>
      <c r="M399" s="1"/>
    </row>
    <row r="400" spans="2:13" ht="14.25" customHeight="1">
      <c r="B400" s="198"/>
      <c r="M400" s="1"/>
    </row>
    <row r="401" spans="2:13" ht="14.25" customHeight="1">
      <c r="B401" s="198"/>
      <c r="M401" s="1"/>
    </row>
    <row r="402" spans="2:13" ht="14.25" customHeight="1">
      <c r="B402" s="198"/>
      <c r="M402" s="1"/>
    </row>
    <row r="403" spans="2:13" ht="14.25" customHeight="1">
      <c r="B403" s="198"/>
      <c r="M403" s="1"/>
    </row>
    <row r="404" spans="2:13" ht="14.25" customHeight="1">
      <c r="B404" s="198"/>
      <c r="M404" s="1"/>
    </row>
    <row r="405" spans="2:13" ht="14.25" customHeight="1">
      <c r="B405" s="198"/>
      <c r="M405" s="1"/>
    </row>
    <row r="406" spans="2:13" ht="14.25" customHeight="1">
      <c r="B406" s="198"/>
      <c r="M406" s="1"/>
    </row>
    <row r="407" spans="2:13" ht="14.25" customHeight="1">
      <c r="B407" s="198"/>
      <c r="M407" s="1"/>
    </row>
    <row r="408" spans="2:13" ht="14.25" customHeight="1">
      <c r="B408" s="198"/>
      <c r="M408" s="1"/>
    </row>
    <row r="409" spans="2:13" ht="14.25" customHeight="1">
      <c r="B409" s="198"/>
      <c r="M409" s="1"/>
    </row>
    <row r="410" spans="2:13" ht="14.25" customHeight="1">
      <c r="B410" s="198"/>
      <c r="M410" s="1"/>
    </row>
    <row r="411" spans="2:13" ht="14.25" customHeight="1">
      <c r="B411" s="198"/>
      <c r="M411" s="1"/>
    </row>
    <row r="412" spans="2:13" ht="14.25" customHeight="1">
      <c r="B412" s="198"/>
      <c r="M412" s="1"/>
    </row>
    <row r="413" spans="2:13" ht="14.25" customHeight="1">
      <c r="B413" s="198"/>
      <c r="M413" s="1"/>
    </row>
    <row r="414" spans="2:13" ht="14.25" customHeight="1">
      <c r="B414" s="198"/>
      <c r="M414" s="1"/>
    </row>
    <row r="415" spans="2:13" ht="14.25" customHeight="1">
      <c r="B415" s="198"/>
      <c r="M415" s="1"/>
    </row>
    <row r="416" spans="2:13" ht="14.25" customHeight="1">
      <c r="B416" s="198"/>
      <c r="M416" s="1"/>
    </row>
    <row r="417" spans="2:13" ht="14.25" customHeight="1">
      <c r="B417" s="198"/>
      <c r="M417" s="1"/>
    </row>
    <row r="418" spans="2:13" ht="14.25" customHeight="1">
      <c r="B418" s="198"/>
      <c r="M418" s="1"/>
    </row>
    <row r="419" spans="2:13" ht="14.25" customHeight="1">
      <c r="B419" s="198"/>
      <c r="M419" s="1"/>
    </row>
    <row r="420" spans="2:13" ht="14.25" customHeight="1">
      <c r="B420" s="198"/>
      <c r="M420" s="1"/>
    </row>
    <row r="421" spans="2:13" ht="14.25" customHeight="1">
      <c r="B421" s="198"/>
      <c r="M421" s="1"/>
    </row>
    <row r="422" spans="2:13" ht="14.25" customHeight="1">
      <c r="B422" s="198"/>
      <c r="M422" s="1"/>
    </row>
    <row r="423" spans="2:13" ht="14.25" customHeight="1">
      <c r="B423" s="198"/>
      <c r="M423" s="1"/>
    </row>
    <row r="424" spans="2:13" ht="14.25" customHeight="1">
      <c r="B424" s="198"/>
      <c r="M424" s="1"/>
    </row>
    <row r="425" spans="2:13" ht="14.25" customHeight="1">
      <c r="B425" s="198"/>
      <c r="M425" s="1"/>
    </row>
    <row r="426" spans="2:13" ht="14.25" customHeight="1">
      <c r="B426" s="198"/>
      <c r="M426" s="1"/>
    </row>
    <row r="427" spans="2:13" ht="14.25" customHeight="1">
      <c r="B427" s="198"/>
      <c r="M427" s="1"/>
    </row>
    <row r="428" spans="2:13" ht="14.25" customHeight="1">
      <c r="B428" s="198"/>
      <c r="M428" s="1"/>
    </row>
    <row r="429" spans="2:13" ht="14.25" customHeight="1">
      <c r="B429" s="198"/>
      <c r="M429" s="1"/>
    </row>
    <row r="430" spans="2:13" ht="14.25" customHeight="1">
      <c r="B430" s="198"/>
      <c r="M430" s="1"/>
    </row>
    <row r="431" spans="2:13" ht="14.25" customHeight="1">
      <c r="B431" s="198"/>
      <c r="M431" s="1"/>
    </row>
    <row r="432" spans="2:13" ht="14.25" customHeight="1">
      <c r="B432" s="198"/>
      <c r="M432" s="1"/>
    </row>
    <row r="433" spans="2:13" ht="14.25" customHeight="1">
      <c r="B433" s="198"/>
      <c r="M433" s="1"/>
    </row>
    <row r="434" spans="2:13" ht="14.25" customHeight="1">
      <c r="B434" s="198"/>
      <c r="M434" s="1"/>
    </row>
    <row r="435" spans="2:13" ht="14.25" customHeight="1">
      <c r="B435" s="198"/>
      <c r="M435" s="1"/>
    </row>
    <row r="436" spans="2:13" ht="14.25" customHeight="1">
      <c r="B436" s="198"/>
      <c r="M436" s="1"/>
    </row>
    <row r="437" spans="2:13" ht="14.25" customHeight="1">
      <c r="B437" s="198"/>
      <c r="M437" s="1"/>
    </row>
    <row r="438" spans="2:13" ht="14.25" customHeight="1">
      <c r="B438" s="198"/>
      <c r="M438" s="1"/>
    </row>
    <row r="439" spans="2:13" ht="14.25" customHeight="1">
      <c r="B439" s="198"/>
      <c r="M439" s="1"/>
    </row>
    <row r="440" spans="2:13" ht="14.25" customHeight="1">
      <c r="B440" s="198"/>
      <c r="M440" s="1"/>
    </row>
    <row r="441" spans="2:13" ht="14.25" customHeight="1">
      <c r="B441" s="198"/>
      <c r="M441" s="1"/>
    </row>
    <row r="442" spans="2:13" ht="14.25" customHeight="1">
      <c r="B442" s="198"/>
      <c r="M442" s="1"/>
    </row>
    <row r="443" spans="2:13" ht="14.25" customHeight="1">
      <c r="B443" s="198"/>
      <c r="M443" s="1"/>
    </row>
    <row r="444" spans="2:13" ht="14.25" customHeight="1">
      <c r="B444" s="198"/>
      <c r="M444" s="1"/>
    </row>
    <row r="445" spans="2:13" ht="14.25" customHeight="1">
      <c r="B445" s="198"/>
      <c r="M445" s="1"/>
    </row>
    <row r="446" spans="2:13" ht="14.25" customHeight="1">
      <c r="B446" s="198"/>
      <c r="M446" s="1"/>
    </row>
    <row r="447" spans="2:13" ht="14.25" customHeight="1">
      <c r="B447" s="198"/>
      <c r="M447" s="1"/>
    </row>
    <row r="448" spans="2:13" ht="14.25" customHeight="1">
      <c r="B448" s="198"/>
      <c r="M448" s="1"/>
    </row>
    <row r="449" spans="2:13" ht="14.25" customHeight="1">
      <c r="B449" s="198"/>
      <c r="M449" s="1"/>
    </row>
    <row r="450" spans="2:13" ht="14.25" customHeight="1">
      <c r="B450" s="198"/>
      <c r="M450" s="1"/>
    </row>
    <row r="451" spans="2:13" ht="14.25" customHeight="1">
      <c r="B451" s="198"/>
      <c r="M451" s="1"/>
    </row>
    <row r="452" spans="2:13" ht="14.25" customHeight="1">
      <c r="B452" s="198"/>
      <c r="M452" s="1"/>
    </row>
    <row r="453" spans="2:13" ht="14.25" customHeight="1">
      <c r="B453" s="198"/>
      <c r="M453" s="1"/>
    </row>
    <row r="454" spans="2:13" ht="14.25" customHeight="1">
      <c r="B454" s="198"/>
      <c r="M454" s="1"/>
    </row>
    <row r="455" spans="2:13" ht="14.25" customHeight="1">
      <c r="B455" s="198"/>
      <c r="M455" s="1"/>
    </row>
    <row r="456" spans="2:13" ht="14.25" customHeight="1">
      <c r="B456" s="198"/>
      <c r="M456" s="1"/>
    </row>
    <row r="457" spans="2:13" ht="14.25" customHeight="1">
      <c r="B457" s="198"/>
      <c r="M457" s="1"/>
    </row>
    <row r="458" spans="2:13" ht="14.25" customHeight="1">
      <c r="B458" s="198"/>
      <c r="M458" s="1"/>
    </row>
    <row r="459" spans="2:13" ht="14.25" customHeight="1">
      <c r="B459" s="198"/>
      <c r="M459" s="1"/>
    </row>
    <row r="460" spans="2:13" ht="14.25" customHeight="1">
      <c r="B460" s="198"/>
      <c r="M460" s="1"/>
    </row>
    <row r="461" spans="2:13" ht="14.25" customHeight="1">
      <c r="B461" s="198"/>
      <c r="M461" s="1"/>
    </row>
    <row r="462" spans="2:13" ht="14.25" customHeight="1">
      <c r="B462" s="198"/>
      <c r="M462" s="1"/>
    </row>
    <row r="463" spans="2:13" ht="14.25" customHeight="1">
      <c r="B463" s="198"/>
      <c r="M463" s="1"/>
    </row>
    <row r="464" spans="2:13" ht="14.25" customHeight="1">
      <c r="B464" s="198"/>
      <c r="M464" s="1"/>
    </row>
    <row r="465" spans="2:13" ht="14.25" customHeight="1">
      <c r="B465" s="198"/>
      <c r="M465" s="1"/>
    </row>
    <row r="466" spans="2:13" ht="14.25" customHeight="1">
      <c r="B466" s="198"/>
      <c r="M466" s="1"/>
    </row>
    <row r="467" spans="2:13" ht="14.25" customHeight="1">
      <c r="B467" s="198"/>
      <c r="M467" s="1"/>
    </row>
    <row r="468" spans="2:13" ht="14.25" customHeight="1">
      <c r="B468" s="198"/>
      <c r="M468" s="1"/>
    </row>
    <row r="469" spans="2:13" ht="14.25" customHeight="1">
      <c r="B469" s="198"/>
      <c r="M469" s="1"/>
    </row>
    <row r="470" spans="2:13" ht="14.25" customHeight="1">
      <c r="B470" s="198"/>
      <c r="M470" s="1"/>
    </row>
    <row r="471" spans="2:13" ht="14.25" customHeight="1">
      <c r="B471" s="198"/>
      <c r="M471" s="1"/>
    </row>
    <row r="472" spans="2:13" ht="14.25" customHeight="1">
      <c r="B472" s="198"/>
      <c r="M472" s="1"/>
    </row>
    <row r="473" spans="2:13" ht="14.25" customHeight="1">
      <c r="B473" s="198"/>
      <c r="M473" s="1"/>
    </row>
    <row r="474" spans="2:13" ht="14.25" customHeight="1">
      <c r="B474" s="198"/>
      <c r="M474" s="1"/>
    </row>
    <row r="475" spans="2:13" ht="14.25" customHeight="1">
      <c r="B475" s="198"/>
      <c r="M475" s="1"/>
    </row>
    <row r="476" spans="2:13" ht="14.25" customHeight="1">
      <c r="B476" s="198"/>
      <c r="M476" s="1"/>
    </row>
    <row r="477" spans="2:13" ht="14.25" customHeight="1">
      <c r="B477" s="198"/>
      <c r="M477" s="1"/>
    </row>
    <row r="478" spans="2:13" ht="14.25" customHeight="1">
      <c r="B478" s="198"/>
      <c r="M478" s="1"/>
    </row>
    <row r="479" spans="2:13" ht="14.25" customHeight="1">
      <c r="B479" s="198"/>
      <c r="M479" s="1"/>
    </row>
    <row r="480" spans="2:13" ht="14.25" customHeight="1">
      <c r="B480" s="198"/>
      <c r="M480" s="1"/>
    </row>
    <row r="481" spans="2:13" ht="14.25" customHeight="1">
      <c r="B481" s="198"/>
      <c r="M481" s="1"/>
    </row>
    <row r="482" spans="2:13" ht="14.25" customHeight="1">
      <c r="B482" s="198"/>
      <c r="M482" s="1"/>
    </row>
    <row r="483" spans="2:13" ht="14.25" customHeight="1">
      <c r="B483" s="198"/>
      <c r="M483" s="1"/>
    </row>
    <row r="484" spans="2:13" ht="14.25" customHeight="1">
      <c r="B484" s="198"/>
      <c r="M484" s="1"/>
    </row>
    <row r="485" spans="2:13" ht="14.25" customHeight="1">
      <c r="B485" s="198"/>
      <c r="M485" s="1"/>
    </row>
    <row r="486" spans="2:13" ht="14.25" customHeight="1">
      <c r="B486" s="198"/>
      <c r="M486" s="1"/>
    </row>
    <row r="487" spans="2:13" ht="14.25" customHeight="1">
      <c r="B487" s="198"/>
      <c r="M487" s="1"/>
    </row>
    <row r="488" spans="2:13" ht="14.25" customHeight="1">
      <c r="B488" s="198"/>
      <c r="M488" s="1"/>
    </row>
    <row r="489" spans="2:13" ht="14.25" customHeight="1">
      <c r="B489" s="198"/>
      <c r="M489" s="1"/>
    </row>
    <row r="490" spans="2:13" ht="14.25" customHeight="1">
      <c r="B490" s="198"/>
      <c r="M490" s="1"/>
    </row>
    <row r="491" spans="2:13" ht="14.25" customHeight="1">
      <c r="B491" s="198"/>
      <c r="M491" s="1"/>
    </row>
    <row r="492" spans="2:13" ht="14.25" customHeight="1">
      <c r="B492" s="198"/>
      <c r="M492" s="1"/>
    </row>
    <row r="493" spans="2:13" ht="14.25" customHeight="1">
      <c r="B493" s="198"/>
      <c r="M493" s="1"/>
    </row>
    <row r="494" spans="2:13" ht="14.25" customHeight="1">
      <c r="B494" s="198"/>
      <c r="M494" s="1"/>
    </row>
    <row r="495" spans="2:13" ht="14.25" customHeight="1">
      <c r="B495" s="198"/>
      <c r="M495" s="1"/>
    </row>
    <row r="496" spans="2:13" ht="14.25" customHeight="1">
      <c r="B496" s="198"/>
      <c r="M496" s="1"/>
    </row>
    <row r="497" spans="2:13" ht="14.25" customHeight="1">
      <c r="B497" s="198"/>
      <c r="M497" s="1"/>
    </row>
    <row r="498" spans="2:13" ht="14.25" customHeight="1">
      <c r="B498" s="198"/>
      <c r="M498" s="1"/>
    </row>
    <row r="499" spans="2:13" ht="14.25" customHeight="1">
      <c r="B499" s="198"/>
      <c r="M499" s="1"/>
    </row>
    <row r="500" spans="2:13" ht="14.25" customHeight="1">
      <c r="B500" s="198"/>
      <c r="M500" s="1"/>
    </row>
    <row r="501" spans="2:13" ht="14.25" customHeight="1">
      <c r="B501" s="198"/>
      <c r="M501" s="1"/>
    </row>
    <row r="502" spans="2:13" ht="14.25" customHeight="1">
      <c r="B502" s="198"/>
      <c r="M502" s="1"/>
    </row>
    <row r="503" spans="2:13" ht="14.25" customHeight="1">
      <c r="B503" s="198"/>
      <c r="M503" s="1"/>
    </row>
    <row r="504" spans="2:13" ht="14.25" customHeight="1">
      <c r="B504" s="198"/>
      <c r="M504" s="1"/>
    </row>
    <row r="505" spans="2:13" ht="14.25" customHeight="1">
      <c r="B505" s="198"/>
      <c r="M505" s="1"/>
    </row>
    <row r="506" spans="2:13" ht="14.25" customHeight="1">
      <c r="B506" s="198"/>
      <c r="M506" s="1"/>
    </row>
    <row r="507" spans="2:13" ht="14.25" customHeight="1">
      <c r="B507" s="198"/>
      <c r="M507" s="1"/>
    </row>
    <row r="508" spans="2:13" ht="14.25" customHeight="1">
      <c r="B508" s="198"/>
      <c r="M508" s="1"/>
    </row>
    <row r="509" spans="2:13" ht="14.25" customHeight="1">
      <c r="B509" s="198"/>
      <c r="M509" s="1"/>
    </row>
    <row r="510" spans="2:13" ht="14.25" customHeight="1">
      <c r="B510" s="198"/>
      <c r="M510" s="1"/>
    </row>
    <row r="511" spans="2:13" ht="14.25" customHeight="1">
      <c r="B511" s="198"/>
      <c r="M511" s="1"/>
    </row>
    <row r="512" spans="2:13" ht="14.25" customHeight="1">
      <c r="B512" s="198"/>
      <c r="M512" s="1"/>
    </row>
    <row r="513" spans="2:13" ht="14.25" customHeight="1">
      <c r="B513" s="198"/>
      <c r="M513" s="1"/>
    </row>
    <row r="514" spans="2:13" ht="14.25" customHeight="1">
      <c r="B514" s="198"/>
      <c r="M514" s="1"/>
    </row>
    <row r="515" spans="2:13" ht="14.25" customHeight="1">
      <c r="B515" s="198"/>
      <c r="M515" s="1"/>
    </row>
    <row r="516" spans="2:13" ht="14.25" customHeight="1">
      <c r="B516" s="198"/>
      <c r="M516" s="1"/>
    </row>
    <row r="517" spans="2:13" ht="14.25" customHeight="1">
      <c r="B517" s="198"/>
      <c r="M517" s="1"/>
    </row>
    <row r="518" spans="2:13" ht="14.25" customHeight="1">
      <c r="B518" s="198"/>
      <c r="M518" s="1"/>
    </row>
    <row r="519" spans="2:13" ht="14.25" customHeight="1">
      <c r="B519" s="198"/>
      <c r="M519" s="1"/>
    </row>
    <row r="520" spans="2:13" ht="14.25" customHeight="1">
      <c r="B520" s="198"/>
      <c r="M520" s="1"/>
    </row>
    <row r="521" spans="2:13" ht="14.25" customHeight="1">
      <c r="B521" s="198"/>
      <c r="M521" s="1"/>
    </row>
    <row r="522" spans="2:13" ht="14.25" customHeight="1">
      <c r="B522" s="198"/>
      <c r="M522" s="1"/>
    </row>
    <row r="523" spans="2:13" ht="14.25" customHeight="1">
      <c r="B523" s="198"/>
      <c r="M523" s="1"/>
    </row>
    <row r="524" spans="2:13" ht="14.25" customHeight="1">
      <c r="B524" s="198"/>
      <c r="M524" s="1"/>
    </row>
    <row r="525" spans="2:13" ht="14.25" customHeight="1">
      <c r="B525" s="198"/>
      <c r="M525" s="1"/>
    </row>
    <row r="526" spans="2:13" ht="14.25" customHeight="1">
      <c r="B526" s="198"/>
      <c r="M526" s="1"/>
    </row>
    <row r="527" spans="2:13" ht="14.25" customHeight="1">
      <c r="B527" s="198"/>
      <c r="M527" s="1"/>
    </row>
    <row r="528" spans="2:13" ht="14.25" customHeight="1">
      <c r="B528" s="198"/>
      <c r="M528" s="1"/>
    </row>
    <row r="529" spans="2:13" ht="14.25" customHeight="1">
      <c r="B529" s="198"/>
      <c r="M529" s="1"/>
    </row>
    <row r="530" spans="2:13" ht="14.25" customHeight="1">
      <c r="B530" s="198"/>
      <c r="M530" s="1"/>
    </row>
    <row r="531" spans="2:13" ht="14.25" customHeight="1">
      <c r="B531" s="198"/>
      <c r="M531" s="1"/>
    </row>
    <row r="532" spans="2:13" ht="14.25" customHeight="1">
      <c r="B532" s="198"/>
      <c r="M532" s="1"/>
    </row>
    <row r="533" spans="2:13" ht="14.25" customHeight="1">
      <c r="B533" s="198"/>
      <c r="M533" s="1"/>
    </row>
    <row r="534" spans="2:13" ht="14.25" customHeight="1">
      <c r="B534" s="198"/>
      <c r="M534" s="1"/>
    </row>
    <row r="535" spans="2:13" ht="14.25" customHeight="1">
      <c r="B535" s="198"/>
      <c r="M535" s="1"/>
    </row>
    <row r="536" spans="2:13" ht="14.25" customHeight="1">
      <c r="B536" s="198"/>
      <c r="M536" s="1"/>
    </row>
    <row r="537" spans="2:13" ht="14.25" customHeight="1">
      <c r="B537" s="198"/>
      <c r="M537" s="1"/>
    </row>
    <row r="538" spans="2:13" ht="14.25" customHeight="1">
      <c r="B538" s="198"/>
      <c r="M538" s="1"/>
    </row>
    <row r="539" spans="2:13" ht="14.25" customHeight="1">
      <c r="B539" s="198"/>
      <c r="M539" s="1"/>
    </row>
    <row r="540" spans="2:13" ht="14.25" customHeight="1">
      <c r="B540" s="198"/>
      <c r="M540" s="1"/>
    </row>
    <row r="541" spans="2:13" ht="14.25" customHeight="1">
      <c r="B541" s="198"/>
      <c r="M541" s="1"/>
    </row>
    <row r="542" spans="2:13" ht="14.25" customHeight="1">
      <c r="B542" s="198"/>
      <c r="M542" s="1"/>
    </row>
    <row r="543" spans="2:13" ht="14.25" customHeight="1">
      <c r="B543" s="198"/>
      <c r="M543" s="1"/>
    </row>
    <row r="544" spans="2:13" ht="14.25" customHeight="1">
      <c r="B544" s="198"/>
      <c r="M544" s="1"/>
    </row>
    <row r="545" spans="2:13" ht="14.25" customHeight="1">
      <c r="B545" s="198"/>
      <c r="M545" s="1"/>
    </row>
    <row r="546" spans="2:13" ht="14.25" customHeight="1">
      <c r="B546" s="198"/>
      <c r="M546" s="1"/>
    </row>
    <row r="547" spans="2:13" ht="14.25" customHeight="1">
      <c r="B547" s="198"/>
      <c r="M547" s="1"/>
    </row>
    <row r="548" spans="2:13" ht="14.25" customHeight="1">
      <c r="B548" s="198"/>
      <c r="M548" s="1"/>
    </row>
    <row r="549" spans="2:13" ht="14.25" customHeight="1">
      <c r="B549" s="198"/>
      <c r="M549" s="1"/>
    </row>
    <row r="550" spans="2:13" ht="14.25" customHeight="1">
      <c r="B550" s="198"/>
      <c r="M550" s="1"/>
    </row>
    <row r="551" spans="2:13" ht="14.25" customHeight="1">
      <c r="B551" s="198"/>
      <c r="M551" s="1"/>
    </row>
    <row r="552" spans="2:13" ht="14.25" customHeight="1">
      <c r="B552" s="198"/>
      <c r="M552" s="1"/>
    </row>
    <row r="553" spans="2:13" ht="14.25" customHeight="1">
      <c r="B553" s="198"/>
      <c r="M553" s="1"/>
    </row>
    <row r="554" spans="2:13" ht="14.25" customHeight="1">
      <c r="B554" s="198"/>
      <c r="M554" s="1"/>
    </row>
    <row r="555" spans="2:13" ht="14.25" customHeight="1">
      <c r="B555" s="198"/>
      <c r="M555" s="1"/>
    </row>
    <row r="556" spans="2:13" ht="14.25" customHeight="1">
      <c r="B556" s="198"/>
      <c r="M556" s="1"/>
    </row>
    <row r="557" spans="2:13" ht="14.25" customHeight="1">
      <c r="B557" s="198"/>
      <c r="M557" s="1"/>
    </row>
    <row r="558" spans="2:13" ht="14.25" customHeight="1">
      <c r="B558" s="198"/>
      <c r="M558" s="1"/>
    </row>
    <row r="559" spans="2:13" ht="14.25" customHeight="1">
      <c r="B559" s="198"/>
      <c r="M559" s="1"/>
    </row>
    <row r="560" spans="2:13" ht="14.25" customHeight="1">
      <c r="B560" s="198"/>
      <c r="M560" s="1"/>
    </row>
    <row r="561" spans="2:13" ht="14.25" customHeight="1">
      <c r="B561" s="198"/>
      <c r="M561" s="1"/>
    </row>
    <row r="562" spans="2:13" ht="14.25" customHeight="1">
      <c r="B562" s="198"/>
      <c r="M562" s="1"/>
    </row>
    <row r="563" spans="2:13" ht="14.25" customHeight="1">
      <c r="B563" s="198"/>
      <c r="M563" s="1"/>
    </row>
    <row r="564" spans="2:13" ht="14.25" customHeight="1">
      <c r="B564" s="198"/>
      <c r="M564" s="1"/>
    </row>
    <row r="565" spans="2:13" ht="14.25" customHeight="1">
      <c r="B565" s="198"/>
      <c r="M565" s="1"/>
    </row>
    <row r="566" spans="2:13" ht="14.25" customHeight="1">
      <c r="B566" s="198"/>
      <c r="M566" s="1"/>
    </row>
    <row r="567" spans="2:13" ht="14.25" customHeight="1">
      <c r="B567" s="198"/>
      <c r="M567" s="1"/>
    </row>
    <row r="568" spans="2:13" ht="14.25" customHeight="1">
      <c r="B568" s="198"/>
      <c r="M568" s="1"/>
    </row>
    <row r="569" spans="2:13" ht="14.25" customHeight="1">
      <c r="B569" s="198"/>
      <c r="M569" s="1"/>
    </row>
    <row r="570" spans="2:13" ht="14.25" customHeight="1">
      <c r="B570" s="198"/>
      <c r="M570" s="1"/>
    </row>
    <row r="571" spans="2:13" ht="14.25" customHeight="1">
      <c r="B571" s="198"/>
      <c r="M571" s="1"/>
    </row>
    <row r="572" spans="2:13" ht="14.25" customHeight="1">
      <c r="B572" s="198"/>
      <c r="M572" s="1"/>
    </row>
    <row r="573" spans="2:13" ht="14.25" customHeight="1">
      <c r="B573" s="198"/>
      <c r="M573" s="1"/>
    </row>
    <row r="574" spans="2:13" ht="14.25" customHeight="1">
      <c r="B574" s="198"/>
      <c r="M574" s="1"/>
    </row>
    <row r="575" spans="2:13" ht="14.25" customHeight="1">
      <c r="B575" s="198"/>
      <c r="M575" s="1"/>
    </row>
    <row r="576" spans="2:13" ht="14.25" customHeight="1">
      <c r="B576" s="198"/>
      <c r="M576" s="1"/>
    </row>
    <row r="577" spans="2:13" ht="14.25" customHeight="1">
      <c r="B577" s="198"/>
      <c r="M577" s="1"/>
    </row>
    <row r="578" spans="2:13" ht="14.25" customHeight="1">
      <c r="B578" s="198"/>
      <c r="M578" s="1"/>
    </row>
    <row r="579" spans="2:13" ht="14.25" customHeight="1">
      <c r="B579" s="198"/>
      <c r="M579" s="1"/>
    </row>
    <row r="580" spans="2:13" ht="14.25" customHeight="1">
      <c r="B580" s="198"/>
      <c r="M580" s="1"/>
    </row>
    <row r="581" spans="2:13" ht="14.25" customHeight="1">
      <c r="B581" s="198"/>
      <c r="M581" s="1"/>
    </row>
    <row r="582" spans="2:13" ht="14.25" customHeight="1">
      <c r="B582" s="198"/>
      <c r="M582" s="1"/>
    </row>
    <row r="583" spans="2:13" ht="14.25" customHeight="1">
      <c r="B583" s="198"/>
      <c r="M583" s="1"/>
    </row>
    <row r="584" spans="2:13" ht="14.25" customHeight="1">
      <c r="B584" s="198"/>
      <c r="M584" s="1"/>
    </row>
    <row r="585" spans="2:13" ht="14.25" customHeight="1">
      <c r="B585" s="198"/>
      <c r="M585" s="1"/>
    </row>
    <row r="586" spans="2:13" ht="14.25" customHeight="1">
      <c r="B586" s="198"/>
      <c r="M586" s="1"/>
    </row>
    <row r="587" spans="2:13" ht="14.25" customHeight="1">
      <c r="B587" s="198"/>
      <c r="M587" s="1"/>
    </row>
    <row r="588" spans="2:13" ht="14.25" customHeight="1">
      <c r="B588" s="198"/>
      <c r="M588" s="1"/>
    </row>
    <row r="589" spans="2:13" ht="14.25" customHeight="1">
      <c r="B589" s="198"/>
      <c r="M589" s="1"/>
    </row>
    <row r="590" spans="2:13" ht="14.25" customHeight="1">
      <c r="B590" s="198"/>
      <c r="M590" s="1"/>
    </row>
    <row r="591" spans="2:13" ht="14.25" customHeight="1">
      <c r="B591" s="198"/>
      <c r="M591" s="1"/>
    </row>
    <row r="592" spans="2:13" ht="14.25" customHeight="1">
      <c r="B592" s="198"/>
      <c r="M592" s="1"/>
    </row>
    <row r="593" spans="2:13" ht="14.25" customHeight="1">
      <c r="B593" s="198"/>
      <c r="M593" s="1"/>
    </row>
    <row r="594" spans="2:13" ht="14.25" customHeight="1">
      <c r="B594" s="198"/>
      <c r="M594" s="1"/>
    </row>
    <row r="595" spans="2:13" ht="14.25" customHeight="1">
      <c r="B595" s="198"/>
      <c r="M595" s="1"/>
    </row>
    <row r="596" spans="2:13" ht="14.25" customHeight="1">
      <c r="B596" s="198"/>
      <c r="M596" s="1"/>
    </row>
    <row r="597" spans="2:13" ht="14.25" customHeight="1">
      <c r="B597" s="198"/>
      <c r="M597" s="1"/>
    </row>
    <row r="598" spans="2:13" ht="14.25" customHeight="1">
      <c r="B598" s="198"/>
      <c r="M598" s="1"/>
    </row>
    <row r="599" spans="2:13" ht="14.25" customHeight="1">
      <c r="B599" s="198"/>
      <c r="M599" s="1"/>
    </row>
    <row r="600" spans="2:13" ht="14.25" customHeight="1">
      <c r="B600" s="198"/>
      <c r="M600" s="1"/>
    </row>
    <row r="601" spans="2:13" ht="14.25" customHeight="1">
      <c r="B601" s="198"/>
      <c r="M601" s="1"/>
    </row>
    <row r="602" spans="2:13" ht="14.25" customHeight="1">
      <c r="B602" s="198"/>
      <c r="M602" s="1"/>
    </row>
    <row r="603" spans="2:13" ht="14.25" customHeight="1">
      <c r="B603" s="198"/>
      <c r="M603" s="1"/>
    </row>
    <row r="604" spans="2:13" ht="14.25" customHeight="1">
      <c r="B604" s="198"/>
      <c r="M604" s="1"/>
    </row>
    <row r="605" spans="2:13" ht="14.25" customHeight="1">
      <c r="B605" s="198"/>
      <c r="M605" s="1"/>
    </row>
    <row r="606" spans="2:13" ht="14.25" customHeight="1">
      <c r="B606" s="198"/>
      <c r="M606" s="1"/>
    </row>
    <row r="607" spans="2:13" ht="14.25" customHeight="1">
      <c r="B607" s="198"/>
      <c r="M607" s="1"/>
    </row>
    <row r="608" spans="2:13" ht="14.25" customHeight="1">
      <c r="B608" s="198"/>
      <c r="M608" s="1"/>
    </row>
    <row r="609" spans="2:13" ht="14.25" customHeight="1">
      <c r="B609" s="198"/>
      <c r="M609" s="1"/>
    </row>
    <row r="610" spans="2:13" ht="14.25" customHeight="1">
      <c r="B610" s="198"/>
      <c r="M610" s="1"/>
    </row>
    <row r="611" spans="2:13" ht="14.25" customHeight="1">
      <c r="B611" s="198"/>
      <c r="M611" s="1"/>
    </row>
    <row r="612" spans="2:13" ht="14.25" customHeight="1">
      <c r="B612" s="198"/>
      <c r="M612" s="1"/>
    </row>
    <row r="613" spans="2:13" ht="14.25" customHeight="1">
      <c r="B613" s="198"/>
      <c r="M613" s="1"/>
    </row>
    <row r="614" spans="2:13" ht="14.25" customHeight="1">
      <c r="B614" s="198"/>
      <c r="M614" s="1"/>
    </row>
    <row r="615" spans="2:13" ht="14.25" customHeight="1">
      <c r="B615" s="198"/>
      <c r="M615" s="1"/>
    </row>
    <row r="616" spans="2:13" ht="14.25" customHeight="1">
      <c r="B616" s="198"/>
      <c r="M616" s="1"/>
    </row>
    <row r="617" spans="2:13" ht="14.25" customHeight="1">
      <c r="B617" s="198"/>
      <c r="M617" s="1"/>
    </row>
    <row r="618" spans="2:13" ht="14.25" customHeight="1">
      <c r="B618" s="198"/>
      <c r="M618" s="1"/>
    </row>
    <row r="619" spans="2:13" ht="14.25" customHeight="1">
      <c r="B619" s="198"/>
      <c r="M619" s="1"/>
    </row>
    <row r="620" spans="2:13" ht="14.25" customHeight="1">
      <c r="B620" s="198"/>
      <c r="M620" s="1"/>
    </row>
    <row r="621" spans="2:13" ht="14.25" customHeight="1">
      <c r="B621" s="198"/>
      <c r="M621" s="1"/>
    </row>
    <row r="622" spans="2:13" ht="14.25" customHeight="1">
      <c r="B622" s="198"/>
      <c r="M622" s="1"/>
    </row>
    <row r="623" spans="2:13" ht="14.25" customHeight="1">
      <c r="B623" s="198"/>
      <c r="M623" s="1"/>
    </row>
    <row r="624" spans="2:13" ht="14.25" customHeight="1">
      <c r="B624" s="198"/>
      <c r="M624" s="1"/>
    </row>
    <row r="625" spans="2:13" ht="14.25" customHeight="1">
      <c r="B625" s="198"/>
      <c r="M625" s="1"/>
    </row>
    <row r="626" spans="2:13" ht="14.25" customHeight="1">
      <c r="B626" s="198"/>
      <c r="M626" s="1"/>
    </row>
    <row r="627" spans="2:13" ht="14.25" customHeight="1">
      <c r="B627" s="198"/>
      <c r="M627" s="1"/>
    </row>
    <row r="628" spans="2:13" ht="14.25" customHeight="1">
      <c r="B628" s="198"/>
      <c r="M628" s="1"/>
    </row>
    <row r="629" spans="2:13" ht="14.25" customHeight="1">
      <c r="B629" s="198"/>
      <c r="M629" s="1"/>
    </row>
    <row r="630" spans="2:13" ht="14.25" customHeight="1">
      <c r="B630" s="198"/>
      <c r="M630" s="1"/>
    </row>
    <row r="631" spans="2:13" ht="14.25" customHeight="1">
      <c r="B631" s="198"/>
      <c r="M631" s="1"/>
    </row>
    <row r="632" spans="2:13" ht="14.25" customHeight="1">
      <c r="B632" s="198"/>
      <c r="M632" s="1"/>
    </row>
    <row r="633" spans="2:13" ht="14.25" customHeight="1">
      <c r="B633" s="198"/>
      <c r="M633" s="1"/>
    </row>
    <row r="634" spans="2:13" ht="14.25" customHeight="1">
      <c r="B634" s="198"/>
      <c r="M634" s="1"/>
    </row>
    <row r="635" spans="2:13" ht="14.25" customHeight="1">
      <c r="B635" s="198"/>
      <c r="M635" s="1"/>
    </row>
    <row r="636" spans="2:13" ht="14.25" customHeight="1">
      <c r="B636" s="198"/>
      <c r="M636" s="1"/>
    </row>
    <row r="637" spans="2:13" ht="14.25" customHeight="1">
      <c r="B637" s="198"/>
      <c r="M637" s="1"/>
    </row>
    <row r="638" spans="2:13" ht="14.25" customHeight="1">
      <c r="B638" s="198"/>
      <c r="M638" s="1"/>
    </row>
    <row r="639" spans="2:13" ht="14.25" customHeight="1">
      <c r="B639" s="198"/>
      <c r="M639" s="1"/>
    </row>
    <row r="640" spans="2:13" ht="14.25" customHeight="1">
      <c r="B640" s="198"/>
      <c r="M640" s="1"/>
    </row>
    <row r="641" spans="2:13" ht="14.25" customHeight="1">
      <c r="B641" s="198"/>
      <c r="M641" s="1"/>
    </row>
    <row r="642" spans="2:13" ht="14.25" customHeight="1">
      <c r="B642" s="198"/>
      <c r="M642" s="1"/>
    </row>
    <row r="643" spans="2:13" ht="14.25" customHeight="1">
      <c r="B643" s="198"/>
      <c r="M643" s="1"/>
    </row>
    <row r="644" spans="2:13" ht="14.25" customHeight="1">
      <c r="B644" s="198"/>
      <c r="M644" s="1"/>
    </row>
    <row r="645" spans="2:13" ht="14.25" customHeight="1">
      <c r="B645" s="198"/>
      <c r="M645" s="1"/>
    </row>
    <row r="646" spans="2:13" ht="14.25" customHeight="1">
      <c r="B646" s="198"/>
      <c r="M646" s="1"/>
    </row>
    <row r="647" spans="2:13" ht="14.25" customHeight="1">
      <c r="B647" s="198"/>
      <c r="M647" s="1"/>
    </row>
    <row r="648" spans="2:13" ht="14.25" customHeight="1">
      <c r="B648" s="198"/>
      <c r="M648" s="1"/>
    </row>
    <row r="649" spans="2:13" ht="14.25" customHeight="1">
      <c r="B649" s="198"/>
      <c r="M649" s="1"/>
    </row>
    <row r="650" spans="2:13" ht="14.25" customHeight="1">
      <c r="B650" s="198"/>
      <c r="M650" s="1"/>
    </row>
    <row r="651" spans="2:13" ht="14.25" customHeight="1">
      <c r="B651" s="198"/>
      <c r="M651" s="1"/>
    </row>
    <row r="652" spans="2:13" ht="14.25" customHeight="1">
      <c r="B652" s="198"/>
      <c r="M652" s="1"/>
    </row>
    <row r="653" spans="2:13" ht="14.25" customHeight="1">
      <c r="B653" s="198"/>
      <c r="M653" s="1"/>
    </row>
    <row r="654" spans="2:13" ht="14.25" customHeight="1">
      <c r="B654" s="198"/>
      <c r="M654" s="1"/>
    </row>
    <row r="655" spans="2:13" ht="14.25" customHeight="1">
      <c r="B655" s="198"/>
      <c r="M655" s="1"/>
    </row>
    <row r="656" spans="2:13" ht="14.25" customHeight="1">
      <c r="B656" s="198"/>
      <c r="M656" s="1"/>
    </row>
    <row r="657" spans="2:13" ht="14.25" customHeight="1">
      <c r="B657" s="198"/>
      <c r="M657" s="1"/>
    </row>
    <row r="658" spans="2:13" ht="14.25" customHeight="1">
      <c r="B658" s="198"/>
      <c r="M658" s="1"/>
    </row>
    <row r="659" spans="2:13" ht="14.25" customHeight="1">
      <c r="B659" s="198"/>
      <c r="M659" s="1"/>
    </row>
    <row r="660" spans="2:13" ht="14.25" customHeight="1">
      <c r="B660" s="198"/>
      <c r="M660" s="1"/>
    </row>
    <row r="661" spans="2:13" ht="14.25" customHeight="1">
      <c r="B661" s="198"/>
      <c r="M661" s="1"/>
    </row>
    <row r="662" spans="2:13" ht="14.25" customHeight="1">
      <c r="B662" s="198"/>
      <c r="M662" s="1"/>
    </row>
    <row r="663" spans="2:13" ht="14.25" customHeight="1">
      <c r="B663" s="198"/>
      <c r="M663" s="1"/>
    </row>
    <row r="664" spans="2:13" ht="14.25" customHeight="1">
      <c r="B664" s="198"/>
      <c r="M664" s="1"/>
    </row>
    <row r="665" spans="2:13" ht="14.25" customHeight="1">
      <c r="B665" s="198"/>
      <c r="M665" s="1"/>
    </row>
    <row r="666" spans="2:13" ht="14.25" customHeight="1">
      <c r="B666" s="198"/>
      <c r="M666" s="1"/>
    </row>
    <row r="667" spans="2:13" ht="14.25" customHeight="1">
      <c r="B667" s="198"/>
      <c r="M667" s="1"/>
    </row>
    <row r="668" spans="2:13" ht="14.25" customHeight="1">
      <c r="B668" s="198"/>
      <c r="M668" s="1"/>
    </row>
    <row r="669" spans="2:13" ht="14.25" customHeight="1">
      <c r="B669" s="198"/>
      <c r="M669" s="1"/>
    </row>
    <row r="670" spans="2:13" ht="14.25" customHeight="1">
      <c r="B670" s="198"/>
      <c r="M670" s="1"/>
    </row>
    <row r="671" spans="2:13" ht="14.25" customHeight="1">
      <c r="B671" s="198"/>
      <c r="M671" s="1"/>
    </row>
    <row r="672" spans="2:13" ht="14.25" customHeight="1">
      <c r="B672" s="198"/>
      <c r="M672" s="1"/>
    </row>
    <row r="673" spans="2:13" ht="14.25" customHeight="1">
      <c r="B673" s="198"/>
      <c r="M673" s="1"/>
    </row>
    <row r="674" spans="2:13" ht="14.25" customHeight="1">
      <c r="B674" s="198"/>
      <c r="M674" s="1"/>
    </row>
    <row r="675" spans="2:13" ht="14.25" customHeight="1">
      <c r="B675" s="198"/>
      <c r="M675" s="1"/>
    </row>
    <row r="676" spans="2:13" ht="14.25" customHeight="1">
      <c r="B676" s="198"/>
      <c r="M676" s="1"/>
    </row>
    <row r="677" spans="2:13" ht="14.25" customHeight="1">
      <c r="B677" s="198"/>
      <c r="M677" s="1"/>
    </row>
    <row r="678" spans="2:13" ht="14.25" customHeight="1">
      <c r="B678" s="198"/>
      <c r="M678" s="1"/>
    </row>
    <row r="679" spans="2:13" ht="14.25" customHeight="1">
      <c r="B679" s="198"/>
      <c r="M679" s="1"/>
    </row>
    <row r="680" spans="2:13" ht="14.25" customHeight="1">
      <c r="B680" s="198"/>
      <c r="M680" s="1"/>
    </row>
    <row r="681" spans="2:13" ht="14.25" customHeight="1">
      <c r="B681" s="198"/>
      <c r="M681" s="1"/>
    </row>
    <row r="682" spans="2:13" ht="14.25" customHeight="1">
      <c r="B682" s="198"/>
      <c r="M682" s="1"/>
    </row>
    <row r="683" spans="2:13" ht="14.25" customHeight="1">
      <c r="B683" s="198"/>
      <c r="M683" s="1"/>
    </row>
    <row r="684" spans="2:13" ht="14.25" customHeight="1">
      <c r="B684" s="198"/>
      <c r="M684" s="1"/>
    </row>
    <row r="685" spans="2:13" ht="14.25" customHeight="1">
      <c r="B685" s="198"/>
      <c r="M685" s="1"/>
    </row>
    <row r="686" spans="2:13" ht="14.25" customHeight="1">
      <c r="B686" s="198"/>
      <c r="M686" s="1"/>
    </row>
    <row r="687" spans="2:13" ht="14.25" customHeight="1">
      <c r="B687" s="198"/>
      <c r="M687" s="1"/>
    </row>
    <row r="688" spans="2:13" ht="14.25" customHeight="1">
      <c r="B688" s="198"/>
      <c r="M688" s="1"/>
    </row>
    <row r="689" spans="2:13" ht="14.25" customHeight="1">
      <c r="B689" s="198"/>
      <c r="M689" s="1"/>
    </row>
    <row r="690" spans="2:13" ht="14.25" customHeight="1">
      <c r="B690" s="198"/>
      <c r="M690" s="1"/>
    </row>
    <row r="691" spans="2:13" ht="14.25" customHeight="1">
      <c r="B691" s="198"/>
      <c r="M691" s="1"/>
    </row>
    <row r="692" spans="2:13" ht="14.25" customHeight="1">
      <c r="B692" s="198"/>
      <c r="M692" s="1"/>
    </row>
    <row r="693" spans="2:13" ht="14.25" customHeight="1">
      <c r="B693" s="198"/>
      <c r="M693" s="1"/>
    </row>
    <row r="694" spans="2:13" ht="14.25" customHeight="1">
      <c r="B694" s="198"/>
      <c r="M694" s="1"/>
    </row>
    <row r="695" spans="2:13" ht="14.25" customHeight="1">
      <c r="B695" s="198"/>
      <c r="M695" s="1"/>
    </row>
    <row r="696" spans="2:13" ht="14.25" customHeight="1">
      <c r="B696" s="198"/>
      <c r="M696" s="1"/>
    </row>
    <row r="697" spans="2:13" ht="14.25" customHeight="1">
      <c r="B697" s="198"/>
      <c r="M697" s="1"/>
    </row>
    <row r="698" spans="2:13" ht="14.25" customHeight="1">
      <c r="B698" s="198"/>
      <c r="M698" s="1"/>
    </row>
    <row r="699" spans="2:13" ht="14.25" customHeight="1">
      <c r="B699" s="198"/>
      <c r="M699" s="1"/>
    </row>
    <row r="700" spans="2:13" ht="14.25" customHeight="1">
      <c r="B700" s="198"/>
      <c r="M700" s="1"/>
    </row>
    <row r="701" spans="2:13" ht="14.25" customHeight="1">
      <c r="B701" s="198"/>
      <c r="M701" s="1"/>
    </row>
    <row r="702" spans="2:13" ht="14.25" customHeight="1">
      <c r="B702" s="198"/>
      <c r="M702" s="1"/>
    </row>
    <row r="703" spans="2:13" ht="14.25" customHeight="1">
      <c r="B703" s="198"/>
      <c r="M703" s="1"/>
    </row>
    <row r="704" spans="2:13" ht="14.25" customHeight="1">
      <c r="B704" s="198"/>
      <c r="M704" s="1"/>
    </row>
    <row r="705" spans="2:13" ht="14.25" customHeight="1">
      <c r="B705" s="198"/>
      <c r="M705" s="1"/>
    </row>
    <row r="706" spans="2:13" ht="14.25" customHeight="1">
      <c r="B706" s="198"/>
      <c r="M706" s="1"/>
    </row>
    <row r="707" spans="2:13" ht="14.25" customHeight="1">
      <c r="B707" s="198"/>
      <c r="M707" s="1"/>
    </row>
    <row r="708" spans="2:13" ht="14.25" customHeight="1">
      <c r="B708" s="198"/>
      <c r="M708" s="1"/>
    </row>
    <row r="709" spans="2:13" ht="14.25" customHeight="1">
      <c r="B709" s="198"/>
      <c r="M709" s="1"/>
    </row>
    <row r="710" spans="2:13" ht="14.25" customHeight="1">
      <c r="B710" s="198"/>
      <c r="M710" s="1"/>
    </row>
    <row r="711" spans="2:13" ht="14.25" customHeight="1">
      <c r="B711" s="198"/>
      <c r="M711" s="1"/>
    </row>
    <row r="712" spans="2:13" ht="14.25" customHeight="1">
      <c r="B712" s="198"/>
      <c r="M712" s="1"/>
    </row>
    <row r="713" spans="2:13" ht="14.25" customHeight="1">
      <c r="B713" s="198"/>
      <c r="M713" s="1"/>
    </row>
    <row r="714" spans="2:13" ht="14.25" customHeight="1">
      <c r="B714" s="198"/>
      <c r="M714" s="1"/>
    </row>
    <row r="715" spans="2:13" ht="14.25" customHeight="1">
      <c r="B715" s="198"/>
      <c r="M715" s="1"/>
    </row>
    <row r="716" spans="2:13" ht="14.25" customHeight="1">
      <c r="B716" s="198"/>
      <c r="M716" s="1"/>
    </row>
    <row r="717" spans="2:13" ht="14.25" customHeight="1">
      <c r="B717" s="198"/>
      <c r="M717" s="1"/>
    </row>
    <row r="718" spans="2:13" ht="14.25" customHeight="1">
      <c r="B718" s="198"/>
      <c r="M718" s="1"/>
    </row>
    <row r="719" spans="2:13" ht="14.25" customHeight="1">
      <c r="B719" s="198"/>
      <c r="M719" s="1"/>
    </row>
    <row r="720" spans="2:13" ht="14.25" customHeight="1">
      <c r="B720" s="198"/>
      <c r="M720" s="1"/>
    </row>
    <row r="721" spans="2:13" ht="14.25" customHeight="1">
      <c r="B721" s="198"/>
      <c r="M721" s="1"/>
    </row>
    <row r="722" spans="2:13" ht="14.25" customHeight="1">
      <c r="B722" s="198"/>
      <c r="M722" s="1"/>
    </row>
    <row r="723" spans="2:13" ht="14.25" customHeight="1">
      <c r="B723" s="198"/>
      <c r="M723" s="1"/>
    </row>
    <row r="724" spans="2:13" ht="14.25" customHeight="1">
      <c r="B724" s="198"/>
      <c r="M724" s="1"/>
    </row>
    <row r="725" spans="2:13" ht="14.25" customHeight="1">
      <c r="B725" s="198"/>
      <c r="M725" s="1"/>
    </row>
    <row r="726" spans="2:13" ht="14.25" customHeight="1">
      <c r="B726" s="198"/>
      <c r="M726" s="1"/>
    </row>
    <row r="727" spans="2:13" ht="14.25" customHeight="1">
      <c r="B727" s="198"/>
      <c r="M727" s="1"/>
    </row>
    <row r="728" spans="2:13" ht="14.25" customHeight="1">
      <c r="B728" s="198"/>
      <c r="M728" s="1"/>
    </row>
    <row r="729" spans="2:13" ht="14.25" customHeight="1">
      <c r="B729" s="198"/>
      <c r="M729" s="1"/>
    </row>
    <row r="730" spans="2:13" ht="14.25" customHeight="1">
      <c r="B730" s="198"/>
      <c r="M730" s="1"/>
    </row>
    <row r="731" spans="2:13" ht="14.25" customHeight="1">
      <c r="B731" s="198"/>
      <c r="M731" s="1"/>
    </row>
    <row r="732" spans="2:13" ht="14.25" customHeight="1">
      <c r="B732" s="198"/>
      <c r="M732" s="1"/>
    </row>
    <row r="733" spans="2:13" ht="14.25" customHeight="1">
      <c r="B733" s="198"/>
      <c r="M733" s="1"/>
    </row>
    <row r="734" spans="2:13" ht="14.25" customHeight="1">
      <c r="B734" s="198"/>
      <c r="M734" s="1"/>
    </row>
    <row r="735" spans="2:13" ht="14.25" customHeight="1">
      <c r="B735" s="198"/>
      <c r="M735" s="1"/>
    </row>
    <row r="736" spans="2:13" ht="14.25" customHeight="1">
      <c r="B736" s="198"/>
      <c r="M736" s="1"/>
    </row>
    <row r="737" spans="2:13" ht="14.25" customHeight="1">
      <c r="B737" s="198"/>
      <c r="M737" s="1"/>
    </row>
    <row r="738" spans="2:13" ht="14.25" customHeight="1">
      <c r="B738" s="198"/>
      <c r="M738" s="1"/>
    </row>
    <row r="739" spans="2:13" ht="14.25" customHeight="1">
      <c r="B739" s="198"/>
      <c r="M739" s="1"/>
    </row>
    <row r="740" spans="2:13" ht="14.25" customHeight="1">
      <c r="B740" s="198"/>
      <c r="M740" s="1"/>
    </row>
    <row r="741" spans="2:13" ht="14.25" customHeight="1">
      <c r="B741" s="198"/>
      <c r="M741" s="1"/>
    </row>
    <row r="742" spans="2:13" ht="14.25" customHeight="1">
      <c r="B742" s="198"/>
      <c r="M742" s="1"/>
    </row>
    <row r="743" spans="2:13" ht="14.25" customHeight="1">
      <c r="B743" s="198"/>
      <c r="M743" s="1"/>
    </row>
    <row r="744" spans="2:13" ht="14.25" customHeight="1">
      <c r="B744" s="198"/>
      <c r="M744" s="1"/>
    </row>
    <row r="745" spans="2:13" ht="14.25" customHeight="1">
      <c r="B745" s="198"/>
      <c r="M745" s="1"/>
    </row>
    <row r="746" spans="2:13" ht="14.25" customHeight="1">
      <c r="B746" s="198"/>
      <c r="M746" s="1"/>
    </row>
    <row r="747" spans="2:13" ht="14.25" customHeight="1">
      <c r="B747" s="198"/>
      <c r="M747" s="1"/>
    </row>
    <row r="748" spans="2:13" ht="14.25" customHeight="1">
      <c r="B748" s="198"/>
      <c r="M748" s="1"/>
    </row>
    <row r="749" spans="2:13" ht="14.25" customHeight="1">
      <c r="B749" s="198"/>
      <c r="M749" s="1"/>
    </row>
    <row r="750" spans="2:13" ht="14.25" customHeight="1">
      <c r="B750" s="198"/>
      <c r="M750" s="1"/>
    </row>
    <row r="751" spans="2:13" ht="14.25" customHeight="1">
      <c r="B751" s="198"/>
      <c r="M751" s="1"/>
    </row>
    <row r="752" spans="2:13" ht="14.25" customHeight="1">
      <c r="B752" s="198"/>
      <c r="M752" s="1"/>
    </row>
    <row r="753" spans="2:13" ht="14.25" customHeight="1">
      <c r="B753" s="198"/>
      <c r="M753" s="1"/>
    </row>
    <row r="754" spans="2:13" ht="14.25" customHeight="1">
      <c r="B754" s="198"/>
      <c r="M754" s="1"/>
    </row>
    <row r="755" spans="2:13" ht="14.25" customHeight="1">
      <c r="B755" s="198"/>
      <c r="M755" s="1"/>
    </row>
    <row r="756" spans="2:13" ht="14.25" customHeight="1">
      <c r="B756" s="198"/>
      <c r="M756" s="1"/>
    </row>
    <row r="757" spans="2:13" ht="14.25" customHeight="1">
      <c r="B757" s="198"/>
      <c r="M757" s="1"/>
    </row>
    <row r="758" spans="2:13" ht="14.25" customHeight="1">
      <c r="B758" s="198"/>
      <c r="M758" s="1"/>
    </row>
    <row r="759" spans="2:13" ht="14.25" customHeight="1">
      <c r="B759" s="198"/>
      <c r="M759" s="1"/>
    </row>
    <row r="760" spans="2:13" ht="14.25" customHeight="1">
      <c r="B760" s="198"/>
      <c r="M760" s="1"/>
    </row>
    <row r="761" spans="2:13" ht="14.25" customHeight="1">
      <c r="B761" s="198"/>
      <c r="M761" s="1"/>
    </row>
    <row r="762" spans="2:13" ht="14.25" customHeight="1">
      <c r="B762" s="198"/>
      <c r="M762" s="1"/>
    </row>
    <row r="763" spans="2:13" ht="14.25" customHeight="1">
      <c r="B763" s="198"/>
      <c r="M763" s="1"/>
    </row>
    <row r="764" spans="2:13" ht="14.25" customHeight="1">
      <c r="B764" s="198"/>
      <c r="M764" s="1"/>
    </row>
    <row r="765" spans="2:13" ht="14.25" customHeight="1">
      <c r="B765" s="198"/>
      <c r="M765" s="1"/>
    </row>
    <row r="766" spans="2:13" ht="14.25" customHeight="1">
      <c r="B766" s="198"/>
      <c r="M766" s="1"/>
    </row>
    <row r="767" spans="2:13" ht="14.25" customHeight="1">
      <c r="B767" s="198"/>
      <c r="M767" s="1"/>
    </row>
    <row r="768" spans="2:13" ht="14.25" customHeight="1">
      <c r="B768" s="198"/>
      <c r="M768" s="1"/>
    </row>
    <row r="769" spans="2:13" ht="14.25" customHeight="1">
      <c r="B769" s="198"/>
      <c r="M769" s="1"/>
    </row>
    <row r="770" spans="2:13" ht="14.25" customHeight="1">
      <c r="B770" s="198"/>
      <c r="M770" s="1"/>
    </row>
    <row r="771" spans="2:13" ht="14.25" customHeight="1">
      <c r="B771" s="198"/>
      <c r="M771" s="1"/>
    </row>
    <row r="772" spans="2:13" ht="14.25" customHeight="1">
      <c r="B772" s="198"/>
      <c r="M772" s="1"/>
    </row>
    <row r="773" spans="2:13" ht="14.25" customHeight="1">
      <c r="B773" s="198"/>
      <c r="M773" s="1"/>
    </row>
    <row r="774" spans="2:13" ht="14.25" customHeight="1">
      <c r="B774" s="198"/>
      <c r="M774" s="1"/>
    </row>
    <row r="775" spans="2:13" ht="14.25" customHeight="1">
      <c r="B775" s="198"/>
      <c r="M775" s="1"/>
    </row>
    <row r="776" spans="2:13" ht="14.25" customHeight="1">
      <c r="B776" s="198"/>
      <c r="M776" s="1"/>
    </row>
    <row r="777" spans="2:13" ht="14.25" customHeight="1">
      <c r="B777" s="198"/>
      <c r="M777" s="1"/>
    </row>
    <row r="778" spans="2:13" ht="14.25" customHeight="1">
      <c r="B778" s="198"/>
      <c r="M778" s="1"/>
    </row>
    <row r="779" spans="2:13" ht="14.25" customHeight="1">
      <c r="B779" s="198"/>
      <c r="M779" s="1"/>
    </row>
    <row r="780" spans="2:13" ht="14.25" customHeight="1">
      <c r="B780" s="198"/>
      <c r="M780" s="1"/>
    </row>
    <row r="781" spans="2:13" ht="14.25" customHeight="1">
      <c r="B781" s="198"/>
      <c r="M781" s="1"/>
    </row>
    <row r="782" spans="2:13" ht="14.25" customHeight="1">
      <c r="B782" s="198"/>
      <c r="M782" s="1"/>
    </row>
    <row r="783" spans="2:13" ht="14.25" customHeight="1">
      <c r="B783" s="198"/>
      <c r="M783" s="1"/>
    </row>
    <row r="784" spans="2:13" ht="14.25" customHeight="1">
      <c r="B784" s="198"/>
      <c r="M784" s="1"/>
    </row>
    <row r="785" spans="2:13" ht="14.25" customHeight="1">
      <c r="B785" s="198"/>
      <c r="M785" s="1"/>
    </row>
    <row r="786" spans="2:13" ht="14.25" customHeight="1">
      <c r="B786" s="198"/>
      <c r="M786" s="1"/>
    </row>
    <row r="787" spans="2:13" ht="14.25" customHeight="1">
      <c r="B787" s="198"/>
      <c r="M787" s="1"/>
    </row>
    <row r="788" spans="2:13" ht="14.25" customHeight="1">
      <c r="B788" s="198"/>
      <c r="M788" s="1"/>
    </row>
    <row r="789" spans="2:13" ht="14.25" customHeight="1">
      <c r="B789" s="198"/>
      <c r="M789" s="1"/>
    </row>
    <row r="790" spans="2:13" ht="14.25" customHeight="1">
      <c r="B790" s="198"/>
      <c r="M790" s="1"/>
    </row>
    <row r="791" spans="2:13" ht="14.25" customHeight="1">
      <c r="B791" s="198"/>
      <c r="M791" s="1"/>
    </row>
    <row r="792" spans="2:13" ht="14.25" customHeight="1">
      <c r="B792" s="198"/>
      <c r="M792" s="1"/>
    </row>
    <row r="793" spans="2:13" ht="14.25" customHeight="1">
      <c r="B793" s="198"/>
      <c r="M793" s="1"/>
    </row>
    <row r="794" spans="2:13" ht="14.25" customHeight="1">
      <c r="B794" s="198"/>
      <c r="M794" s="1"/>
    </row>
    <row r="795" spans="2:13" ht="14.25" customHeight="1">
      <c r="B795" s="198"/>
      <c r="M795" s="1"/>
    </row>
    <row r="796" spans="2:13" ht="14.25" customHeight="1">
      <c r="B796" s="198"/>
      <c r="M796" s="1"/>
    </row>
    <row r="797" spans="2:13" ht="14.25" customHeight="1">
      <c r="B797" s="198"/>
      <c r="M797" s="1"/>
    </row>
    <row r="798" spans="2:13" ht="14.25" customHeight="1">
      <c r="B798" s="198"/>
      <c r="M798" s="1"/>
    </row>
    <row r="799" spans="2:13" ht="14.25" customHeight="1">
      <c r="B799" s="198"/>
      <c r="M799" s="1"/>
    </row>
    <row r="800" spans="2:13" ht="14.25" customHeight="1">
      <c r="B800" s="198"/>
      <c r="M800" s="1"/>
    </row>
    <row r="801" spans="2:13" ht="14.25" customHeight="1">
      <c r="B801" s="198"/>
      <c r="M801" s="1"/>
    </row>
    <row r="802" spans="2:13" ht="14.25" customHeight="1">
      <c r="B802" s="198"/>
      <c r="M802" s="1"/>
    </row>
    <row r="803" spans="2:13" ht="14.25" customHeight="1">
      <c r="B803" s="198"/>
      <c r="M803" s="1"/>
    </row>
    <row r="804" spans="2:13" ht="14.25" customHeight="1">
      <c r="B804" s="198"/>
      <c r="M804" s="1"/>
    </row>
    <row r="805" spans="2:13" ht="14.25" customHeight="1">
      <c r="B805" s="198"/>
      <c r="M805" s="1"/>
    </row>
    <row r="806" spans="2:13" ht="14.25" customHeight="1">
      <c r="B806" s="198"/>
      <c r="M806" s="1"/>
    </row>
    <row r="807" spans="2:13" ht="14.25" customHeight="1">
      <c r="B807" s="198"/>
      <c r="M807" s="1"/>
    </row>
    <row r="808" spans="2:13" ht="14.25" customHeight="1">
      <c r="B808" s="198"/>
      <c r="M808" s="1"/>
    </row>
    <row r="809" spans="2:13" ht="14.25" customHeight="1">
      <c r="B809" s="198"/>
      <c r="M809" s="1"/>
    </row>
    <row r="810" spans="2:13" ht="14.25" customHeight="1">
      <c r="B810" s="198"/>
      <c r="M810" s="1"/>
    </row>
    <row r="811" spans="2:13" ht="14.25" customHeight="1">
      <c r="B811" s="198"/>
      <c r="M811" s="1"/>
    </row>
    <row r="812" spans="2:13" ht="14.25" customHeight="1">
      <c r="B812" s="198"/>
      <c r="M812" s="1"/>
    </row>
    <row r="813" spans="2:13" ht="14.25" customHeight="1">
      <c r="B813" s="198"/>
      <c r="M813" s="1"/>
    </row>
    <row r="814" spans="2:13" ht="14.25" customHeight="1">
      <c r="B814" s="198"/>
      <c r="M814" s="1"/>
    </row>
    <row r="815" spans="2:13" ht="14.25" customHeight="1">
      <c r="B815" s="198"/>
      <c r="M815" s="1"/>
    </row>
    <row r="816" spans="2:13" ht="14.25" customHeight="1">
      <c r="B816" s="198"/>
      <c r="M816" s="1"/>
    </row>
    <row r="817" spans="2:13" ht="14.25" customHeight="1">
      <c r="B817" s="198"/>
      <c r="M817" s="1"/>
    </row>
    <row r="818" spans="2:13" ht="14.25" customHeight="1">
      <c r="B818" s="198"/>
      <c r="M818" s="1"/>
    </row>
    <row r="819" spans="2:13" ht="14.25" customHeight="1">
      <c r="B819" s="198"/>
      <c r="M819" s="1"/>
    </row>
    <row r="820" spans="2:13" ht="14.25" customHeight="1">
      <c r="B820" s="198"/>
      <c r="M820" s="1"/>
    </row>
    <row r="821" spans="2:13" ht="14.25" customHeight="1">
      <c r="B821" s="198"/>
      <c r="M821" s="1"/>
    </row>
    <row r="822" spans="2:13" ht="14.25" customHeight="1">
      <c r="B822" s="198"/>
      <c r="M822" s="1"/>
    </row>
    <row r="823" spans="2:13" ht="14.25" customHeight="1">
      <c r="B823" s="198"/>
      <c r="M823" s="1"/>
    </row>
    <row r="824" spans="2:13" ht="14.25" customHeight="1">
      <c r="B824" s="198"/>
      <c r="M824" s="1"/>
    </row>
    <row r="825" spans="2:13" ht="14.25" customHeight="1">
      <c r="B825" s="198"/>
      <c r="M825" s="1"/>
    </row>
    <row r="826" spans="2:13" ht="14.25" customHeight="1">
      <c r="B826" s="198"/>
      <c r="M826" s="1"/>
    </row>
    <row r="827" spans="2:13" ht="14.25" customHeight="1">
      <c r="B827" s="198"/>
      <c r="M827" s="1"/>
    </row>
    <row r="828" spans="2:13" ht="14.25" customHeight="1">
      <c r="B828" s="198"/>
      <c r="M828" s="1"/>
    </row>
    <row r="829" spans="2:13" ht="14.25" customHeight="1">
      <c r="B829" s="198"/>
      <c r="M829" s="1"/>
    </row>
    <row r="830" spans="2:13" ht="14.25" customHeight="1">
      <c r="B830" s="198"/>
      <c r="M830" s="1"/>
    </row>
    <row r="831" spans="2:13" ht="14.25" customHeight="1">
      <c r="B831" s="198"/>
      <c r="M831" s="1"/>
    </row>
    <row r="832" spans="2:13" ht="14.25" customHeight="1">
      <c r="B832" s="198"/>
      <c r="M832" s="1"/>
    </row>
    <row r="833" spans="2:13" ht="14.25" customHeight="1">
      <c r="B833" s="198"/>
      <c r="M833" s="1"/>
    </row>
    <row r="834" spans="2:13" ht="14.25" customHeight="1">
      <c r="B834" s="198"/>
      <c r="M834" s="1"/>
    </row>
    <row r="835" spans="2:13" ht="14.25" customHeight="1">
      <c r="B835" s="198"/>
      <c r="M835" s="1"/>
    </row>
    <row r="836" spans="2:13" ht="14.25" customHeight="1">
      <c r="B836" s="198"/>
      <c r="M836" s="1"/>
    </row>
    <row r="837" spans="2:13" ht="14.25" customHeight="1">
      <c r="B837" s="198"/>
      <c r="M837" s="1"/>
    </row>
    <row r="838" spans="2:13" ht="14.25" customHeight="1">
      <c r="B838" s="198"/>
      <c r="M838" s="1"/>
    </row>
    <row r="839" spans="2:13" ht="14.25" customHeight="1">
      <c r="B839" s="198"/>
      <c r="M839" s="1"/>
    </row>
    <row r="840" spans="2:13" ht="14.25" customHeight="1">
      <c r="B840" s="198"/>
      <c r="M840" s="1"/>
    </row>
    <row r="841" spans="2:13" ht="14.25" customHeight="1">
      <c r="B841" s="198"/>
      <c r="M841" s="1"/>
    </row>
    <row r="842" spans="2:13" ht="14.25" customHeight="1">
      <c r="B842" s="198"/>
      <c r="M842" s="1"/>
    </row>
    <row r="843" spans="2:13" ht="14.25" customHeight="1">
      <c r="B843" s="198"/>
      <c r="M843" s="1"/>
    </row>
    <row r="844" spans="2:13" ht="14.25" customHeight="1">
      <c r="B844" s="198"/>
      <c r="M844" s="1"/>
    </row>
    <row r="845" spans="2:13" ht="14.25" customHeight="1">
      <c r="B845" s="198"/>
      <c r="M845" s="1"/>
    </row>
    <row r="846" spans="2:13" ht="14.25" customHeight="1">
      <c r="B846" s="198"/>
      <c r="M846" s="1"/>
    </row>
    <row r="847" spans="2:13" ht="14.25" customHeight="1">
      <c r="B847" s="198"/>
      <c r="M847" s="1"/>
    </row>
    <row r="848" spans="2:13" ht="14.25" customHeight="1">
      <c r="B848" s="198"/>
      <c r="M848" s="1"/>
    </row>
    <row r="849" spans="2:13" ht="14.25" customHeight="1">
      <c r="B849" s="198"/>
      <c r="M849" s="1"/>
    </row>
    <row r="850" spans="2:13" ht="14.25" customHeight="1">
      <c r="B850" s="198"/>
      <c r="M850" s="1"/>
    </row>
    <row r="851" spans="2:13" ht="14.25" customHeight="1">
      <c r="B851" s="198"/>
      <c r="M851" s="1"/>
    </row>
    <row r="852" spans="2:13" ht="14.25" customHeight="1">
      <c r="B852" s="198"/>
      <c r="M852" s="1"/>
    </row>
    <row r="853" spans="2:13" ht="14.25" customHeight="1">
      <c r="B853" s="198"/>
      <c r="M853" s="1"/>
    </row>
    <row r="854" spans="2:13" ht="14.25" customHeight="1">
      <c r="B854" s="198"/>
      <c r="M854" s="1"/>
    </row>
    <row r="855" spans="2:13" ht="14.25" customHeight="1">
      <c r="B855" s="198"/>
      <c r="M855" s="1"/>
    </row>
    <row r="856" spans="2:13" ht="14.25" customHeight="1">
      <c r="B856" s="198"/>
      <c r="M856" s="1"/>
    </row>
    <row r="857" spans="2:13" ht="14.25" customHeight="1">
      <c r="B857" s="198"/>
      <c r="M857" s="1"/>
    </row>
    <row r="858" spans="2:13" ht="14.25" customHeight="1">
      <c r="B858" s="198"/>
      <c r="M858" s="1"/>
    </row>
    <row r="859" spans="2:13" ht="14.25" customHeight="1">
      <c r="B859" s="198"/>
      <c r="M859" s="1"/>
    </row>
    <row r="860" spans="2:13" ht="14.25" customHeight="1">
      <c r="B860" s="198"/>
      <c r="M860" s="1"/>
    </row>
    <row r="861" spans="2:13" ht="14.25" customHeight="1">
      <c r="B861" s="198"/>
      <c r="M861" s="1"/>
    </row>
    <row r="862" spans="2:13" ht="14.25" customHeight="1">
      <c r="B862" s="198"/>
      <c r="M862" s="1"/>
    </row>
    <row r="863" spans="2:13" ht="14.25" customHeight="1">
      <c r="B863" s="198"/>
      <c r="M863" s="1"/>
    </row>
    <row r="864" spans="2:13" ht="14.25" customHeight="1">
      <c r="B864" s="198"/>
      <c r="M864" s="1"/>
    </row>
    <row r="865" spans="2:13" ht="14.25" customHeight="1">
      <c r="B865" s="198"/>
      <c r="M865" s="1"/>
    </row>
    <row r="866" spans="2:13" ht="14.25" customHeight="1">
      <c r="B866" s="198"/>
      <c r="M866" s="1"/>
    </row>
    <row r="867" spans="2:13" ht="14.25" customHeight="1">
      <c r="B867" s="198"/>
      <c r="M867" s="1"/>
    </row>
    <row r="868" spans="2:13" ht="14.25" customHeight="1">
      <c r="B868" s="198"/>
      <c r="M868" s="1"/>
    </row>
    <row r="869" spans="2:13" ht="14.25" customHeight="1">
      <c r="B869" s="198"/>
      <c r="M869" s="1"/>
    </row>
    <row r="870" spans="2:13" ht="14.25" customHeight="1">
      <c r="B870" s="198"/>
      <c r="M870" s="1"/>
    </row>
    <row r="871" spans="2:13" ht="14.25" customHeight="1">
      <c r="B871" s="198"/>
      <c r="M871" s="1"/>
    </row>
    <row r="872" spans="2:13" ht="14.25" customHeight="1">
      <c r="B872" s="198"/>
      <c r="M872" s="1"/>
    </row>
    <row r="873" spans="2:13" ht="14.25" customHeight="1">
      <c r="B873" s="198"/>
      <c r="M873" s="1"/>
    </row>
    <row r="874" spans="2:13" ht="14.25" customHeight="1">
      <c r="B874" s="198"/>
      <c r="M874" s="1"/>
    </row>
    <row r="875" spans="2:13" ht="14.25" customHeight="1">
      <c r="B875" s="198"/>
      <c r="M875" s="1"/>
    </row>
    <row r="876" spans="2:13" ht="14.25" customHeight="1">
      <c r="B876" s="198"/>
      <c r="M876" s="1"/>
    </row>
    <row r="877" spans="2:13" ht="14.25" customHeight="1">
      <c r="B877" s="198"/>
      <c r="M877" s="1"/>
    </row>
    <row r="878" spans="2:13" ht="14.25" customHeight="1">
      <c r="B878" s="198"/>
      <c r="M878" s="1"/>
    </row>
    <row r="879" spans="2:13" ht="14.25" customHeight="1">
      <c r="B879" s="198"/>
      <c r="M879" s="1"/>
    </row>
    <row r="880" spans="2:13" ht="14.25" customHeight="1">
      <c r="B880" s="198"/>
      <c r="M880" s="1"/>
    </row>
    <row r="881" spans="2:13" ht="14.25" customHeight="1">
      <c r="B881" s="198"/>
      <c r="M881" s="1"/>
    </row>
    <row r="882" spans="2:13" ht="14.25" customHeight="1">
      <c r="B882" s="198"/>
      <c r="M882" s="1"/>
    </row>
    <row r="883" spans="2:13" ht="14.25" customHeight="1">
      <c r="B883" s="198"/>
      <c r="M883" s="1"/>
    </row>
    <row r="884" spans="2:13" ht="14.25" customHeight="1">
      <c r="B884" s="198"/>
      <c r="M884" s="1"/>
    </row>
    <row r="885" spans="2:13" ht="14.25" customHeight="1">
      <c r="B885" s="198"/>
      <c r="M885" s="1"/>
    </row>
    <row r="886" spans="2:13" ht="14.25" customHeight="1">
      <c r="B886" s="198"/>
      <c r="M886" s="1"/>
    </row>
    <row r="887" spans="2:13" ht="14.25" customHeight="1">
      <c r="B887" s="198"/>
      <c r="M887" s="1"/>
    </row>
    <row r="888" spans="2:13" ht="14.25" customHeight="1">
      <c r="B888" s="198"/>
      <c r="M888" s="1"/>
    </row>
    <row r="889" spans="2:13" ht="14.25" customHeight="1">
      <c r="B889" s="198"/>
      <c r="M889" s="1"/>
    </row>
    <row r="890" spans="2:13" ht="14.25" customHeight="1">
      <c r="B890" s="198"/>
      <c r="M890" s="1"/>
    </row>
    <row r="891" spans="2:13" ht="14.25" customHeight="1">
      <c r="B891" s="198"/>
      <c r="M891" s="1"/>
    </row>
    <row r="892" spans="2:13" ht="14.25" customHeight="1">
      <c r="B892" s="198"/>
      <c r="M892" s="1"/>
    </row>
    <row r="893" spans="2:13" ht="14.25" customHeight="1">
      <c r="B893" s="198"/>
      <c r="M893" s="1"/>
    </row>
    <row r="894" spans="2:13" ht="14.25" customHeight="1">
      <c r="B894" s="198"/>
      <c r="M894" s="1"/>
    </row>
    <row r="895" spans="2:13" ht="14.25" customHeight="1">
      <c r="B895" s="198"/>
      <c r="M895" s="1"/>
    </row>
    <row r="896" spans="2:13" ht="14.25" customHeight="1">
      <c r="B896" s="198"/>
      <c r="M896" s="1"/>
    </row>
    <row r="897" spans="2:13" ht="14.25" customHeight="1">
      <c r="B897" s="198"/>
      <c r="M897" s="1"/>
    </row>
    <row r="898" spans="2:13" ht="14.25" customHeight="1">
      <c r="B898" s="198"/>
      <c r="M898" s="1"/>
    </row>
    <row r="899" spans="2:13" ht="14.25" customHeight="1">
      <c r="B899" s="198"/>
      <c r="M899" s="1"/>
    </row>
    <row r="900" spans="2:13" ht="14.25" customHeight="1">
      <c r="B900" s="198"/>
      <c r="M900" s="1"/>
    </row>
    <row r="901" spans="2:13" ht="14.25" customHeight="1">
      <c r="B901" s="198"/>
      <c r="M901" s="1"/>
    </row>
    <row r="902" spans="2:13" ht="14.25" customHeight="1">
      <c r="B902" s="198"/>
      <c r="M902" s="1"/>
    </row>
    <row r="903" spans="2:13" ht="14.25" customHeight="1">
      <c r="B903" s="198"/>
      <c r="M903" s="1"/>
    </row>
    <row r="904" spans="2:13" ht="14.25" customHeight="1">
      <c r="B904" s="198"/>
      <c r="M904" s="1"/>
    </row>
    <row r="905" spans="2:13" ht="14.25" customHeight="1">
      <c r="B905" s="198"/>
      <c r="M905" s="1"/>
    </row>
    <row r="906" spans="2:13" ht="14.25" customHeight="1">
      <c r="B906" s="198"/>
      <c r="M906" s="1"/>
    </row>
    <row r="907" spans="2:13" ht="14.25" customHeight="1">
      <c r="B907" s="198"/>
      <c r="M907" s="1"/>
    </row>
    <row r="908" spans="2:13" ht="14.25" customHeight="1">
      <c r="B908" s="198"/>
      <c r="M908" s="1"/>
    </row>
    <row r="909" spans="2:13" ht="14.25" customHeight="1">
      <c r="B909" s="198"/>
      <c r="M909" s="1"/>
    </row>
    <row r="910" spans="2:13" ht="14.25" customHeight="1">
      <c r="B910" s="198"/>
      <c r="M910" s="1"/>
    </row>
    <row r="911" spans="2:13" ht="14.25" customHeight="1">
      <c r="B911" s="198"/>
      <c r="M911" s="1"/>
    </row>
    <row r="912" spans="2:13" ht="14.25" customHeight="1">
      <c r="B912" s="198"/>
      <c r="M912" s="1"/>
    </row>
    <row r="913" spans="2:13" ht="14.25" customHeight="1">
      <c r="B913" s="198"/>
      <c r="M913" s="1"/>
    </row>
    <row r="914" spans="2:13" ht="14.25" customHeight="1">
      <c r="B914" s="198"/>
      <c r="M914" s="1"/>
    </row>
    <row r="915" spans="2:13" ht="14.25" customHeight="1">
      <c r="B915" s="198"/>
      <c r="M915" s="1"/>
    </row>
    <row r="916" spans="2:13" ht="14.25" customHeight="1">
      <c r="B916" s="198"/>
      <c r="M916" s="1"/>
    </row>
    <row r="917" spans="2:13" ht="14.25" customHeight="1">
      <c r="B917" s="198"/>
      <c r="M917" s="1"/>
    </row>
    <row r="918" spans="2:13" ht="14.25" customHeight="1">
      <c r="B918" s="198"/>
      <c r="M918" s="1"/>
    </row>
    <row r="919" spans="2:13" ht="14.25" customHeight="1">
      <c r="B919" s="198"/>
      <c r="M919" s="1"/>
    </row>
    <row r="920" spans="2:13" ht="14.25" customHeight="1">
      <c r="B920" s="198"/>
      <c r="M920" s="1"/>
    </row>
    <row r="921" spans="2:13" ht="14.25" customHeight="1">
      <c r="B921" s="198"/>
      <c r="M921" s="1"/>
    </row>
    <row r="922" spans="2:13" ht="14.25" customHeight="1">
      <c r="B922" s="198"/>
      <c r="M922" s="1"/>
    </row>
    <row r="923" spans="2:13" ht="14.25" customHeight="1">
      <c r="B923" s="198"/>
      <c r="M923" s="1"/>
    </row>
    <row r="924" spans="2:13" ht="14.25" customHeight="1">
      <c r="B924" s="198"/>
      <c r="M924" s="1"/>
    </row>
    <row r="925" spans="2:13" ht="14.25" customHeight="1">
      <c r="B925" s="198"/>
      <c r="M925" s="1"/>
    </row>
    <row r="926" spans="2:13" ht="14.25" customHeight="1">
      <c r="B926" s="198"/>
      <c r="M926" s="1"/>
    </row>
    <row r="927" spans="2:13" ht="14.25" customHeight="1">
      <c r="B927" s="198"/>
      <c r="M927" s="1"/>
    </row>
    <row r="928" spans="2:13" ht="14.25" customHeight="1">
      <c r="B928" s="198"/>
      <c r="M928" s="1"/>
    </row>
    <row r="929" spans="2:13" ht="14.25" customHeight="1">
      <c r="B929" s="198"/>
      <c r="M929" s="1"/>
    </row>
    <row r="930" spans="2:13" ht="14.25" customHeight="1">
      <c r="B930" s="198"/>
      <c r="M930" s="1"/>
    </row>
    <row r="931" spans="2:13" ht="14.25" customHeight="1">
      <c r="B931" s="198"/>
      <c r="M931" s="1"/>
    </row>
    <row r="932" spans="2:13" ht="14.25" customHeight="1">
      <c r="B932" s="198"/>
      <c r="M932" s="1"/>
    </row>
    <row r="933" spans="2:13" ht="14.25" customHeight="1">
      <c r="B933" s="198"/>
      <c r="M933" s="1"/>
    </row>
    <row r="934" spans="2:13" ht="14.25" customHeight="1">
      <c r="B934" s="198"/>
      <c r="M934" s="1"/>
    </row>
    <row r="935" spans="2:13" ht="14.25" customHeight="1">
      <c r="B935" s="198"/>
      <c r="M935" s="1"/>
    </row>
    <row r="936" spans="2:13" ht="14.25" customHeight="1">
      <c r="B936" s="198"/>
      <c r="M936" s="1"/>
    </row>
    <row r="937" spans="2:13" ht="14.25" customHeight="1">
      <c r="B937" s="198"/>
      <c r="M937" s="1"/>
    </row>
    <row r="938" spans="2:13" ht="14.25" customHeight="1">
      <c r="B938" s="198"/>
      <c r="M938" s="1"/>
    </row>
    <row r="939" spans="2:13" ht="14.25" customHeight="1">
      <c r="B939" s="198"/>
      <c r="M939" s="1"/>
    </row>
    <row r="940" spans="2:13" ht="14.25" customHeight="1">
      <c r="B940" s="198"/>
      <c r="M940" s="1"/>
    </row>
    <row r="941" spans="2:13" ht="14.25" customHeight="1">
      <c r="B941" s="198"/>
      <c r="M941" s="1"/>
    </row>
    <row r="942" spans="2:13" ht="14.25" customHeight="1">
      <c r="B942" s="198"/>
      <c r="M942" s="1"/>
    </row>
    <row r="943" spans="2:13" ht="14.25" customHeight="1">
      <c r="B943" s="198"/>
      <c r="M943" s="1"/>
    </row>
    <row r="944" spans="2:13" ht="14.25" customHeight="1">
      <c r="B944" s="198"/>
      <c r="M944" s="1"/>
    </row>
    <row r="945" spans="2:13" ht="14.25" customHeight="1">
      <c r="B945" s="198"/>
      <c r="M945" s="1"/>
    </row>
    <row r="946" spans="2:13" ht="14.25" customHeight="1">
      <c r="B946" s="198"/>
      <c r="M946" s="1"/>
    </row>
    <row r="947" spans="2:13" ht="14.25" customHeight="1">
      <c r="B947" s="198"/>
      <c r="M947" s="1"/>
    </row>
    <row r="948" spans="2:13" ht="14.25" customHeight="1">
      <c r="B948" s="198"/>
      <c r="M948" s="1"/>
    </row>
    <row r="949" spans="2:13" ht="14.25" customHeight="1">
      <c r="B949" s="198"/>
      <c r="M949" s="1"/>
    </row>
    <row r="950" spans="2:13" ht="14.25" customHeight="1">
      <c r="B950" s="198"/>
      <c r="M950" s="1"/>
    </row>
    <row r="951" spans="2:13" ht="14.25" customHeight="1">
      <c r="B951" s="198"/>
      <c r="M951" s="1"/>
    </row>
    <row r="952" spans="2:13" ht="14.25" customHeight="1">
      <c r="B952" s="198"/>
      <c r="M952" s="1"/>
    </row>
    <row r="953" spans="2:13" ht="14.25" customHeight="1">
      <c r="B953" s="198"/>
      <c r="M953" s="1"/>
    </row>
    <row r="954" spans="2:13" ht="14.25" customHeight="1">
      <c r="B954" s="198"/>
      <c r="M954" s="1"/>
    </row>
    <row r="955" spans="2:13" ht="14.25" customHeight="1">
      <c r="B955" s="198"/>
      <c r="M955" s="1"/>
    </row>
    <row r="956" spans="2:13" ht="14.25" customHeight="1">
      <c r="B956" s="198"/>
      <c r="M956" s="1"/>
    </row>
    <row r="957" spans="2:13" ht="14.25" customHeight="1">
      <c r="B957" s="198"/>
      <c r="M957" s="1"/>
    </row>
    <row r="958" spans="2:13" ht="14.25" customHeight="1">
      <c r="B958" s="198"/>
      <c r="M958" s="1"/>
    </row>
    <row r="959" spans="2:13" ht="14.25" customHeight="1">
      <c r="B959" s="198"/>
      <c r="M959" s="1"/>
    </row>
    <row r="960" spans="2:13" ht="14.25" customHeight="1">
      <c r="B960" s="198"/>
      <c r="M960" s="1"/>
    </row>
    <row r="961" spans="2:13" ht="14.25" customHeight="1">
      <c r="B961" s="198"/>
      <c r="M961" s="1"/>
    </row>
    <row r="962" spans="2:13" ht="14.25" customHeight="1">
      <c r="B962" s="198"/>
      <c r="M962" s="1"/>
    </row>
    <row r="963" spans="2:13" ht="14.25" customHeight="1">
      <c r="B963" s="198"/>
      <c r="M963" s="1"/>
    </row>
    <row r="964" spans="2:13" ht="14.25" customHeight="1">
      <c r="B964" s="198"/>
      <c r="M964" s="1"/>
    </row>
    <row r="965" spans="2:13" ht="14.25" customHeight="1">
      <c r="B965" s="198"/>
      <c r="M965" s="1"/>
    </row>
  </sheetData>
  <phoneticPr fontId="3"/>
  <dataValidations count="1">
    <dataValidation type="list" allowBlank="1" showDropDown="0" showInputMessage="0" showErrorMessage="1" sqref="F5">
      <formula1>"実績／見込み,実績,見込み"</formula1>
    </dataValidation>
  </dataValidations>
  <pageMargins left="0.70866141732283472" right="0.70866141732283472" top="0.74803149606299213" bottom="0.74803149606299213" header="0" footer="0"/>
  <pageSetup paperSize="9" scale="74" fitToWidth="1" fitToHeight="0" orientation="portrait" usePrinterDefaults="1" cellComments="atEnd" r:id="rId1"/>
  <rowBreaks count="1" manualBreakCount="1">
    <brk id="66"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L40"/>
  <sheetViews>
    <sheetView view="pageBreakPreview" zoomScale="91" zoomScaleSheetLayoutView="91" workbookViewId="0"/>
  </sheetViews>
  <sheetFormatPr defaultColWidth="14.42578125" defaultRowHeight="15" customHeight="1"/>
  <cols>
    <col min="1" max="1" width="8.7109375" style="1" customWidth="1"/>
    <col min="2" max="2" width="6" style="1" customWidth="1"/>
    <col min="3" max="3" width="4" style="221" bestFit="1" customWidth="1"/>
    <col min="4" max="4" width="79.28515625" style="222" customWidth="1"/>
    <col min="5" max="5" width="5.42578125" style="1" customWidth="1"/>
    <col min="6" max="9" width="8.7109375" style="1" customWidth="1"/>
    <col min="10" max="15" width="8.7109375" customWidth="1"/>
  </cols>
  <sheetData>
    <row r="1" spans="1:5" ht="14">
      <c r="A1" s="2" t="s">
        <v>167</v>
      </c>
    </row>
    <row r="2" spans="1:5" ht="12.75" customHeight="1">
      <c r="A2" s="2" t="s">
        <v>113</v>
      </c>
    </row>
    <row r="3" spans="1:5" ht="12.75" customHeight="1">
      <c r="B3" s="2" t="s">
        <v>73</v>
      </c>
    </row>
    <row r="4" spans="1:5" ht="12.75" customHeight="1"/>
    <row r="5" spans="1:5" ht="12.75" customHeight="1">
      <c r="B5" s="2" t="s">
        <v>74</v>
      </c>
    </row>
    <row r="6" spans="1:5" ht="12.75" customHeight="1">
      <c r="B6" s="223" t="s">
        <v>75</v>
      </c>
      <c r="C6" s="236"/>
      <c r="D6" s="251"/>
      <c r="E6" s="260"/>
    </row>
    <row r="7" spans="1:5" ht="14">
      <c r="B7" s="224"/>
      <c r="C7" s="237" t="s">
        <v>50</v>
      </c>
      <c r="D7" s="252" t="s">
        <v>137</v>
      </c>
      <c r="E7" s="261"/>
    </row>
    <row r="8" spans="1:5" ht="28">
      <c r="B8" s="224"/>
      <c r="C8" s="238" t="s">
        <v>51</v>
      </c>
      <c r="D8" s="253" t="s">
        <v>138</v>
      </c>
      <c r="E8" s="262"/>
    </row>
    <row r="9" spans="1:5" ht="28">
      <c r="B9" s="224"/>
      <c r="C9" s="239" t="s">
        <v>35</v>
      </c>
      <c r="D9" s="253" t="s">
        <v>112</v>
      </c>
      <c r="E9" s="262"/>
    </row>
    <row r="10" spans="1:5" ht="28">
      <c r="B10" s="224"/>
      <c r="C10" s="239" t="s">
        <v>5</v>
      </c>
      <c r="D10" s="253" t="s">
        <v>21</v>
      </c>
      <c r="E10" s="262"/>
    </row>
    <row r="11" spans="1:5" ht="14">
      <c r="B11" s="223" t="s">
        <v>76</v>
      </c>
      <c r="C11" s="236"/>
      <c r="D11" s="251"/>
      <c r="E11" s="260"/>
    </row>
    <row r="12" spans="1:5" ht="30" customHeight="1">
      <c r="B12" s="225"/>
      <c r="C12" s="238"/>
      <c r="D12" s="253" t="s">
        <v>53</v>
      </c>
      <c r="E12" s="262"/>
    </row>
    <row r="13" spans="1:5" ht="24">
      <c r="B13" s="226"/>
      <c r="C13" s="240" t="s">
        <v>50</v>
      </c>
      <c r="D13" s="222" t="s">
        <v>139</v>
      </c>
      <c r="E13" s="18"/>
    </row>
    <row r="14" spans="1:5" ht="12.75" customHeight="1">
      <c r="B14" s="227"/>
      <c r="C14" s="240" t="s">
        <v>51</v>
      </c>
      <c r="D14" s="222" t="s">
        <v>140</v>
      </c>
      <c r="E14" s="18"/>
    </row>
    <row r="15" spans="1:5" ht="24">
      <c r="B15" s="227"/>
      <c r="C15" s="240" t="s">
        <v>35</v>
      </c>
      <c r="D15" s="222" t="s">
        <v>141</v>
      </c>
      <c r="E15" s="18"/>
    </row>
    <row r="16" spans="1:5" ht="24">
      <c r="B16" s="227"/>
      <c r="C16" s="240" t="s">
        <v>5</v>
      </c>
      <c r="D16" s="222" t="s">
        <v>39</v>
      </c>
      <c r="E16" s="18"/>
    </row>
    <row r="17" spans="2:12" ht="12.75" customHeight="1">
      <c r="B17" s="227"/>
      <c r="C17" s="240" t="s">
        <v>63</v>
      </c>
      <c r="D17" s="222" t="s">
        <v>142</v>
      </c>
      <c r="E17" s="18"/>
    </row>
    <row r="18" spans="2:12" ht="14">
      <c r="B18" s="227"/>
      <c r="C18" s="241"/>
      <c r="D18" s="222" t="s">
        <v>49</v>
      </c>
      <c r="E18" s="18"/>
    </row>
    <row r="19" spans="2:12" ht="14">
      <c r="B19" s="227"/>
      <c r="C19" s="241"/>
      <c r="D19" s="222" t="s">
        <v>78</v>
      </c>
      <c r="E19" s="18"/>
    </row>
    <row r="20" spans="2:12" ht="14">
      <c r="B20" s="227"/>
      <c r="C20" s="241"/>
      <c r="D20" s="222" t="s">
        <v>79</v>
      </c>
      <c r="E20" s="18"/>
    </row>
    <row r="21" spans="2:12" ht="14">
      <c r="B21" s="227"/>
      <c r="C21" s="241"/>
      <c r="D21" s="222" t="s">
        <v>80</v>
      </c>
      <c r="E21" s="18"/>
    </row>
    <row r="22" spans="2:12" ht="14">
      <c r="B22" s="227"/>
      <c r="C22" s="241"/>
      <c r="D22" s="222" t="s">
        <v>82</v>
      </c>
      <c r="E22" s="18"/>
    </row>
    <row r="23" spans="2:12" ht="14">
      <c r="B23" s="227"/>
      <c r="C23" s="241"/>
      <c r="D23" s="222" t="s">
        <v>8</v>
      </c>
      <c r="E23" s="18"/>
    </row>
    <row r="24" spans="2:12" ht="14">
      <c r="B24" s="227"/>
      <c r="C24" s="241"/>
      <c r="D24" s="222" t="s">
        <v>83</v>
      </c>
      <c r="E24" s="18"/>
    </row>
    <row r="25" spans="2:12" ht="14">
      <c r="B25" s="227"/>
      <c r="C25" s="241"/>
      <c r="D25" s="222" t="s">
        <v>84</v>
      </c>
      <c r="E25" s="18"/>
    </row>
    <row r="26" spans="2:12" ht="14">
      <c r="B26" s="227"/>
      <c r="C26" s="241"/>
      <c r="D26" s="222" t="s">
        <v>85</v>
      </c>
      <c r="E26" s="18"/>
    </row>
    <row r="27" spans="2:12" ht="14">
      <c r="B27" s="228"/>
      <c r="C27" s="242"/>
      <c r="D27" s="254" t="s">
        <v>61</v>
      </c>
      <c r="E27" s="15"/>
    </row>
    <row r="28" spans="2:12" ht="14">
      <c r="B28" s="223" t="s">
        <v>86</v>
      </c>
      <c r="C28" s="236"/>
      <c r="D28" s="251"/>
      <c r="E28" s="260"/>
    </row>
    <row r="29" spans="2:12" ht="28">
      <c r="B29" s="224"/>
      <c r="C29" s="239"/>
      <c r="D29" s="253" t="s">
        <v>143</v>
      </c>
      <c r="E29" s="262"/>
    </row>
    <row r="30" spans="2:12" ht="14">
      <c r="B30" s="229" t="s">
        <v>88</v>
      </c>
      <c r="C30" s="243"/>
      <c r="D30" s="255"/>
      <c r="E30" s="263"/>
    </row>
    <row r="31" spans="2:12" ht="14">
      <c r="B31" s="230"/>
      <c r="C31" s="244" t="s">
        <v>50</v>
      </c>
      <c r="D31" s="256" t="s">
        <v>20</v>
      </c>
      <c r="E31" s="261"/>
      <c r="K31" s="81"/>
    </row>
    <row r="32" spans="2:12" ht="28">
      <c r="B32" s="231"/>
      <c r="C32" s="245" t="s">
        <v>147</v>
      </c>
      <c r="D32" s="253" t="s">
        <v>148</v>
      </c>
      <c r="E32" s="262"/>
      <c r="L32" s="81"/>
    </row>
    <row r="33" spans="2:5" ht="14">
      <c r="B33" s="232"/>
      <c r="C33" s="246"/>
      <c r="D33" s="42" t="s">
        <v>87</v>
      </c>
      <c r="E33" s="264"/>
    </row>
    <row r="34" spans="2:5" ht="14">
      <c r="B34" s="229" t="s">
        <v>89</v>
      </c>
      <c r="C34" s="243"/>
      <c r="D34" s="255"/>
      <c r="E34" s="263"/>
    </row>
    <row r="35" spans="2:5" ht="28">
      <c r="B35" s="233"/>
      <c r="C35" s="247" t="s">
        <v>50</v>
      </c>
      <c r="D35" s="257" t="s">
        <v>145</v>
      </c>
      <c r="E35" s="265"/>
    </row>
    <row r="36" spans="2:5" ht="28">
      <c r="B36" s="234"/>
      <c r="C36" s="248" t="s">
        <v>51</v>
      </c>
      <c r="D36" s="258" t="s">
        <v>43</v>
      </c>
      <c r="E36" s="266"/>
    </row>
    <row r="37" spans="2:5" ht="28">
      <c r="B37" s="231"/>
      <c r="C37" s="239" t="s">
        <v>35</v>
      </c>
      <c r="D37" s="253" t="s">
        <v>146</v>
      </c>
      <c r="E37" s="262"/>
    </row>
    <row r="38" spans="2:5" ht="14">
      <c r="B38" s="232"/>
      <c r="C38" s="249"/>
      <c r="D38" s="259" t="s">
        <v>77</v>
      </c>
      <c r="E38" s="264"/>
    </row>
    <row r="39" spans="2:5" ht="14">
      <c r="B39" s="223" t="s">
        <v>1</v>
      </c>
      <c r="C39" s="236"/>
      <c r="D39" s="251"/>
      <c r="E39" s="260"/>
    </row>
    <row r="40" spans="2:5" ht="28">
      <c r="B40" s="235"/>
      <c r="C40" s="250"/>
      <c r="D40" s="257" t="s">
        <v>144</v>
      </c>
      <c r="E40" s="265"/>
    </row>
    <row r="41" spans="2:5" ht="13"/>
    <row r="42" spans="2:5" ht="12.75" customHeight="1"/>
    <row r="43" spans="2:5" ht="12.75" customHeight="1"/>
    <row r="44" spans="2:5" ht="12.75" customHeight="1"/>
    <row r="45" spans="2:5" ht="12.75" customHeight="1"/>
    <row r="46" spans="2:5" ht="12.75" customHeight="1"/>
    <row r="47" spans="2:5" ht="12.75" customHeight="1"/>
    <row r="48" spans="2: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sheetData>
  <mergeCells count="3">
    <mergeCell ref="B32:B33"/>
    <mergeCell ref="B37:B38"/>
    <mergeCell ref="B13:B27"/>
  </mergeCells>
  <phoneticPr fontId="3"/>
  <dataValidations count="1">
    <dataValidation type="list" allowBlank="1" showDropDown="0" showInputMessage="0" showErrorMessage="1" sqref="B7:B10 B12 B29 B40 B35:B37 B31:B32">
      <formula1>"○"</formula1>
    </dataValidation>
  </dataValidations>
  <pageMargins left="0.7" right="0.7" top="0.75" bottom="0.75" header="0" footer="0"/>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様式Ｂ－２</vt:lpstr>
      <vt:lpstr>様式Ｂ－２_別紙1</vt:lpstr>
      <vt:lpstr>様式Ｂ－２_別紙2</vt:lpstr>
      <vt:lpstr>様式Ｂ－２_別紙３</vt:lpstr>
      <vt:lpstr>様式Ｂ－２_別紙４</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小林　栄幸</cp:lastModifiedBy>
  <cp:lastPrinted>2026-03-02T04:25:51Z</cp:lastPrinted>
  <dcterms:created xsi:type="dcterms:W3CDTF">2026-04-08T06:28:33Z</dcterms:created>
  <dcterms:modified xsi:type="dcterms:W3CDTF">2026-04-15T09:06:03Z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2026-04-15T09:06:03Z</vt:filetime>
  </property>
</Properties>
</file>