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heckCompatibility="1"/>
  <xr:revisionPtr revIDLastSave="0" documentId="13_ncr:1_{C047C4D5-0C2E-4CD6-8F79-8788882017D6}" xr6:coauthVersionLast="47" xr6:coauthVersionMax="47" xr10:uidLastSave="{00000000-0000-0000-0000-000000000000}"/>
  <bookViews>
    <workbookView xWindow="-120" yWindow="-120" windowWidth="29040" windowHeight="15720" tabRatio="842" xr2:uid="{00000000-000D-0000-FFFF-FFFF00000000}"/>
  </bookViews>
  <sheets>
    <sheet name="記入例" sheetId="6" r:id="rId1"/>
    <sheet name="○年○月" sheetId="10" r:id="rId2"/>
  </sheets>
  <definedNames>
    <definedName name="_xlnm.Print_Area" localSheetId="1">○年○月!$A$1:$K$45</definedName>
    <definedName name="_xlnm.Print_Area" localSheetId="0">記入例!$A$1:$K$45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0" l="1"/>
  <c r="J40" i="10"/>
  <c r="A37" i="10"/>
  <c r="A38" i="10" s="1"/>
  <c r="A39" i="10" s="1"/>
  <c r="K40" i="6"/>
  <c r="J40" i="6"/>
  <c r="J39" i="6"/>
  <c r="A39" i="6"/>
  <c r="J38" i="6"/>
  <c r="A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</calcChain>
</file>

<file path=xl/sharedStrings.xml><?xml version="1.0" encoding="utf-8"?>
<sst xmlns="http://schemas.openxmlformats.org/spreadsheetml/2006/main" count="56" uniqueCount="33">
  <si>
    <t>左記のうち除外時間数(b)</t>
    <rPh sb="0" eb="2">
      <t>サキ</t>
    </rPh>
    <phoneticPr fontId="21"/>
  </si>
  <si>
    <t>【記載例】</t>
    <rPh sb="1" eb="3">
      <t>きさい</t>
    </rPh>
    <rPh sb="3" eb="4">
      <t>れい</t>
    </rPh>
    <phoneticPr fontId="12" type="Hiragana"/>
  </si>
  <si>
    <t>作業者名  　  ：</t>
    <rPh sb="0" eb="3">
      <t>サギョウシャ</t>
    </rPh>
    <rPh sb="3" eb="4">
      <t>メイ</t>
    </rPh>
    <phoneticPr fontId="21"/>
  </si>
  <si>
    <t>委託業務作業日誌</t>
    <rPh sb="0" eb="2">
      <t>イタク</t>
    </rPh>
    <rPh sb="2" eb="4">
      <t>ギョウム</t>
    </rPh>
    <phoneticPr fontId="21"/>
  </si>
  <si>
    <t>業務管理者名　　　　：</t>
    <rPh sb="0" eb="2">
      <t>ギョウム</t>
    </rPh>
    <rPh sb="2" eb="5">
      <t>カンリシャ</t>
    </rPh>
    <rPh sb="5" eb="6">
      <t>メイ</t>
    </rPh>
    <phoneticPr fontId="21"/>
  </si>
  <si>
    <t>全従事時間（他業務含む）</t>
    <rPh sb="0" eb="1">
      <t>ゼン</t>
    </rPh>
    <rPh sb="1" eb="3">
      <t>ジュウジ</t>
    </rPh>
    <rPh sb="3" eb="5">
      <t>ジカン</t>
    </rPh>
    <rPh sb="6" eb="7">
      <t>タ</t>
    </rPh>
    <rPh sb="7" eb="9">
      <t>ギョウム</t>
    </rPh>
    <rPh sb="9" eb="10">
      <t>フク</t>
    </rPh>
    <phoneticPr fontId="21"/>
  </si>
  <si>
    <t>●●●●</t>
  </si>
  <si>
    <t>年</t>
    <rPh sb="0" eb="1">
      <t>ネン</t>
    </rPh>
    <phoneticPr fontId="21"/>
  </si>
  <si>
    <t>●●に関する成分調査及び分析</t>
    <rPh sb="3" eb="4">
      <t>カン</t>
    </rPh>
    <rPh sb="6" eb="8">
      <t>セイブン</t>
    </rPh>
    <rPh sb="8" eb="10">
      <t>チョウサ</t>
    </rPh>
    <rPh sb="10" eb="11">
      <t>オヨ</t>
    </rPh>
    <rPh sb="12" eb="14">
      <t>ブンセキ</t>
    </rPh>
    <phoneticPr fontId="21"/>
  </si>
  <si>
    <t>←午後半休をした場合で、4時間すべてが委託料対象業務</t>
    <rPh sb="1" eb="3">
      <t>ゴゴ</t>
    </rPh>
    <rPh sb="3" eb="5">
      <t>ハンキュウ</t>
    </rPh>
    <rPh sb="8" eb="10">
      <t>バアイ</t>
    </rPh>
    <rPh sb="13" eb="15">
      <t>ジカン</t>
    </rPh>
    <rPh sb="19" eb="22">
      <t>イタクリョウ</t>
    </rPh>
    <rPh sb="22" eb="24">
      <t>タイショウ</t>
    </rPh>
    <rPh sb="24" eb="26">
      <t>ギョウム</t>
    </rPh>
    <phoneticPr fontId="21"/>
  </si>
  <si>
    <t>○○○○</t>
  </si>
  <si>
    <t>←9時間のうち、1時間休憩、残りすべてが委託料対象業務</t>
    <rPh sb="2" eb="4">
      <t>ジカン</t>
    </rPh>
    <rPh sb="9" eb="13">
      <t>ジカン</t>
    </rPh>
    <rPh sb="14" eb="15">
      <t>ノコ</t>
    </rPh>
    <rPh sb="20" eb="23">
      <t>イタクリョウ</t>
    </rPh>
    <rPh sb="23" eb="25">
      <t>タイショウ</t>
    </rPh>
    <rPh sb="25" eb="27">
      <t>ギョウム</t>
    </rPh>
    <phoneticPr fontId="21"/>
  </si>
  <si>
    <t>月分</t>
    <rPh sb="0" eb="1">
      <t>ゲツ</t>
    </rPh>
    <rPh sb="1" eb="2">
      <t>ブン</t>
    </rPh>
    <phoneticPr fontId="21"/>
  </si>
  <si>
    <t>作業内容</t>
  </si>
  <si>
    <t>作業日</t>
  </si>
  <si>
    <t>曜日</t>
  </si>
  <si>
    <t>委託研究従事時間帯【24時間制】(a)</t>
    <rPh sb="0" eb="2">
      <t>イタク</t>
    </rPh>
    <rPh sb="2" eb="4">
      <t>ケンキュウ</t>
    </rPh>
    <rPh sb="8" eb="9">
      <t>タイ</t>
    </rPh>
    <phoneticPr fontId="21"/>
  </si>
  <si>
    <t>委託研究従事時間
(a)-(b)</t>
    <rPh sb="0" eb="2">
      <t>イタク</t>
    </rPh>
    <rPh sb="2" eb="4">
      <t>ケンキュウ</t>
    </rPh>
    <rPh sb="4" eb="6">
      <t>ジュウジ</t>
    </rPh>
    <rPh sb="6" eb="8">
      <t>ジカン</t>
    </rPh>
    <phoneticPr fontId="21"/>
  </si>
  <si>
    <t>開始時刻</t>
    <rPh sb="0" eb="2">
      <t>カイシ</t>
    </rPh>
    <rPh sb="2" eb="4">
      <t>ジコク</t>
    </rPh>
    <phoneticPr fontId="22"/>
  </si>
  <si>
    <t>終了時刻</t>
    <rPh sb="0" eb="2">
      <t>シュウリョウ</t>
    </rPh>
    <rPh sb="2" eb="4">
      <t>ジコク</t>
    </rPh>
    <phoneticPr fontId="22"/>
  </si>
  <si>
    <t>○○に関する成分調査</t>
    <rPh sb="3" eb="4">
      <t>カン</t>
    </rPh>
    <rPh sb="6" eb="8">
      <t>セイブン</t>
    </rPh>
    <rPh sb="8" eb="10">
      <t>チョウサ</t>
    </rPh>
    <phoneticPr fontId="21"/>
  </si>
  <si>
    <t>注2）「全従事時間（他業務含む）」には、所定時間外も含めた実労働時間を記入することとし、時間休暇や休憩時間は除外ください。</t>
    <rPh sb="4" eb="5">
      <t>ゼン</t>
    </rPh>
    <rPh sb="5" eb="7">
      <t>ジュウジ</t>
    </rPh>
    <rPh sb="7" eb="9">
      <t>ジカン</t>
    </rPh>
    <rPh sb="10" eb="11">
      <t>タ</t>
    </rPh>
    <rPh sb="11" eb="13">
      <t>ギョウム</t>
    </rPh>
    <rPh sb="13" eb="14">
      <t>フク</t>
    </rPh>
    <rPh sb="20" eb="22">
      <t>ショテイ</t>
    </rPh>
    <rPh sb="22" eb="25">
      <t>ジカンガイ</t>
    </rPh>
    <rPh sb="26" eb="27">
      <t>フク</t>
    </rPh>
    <rPh sb="29" eb="30">
      <t>ジツ</t>
    </rPh>
    <rPh sb="30" eb="32">
      <t>ロウドウ</t>
    </rPh>
    <rPh sb="32" eb="34">
      <t>ジカン</t>
    </rPh>
    <rPh sb="35" eb="37">
      <t>キニュウ</t>
    </rPh>
    <rPh sb="44" eb="46">
      <t>ジカン</t>
    </rPh>
    <rPh sb="46" eb="48">
      <t>キュウカ</t>
    </rPh>
    <rPh sb="49" eb="51">
      <t>キュウケイ</t>
    </rPh>
    <rPh sb="51" eb="53">
      <t>ジカン</t>
    </rPh>
    <rPh sb="54" eb="56">
      <t>ジョガイ</t>
    </rPh>
    <phoneticPr fontId="21"/>
  </si>
  <si>
    <t>「△△」報告書作成</t>
    <rPh sb="4" eb="7">
      <t>ホウコクショ</t>
    </rPh>
    <rPh sb="7" eb="9">
      <t>サクセイ</t>
    </rPh>
    <phoneticPr fontId="21"/>
  </si>
  <si>
    <t>注1）従事内容は具体的に記入してください。従事内容が未記入のものは認められません。　 　</t>
    <rPh sb="0" eb="1">
      <t>チュウ</t>
    </rPh>
    <rPh sb="33" eb="34">
      <t>ミト</t>
    </rPh>
    <phoneticPr fontId="21"/>
  </si>
  <si>
    <t>□□データ整理</t>
    <rPh sb="5" eb="7">
      <t>セイリ</t>
    </rPh>
    <phoneticPr fontId="21"/>
  </si>
  <si>
    <t>合計</t>
    <rPh sb="0" eb="2">
      <t>ゴウケイ</t>
    </rPh>
    <phoneticPr fontId="21"/>
  </si>
  <si>
    <t>【様式３の添付書類２】</t>
  </si>
  <si>
    <t>　　 また、連日同業務であっても「〃」や「同上」のような記入は認められません。</t>
  </si>
  <si>
    <t>　　 当該委託研究に専従の場合は当欄の記入不要です。</t>
    <rPh sb="3" eb="5">
      <t>トウガイ</t>
    </rPh>
    <rPh sb="5" eb="7">
      <t>イタク</t>
    </rPh>
    <rPh sb="7" eb="9">
      <t>ケンキュウ</t>
    </rPh>
    <rPh sb="10" eb="12">
      <t>センジュウ</t>
    </rPh>
    <rPh sb="13" eb="15">
      <t>バアイ</t>
    </rPh>
    <rPh sb="16" eb="17">
      <t>トウ</t>
    </rPh>
    <rPh sb="17" eb="18">
      <t>ラン</t>
    </rPh>
    <rPh sb="19" eb="21">
      <t>キニュウ</t>
    </rPh>
    <rPh sb="21" eb="23">
      <t>フヨウ</t>
    </rPh>
    <phoneticPr fontId="21"/>
  </si>
  <si>
    <t>注1）従事内容は具体的に記入してください。従事内容が未記入のものは対象経費として認められません。　 　</t>
    <rPh sb="0" eb="1">
      <t>チュウ</t>
    </rPh>
    <rPh sb="33" eb="35">
      <t>タイショウ</t>
    </rPh>
    <rPh sb="35" eb="37">
      <t>ケイヒ</t>
    </rPh>
    <rPh sb="40" eb="41">
      <t>ミト</t>
    </rPh>
    <phoneticPr fontId="21"/>
  </si>
  <si>
    <t>○</t>
  </si>
  <si>
    <t>←9時間のうち、6時間が別業務（休憩含む）、3時間が委託料対象業務</t>
    <rPh sb="2" eb="4">
      <t>ジカン</t>
    </rPh>
    <rPh sb="9" eb="11">
      <t>ジカン</t>
    </rPh>
    <rPh sb="12" eb="15">
      <t>ベツ</t>
    </rPh>
    <rPh sb="16" eb="20">
      <t>キュウケ</t>
    </rPh>
    <rPh sb="23" eb="25">
      <t>ジカン</t>
    </rPh>
    <rPh sb="26" eb="29">
      <t>イタクリョウ</t>
    </rPh>
    <rPh sb="29" eb="31">
      <t>タイショウ</t>
    </rPh>
    <rPh sb="31" eb="33">
      <t>ギョウム</t>
    </rPh>
    <phoneticPr fontId="21"/>
  </si>
  <si>
    <t>注3）業務管理者は原則として研究担当者とし、従事内容、従事時間を把握の上、適切に管理してください。</t>
    <rPh sb="3" eb="5">
      <t>ギョウム</t>
    </rPh>
    <rPh sb="5" eb="8">
      <t>カンリシャ</t>
    </rPh>
    <rPh sb="9" eb="11">
      <t>ゲンソク</t>
    </rPh>
    <rPh sb="14" eb="16">
      <t>ケンキュウ</t>
    </rPh>
    <rPh sb="16" eb="19">
      <t>タントウシャ</t>
    </rPh>
    <rPh sb="22" eb="24">
      <t>ジュウジ</t>
    </rPh>
    <rPh sb="24" eb="26">
      <t>ナイヨウ</t>
    </rPh>
    <rPh sb="27" eb="29">
      <t>ジュウジ</t>
    </rPh>
    <rPh sb="29" eb="31">
      <t>ジカン</t>
    </rPh>
    <rPh sb="32" eb="34">
      <t>ハアク</t>
    </rPh>
    <rPh sb="35" eb="36">
      <t>ウエ</t>
    </rPh>
    <rPh sb="37" eb="39">
      <t>テキセツ</t>
    </rPh>
    <rPh sb="40" eb="42">
      <t>カンリ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</si>
</sst>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"/>
    <numFmt numFmtId="177" formatCode="[h]:mm"/>
    <numFmt numFmtId="178" formatCode="0.00_);[Red]\(0.00\)"/>
  </numFmts>
  <fonts count="23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name val="ＭＳ Ｐゴシック"/>
      <family val="3"/>
    </font>
    <font>
      <b/>
      <sz val="18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name val="ＭＳ Ｐゴシック"/>
      <family val="3"/>
    </font>
    <font>
      <b/>
      <sz val="15"/>
      <name val="ＭＳ Ｐゴシック"/>
      <family val="3"/>
    </font>
    <font>
      <b/>
      <sz val="13"/>
      <name val="ＭＳ Ｐゴシック"/>
      <family val="3"/>
    </font>
    <font>
      <i/>
      <sz val="11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ゴシック"/>
      <family val="3"/>
    </font>
    <font>
      <sz val="11"/>
      <name val="ＭＳ ゴシック"/>
      <family val="3"/>
    </font>
    <font>
      <sz val="9.5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9"/>
      <color indexed="10"/>
      <name val="ＭＳ ゴシック"/>
      <family val="3"/>
    </font>
    <font>
      <sz val="9"/>
      <color indexed="12"/>
      <name val="ＭＳ ゴシック"/>
      <family val="3"/>
    </font>
    <font>
      <b/>
      <sz val="12"/>
      <color indexed="10"/>
      <name val="ＭＳ ゴシック"/>
      <family val="3"/>
    </font>
    <font>
      <b/>
      <sz val="12"/>
      <color indexed="12"/>
      <name val="ＭＳ ゴシック"/>
      <family val="3"/>
    </font>
    <font>
      <sz val="6"/>
      <name val="ＭＳ Ｐゴシック"/>
      <family val="3"/>
    </font>
    <font>
      <sz val="9.5"/>
      <name val="ＭＳ 明朝"/>
      <family val="1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1" applyNumberForma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6" fillId="15" borderId="5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15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4" fillId="0" borderId="10" xfId="0" applyFont="1" applyBorder="1" applyAlignment="1" applyProtection="1">
      <alignment horizontal="left" vertical="center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vertical="center"/>
    </xf>
    <xf numFmtId="176" fontId="15" fillId="0" borderId="13" xfId="0" applyNumberFormat="1" applyFont="1" applyFill="1" applyBorder="1" applyAlignment="1" applyProtection="1">
      <alignment horizontal="center" vertical="center" wrapText="1"/>
    </xf>
    <xf numFmtId="0" fontId="14" fillId="3" borderId="15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right" vertical="center"/>
    </xf>
    <xf numFmtId="0" fontId="13" fillId="3" borderId="0" xfId="0" applyFont="1" applyFill="1" applyAlignment="1" applyProtection="1">
      <alignment horizontal="right" vertical="center"/>
      <protection locked="0"/>
    </xf>
    <xf numFmtId="0" fontId="14" fillId="0" borderId="25" xfId="0" applyFont="1" applyFill="1" applyBorder="1" applyAlignment="1" applyProtection="1">
      <alignment horizontal="center" vertical="center" wrapText="1"/>
    </xf>
    <xf numFmtId="177" fontId="18" fillId="3" borderId="26" xfId="0" applyNumberFormat="1" applyFont="1" applyFill="1" applyBorder="1" applyAlignment="1" applyProtection="1">
      <alignment horizontal="center" vertical="center" shrinkToFit="1"/>
      <protection locked="0"/>
    </xf>
    <xf numFmtId="177" fontId="18" fillId="3" borderId="27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/>
    </xf>
    <xf numFmtId="0" fontId="14" fillId="0" borderId="29" xfId="0" applyFont="1" applyFill="1" applyBorder="1" applyAlignment="1" applyProtection="1">
      <alignment horizontal="center" vertical="center" wrapText="1"/>
    </xf>
    <xf numFmtId="177" fontId="18" fillId="3" borderId="30" xfId="0" applyNumberFormat="1" applyFont="1" applyFill="1" applyBorder="1" applyAlignment="1" applyProtection="1">
      <alignment horizontal="center" vertical="center" shrinkToFit="1"/>
      <protection locked="0"/>
    </xf>
    <xf numFmtId="177" fontId="18" fillId="3" borderId="31" xfId="0" applyNumberFormat="1" applyFont="1" applyFill="1" applyBorder="1" applyAlignment="1" applyProtection="1">
      <alignment horizontal="center" vertical="center" shrinkToFit="1"/>
      <protection locked="0"/>
    </xf>
    <xf numFmtId="177" fontId="18" fillId="3" borderId="13" xfId="0" applyNumberFormat="1" applyFont="1" applyFill="1" applyBorder="1" applyAlignment="1" applyProtection="1">
      <alignment horizontal="center" vertical="center" shrinkToFit="1"/>
      <protection locked="0"/>
    </xf>
    <xf numFmtId="177" fontId="18" fillId="3" borderId="33" xfId="0" applyNumberFormat="1" applyFont="1" applyFill="1" applyBorder="1" applyAlignment="1" applyProtection="1">
      <alignment horizontal="center" vertical="center" shrinkToFit="1"/>
      <protection locked="0"/>
    </xf>
    <xf numFmtId="177" fontId="17" fillId="17" borderId="36" xfId="0" applyNumberFormat="1" applyFont="1" applyFill="1" applyBorder="1" applyAlignment="1" applyProtection="1">
      <alignment horizontal="center" vertical="center" shrinkToFit="1"/>
    </xf>
    <xf numFmtId="177" fontId="17" fillId="17" borderId="37" xfId="0" applyNumberFormat="1" applyFont="1" applyFill="1" applyBorder="1" applyAlignment="1" applyProtection="1">
      <alignment horizontal="center" vertical="center" shrinkToFit="1"/>
    </xf>
    <xf numFmtId="178" fontId="19" fillId="17" borderId="12" xfId="0" applyNumberFormat="1" applyFont="1" applyFill="1" applyBorder="1" applyAlignment="1" applyProtection="1">
      <alignment horizontal="center" vertical="center" shrinkToFit="1"/>
    </xf>
    <xf numFmtId="177" fontId="18" fillId="3" borderId="40" xfId="0" applyNumberFormat="1" applyFont="1" applyFill="1" applyBorder="1" applyAlignment="1" applyProtection="1">
      <alignment horizontal="center" vertical="center" shrinkToFit="1"/>
      <protection locked="0"/>
    </xf>
    <xf numFmtId="177" fontId="18" fillId="3" borderId="41" xfId="0" applyNumberFormat="1" applyFont="1" applyFill="1" applyBorder="1" applyAlignment="1" applyProtection="1">
      <alignment horizontal="center" vertical="center" shrinkToFit="1"/>
      <protection locked="0"/>
    </xf>
    <xf numFmtId="178" fontId="20" fillId="17" borderId="12" xfId="0" applyNumberFormat="1" applyFont="1" applyFill="1" applyBorder="1" applyAlignment="1" applyProtection="1">
      <alignment horizontal="center" vertical="center" shrinkToFit="1"/>
    </xf>
    <xf numFmtId="20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 applyProtection="1">
      <alignment vertical="center"/>
    </xf>
    <xf numFmtId="0" fontId="13" fillId="18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right" vertical="center"/>
    </xf>
    <xf numFmtId="0" fontId="14" fillId="0" borderId="10" xfId="0" applyFont="1" applyBorder="1" applyAlignment="1" applyProtection="1">
      <alignment horizontal="left" vertical="center"/>
    </xf>
    <xf numFmtId="0" fontId="14" fillId="0" borderId="15" xfId="0" applyFont="1" applyBorder="1" applyAlignment="1" applyProtection="1">
      <alignment horizontal="left" vertical="center"/>
    </xf>
    <xf numFmtId="0" fontId="14" fillId="3" borderId="15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 applyProtection="1">
      <alignment horizontal="center" vertical="center" wrapText="1"/>
    </xf>
    <xf numFmtId="0" fontId="14" fillId="0" borderId="28" xfId="0" applyFont="1" applyFill="1" applyBorder="1" applyAlignment="1" applyProtection="1">
      <alignment horizontal="center" vertical="center" wrapText="1"/>
    </xf>
    <xf numFmtId="0" fontId="16" fillId="3" borderId="18" xfId="0" applyFont="1" applyFill="1" applyBorder="1" applyAlignment="1" applyProtection="1">
      <alignment horizontal="left" vertical="center" wrapText="1"/>
      <protection locked="0"/>
    </xf>
    <xf numFmtId="0" fontId="16" fillId="3" borderId="21" xfId="0" applyFont="1" applyFill="1" applyBorder="1" applyAlignment="1" applyProtection="1">
      <alignment horizontal="left" vertical="center" wrapText="1"/>
      <protection locked="0"/>
    </xf>
    <xf numFmtId="0" fontId="16" fillId="3" borderId="19" xfId="0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horizontal="right" vertical="center"/>
    </xf>
    <xf numFmtId="0" fontId="14" fillId="0" borderId="20" xfId="0" applyFont="1" applyBorder="1" applyAlignment="1" applyProtection="1">
      <alignment horizontal="right" vertical="center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0" fontId="14" fillId="0" borderId="35" xfId="0" applyFont="1" applyFill="1" applyBorder="1" applyAlignment="1" applyProtection="1">
      <alignment horizontal="center" vertical="center" wrapText="1"/>
    </xf>
    <xf numFmtId="0" fontId="14" fillId="0" borderId="38" xfId="0" applyFont="1" applyFill="1" applyBorder="1" applyAlignment="1" applyProtection="1">
      <alignment horizontal="center" vertical="center" wrapText="1"/>
    </xf>
    <xf numFmtId="0" fontId="14" fillId="0" borderId="39" xfId="0" applyFont="1" applyFill="1" applyBorder="1" applyAlignment="1" applyProtection="1">
      <alignment horizontal="center" vertical="center" wrapText="1"/>
    </xf>
    <xf numFmtId="0" fontId="16" fillId="3" borderId="44" xfId="0" applyFont="1" applyFill="1" applyBorder="1" applyAlignment="1" applyProtection="1">
      <alignment horizontal="left" vertical="center" wrapText="1"/>
      <protection locked="0"/>
    </xf>
    <xf numFmtId="0" fontId="16" fillId="3" borderId="42" xfId="0" applyFont="1" applyFill="1" applyBorder="1" applyAlignment="1" applyProtection="1">
      <alignment horizontal="left" vertical="center" wrapText="1"/>
      <protection locked="0"/>
    </xf>
    <xf numFmtId="0" fontId="16" fillId="3" borderId="43" xfId="0" applyFont="1" applyFill="1" applyBorder="1" applyAlignment="1" applyProtection="1">
      <alignment horizontal="left" vertical="center" wrapText="1"/>
      <protection locked="0"/>
    </xf>
    <xf numFmtId="0" fontId="16" fillId="3" borderId="45" xfId="0" applyFont="1" applyFill="1" applyBorder="1" applyAlignment="1" applyProtection="1">
      <alignment horizontal="left" vertical="center" wrapText="1"/>
      <protection locked="0"/>
    </xf>
  </cellXfs>
  <cellStyles count="4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10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L45"/>
  <sheetViews>
    <sheetView tabSelected="1" view="pageBreakPreview" zoomScaleSheetLayoutView="100" workbookViewId="0"/>
  </sheetViews>
  <sheetFormatPr defaultRowHeight="13.5" x14ac:dyDescent="0.15"/>
  <cols>
    <col min="1" max="1" width="6.125" style="1" customWidth="1"/>
    <col min="2" max="2" width="7" style="1" customWidth="1"/>
    <col min="3" max="3" width="8.375" style="1" customWidth="1"/>
    <col min="4" max="4" width="26.75" style="1" customWidth="1"/>
    <col min="5" max="5" width="5.25" style="1" customWidth="1"/>
    <col min="6" max="6" width="16.375" style="1" customWidth="1"/>
    <col min="7" max="11" width="8.125" style="1" customWidth="1"/>
    <col min="12" max="12" width="9" style="1" bestFit="1" customWidth="1"/>
    <col min="13" max="13" width="9" style="1" customWidth="1"/>
    <col min="14" max="16384" width="9" style="1"/>
  </cols>
  <sheetData>
    <row r="1" spans="1:12" x14ac:dyDescent="0.15">
      <c r="A1" s="1" t="s">
        <v>1</v>
      </c>
    </row>
    <row r="2" spans="1:12" ht="18" customHeight="1" x14ac:dyDescent="0.15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</row>
    <row r="3" spans="1:12" ht="17.25" customHeight="1" x14ac:dyDescent="0.15">
      <c r="A3" s="3"/>
      <c r="B3" s="3"/>
      <c r="C3" s="3"/>
      <c r="D3" s="3"/>
      <c r="E3" s="3"/>
      <c r="F3" s="10"/>
      <c r="G3" s="11" t="s">
        <v>30</v>
      </c>
      <c r="H3" s="10" t="s">
        <v>7</v>
      </c>
      <c r="I3" s="11" t="s">
        <v>30</v>
      </c>
      <c r="J3" s="10" t="s">
        <v>12</v>
      </c>
    </row>
    <row r="4" spans="1:12" ht="17.25" customHeight="1" x14ac:dyDescent="0.15">
      <c r="A4" s="3"/>
      <c r="B4" s="3"/>
      <c r="C4" s="3"/>
      <c r="D4" s="3"/>
      <c r="E4" s="3"/>
      <c r="F4" s="32"/>
      <c r="G4" s="32"/>
      <c r="H4" s="32"/>
      <c r="I4" s="32"/>
      <c r="J4" s="32"/>
    </row>
    <row r="5" spans="1:12" s="2" customFormat="1" ht="21" customHeight="1" x14ac:dyDescent="0.15">
      <c r="A5" s="33" t="s">
        <v>4</v>
      </c>
      <c r="B5" s="34"/>
      <c r="C5" s="34"/>
      <c r="D5" s="8" t="s">
        <v>10</v>
      </c>
      <c r="E5" s="9"/>
      <c r="F5" s="4" t="s">
        <v>2</v>
      </c>
      <c r="G5" s="35" t="s">
        <v>6</v>
      </c>
      <c r="H5" s="35"/>
      <c r="I5" s="35"/>
      <c r="J5" s="35"/>
      <c r="K5" s="9"/>
    </row>
    <row r="6" spans="1:12" s="2" customFormat="1" ht="12" x14ac:dyDescent="0.15">
      <c r="H6" s="15"/>
    </row>
    <row r="7" spans="1:12" s="2" customFormat="1" ht="27" customHeight="1" x14ac:dyDescent="0.15">
      <c r="A7" s="45" t="s">
        <v>14</v>
      </c>
      <c r="B7" s="45" t="s">
        <v>15</v>
      </c>
      <c r="C7" s="47" t="s">
        <v>13</v>
      </c>
      <c r="D7" s="48"/>
      <c r="E7" s="48"/>
      <c r="F7" s="48"/>
      <c r="G7" s="36" t="s">
        <v>16</v>
      </c>
      <c r="H7" s="37"/>
      <c r="I7" s="51" t="s">
        <v>0</v>
      </c>
      <c r="J7" s="52" t="s">
        <v>17</v>
      </c>
      <c r="K7" s="54" t="s">
        <v>5</v>
      </c>
    </row>
    <row r="8" spans="1:12" s="2" customFormat="1" ht="22.5" customHeight="1" x14ac:dyDescent="0.15">
      <c r="A8" s="46"/>
      <c r="B8" s="46"/>
      <c r="C8" s="49"/>
      <c r="D8" s="50"/>
      <c r="E8" s="50"/>
      <c r="F8" s="50"/>
      <c r="G8" s="12" t="s">
        <v>18</v>
      </c>
      <c r="H8" s="16" t="s">
        <v>19</v>
      </c>
      <c r="I8" s="46"/>
      <c r="J8" s="53"/>
      <c r="K8" s="55"/>
    </row>
    <row r="9" spans="1:12" ht="17.100000000000001" customHeight="1" x14ac:dyDescent="0.15">
      <c r="A9" s="5">
        <v>1</v>
      </c>
      <c r="B9" s="7"/>
      <c r="C9" s="38"/>
      <c r="D9" s="39"/>
      <c r="E9" s="39"/>
      <c r="F9" s="39"/>
      <c r="G9" s="13"/>
      <c r="H9" s="17"/>
      <c r="I9" s="19"/>
      <c r="J9" s="21" t="str">
        <f t="shared" ref="J9:J39" si="0">IF((H9-G9)-I9=0,"",(H9-G9)-I9)</f>
        <v/>
      </c>
      <c r="K9" s="24"/>
    </row>
    <row r="10" spans="1:12" ht="17.100000000000001" customHeight="1" x14ac:dyDescent="0.15">
      <c r="A10" s="5">
        <v>2</v>
      </c>
      <c r="B10" s="7"/>
      <c r="C10" s="40"/>
      <c r="D10" s="41"/>
      <c r="E10" s="41"/>
      <c r="F10" s="41"/>
      <c r="G10" s="13"/>
      <c r="H10" s="17"/>
      <c r="I10" s="19"/>
      <c r="J10" s="21" t="str">
        <f t="shared" si="0"/>
        <v/>
      </c>
      <c r="K10" s="24"/>
    </row>
    <row r="11" spans="1:12" ht="17.100000000000001" customHeight="1" x14ac:dyDescent="0.15">
      <c r="A11" s="5">
        <v>3</v>
      </c>
      <c r="B11" s="7"/>
      <c r="C11" s="40"/>
      <c r="D11" s="41"/>
      <c r="E11" s="41"/>
      <c r="F11" s="41"/>
      <c r="G11" s="13"/>
      <c r="H11" s="17"/>
      <c r="I11" s="19"/>
      <c r="J11" s="21" t="str">
        <f t="shared" si="0"/>
        <v/>
      </c>
      <c r="K11" s="24"/>
    </row>
    <row r="12" spans="1:12" ht="17.100000000000001" customHeight="1" x14ac:dyDescent="0.15">
      <c r="A12" s="5">
        <v>4</v>
      </c>
      <c r="B12" s="7"/>
      <c r="C12" s="40" t="s">
        <v>20</v>
      </c>
      <c r="D12" s="41"/>
      <c r="E12" s="41"/>
      <c r="F12" s="41"/>
      <c r="G12" s="13">
        <v>0.375</v>
      </c>
      <c r="H12" s="17">
        <v>0.75</v>
      </c>
      <c r="I12" s="19">
        <v>0.25</v>
      </c>
      <c r="J12" s="21">
        <f t="shared" si="0"/>
        <v>0.125</v>
      </c>
      <c r="K12" s="24">
        <v>0.375</v>
      </c>
      <c r="L12" s="1" t="s">
        <v>31</v>
      </c>
    </row>
    <row r="13" spans="1:12" ht="17.100000000000001" customHeight="1" x14ac:dyDescent="0.15">
      <c r="A13" s="5">
        <v>5</v>
      </c>
      <c r="B13" s="7"/>
      <c r="C13" s="40"/>
      <c r="D13" s="41"/>
      <c r="E13" s="41"/>
      <c r="F13" s="41"/>
      <c r="G13" s="13"/>
      <c r="H13" s="17"/>
      <c r="I13" s="19"/>
      <c r="J13" s="21" t="str">
        <f t="shared" si="0"/>
        <v/>
      </c>
      <c r="K13" s="24"/>
    </row>
    <row r="14" spans="1:12" ht="17.100000000000001" customHeight="1" x14ac:dyDescent="0.15">
      <c r="A14" s="5">
        <v>6</v>
      </c>
      <c r="B14" s="7"/>
      <c r="C14" s="40"/>
      <c r="D14" s="41"/>
      <c r="E14" s="41"/>
      <c r="F14" s="41"/>
      <c r="G14" s="13"/>
      <c r="H14" s="17"/>
      <c r="I14" s="19"/>
      <c r="J14" s="21" t="str">
        <f t="shared" si="0"/>
        <v/>
      </c>
      <c r="K14" s="24"/>
    </row>
    <row r="15" spans="1:12" ht="17.100000000000001" customHeight="1" x14ac:dyDescent="0.15">
      <c r="A15" s="5">
        <v>7</v>
      </c>
      <c r="B15" s="7"/>
      <c r="C15" s="40"/>
      <c r="D15" s="41"/>
      <c r="E15" s="41"/>
      <c r="F15" s="41"/>
      <c r="G15" s="13"/>
      <c r="H15" s="17"/>
      <c r="I15" s="19"/>
      <c r="J15" s="21" t="str">
        <f t="shared" si="0"/>
        <v/>
      </c>
      <c r="K15" s="24"/>
    </row>
    <row r="16" spans="1:12" ht="17.100000000000001" customHeight="1" x14ac:dyDescent="0.15">
      <c r="A16" s="5">
        <v>8</v>
      </c>
      <c r="B16" s="7"/>
      <c r="C16" s="40"/>
      <c r="D16" s="41"/>
      <c r="E16" s="41"/>
      <c r="F16" s="41"/>
      <c r="G16" s="13"/>
      <c r="H16" s="17"/>
      <c r="I16" s="19"/>
      <c r="J16" s="21" t="str">
        <f t="shared" si="0"/>
        <v/>
      </c>
      <c r="K16" s="24"/>
    </row>
    <row r="17" spans="1:12" ht="17.100000000000001" customHeight="1" x14ac:dyDescent="0.15">
      <c r="A17" s="5">
        <v>9</v>
      </c>
      <c r="B17" s="7"/>
      <c r="C17" s="40" t="s">
        <v>8</v>
      </c>
      <c r="D17" s="41"/>
      <c r="E17" s="41"/>
      <c r="F17" s="41"/>
      <c r="G17" s="13">
        <v>0.375</v>
      </c>
      <c r="H17" s="17">
        <v>0.75</v>
      </c>
      <c r="I17" s="19">
        <v>4.1666666666666664E-2</v>
      </c>
      <c r="J17" s="21">
        <f t="shared" si="0"/>
        <v>0.33333333333333331</v>
      </c>
      <c r="K17" s="24">
        <v>0.375</v>
      </c>
      <c r="L17" s="1" t="s">
        <v>11</v>
      </c>
    </row>
    <row r="18" spans="1:12" ht="17.100000000000001" customHeight="1" x14ac:dyDescent="0.15">
      <c r="A18" s="5">
        <v>10</v>
      </c>
      <c r="B18" s="7"/>
      <c r="C18" s="40"/>
      <c r="D18" s="41"/>
      <c r="E18" s="41"/>
      <c r="F18" s="41"/>
      <c r="G18" s="13"/>
      <c r="H18" s="17"/>
      <c r="I18" s="19"/>
      <c r="J18" s="21" t="str">
        <f t="shared" si="0"/>
        <v/>
      </c>
      <c r="K18" s="24"/>
    </row>
    <row r="19" spans="1:12" ht="17.100000000000001" customHeight="1" x14ac:dyDescent="0.15">
      <c r="A19" s="5">
        <v>11</v>
      </c>
      <c r="B19" s="7"/>
      <c r="C19" s="40" t="s">
        <v>22</v>
      </c>
      <c r="D19" s="41"/>
      <c r="E19" s="41"/>
      <c r="F19" s="41"/>
      <c r="G19" s="13">
        <v>0.375</v>
      </c>
      <c r="H19" s="17">
        <v>0.54166666666666663</v>
      </c>
      <c r="I19" s="19">
        <v>0</v>
      </c>
      <c r="J19" s="21">
        <f t="shared" si="0"/>
        <v>0.16666666666666663</v>
      </c>
      <c r="K19" s="24">
        <v>0.16666666666666666</v>
      </c>
      <c r="L19" s="1" t="s">
        <v>9</v>
      </c>
    </row>
    <row r="20" spans="1:12" ht="17.100000000000001" customHeight="1" x14ac:dyDescent="0.15">
      <c r="A20" s="5">
        <v>12</v>
      </c>
      <c r="B20" s="7"/>
      <c r="C20" s="40"/>
      <c r="D20" s="41"/>
      <c r="E20" s="41"/>
      <c r="F20" s="41"/>
      <c r="G20" s="13"/>
      <c r="H20" s="17"/>
      <c r="I20" s="19"/>
      <c r="J20" s="21" t="str">
        <f t="shared" si="0"/>
        <v/>
      </c>
      <c r="K20" s="24"/>
    </row>
    <row r="21" spans="1:12" ht="17.100000000000001" customHeight="1" x14ac:dyDescent="0.15">
      <c r="A21" s="5">
        <v>13</v>
      </c>
      <c r="B21" s="7"/>
      <c r="C21" s="40"/>
      <c r="D21" s="41"/>
      <c r="E21" s="41"/>
      <c r="F21" s="41"/>
      <c r="G21" s="13"/>
      <c r="H21" s="17"/>
      <c r="I21" s="19"/>
      <c r="J21" s="21" t="str">
        <f t="shared" si="0"/>
        <v/>
      </c>
      <c r="K21" s="24"/>
    </row>
    <row r="22" spans="1:12" ht="17.100000000000001" customHeight="1" x14ac:dyDescent="0.15">
      <c r="A22" s="5">
        <v>14</v>
      </c>
      <c r="B22" s="7"/>
      <c r="C22" s="40"/>
      <c r="D22" s="41"/>
      <c r="E22" s="41"/>
      <c r="F22" s="41"/>
      <c r="G22" s="13"/>
      <c r="H22" s="17"/>
      <c r="I22" s="19"/>
      <c r="J22" s="21" t="str">
        <f t="shared" si="0"/>
        <v/>
      </c>
      <c r="K22" s="24"/>
    </row>
    <row r="23" spans="1:12" ht="17.100000000000001" customHeight="1" x14ac:dyDescent="0.15">
      <c r="A23" s="5">
        <v>15</v>
      </c>
      <c r="B23" s="7"/>
      <c r="C23" s="40" t="s">
        <v>24</v>
      </c>
      <c r="D23" s="41"/>
      <c r="E23" s="41"/>
      <c r="F23" s="41"/>
      <c r="G23" s="13">
        <v>0.33333333333333331</v>
      </c>
      <c r="H23" s="17">
        <v>0.70833333333333337</v>
      </c>
      <c r="I23" s="19">
        <v>4.1666666666666664E-2</v>
      </c>
      <c r="J23" s="21">
        <f t="shared" si="0"/>
        <v>0.33333333333333337</v>
      </c>
      <c r="K23" s="24">
        <v>0.375</v>
      </c>
      <c r="L23" s="1" t="s">
        <v>11</v>
      </c>
    </row>
    <row r="24" spans="1:12" ht="17.100000000000001" customHeight="1" x14ac:dyDescent="0.15">
      <c r="A24" s="5">
        <v>16</v>
      </c>
      <c r="B24" s="7"/>
      <c r="C24" s="40"/>
      <c r="D24" s="41"/>
      <c r="E24" s="41"/>
      <c r="F24" s="41"/>
      <c r="G24" s="13"/>
      <c r="H24" s="17"/>
      <c r="I24" s="19"/>
      <c r="J24" s="21" t="str">
        <f t="shared" si="0"/>
        <v/>
      </c>
      <c r="K24" s="24"/>
    </row>
    <row r="25" spans="1:12" ht="17.100000000000001" customHeight="1" x14ac:dyDescent="0.15">
      <c r="A25" s="5">
        <v>17</v>
      </c>
      <c r="B25" s="7"/>
      <c r="C25" s="40"/>
      <c r="D25" s="41"/>
      <c r="E25" s="41"/>
      <c r="F25" s="41"/>
      <c r="G25" s="13"/>
      <c r="H25" s="17"/>
      <c r="I25" s="19"/>
      <c r="J25" s="21" t="str">
        <f t="shared" si="0"/>
        <v/>
      </c>
      <c r="K25" s="24"/>
    </row>
    <row r="26" spans="1:12" ht="17.100000000000001" customHeight="1" x14ac:dyDescent="0.15">
      <c r="A26" s="5">
        <v>18</v>
      </c>
      <c r="B26" s="7"/>
      <c r="C26" s="40"/>
      <c r="D26" s="41"/>
      <c r="E26" s="41"/>
      <c r="F26" s="41"/>
      <c r="G26" s="13"/>
      <c r="H26" s="17"/>
      <c r="I26" s="19"/>
      <c r="J26" s="21" t="str">
        <f t="shared" si="0"/>
        <v/>
      </c>
      <c r="K26" s="24"/>
    </row>
    <row r="27" spans="1:12" ht="17.100000000000001" customHeight="1" x14ac:dyDescent="0.15">
      <c r="A27" s="5">
        <v>19</v>
      </c>
      <c r="B27" s="7"/>
      <c r="C27" s="40"/>
      <c r="D27" s="41"/>
      <c r="E27" s="41"/>
      <c r="F27" s="41"/>
      <c r="G27" s="13"/>
      <c r="H27" s="17"/>
      <c r="I27" s="19"/>
      <c r="J27" s="21" t="str">
        <f t="shared" si="0"/>
        <v/>
      </c>
      <c r="K27" s="24"/>
    </row>
    <row r="28" spans="1:12" ht="17.100000000000001" customHeight="1" x14ac:dyDescent="0.15">
      <c r="A28" s="5">
        <v>20</v>
      </c>
      <c r="B28" s="7"/>
      <c r="C28" s="40"/>
      <c r="D28" s="41"/>
      <c r="E28" s="41"/>
      <c r="F28" s="41"/>
      <c r="G28" s="13"/>
      <c r="H28" s="17"/>
      <c r="I28" s="19"/>
      <c r="J28" s="21" t="str">
        <f t="shared" si="0"/>
        <v/>
      </c>
      <c r="K28" s="24"/>
    </row>
    <row r="29" spans="1:12" ht="17.100000000000001" customHeight="1" x14ac:dyDescent="0.15">
      <c r="A29" s="5">
        <v>21</v>
      </c>
      <c r="B29" s="7"/>
      <c r="C29" s="40"/>
      <c r="D29" s="41"/>
      <c r="E29" s="41"/>
      <c r="F29" s="41"/>
      <c r="G29" s="13"/>
      <c r="H29" s="17"/>
      <c r="I29" s="19"/>
      <c r="J29" s="21" t="str">
        <f t="shared" si="0"/>
        <v/>
      </c>
      <c r="K29" s="24"/>
    </row>
    <row r="30" spans="1:12" ht="17.100000000000001" customHeight="1" x14ac:dyDescent="0.15">
      <c r="A30" s="5">
        <v>22</v>
      </c>
      <c r="B30" s="7"/>
      <c r="C30" s="40"/>
      <c r="D30" s="41"/>
      <c r="E30" s="41"/>
      <c r="F30" s="41"/>
      <c r="G30" s="13"/>
      <c r="H30" s="17"/>
      <c r="I30" s="19"/>
      <c r="J30" s="21" t="str">
        <f t="shared" si="0"/>
        <v/>
      </c>
      <c r="K30" s="24"/>
    </row>
    <row r="31" spans="1:12" ht="17.100000000000001" customHeight="1" x14ac:dyDescent="0.15">
      <c r="A31" s="5">
        <v>23</v>
      </c>
      <c r="B31" s="7"/>
      <c r="C31" s="40"/>
      <c r="D31" s="41"/>
      <c r="E31" s="41"/>
      <c r="F31" s="41"/>
      <c r="G31" s="13"/>
      <c r="H31" s="17"/>
      <c r="I31" s="19"/>
      <c r="J31" s="21" t="str">
        <f t="shared" si="0"/>
        <v/>
      </c>
      <c r="K31" s="24"/>
    </row>
    <row r="32" spans="1:12" ht="17.100000000000001" customHeight="1" x14ac:dyDescent="0.15">
      <c r="A32" s="5">
        <v>24</v>
      </c>
      <c r="B32" s="7"/>
      <c r="C32" s="40"/>
      <c r="D32" s="41"/>
      <c r="E32" s="41"/>
      <c r="F32" s="41"/>
      <c r="G32" s="13"/>
      <c r="H32" s="17"/>
      <c r="I32" s="19"/>
      <c r="J32" s="21" t="str">
        <f t="shared" si="0"/>
        <v/>
      </c>
      <c r="K32" s="24"/>
    </row>
    <row r="33" spans="1:11" ht="17.100000000000001" customHeight="1" x14ac:dyDescent="0.15">
      <c r="A33" s="5">
        <v>25</v>
      </c>
      <c r="B33" s="7"/>
      <c r="C33" s="40"/>
      <c r="D33" s="41"/>
      <c r="E33" s="41"/>
      <c r="F33" s="41"/>
      <c r="G33" s="13"/>
      <c r="H33" s="17"/>
      <c r="I33" s="19"/>
      <c r="J33" s="21" t="str">
        <f t="shared" si="0"/>
        <v/>
      </c>
      <c r="K33" s="24"/>
    </row>
    <row r="34" spans="1:11" ht="17.100000000000001" customHeight="1" x14ac:dyDescent="0.15">
      <c r="A34" s="5">
        <v>26</v>
      </c>
      <c r="B34" s="7"/>
      <c r="C34" s="40"/>
      <c r="D34" s="41"/>
      <c r="E34" s="41"/>
      <c r="F34" s="41"/>
      <c r="G34" s="13"/>
      <c r="H34" s="17"/>
      <c r="I34" s="19"/>
      <c r="J34" s="21" t="str">
        <f t="shared" si="0"/>
        <v/>
      </c>
      <c r="K34" s="24"/>
    </row>
    <row r="35" spans="1:11" ht="17.100000000000001" customHeight="1" x14ac:dyDescent="0.15">
      <c r="A35" s="5">
        <v>27</v>
      </c>
      <c r="B35" s="7"/>
      <c r="C35" s="40"/>
      <c r="D35" s="41"/>
      <c r="E35" s="41"/>
      <c r="F35" s="41"/>
      <c r="G35" s="13"/>
      <c r="H35" s="17"/>
      <c r="I35" s="19"/>
      <c r="J35" s="21" t="str">
        <f t="shared" si="0"/>
        <v/>
      </c>
      <c r="K35" s="24"/>
    </row>
    <row r="36" spans="1:11" ht="17.100000000000001" customHeight="1" x14ac:dyDescent="0.15">
      <c r="A36" s="5">
        <v>28</v>
      </c>
      <c r="B36" s="7"/>
      <c r="C36" s="40"/>
      <c r="D36" s="41"/>
      <c r="E36" s="41"/>
      <c r="F36" s="41"/>
      <c r="G36" s="13"/>
      <c r="H36" s="17"/>
      <c r="I36" s="19"/>
      <c r="J36" s="21" t="str">
        <f t="shared" si="0"/>
        <v/>
      </c>
      <c r="K36" s="24"/>
    </row>
    <row r="37" spans="1:11" ht="17.100000000000001" customHeight="1" x14ac:dyDescent="0.15">
      <c r="A37" s="5">
        <v>29</v>
      </c>
      <c r="B37" s="7"/>
      <c r="C37" s="40"/>
      <c r="D37" s="41"/>
      <c r="E37" s="41"/>
      <c r="F37" s="41"/>
      <c r="G37" s="13"/>
      <c r="H37" s="17"/>
      <c r="I37" s="19"/>
      <c r="J37" s="21" t="str">
        <f t="shared" si="0"/>
        <v/>
      </c>
      <c r="K37" s="24"/>
    </row>
    <row r="38" spans="1:11" ht="17.100000000000001" customHeight="1" x14ac:dyDescent="0.15">
      <c r="A38" s="5">
        <f>IF(I$3=2,"",A37+1)</f>
        <v>30</v>
      </c>
      <c r="B38" s="7"/>
      <c r="C38" s="40"/>
      <c r="D38" s="41"/>
      <c r="E38" s="41"/>
      <c r="F38" s="41"/>
      <c r="G38" s="13"/>
      <c r="H38" s="17"/>
      <c r="I38" s="19"/>
      <c r="J38" s="21" t="str">
        <f t="shared" si="0"/>
        <v/>
      </c>
      <c r="K38" s="24"/>
    </row>
    <row r="39" spans="1:11" ht="17.100000000000001" customHeight="1" x14ac:dyDescent="0.15">
      <c r="A39" s="5">
        <f>IF(OR(I3=2,I3=4,I3=6,I3=9,I3=11),"",A38+1)</f>
        <v>31</v>
      </c>
      <c r="B39" s="7"/>
      <c r="C39" s="40"/>
      <c r="D39" s="41"/>
      <c r="E39" s="41"/>
      <c r="F39" s="41"/>
      <c r="G39" s="14"/>
      <c r="H39" s="18"/>
      <c r="I39" s="20"/>
      <c r="J39" s="22" t="str">
        <f t="shared" si="0"/>
        <v/>
      </c>
      <c r="K39" s="25"/>
    </row>
    <row r="40" spans="1:11" ht="24.75" customHeight="1" x14ac:dyDescent="0.15">
      <c r="A40" s="42" t="s">
        <v>25</v>
      </c>
      <c r="B40" s="43"/>
      <c r="C40" s="43"/>
      <c r="D40" s="43"/>
      <c r="E40" s="43"/>
      <c r="F40" s="43"/>
      <c r="G40" s="44"/>
      <c r="H40" s="44"/>
      <c r="I40" s="44"/>
      <c r="J40" s="23">
        <f>SUM(J9:J39)/"01:00:00"</f>
        <v>23.000000000000004</v>
      </c>
      <c r="K40" s="26">
        <f>SUM(K9:K39)/"01:00:00"</f>
        <v>30.999999999999996</v>
      </c>
    </row>
    <row r="41" spans="1:11" ht="20.100000000000001" customHeight="1" x14ac:dyDescent="0.15">
      <c r="A41" s="6" t="s">
        <v>23</v>
      </c>
      <c r="B41" s="2"/>
      <c r="C41" s="2"/>
      <c r="D41" s="2"/>
      <c r="E41" s="2"/>
      <c r="F41" s="2"/>
      <c r="G41" s="2"/>
      <c r="H41" s="2"/>
      <c r="I41" s="2"/>
      <c r="J41" s="2"/>
    </row>
    <row r="42" spans="1:11" ht="20.100000000000001" customHeight="1" x14ac:dyDescent="0.15">
      <c r="A42" s="2" t="s">
        <v>27</v>
      </c>
      <c r="B42" s="2"/>
      <c r="C42" s="2"/>
      <c r="D42" s="2"/>
      <c r="E42" s="2"/>
      <c r="F42" s="2"/>
      <c r="G42" s="2"/>
      <c r="H42" s="2"/>
      <c r="I42" s="2"/>
      <c r="J42" s="2"/>
    </row>
    <row r="43" spans="1:11" ht="20.100000000000001" customHeight="1" x14ac:dyDescent="0.15">
      <c r="A43" s="2" t="s">
        <v>21</v>
      </c>
      <c r="B43" s="2"/>
      <c r="C43" s="2"/>
      <c r="D43" s="2"/>
      <c r="E43" s="2"/>
      <c r="F43" s="2"/>
      <c r="G43" s="2"/>
      <c r="H43" s="2"/>
      <c r="I43" s="2"/>
      <c r="J43" s="2"/>
    </row>
    <row r="44" spans="1:11" ht="20.100000000000001" customHeight="1" x14ac:dyDescent="0.15">
      <c r="A44" s="2" t="s">
        <v>28</v>
      </c>
      <c r="B44" s="2"/>
      <c r="C44" s="2"/>
      <c r="D44" s="2"/>
      <c r="E44" s="2"/>
      <c r="F44" s="2"/>
      <c r="G44" s="2"/>
      <c r="H44" s="2"/>
      <c r="I44" s="2"/>
      <c r="J44" s="2"/>
    </row>
    <row r="45" spans="1:11" ht="20.100000000000001" customHeight="1" x14ac:dyDescent="0.15">
      <c r="A45" s="2" t="s">
        <v>32</v>
      </c>
    </row>
  </sheetData>
  <mergeCells count="43">
    <mergeCell ref="K7:K8"/>
    <mergeCell ref="C39:F39"/>
    <mergeCell ref="A40:I40"/>
    <mergeCell ref="A7:A8"/>
    <mergeCell ref="B7:B8"/>
    <mergeCell ref="C7:F8"/>
    <mergeCell ref="I7:I8"/>
    <mergeCell ref="C34:F34"/>
    <mergeCell ref="C35:F35"/>
    <mergeCell ref="C36:F36"/>
    <mergeCell ref="C37:F37"/>
    <mergeCell ref="C38:F38"/>
    <mergeCell ref="C29:F29"/>
    <mergeCell ref="C30:F30"/>
    <mergeCell ref="C31:F31"/>
    <mergeCell ref="C32:F32"/>
    <mergeCell ref="C33:F33"/>
    <mergeCell ref="C24:F24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14:F14"/>
    <mergeCell ref="C15:F15"/>
    <mergeCell ref="C16:F16"/>
    <mergeCell ref="C17:F17"/>
    <mergeCell ref="C18:F18"/>
    <mergeCell ref="C9:F9"/>
    <mergeCell ref="C10:F10"/>
    <mergeCell ref="C11:F11"/>
    <mergeCell ref="C12:F12"/>
    <mergeCell ref="C13:F13"/>
    <mergeCell ref="A2:J2"/>
    <mergeCell ref="F4:J4"/>
    <mergeCell ref="A5:C5"/>
    <mergeCell ref="G5:J5"/>
    <mergeCell ref="G7:H7"/>
    <mergeCell ref="J7:J8"/>
  </mergeCells>
  <phoneticPr fontId="12" type="Hiragana"/>
  <conditionalFormatting sqref="B9:B39">
    <cfRule type="cellIs" dxfId="9" priority="4" stopIfTrue="1" operator="equal">
      <formula>1</formula>
    </cfRule>
    <cfRule type="cellIs" dxfId="8" priority="5" stopIfTrue="1" operator="equal">
      <formula>7</formula>
    </cfRule>
  </conditionalFormatting>
  <conditionalFormatting sqref="G9:K39">
    <cfRule type="expression" dxfId="7" priority="1" stopIfTrue="1">
      <formula>$B9="土"</formula>
    </cfRule>
    <cfRule type="expression" dxfId="6" priority="2" stopIfTrue="1">
      <formula>$B9="日"</formula>
    </cfRule>
    <cfRule type="expression" dxfId="5" priority="3" stopIfTrue="1">
      <formula>OR($B9="祝",$B9="振",$L9="休日")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I9:I39 G9:G39" xr:uid="{00000000-0002-0000-00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H9:H39" xr:uid="{00000000-0002-0000-0000-000001000000}">
      <formula1>0</formula1>
    </dataValidation>
  </dataValidations>
  <printOptions horizontalCentered="1"/>
  <pageMargins left="0.31496062992125984" right="0.19685039370078741" top="0.43307086614173229" bottom="0.39370078740157483" header="0.35433070866141736" footer="0.35433070866141736"/>
  <pageSetup paperSize="9" scale="91" orientation="portrait" cellComments="asDisplayed" r:id="rId1"/>
  <headerFooter alignWithMargins="0">
    <oddFooter>&amp;R【150401】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5"/>
  <sheetViews>
    <sheetView view="pageBreakPreview" zoomScaleSheetLayoutView="100" workbookViewId="0">
      <pane ySplit="8" topLeftCell="A9" activePane="bottomLeft" state="frozen"/>
      <selection pane="bottomLeft" activeCell="A9" sqref="A9"/>
    </sheetView>
  </sheetViews>
  <sheetFormatPr defaultRowHeight="13.5" x14ac:dyDescent="0.15"/>
  <cols>
    <col min="1" max="1" width="6.125" style="1" customWidth="1"/>
    <col min="2" max="2" width="7" style="1" customWidth="1"/>
    <col min="3" max="3" width="8.375" style="1" customWidth="1"/>
    <col min="4" max="4" width="26.75" style="1" customWidth="1"/>
    <col min="5" max="5" width="5.25" style="1" customWidth="1"/>
    <col min="6" max="6" width="16.375" style="1" customWidth="1"/>
    <col min="7" max="11" width="8.125" style="1" customWidth="1"/>
    <col min="12" max="12" width="9" style="1" bestFit="1" customWidth="1"/>
    <col min="13" max="13" width="9" style="1" customWidth="1"/>
    <col min="14" max="16384" width="9" style="1"/>
  </cols>
  <sheetData>
    <row r="1" spans="1:16" x14ac:dyDescent="0.15">
      <c r="A1" s="1" t="s">
        <v>26</v>
      </c>
    </row>
    <row r="2" spans="1:16" ht="18" customHeight="1" x14ac:dyDescent="0.15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</row>
    <row r="3" spans="1:16" ht="17.25" customHeight="1" x14ac:dyDescent="0.15">
      <c r="A3" s="3"/>
      <c r="B3" s="3"/>
      <c r="C3" s="3"/>
      <c r="D3" s="3"/>
      <c r="E3" s="3"/>
      <c r="F3" s="10"/>
      <c r="G3" s="11"/>
      <c r="H3" s="10" t="s">
        <v>7</v>
      </c>
      <c r="I3" s="11"/>
      <c r="J3" s="10" t="s">
        <v>12</v>
      </c>
    </row>
    <row r="4" spans="1:16" ht="17.25" customHeight="1" x14ac:dyDescent="0.15">
      <c r="A4" s="3"/>
      <c r="B4" s="3"/>
      <c r="C4" s="3"/>
      <c r="D4" s="3"/>
      <c r="E4" s="3"/>
      <c r="F4" s="32"/>
      <c r="G4" s="32"/>
      <c r="H4" s="32"/>
      <c r="I4" s="32"/>
      <c r="J4" s="32"/>
    </row>
    <row r="5" spans="1:16" s="2" customFormat="1" ht="21" customHeight="1" x14ac:dyDescent="0.15">
      <c r="A5" s="33" t="s">
        <v>4</v>
      </c>
      <c r="B5" s="34"/>
      <c r="C5" s="34"/>
      <c r="D5" s="8" t="s">
        <v>10</v>
      </c>
      <c r="E5" s="9"/>
      <c r="F5" s="4" t="s">
        <v>2</v>
      </c>
      <c r="G5" s="35" t="s">
        <v>6</v>
      </c>
      <c r="H5" s="35"/>
      <c r="I5" s="35"/>
      <c r="J5" s="35"/>
      <c r="K5" s="9"/>
    </row>
    <row r="6" spans="1:16" s="2" customFormat="1" ht="12" x14ac:dyDescent="0.15">
      <c r="H6" s="15"/>
    </row>
    <row r="7" spans="1:16" s="2" customFormat="1" ht="27" customHeight="1" x14ac:dyDescent="0.15">
      <c r="A7" s="45" t="s">
        <v>14</v>
      </c>
      <c r="B7" s="45" t="s">
        <v>15</v>
      </c>
      <c r="C7" s="47" t="s">
        <v>13</v>
      </c>
      <c r="D7" s="48"/>
      <c r="E7" s="48"/>
      <c r="F7" s="48"/>
      <c r="G7" s="36" t="s">
        <v>16</v>
      </c>
      <c r="H7" s="37"/>
      <c r="I7" s="51" t="s">
        <v>0</v>
      </c>
      <c r="J7" s="52" t="s">
        <v>17</v>
      </c>
      <c r="K7" s="54" t="s">
        <v>5</v>
      </c>
    </row>
    <row r="8" spans="1:16" s="2" customFormat="1" ht="22.5" customHeight="1" x14ac:dyDescent="0.15">
      <c r="A8" s="46"/>
      <c r="B8" s="46"/>
      <c r="C8" s="49"/>
      <c r="D8" s="50"/>
      <c r="E8" s="50"/>
      <c r="F8" s="50"/>
      <c r="G8" s="12" t="s">
        <v>18</v>
      </c>
      <c r="H8" s="16" t="s">
        <v>19</v>
      </c>
      <c r="I8" s="46"/>
      <c r="J8" s="53"/>
      <c r="K8" s="55"/>
    </row>
    <row r="9" spans="1:16" ht="17.100000000000001" customHeight="1" x14ac:dyDescent="0.15">
      <c r="A9" s="5">
        <v>1</v>
      </c>
      <c r="B9" s="7"/>
      <c r="C9" s="38"/>
      <c r="D9" s="39"/>
      <c r="E9" s="39"/>
      <c r="F9" s="56"/>
      <c r="G9" s="13"/>
      <c r="H9" s="17"/>
      <c r="I9" s="19"/>
      <c r="J9" s="21"/>
      <c r="K9" s="24"/>
      <c r="M9" s="27"/>
      <c r="N9" s="27"/>
      <c r="O9" s="27"/>
      <c r="P9" s="27"/>
    </row>
    <row r="10" spans="1:16" ht="17.100000000000001" customHeight="1" x14ac:dyDescent="0.15">
      <c r="A10" s="5">
        <v>2</v>
      </c>
      <c r="B10" s="7"/>
      <c r="C10" s="57"/>
      <c r="D10" s="58"/>
      <c r="E10" s="58"/>
      <c r="F10" s="58"/>
      <c r="G10" s="13"/>
      <c r="H10" s="17"/>
      <c r="I10" s="19"/>
      <c r="J10" s="21"/>
      <c r="K10" s="24"/>
      <c r="M10" s="27"/>
      <c r="N10" s="27"/>
      <c r="O10" s="27"/>
      <c r="P10" s="27"/>
    </row>
    <row r="11" spans="1:16" ht="17.100000000000001" customHeight="1" x14ac:dyDescent="0.15">
      <c r="A11" s="5">
        <v>3</v>
      </c>
      <c r="B11" s="7"/>
      <c r="C11" s="40"/>
      <c r="D11" s="41"/>
      <c r="E11" s="41"/>
      <c r="F11" s="41"/>
      <c r="G11" s="13"/>
      <c r="H11" s="17"/>
      <c r="I11" s="19"/>
      <c r="J11" s="21"/>
      <c r="K11" s="24"/>
      <c r="M11" s="27"/>
      <c r="N11" s="27"/>
      <c r="O11" s="27"/>
      <c r="P11" s="27"/>
    </row>
    <row r="12" spans="1:16" ht="17.100000000000001" customHeight="1" x14ac:dyDescent="0.15">
      <c r="A12" s="5">
        <v>4</v>
      </c>
      <c r="B12" s="7"/>
      <c r="C12" s="40"/>
      <c r="D12" s="41"/>
      <c r="E12" s="41"/>
      <c r="F12" s="41"/>
      <c r="G12" s="13"/>
      <c r="H12" s="17"/>
      <c r="I12" s="19"/>
      <c r="J12" s="21"/>
      <c r="K12" s="24"/>
      <c r="M12" s="28"/>
      <c r="N12" s="28"/>
      <c r="O12" s="27"/>
      <c r="P12" s="27"/>
    </row>
    <row r="13" spans="1:16" ht="17.100000000000001" customHeight="1" x14ac:dyDescent="0.15">
      <c r="A13" s="5">
        <v>5</v>
      </c>
      <c r="B13" s="7"/>
      <c r="C13" s="40"/>
      <c r="D13" s="41"/>
      <c r="E13" s="41"/>
      <c r="F13" s="41"/>
      <c r="G13" s="13"/>
      <c r="H13" s="17"/>
      <c r="I13" s="19"/>
      <c r="J13" s="21"/>
      <c r="K13" s="24"/>
      <c r="M13" s="28"/>
      <c r="N13" s="28"/>
      <c r="O13" s="27"/>
      <c r="P13" s="27"/>
    </row>
    <row r="14" spans="1:16" ht="17.100000000000001" customHeight="1" x14ac:dyDescent="0.15">
      <c r="A14" s="5">
        <v>6</v>
      </c>
      <c r="B14" s="7"/>
      <c r="C14" s="40"/>
      <c r="D14" s="41"/>
      <c r="E14" s="41"/>
      <c r="F14" s="41"/>
      <c r="G14" s="13"/>
      <c r="H14" s="17"/>
      <c r="I14" s="19"/>
      <c r="J14" s="21"/>
      <c r="K14" s="24"/>
      <c r="M14" s="27"/>
      <c r="N14" s="27"/>
      <c r="O14" s="27"/>
      <c r="P14" s="27"/>
    </row>
    <row r="15" spans="1:16" ht="17.100000000000001" customHeight="1" x14ac:dyDescent="0.15">
      <c r="A15" s="5">
        <v>7</v>
      </c>
      <c r="B15" s="7"/>
      <c r="C15" s="40"/>
      <c r="D15" s="41"/>
      <c r="E15" s="41"/>
      <c r="F15" s="41"/>
      <c r="G15" s="13"/>
      <c r="H15" s="17"/>
      <c r="I15" s="19"/>
      <c r="J15" s="21"/>
      <c r="K15" s="24"/>
      <c r="M15" s="27"/>
      <c r="N15" s="27"/>
      <c r="O15" s="27"/>
      <c r="P15" s="27"/>
    </row>
    <row r="16" spans="1:16" ht="17.100000000000001" customHeight="1" x14ac:dyDescent="0.15">
      <c r="A16" s="5">
        <v>8</v>
      </c>
      <c r="B16" s="7"/>
      <c r="C16" s="40"/>
      <c r="D16" s="41"/>
      <c r="E16" s="41"/>
      <c r="F16" s="41"/>
      <c r="G16" s="13"/>
      <c r="H16" s="17"/>
      <c r="I16" s="19"/>
      <c r="J16" s="21"/>
      <c r="K16" s="24"/>
      <c r="M16" s="27"/>
      <c r="N16" s="27"/>
      <c r="O16" s="27"/>
      <c r="P16" s="27"/>
    </row>
    <row r="17" spans="1:16" ht="17.100000000000001" customHeight="1" x14ac:dyDescent="0.15">
      <c r="A17" s="5">
        <v>9</v>
      </c>
      <c r="B17" s="7"/>
      <c r="C17" s="40"/>
      <c r="D17" s="41"/>
      <c r="E17" s="41"/>
      <c r="F17" s="41"/>
      <c r="G17" s="13"/>
      <c r="H17" s="17"/>
      <c r="I17" s="19"/>
      <c r="J17" s="21"/>
      <c r="K17" s="24"/>
      <c r="M17" s="28"/>
      <c r="N17" s="28"/>
      <c r="O17" s="27"/>
      <c r="P17" s="27"/>
    </row>
    <row r="18" spans="1:16" ht="17.100000000000001" customHeight="1" x14ac:dyDescent="0.15">
      <c r="A18" s="5">
        <v>10</v>
      </c>
      <c r="B18" s="7"/>
      <c r="C18" s="40"/>
      <c r="D18" s="41"/>
      <c r="E18" s="41"/>
      <c r="F18" s="41"/>
      <c r="G18" s="13"/>
      <c r="H18" s="17"/>
      <c r="I18" s="19"/>
      <c r="J18" s="21"/>
      <c r="K18" s="24"/>
      <c r="M18" s="27"/>
      <c r="N18" s="27"/>
      <c r="O18" s="27"/>
      <c r="P18" s="27"/>
    </row>
    <row r="19" spans="1:16" ht="17.100000000000001" customHeight="1" x14ac:dyDescent="0.15">
      <c r="A19" s="5">
        <v>11</v>
      </c>
      <c r="B19" s="7"/>
      <c r="C19" s="40"/>
      <c r="D19" s="41"/>
      <c r="E19" s="41"/>
      <c r="F19" s="41"/>
      <c r="G19" s="13"/>
      <c r="H19" s="17"/>
      <c r="I19" s="19"/>
      <c r="J19" s="21"/>
      <c r="K19" s="24"/>
      <c r="M19" s="28"/>
      <c r="N19" s="28"/>
      <c r="O19" s="27"/>
      <c r="P19" s="27"/>
    </row>
    <row r="20" spans="1:16" ht="17.100000000000001" customHeight="1" x14ac:dyDescent="0.15">
      <c r="A20" s="5">
        <v>12</v>
      </c>
      <c r="B20" s="7"/>
      <c r="C20" s="40"/>
      <c r="D20" s="41"/>
      <c r="E20" s="41"/>
      <c r="F20" s="41"/>
      <c r="G20" s="13"/>
      <c r="H20" s="17"/>
      <c r="I20" s="19"/>
      <c r="J20" s="21"/>
      <c r="K20" s="24"/>
      <c r="M20" s="28"/>
      <c r="N20" s="28"/>
      <c r="O20" s="27"/>
      <c r="P20" s="27"/>
    </row>
    <row r="21" spans="1:16" ht="17.100000000000001" customHeight="1" x14ac:dyDescent="0.15">
      <c r="A21" s="5">
        <v>13</v>
      </c>
      <c r="B21" s="7"/>
      <c r="C21" s="40"/>
      <c r="D21" s="41"/>
      <c r="E21" s="41"/>
      <c r="F21" s="41"/>
      <c r="G21" s="13"/>
      <c r="H21" s="17"/>
      <c r="I21" s="19"/>
      <c r="J21" s="21"/>
      <c r="K21" s="24"/>
      <c r="M21" s="28"/>
      <c r="N21" s="28"/>
      <c r="O21" s="27"/>
      <c r="P21" s="27"/>
    </row>
    <row r="22" spans="1:16" ht="17.100000000000001" customHeight="1" x14ac:dyDescent="0.15">
      <c r="A22" s="5">
        <v>14</v>
      </c>
      <c r="B22" s="7"/>
      <c r="C22" s="40"/>
      <c r="D22" s="41"/>
      <c r="E22" s="41"/>
      <c r="F22" s="41"/>
      <c r="G22" s="13"/>
      <c r="H22" s="17"/>
      <c r="I22" s="19"/>
      <c r="J22" s="21"/>
      <c r="K22" s="24"/>
      <c r="M22" s="27"/>
      <c r="N22" s="27"/>
      <c r="O22" s="27"/>
      <c r="P22" s="27"/>
    </row>
    <row r="23" spans="1:16" ht="17.100000000000001" customHeight="1" x14ac:dyDescent="0.15">
      <c r="A23" s="5">
        <v>15</v>
      </c>
      <c r="B23" s="7"/>
      <c r="C23" s="40"/>
      <c r="D23" s="41"/>
      <c r="E23" s="41"/>
      <c r="F23" s="41"/>
      <c r="G23" s="13"/>
      <c r="H23" s="17"/>
      <c r="I23" s="19"/>
      <c r="J23" s="21"/>
      <c r="K23" s="24"/>
      <c r="M23" s="27"/>
      <c r="N23" s="27"/>
      <c r="O23" s="27"/>
      <c r="P23" s="27"/>
    </row>
    <row r="24" spans="1:16" ht="17.100000000000001" customHeight="1" x14ac:dyDescent="0.15">
      <c r="A24" s="5">
        <v>16</v>
      </c>
      <c r="B24" s="7"/>
      <c r="C24" s="40"/>
      <c r="D24" s="41"/>
      <c r="E24" s="41"/>
      <c r="F24" s="41"/>
      <c r="G24" s="13"/>
      <c r="H24" s="17"/>
      <c r="I24" s="19"/>
      <c r="J24" s="21"/>
      <c r="K24" s="24"/>
      <c r="M24" s="27"/>
      <c r="N24" s="27"/>
      <c r="O24" s="27"/>
      <c r="P24" s="27"/>
    </row>
    <row r="25" spans="1:16" ht="17.100000000000001" customHeight="1" x14ac:dyDescent="0.15">
      <c r="A25" s="5">
        <v>17</v>
      </c>
      <c r="B25" s="7"/>
      <c r="C25" s="40"/>
      <c r="D25" s="41"/>
      <c r="E25" s="41"/>
      <c r="F25" s="41"/>
      <c r="G25" s="13"/>
      <c r="H25" s="17"/>
      <c r="I25" s="19"/>
      <c r="J25" s="21"/>
      <c r="K25" s="24"/>
      <c r="M25" s="27"/>
      <c r="N25" s="27"/>
      <c r="O25" s="27"/>
      <c r="P25" s="27"/>
    </row>
    <row r="26" spans="1:16" ht="17.100000000000001" customHeight="1" x14ac:dyDescent="0.15">
      <c r="A26" s="5">
        <v>18</v>
      </c>
      <c r="B26" s="7"/>
      <c r="C26" s="40"/>
      <c r="D26" s="41"/>
      <c r="E26" s="41"/>
      <c r="F26" s="41"/>
      <c r="G26" s="13"/>
      <c r="H26" s="17"/>
      <c r="I26" s="19"/>
      <c r="J26" s="21"/>
      <c r="K26" s="24"/>
      <c r="M26" s="28"/>
      <c r="N26" s="28"/>
      <c r="O26" s="27"/>
      <c r="P26" s="27"/>
    </row>
    <row r="27" spans="1:16" ht="17.100000000000001" customHeight="1" x14ac:dyDescent="0.15">
      <c r="A27" s="5">
        <v>19</v>
      </c>
      <c r="B27" s="7"/>
      <c r="C27" s="40"/>
      <c r="D27" s="41"/>
      <c r="E27" s="41"/>
      <c r="F27" s="41"/>
      <c r="G27" s="13"/>
      <c r="H27" s="17"/>
      <c r="I27" s="19"/>
      <c r="J27" s="21"/>
      <c r="K27" s="24"/>
      <c r="M27" s="28"/>
      <c r="N27" s="28"/>
      <c r="O27" s="27"/>
      <c r="P27" s="27"/>
    </row>
    <row r="28" spans="1:16" ht="17.100000000000001" customHeight="1" x14ac:dyDescent="0.15">
      <c r="A28" s="5">
        <v>20</v>
      </c>
      <c r="B28" s="7"/>
      <c r="C28" s="40"/>
      <c r="D28" s="41"/>
      <c r="E28" s="41"/>
      <c r="F28" s="41"/>
      <c r="G28" s="13"/>
      <c r="H28" s="17"/>
      <c r="I28" s="19"/>
      <c r="J28" s="21"/>
      <c r="K28" s="24"/>
      <c r="M28" s="27"/>
      <c r="N28" s="27"/>
      <c r="O28" s="27"/>
      <c r="P28" s="27"/>
    </row>
    <row r="29" spans="1:16" ht="17.100000000000001" customHeight="1" x14ac:dyDescent="0.15">
      <c r="A29" s="5">
        <v>21</v>
      </c>
      <c r="B29" s="7"/>
      <c r="C29" s="40"/>
      <c r="D29" s="41"/>
      <c r="E29" s="41"/>
      <c r="F29" s="41"/>
      <c r="G29" s="13"/>
      <c r="H29" s="17"/>
      <c r="I29" s="19"/>
      <c r="J29" s="21"/>
      <c r="K29" s="24"/>
      <c r="M29" s="27"/>
      <c r="N29" s="27"/>
      <c r="O29" s="27"/>
      <c r="P29" s="27"/>
    </row>
    <row r="30" spans="1:16" ht="17.100000000000001" customHeight="1" x14ac:dyDescent="0.15">
      <c r="A30" s="5">
        <v>22</v>
      </c>
      <c r="B30" s="7"/>
      <c r="C30" s="40"/>
      <c r="D30" s="41"/>
      <c r="E30" s="41"/>
      <c r="F30" s="41"/>
      <c r="G30" s="13"/>
      <c r="H30" s="17"/>
      <c r="I30" s="19"/>
      <c r="J30" s="21"/>
      <c r="K30" s="24"/>
      <c r="M30" s="27"/>
      <c r="N30" s="27"/>
      <c r="O30" s="27"/>
      <c r="P30" s="27"/>
    </row>
    <row r="31" spans="1:16" ht="17.100000000000001" customHeight="1" x14ac:dyDescent="0.15">
      <c r="A31" s="5">
        <v>23</v>
      </c>
      <c r="B31" s="7"/>
      <c r="C31" s="40"/>
      <c r="D31" s="41"/>
      <c r="E31" s="41"/>
      <c r="F31" s="41"/>
      <c r="G31" s="13"/>
      <c r="H31" s="17"/>
      <c r="I31" s="19"/>
      <c r="J31" s="21"/>
      <c r="K31" s="24"/>
      <c r="M31" s="27"/>
      <c r="N31" s="27"/>
      <c r="O31" s="27"/>
      <c r="P31" s="27"/>
    </row>
    <row r="32" spans="1:16" ht="17.100000000000001" customHeight="1" x14ac:dyDescent="0.15">
      <c r="A32" s="5">
        <v>24</v>
      </c>
      <c r="B32" s="7"/>
      <c r="C32" s="40"/>
      <c r="D32" s="41"/>
      <c r="E32" s="41"/>
      <c r="F32" s="41"/>
      <c r="G32" s="13"/>
      <c r="H32" s="17"/>
      <c r="I32" s="19"/>
      <c r="J32" s="21"/>
      <c r="K32" s="24"/>
      <c r="M32" s="27"/>
      <c r="N32" s="27"/>
      <c r="O32" s="27"/>
      <c r="P32" s="27"/>
    </row>
    <row r="33" spans="1:16" ht="17.100000000000001" customHeight="1" x14ac:dyDescent="0.15">
      <c r="A33" s="5">
        <v>25</v>
      </c>
      <c r="B33" s="7"/>
      <c r="C33" s="40"/>
      <c r="D33" s="41"/>
      <c r="E33" s="41"/>
      <c r="F33" s="41"/>
      <c r="G33" s="13"/>
      <c r="H33" s="17"/>
      <c r="I33" s="19"/>
      <c r="J33" s="21"/>
      <c r="K33" s="24"/>
      <c r="M33" s="28"/>
      <c r="N33" s="28"/>
      <c r="O33" s="27"/>
      <c r="P33" s="27"/>
    </row>
    <row r="34" spans="1:16" ht="17.100000000000001" customHeight="1" x14ac:dyDescent="0.15">
      <c r="A34" s="5">
        <v>26</v>
      </c>
      <c r="B34" s="7"/>
      <c r="C34" s="40"/>
      <c r="D34" s="41"/>
      <c r="E34" s="41"/>
      <c r="F34" s="41"/>
      <c r="G34" s="13"/>
      <c r="H34" s="17"/>
      <c r="I34" s="19"/>
      <c r="J34" s="21"/>
      <c r="K34" s="24"/>
      <c r="M34" s="28"/>
      <c r="N34" s="28"/>
      <c r="O34" s="27"/>
      <c r="P34" s="27"/>
    </row>
    <row r="35" spans="1:16" ht="17.100000000000001" customHeight="1" x14ac:dyDescent="0.15">
      <c r="A35" s="5">
        <v>27</v>
      </c>
      <c r="B35" s="7"/>
      <c r="C35" s="40"/>
      <c r="D35" s="41"/>
      <c r="E35" s="41"/>
      <c r="F35" s="59"/>
      <c r="G35" s="13"/>
      <c r="H35" s="17"/>
      <c r="I35" s="19"/>
      <c r="J35" s="21"/>
      <c r="K35" s="24"/>
      <c r="M35" s="27"/>
      <c r="N35" s="27"/>
      <c r="O35" s="27"/>
      <c r="P35" s="27"/>
    </row>
    <row r="36" spans="1:16" ht="17.100000000000001" customHeight="1" x14ac:dyDescent="0.15">
      <c r="A36" s="5">
        <v>28</v>
      </c>
      <c r="B36" s="7"/>
      <c r="C36" s="40"/>
      <c r="D36" s="41"/>
      <c r="E36" s="41"/>
      <c r="F36" s="59"/>
      <c r="G36" s="13"/>
      <c r="H36" s="17"/>
      <c r="I36" s="19"/>
      <c r="J36" s="21"/>
      <c r="K36" s="24"/>
      <c r="M36" s="27"/>
      <c r="N36" s="27"/>
      <c r="O36" s="27"/>
      <c r="P36" s="27"/>
    </row>
    <row r="37" spans="1:16" ht="17.100000000000001" customHeight="1" x14ac:dyDescent="0.15">
      <c r="A37" s="5">
        <f>IF(AND(I$3=2,MOD(G$3,4)&lt;&gt;0),"",A36+1)</f>
        <v>29</v>
      </c>
      <c r="B37" s="7"/>
      <c r="C37" s="40"/>
      <c r="D37" s="41"/>
      <c r="E37" s="41"/>
      <c r="F37" s="41"/>
      <c r="G37" s="13"/>
      <c r="H37" s="17"/>
      <c r="I37" s="19"/>
      <c r="J37" s="21"/>
      <c r="K37" s="24"/>
      <c r="M37" s="27"/>
      <c r="N37" s="27"/>
      <c r="O37" s="27"/>
      <c r="P37" s="27"/>
    </row>
    <row r="38" spans="1:16" ht="17.100000000000001" customHeight="1" x14ac:dyDescent="0.15">
      <c r="A38" s="5">
        <f>IF(I$3=2,"",A37+1)</f>
        <v>30</v>
      </c>
      <c r="B38" s="7"/>
      <c r="C38" s="40"/>
      <c r="D38" s="41"/>
      <c r="E38" s="41"/>
      <c r="F38" s="41"/>
      <c r="G38" s="13"/>
      <c r="H38" s="17"/>
      <c r="I38" s="19"/>
      <c r="J38" s="21"/>
      <c r="K38" s="24"/>
      <c r="M38" s="27"/>
      <c r="N38" s="27"/>
      <c r="O38" s="27"/>
      <c r="P38" s="27"/>
    </row>
    <row r="39" spans="1:16" ht="17.100000000000001" customHeight="1" x14ac:dyDescent="0.15">
      <c r="A39" s="5">
        <f>IF(OR(I3=2,I3=4,I3=6,I3=9,I3=11),"",A38+1)</f>
        <v>31</v>
      </c>
      <c r="B39" s="7"/>
      <c r="C39" s="40"/>
      <c r="D39" s="41"/>
      <c r="E39" s="41"/>
      <c r="F39" s="41"/>
      <c r="G39" s="14"/>
      <c r="H39" s="18"/>
      <c r="I39" s="20"/>
      <c r="J39" s="22"/>
      <c r="K39" s="25"/>
      <c r="M39" s="27"/>
      <c r="N39" s="27"/>
      <c r="O39" s="27"/>
      <c r="P39" s="27"/>
    </row>
    <row r="40" spans="1:16" ht="24.75" customHeight="1" x14ac:dyDescent="0.15">
      <c r="A40" s="42" t="s">
        <v>25</v>
      </c>
      <c r="B40" s="43"/>
      <c r="C40" s="43"/>
      <c r="D40" s="43"/>
      <c r="E40" s="43"/>
      <c r="F40" s="43"/>
      <c r="G40" s="44"/>
      <c r="H40" s="44"/>
      <c r="I40" s="44"/>
      <c r="J40" s="23">
        <f>SUM(J9:J39)/"01:00:00"</f>
        <v>0</v>
      </c>
      <c r="K40" s="26">
        <f>SUM(K9:K39)/"01:00:00"</f>
        <v>0</v>
      </c>
      <c r="M40" s="29">
        <v>9</v>
      </c>
      <c r="N40" s="29"/>
      <c r="O40" s="29"/>
      <c r="P40" s="29"/>
    </row>
    <row r="41" spans="1:16" ht="20.100000000000001" customHeight="1" x14ac:dyDescent="0.15">
      <c r="A41" s="6" t="s">
        <v>29</v>
      </c>
      <c r="B41" s="2"/>
      <c r="C41" s="2"/>
      <c r="D41" s="2"/>
      <c r="E41" s="2"/>
      <c r="F41" s="2"/>
      <c r="G41" s="2"/>
      <c r="H41" s="2"/>
      <c r="I41" s="2"/>
      <c r="J41" s="2"/>
      <c r="M41" s="29"/>
      <c r="N41" s="29"/>
      <c r="O41" s="29"/>
      <c r="P41" s="29"/>
    </row>
    <row r="42" spans="1:16" ht="20.100000000000001" customHeight="1" x14ac:dyDescent="0.15">
      <c r="A42" s="2" t="s">
        <v>27</v>
      </c>
      <c r="B42" s="2"/>
      <c r="C42" s="2"/>
      <c r="D42" s="2"/>
      <c r="E42" s="2"/>
      <c r="F42" s="2"/>
      <c r="G42" s="2"/>
      <c r="H42" s="2"/>
      <c r="I42" s="2"/>
      <c r="J42" s="2"/>
      <c r="N42" s="30"/>
    </row>
    <row r="43" spans="1:16" ht="20.100000000000001" customHeight="1" x14ac:dyDescent="0.15">
      <c r="A43" s="2" t="s">
        <v>21</v>
      </c>
      <c r="B43" s="2"/>
      <c r="C43" s="2"/>
      <c r="D43" s="2"/>
      <c r="E43" s="2"/>
      <c r="F43" s="2"/>
      <c r="G43" s="2"/>
      <c r="H43" s="2"/>
      <c r="I43" s="2"/>
      <c r="J43" s="2"/>
    </row>
    <row r="44" spans="1:16" ht="20.100000000000001" customHeight="1" x14ac:dyDescent="0.15">
      <c r="A44" s="2" t="s">
        <v>28</v>
      </c>
      <c r="B44" s="2"/>
      <c r="C44" s="2"/>
      <c r="D44" s="2"/>
      <c r="E44" s="2"/>
      <c r="F44" s="2"/>
      <c r="G44" s="2"/>
      <c r="H44" s="2"/>
      <c r="I44" s="2"/>
      <c r="J44" s="2"/>
    </row>
    <row r="45" spans="1:16" ht="20.100000000000001" customHeight="1" x14ac:dyDescent="0.15">
      <c r="A45" s="2" t="s">
        <v>32</v>
      </c>
    </row>
  </sheetData>
  <mergeCells count="43">
    <mergeCell ref="K7:K8"/>
    <mergeCell ref="C39:F39"/>
    <mergeCell ref="A40:I40"/>
    <mergeCell ref="A7:A8"/>
    <mergeCell ref="B7:B8"/>
    <mergeCell ref="C7:F8"/>
    <mergeCell ref="I7:I8"/>
    <mergeCell ref="C34:F34"/>
    <mergeCell ref="C35:F35"/>
    <mergeCell ref="C36:F36"/>
    <mergeCell ref="C37:F37"/>
    <mergeCell ref="C38:F38"/>
    <mergeCell ref="C29:F29"/>
    <mergeCell ref="C30:F30"/>
    <mergeCell ref="C31:F31"/>
    <mergeCell ref="C32:F32"/>
    <mergeCell ref="C33:F33"/>
    <mergeCell ref="C24:F24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14:F14"/>
    <mergeCell ref="C15:F15"/>
    <mergeCell ref="C16:F16"/>
    <mergeCell ref="C17:F17"/>
    <mergeCell ref="C18:F18"/>
    <mergeCell ref="C9:F9"/>
    <mergeCell ref="C10:F10"/>
    <mergeCell ref="C11:F11"/>
    <mergeCell ref="C12:F12"/>
    <mergeCell ref="C13:F13"/>
    <mergeCell ref="A2:J2"/>
    <mergeCell ref="F4:J4"/>
    <mergeCell ref="A5:C5"/>
    <mergeCell ref="G5:J5"/>
    <mergeCell ref="G7:H7"/>
    <mergeCell ref="J7:J8"/>
  </mergeCells>
  <phoneticPr fontId="12" type="Hiragana"/>
  <conditionalFormatting sqref="B9:B39">
    <cfRule type="cellIs" dxfId="4" priority="7" stopIfTrue="1" operator="equal">
      <formula>1</formula>
    </cfRule>
    <cfRule type="cellIs" dxfId="3" priority="8" stopIfTrue="1" operator="equal">
      <formula>7</formula>
    </cfRule>
  </conditionalFormatting>
  <conditionalFormatting sqref="G9:K39">
    <cfRule type="expression" dxfId="2" priority="1" stopIfTrue="1">
      <formula>$B9="土"</formula>
    </cfRule>
    <cfRule type="expression" dxfId="1" priority="2" stopIfTrue="1">
      <formula>$B9="日"</formula>
    </cfRule>
    <cfRule type="expression" dxfId="0" priority="3" stopIfTrue="1">
      <formula>OR($B9="祝",$B9="振",$L9="休日")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H9:H39" xr:uid="{00000000-0002-0000-0100-000000000000}">
      <formula1>0</formula1>
    </dataValidation>
    <dataValidation type="time" allowBlank="1" showInputMessage="1" showErrorMessage="1" errorTitle="時刻を入力してください。" error="0:00から23:59までの時刻が入力できます。" sqref="G9:G39 I9:I39" xr:uid="{00000000-0002-0000-0100-000001000000}">
      <formula1>0</formula1>
      <formula2>0.999988425925926</formula2>
    </dataValidation>
  </dataValidations>
  <printOptions horizontalCentered="1"/>
  <pageMargins left="0.31496062992125984" right="0.19685039370078741" top="0.43307086614173229" bottom="0.39370078740157483" header="0.35433070866141736" footer="0.35433070866141736"/>
  <pageSetup paperSize="9" scale="91" orientation="portrait" cellComments="asDisplayed" r:id="rId1"/>
  <headerFooter alignWithMargins="0">
    <oddFooter>&amp;R【150401】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○年○月</vt:lpstr>
      <vt:lpstr>○年○月!Print_Area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1</cp:revision>
  <dcterms:created xsi:type="dcterms:W3CDTF">2026-04-10T00:11:49Z</dcterms:created>
  <dcterms:modified xsi:type="dcterms:W3CDTF">2026-04-10T00:11:54Z</dcterms:modified>
</cp:coreProperties>
</file>