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LS520D221\Public\●●●医務薬事課●●●\G_調整・医療\G-01_一般\G-01-0025_新型コロナウイルス感染症対策（原油価格・物価高騰）\R7年度\03_R7.12月補正（追加提案）\05_事業実施\02 医療介護支援パッケージ（処遇改善・物価上昇支援金）\01_要綱・様式\"/>
    </mc:Choice>
  </mc:AlternateContent>
  <xr:revisionPtr revIDLastSave="0" documentId="13_ncr:1_{71A46594-FC49-4C19-95DD-BE4CAA6BF816}" xr6:coauthVersionLast="47" xr6:coauthVersionMax="47" xr10:uidLastSave="{00000000-0000-0000-0000-000000000000}"/>
  <bookViews>
    <workbookView xWindow="1950" yWindow="615" windowWidth="14610" windowHeight="15585" tabRatio="764" xr2:uid="{00000000-000D-0000-FFFF-FFFF00000000}"/>
  </bookViews>
  <sheets>
    <sheet name="様式第１号（保険薬局）" sheetId="18" r:id="rId1"/>
    <sheet name="【記入例】様式第１号（保険薬局）" sheetId="17" r:id="rId2"/>
  </sheets>
  <definedNames>
    <definedName name="_xlnm.Print_Area" localSheetId="1">'【記入例】様式第１号（保険薬局）'!$A$1:$U$54</definedName>
    <definedName name="_xlnm.Print_Area" localSheetId="0">'様式第１号（保険薬局）'!$A$1:$U$54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5" i="18" l="1"/>
  <c r="M45" i="18"/>
  <c r="Q44" i="18"/>
  <c r="M44" i="18"/>
  <c r="S44" i="18" s="1"/>
  <c r="Q43" i="18"/>
  <c r="M43" i="18"/>
  <c r="Q42" i="18"/>
  <c r="M42" i="18"/>
  <c r="S42" i="18" s="1"/>
  <c r="Q41" i="18"/>
  <c r="M41" i="18"/>
  <c r="S41" i="18" s="1"/>
  <c r="M40" i="18"/>
  <c r="D29" i="18" a="1"/>
  <c r="D29" i="18" s="1"/>
  <c r="M46" i="17"/>
  <c r="S46" i="17"/>
  <c r="K45" i="17" a="1"/>
  <c r="K45" i="17"/>
  <c r="K44" i="17" a="1"/>
  <c r="K44" i="17" s="1"/>
  <c r="K43" i="17" a="1"/>
  <c r="K43" i="17"/>
  <c r="K42" i="17" a="1"/>
  <c r="K42" i="17" s="1"/>
  <c r="K41" i="17" a="1"/>
  <c r="K41" i="17" s="1"/>
  <c r="K40" i="17" a="1"/>
  <c r="K40" i="17" s="1"/>
  <c r="O45" i="17" a="1"/>
  <c r="O45" i="17" s="1"/>
  <c r="O44" i="17" a="1"/>
  <c r="O44" i="17" s="1"/>
  <c r="O43" i="17" a="1"/>
  <c r="O43" i="17"/>
  <c r="O42" i="17" a="1"/>
  <c r="O42" i="17"/>
  <c r="O41" i="17" a="1"/>
  <c r="O41" i="17" s="1"/>
  <c r="O40" i="17" a="1"/>
  <c r="O40" i="17" s="1"/>
  <c r="Q40" i="17" s="1"/>
  <c r="O39" i="17" a="1"/>
  <c r="O39" i="17" s="1"/>
  <c r="Q39" i="17" s="1"/>
  <c r="Q45" i="17"/>
  <c r="M45" i="17"/>
  <c r="Q44" i="17"/>
  <c r="M44" i="17"/>
  <c r="S44" i="17" s="1"/>
  <c r="Q43" i="17"/>
  <c r="M43" i="17"/>
  <c r="Q42" i="17"/>
  <c r="S42" i="17" s="1"/>
  <c r="M42" i="17"/>
  <c r="Q41" i="17"/>
  <c r="M41" i="17"/>
  <c r="M40" i="17"/>
  <c r="M39" i="17"/>
  <c r="D29" i="17" a="1"/>
  <c r="D29" i="17" s="1"/>
  <c r="S43" i="18" l="1"/>
  <c r="S45" i="18"/>
  <c r="O44" i="18" a="1"/>
  <c r="O44" i="18" s="1"/>
  <c r="K41" i="18" a="1"/>
  <c r="K41" i="18" s="1"/>
  <c r="K40" i="18" a="1"/>
  <c r="K40" i="18" s="1"/>
  <c r="O40" i="18" a="1"/>
  <c r="O40" i="18" s="1"/>
  <c r="Q40" i="18" s="1"/>
  <c r="S40" i="18" s="1"/>
  <c r="K45" i="18" a="1"/>
  <c r="K45" i="18" s="1"/>
  <c r="O41" i="18" a="1"/>
  <c r="O41" i="18" s="1"/>
  <c r="K43" i="18" a="1"/>
  <c r="K43" i="18" s="1"/>
  <c r="O39" i="18" a="1"/>
  <c r="O39" i="18" s="1"/>
  <c r="Q39" i="18" s="1"/>
  <c r="O42" i="18" a="1"/>
  <c r="O42" i="18" s="1"/>
  <c r="K39" i="18" a="1"/>
  <c r="K39" i="18" s="1"/>
  <c r="M39" i="18" s="1"/>
  <c r="K44" i="18" a="1"/>
  <c r="K44" i="18" s="1"/>
  <c r="O45" i="18" a="1"/>
  <c r="O45" i="18" s="1"/>
  <c r="K42" i="18" a="1"/>
  <c r="K42" i="18" s="1"/>
  <c r="O43" i="18" a="1"/>
  <c r="O43" i="18" s="1"/>
  <c r="S45" i="17"/>
  <c r="S40" i="17"/>
  <c r="S41" i="17"/>
  <c r="S43" i="17"/>
  <c r="S39" i="17"/>
  <c r="K39" i="17" a="1"/>
  <c r="K39" i="17" s="1"/>
  <c r="S39" i="18" l="1"/>
  <c r="S46" i="18" s="1"/>
  <c r="M46"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<sst xmlns="http://schemas.openxmlformats.org/spreadsheetml/2006/main" count="128" uniqueCount="72">
  <si>
    <t>電話番号（携帯可）</t>
    <rPh sb="0" eb="2">
      <t>デンワ</t>
    </rPh>
    <rPh sb="2" eb="4">
      <t>バンゴウ</t>
    </rPh>
    <rPh sb="5" eb="7">
      <t>ケイタイ</t>
    </rPh>
    <rPh sb="7" eb="8">
      <t>カ</t>
    </rPh>
    <phoneticPr fontId="1"/>
  </si>
  <si>
    <t>メールアドレス</t>
  </si>
  <si>
    <t>住　　所：</t>
    <rPh sb="0" eb="1">
      <t>ジュウ</t>
    </rPh>
    <rPh sb="3" eb="4">
      <t>ショ</t>
    </rPh>
    <phoneticPr fontId="1"/>
  </si>
  <si>
    <t>✓</t>
  </si>
  <si>
    <t>担当部署</t>
    <rPh sb="0" eb="4">
      <t>タントウ</t>
    </rPh>
    <phoneticPr fontId="1"/>
  </si>
  <si>
    <t>所在地</t>
    <rPh sb="0" eb="3">
      <t>ショザイチ</t>
    </rPh>
    <phoneticPr fontId="1"/>
  </si>
  <si>
    <t>法人：法人の所在地
個人事業者：施設等の所在地</t>
    <rPh sb="0" eb="2">
      <t>ホウジン</t>
    </rPh>
    <rPh sb="3" eb="5">
      <t>ホウジン</t>
    </rPh>
    <rPh sb="6" eb="8">
      <t>ショザイ</t>
    </rPh>
    <rPh sb="10" eb="12">
      <t>コジン</t>
    </rPh>
    <rPh sb="12" eb="15">
      <t>ジギョウシャ</t>
    </rPh>
    <rPh sb="16" eb="18">
      <t>シセツ</t>
    </rPh>
    <rPh sb="18" eb="19">
      <t>トウ</t>
    </rPh>
    <rPh sb="20" eb="23">
      <t>ショザイチ</t>
    </rPh>
    <phoneticPr fontId="1"/>
  </si>
  <si>
    <t>秋田県知事　鈴木　健太　あて</t>
    <rPh sb="0" eb="3">
      <t>あきたけん</t>
    </rPh>
    <rPh sb="3" eb="5">
      <t>ちじ</t>
    </rPh>
    <rPh sb="6" eb="8">
      <t>すずき</t>
    </rPh>
    <rPh sb="9" eb="11">
      <t>けんた</t>
    </rPh>
    <phoneticPr fontId="1" type="Hiragana"/>
  </si>
  <si>
    <t>代表者 職・氏名</t>
    <rPh sb="0" eb="3">
      <t>ダイヒョウシャ</t>
    </rPh>
    <rPh sb="4" eb="5">
      <t>ショク</t>
    </rPh>
    <rPh sb="6" eb="8">
      <t>シメイ</t>
    </rPh>
    <phoneticPr fontId="1"/>
  </si>
  <si>
    <t>【様式第１号】</t>
    <rPh sb="3" eb="4">
      <t>だい</t>
    </rPh>
    <phoneticPr fontId="1" type="Hiragana"/>
  </si>
  <si>
    <t>※原則として申請は１者につき１申請とします。施設が複数ある場合は、代表者がまとめて申請してください。</t>
    <rPh sb="22" eb="24">
      <t>シセツ</t>
    </rPh>
    <rPh sb="25" eb="27">
      <t>フクスウ</t>
    </rPh>
    <rPh sb="33" eb="36">
      <t>ダイヒョウシャ</t>
    </rPh>
    <phoneticPr fontId="1"/>
  </si>
  <si>
    <t>【令和７年度１２月補正事業】</t>
    <rPh sb="1" eb="3">
      <t>レイワ</t>
    </rPh>
    <rPh sb="4" eb="6">
      <t>ネンド</t>
    </rPh>
    <rPh sb="8" eb="9">
      <t>ガツ</t>
    </rPh>
    <rPh sb="9" eb="11">
      <t>ホセイ</t>
    </rPh>
    <rPh sb="11" eb="13">
      <t>ジギョウ</t>
    </rPh>
    <phoneticPr fontId="1"/>
  </si>
  <si>
    <t>氏名</t>
    <rPh sb="0" eb="2">
      <t>シメイ</t>
    </rPh>
    <phoneticPr fontId="4"/>
  </si>
  <si>
    <t>　医療施設等処遇改善・物価上昇支援金支給要綱第７条の規定により、以下のとおり申請します。</t>
    <rPh sb="1" eb="3">
      <t>イリョウ</t>
    </rPh>
    <rPh sb="3" eb="5">
      <t>シセツ</t>
    </rPh>
    <rPh sb="5" eb="6">
      <t>トウ</t>
    </rPh>
    <rPh sb="6" eb="8">
      <t>ショグウ</t>
    </rPh>
    <rPh sb="8" eb="10">
      <t>カイゼン</t>
    </rPh>
    <rPh sb="11" eb="13">
      <t>ブッカ</t>
    </rPh>
    <rPh sb="13" eb="15">
      <t>ジョウショウ</t>
    </rPh>
    <rPh sb="15" eb="18">
      <t>シエンキン</t>
    </rPh>
    <rPh sb="18" eb="20">
      <t>シキュウ</t>
    </rPh>
    <rPh sb="20" eb="22">
      <t>ヨウコウ</t>
    </rPh>
    <rPh sb="22" eb="23">
      <t>ダイ</t>
    </rPh>
    <rPh sb="32" eb="34">
      <t>イカ</t>
    </rPh>
    <phoneticPr fontId="1"/>
  </si>
  <si>
    <t>物価支援
（円）</t>
    <rPh sb="0" eb="2">
      <t>ブッカ</t>
    </rPh>
    <rPh sb="2" eb="4">
      <t>シエン</t>
    </rPh>
    <rPh sb="6" eb="7">
      <t>エン</t>
    </rPh>
    <phoneticPr fontId="1"/>
  </si>
  <si>
    <t>令和８年　　　月　　　日</t>
    <rPh sb="0" eb="2">
      <t>レイワ</t>
    </rPh>
    <rPh sb="3" eb="4">
      <t>ネン</t>
    </rPh>
    <rPh sb="7" eb="8">
      <t>ガツ</t>
    </rPh>
    <rPh sb="11" eb="12">
      <t>ニチ</t>
    </rPh>
    <phoneticPr fontId="4"/>
  </si>
  <si>
    <t>１ 申請者</t>
    <rPh sb="2" eb="5">
      <t>シンセイシャ</t>
    </rPh>
    <phoneticPr fontId="1"/>
  </si>
  <si>
    <t>２ 申請額</t>
    <rPh sb="2" eb="5">
      <t>シンセイガク</t>
    </rPh>
    <phoneticPr fontId="1"/>
  </si>
  <si>
    <t>〈ご担当者〉※日中連絡の取れる方の情報を記載してください。</t>
    <rPh sb="2" eb="5">
      <t>タントウシャ</t>
    </rPh>
    <rPh sb="7" eb="9">
      <t>ニッチュウ</t>
    </rPh>
    <rPh sb="9" eb="11">
      <t>レンラク</t>
    </rPh>
    <rPh sb="12" eb="13">
      <t>ト</t>
    </rPh>
    <rPh sb="15" eb="16">
      <t>カタ</t>
    </rPh>
    <rPh sb="17" eb="19">
      <t>ジョウホウ</t>
    </rPh>
    <rPh sb="20" eb="22">
      <t>キサイ</t>
    </rPh>
    <phoneticPr fontId="1"/>
  </si>
  <si>
    <t>合計
（円）</t>
    <rPh sb="0" eb="2">
      <t>ゴウケイ</t>
    </rPh>
    <rPh sb="4" eb="5">
      <t>エン</t>
    </rPh>
    <phoneticPr fontId="1"/>
  </si>
  <si>
    <t>＜振込先が分かる書類（預金通帳等）の写しを必ず添付してください＞</t>
    <phoneticPr fontId="4"/>
  </si>
  <si>
    <t>金融機関名</t>
    <rPh sb="0" eb="2">
      <t>キンユウ</t>
    </rPh>
    <rPh sb="2" eb="5">
      <t>キカンメイ</t>
    </rPh>
    <phoneticPr fontId="1"/>
  </si>
  <si>
    <r>
      <t xml:space="preserve">金融機関コード
</t>
    </r>
    <r>
      <rPr>
        <sz val="12"/>
        <rFont val="ＭＳ ゴシック"/>
        <family val="3"/>
        <charset val="128"/>
      </rPr>
      <t>(ゆうちょ銀行は</t>
    </r>
    <r>
      <rPr>
        <u/>
        <sz val="12"/>
        <rFont val="ＭＳ ゴシック"/>
        <family val="3"/>
        <charset val="128"/>
      </rPr>
      <t>記号</t>
    </r>
    <r>
      <rPr>
        <sz val="12"/>
        <rFont val="ＭＳ ゴシック"/>
        <family val="3"/>
        <charset val="128"/>
      </rPr>
      <t>）</t>
    </r>
    <phoneticPr fontId="4"/>
  </si>
  <si>
    <r>
      <t xml:space="preserve">口座種別
</t>
    </r>
    <r>
      <rPr>
        <sz val="12"/>
        <rFont val="ＭＳ ゴシック"/>
        <family val="3"/>
        <charset val="128"/>
      </rPr>
      <t>(ゆうちょ銀行は不要）</t>
    </r>
    <phoneticPr fontId="4"/>
  </si>
  <si>
    <t>※必ず申請者名義の口座を指定すること。（法人の場合は当該法人、個人事業主の場合は当該個人の口座に限る。）</t>
    <rPh sb="1" eb="2">
      <t>カナラ</t>
    </rPh>
    <rPh sb="3" eb="6">
      <t>シンセイシャ</t>
    </rPh>
    <rPh sb="6" eb="8">
      <t>メイギ</t>
    </rPh>
    <rPh sb="9" eb="11">
      <t>コウザ</t>
    </rPh>
    <rPh sb="12" eb="14">
      <t>シテイ</t>
    </rPh>
    <rPh sb="20" eb="22">
      <t>ホウジン</t>
    </rPh>
    <rPh sb="23" eb="25">
      <t>バアイ</t>
    </rPh>
    <rPh sb="26" eb="30">
      <t>トウガイホウジン</t>
    </rPh>
    <rPh sb="31" eb="36">
      <t>コジンジギョウヌシ</t>
    </rPh>
    <rPh sb="37" eb="39">
      <t>バアイ</t>
    </rPh>
    <rPh sb="40" eb="44">
      <t>トウガイコジン</t>
    </rPh>
    <rPh sb="45" eb="47">
      <t>コウザ</t>
    </rPh>
    <rPh sb="48" eb="49">
      <t>カギ</t>
    </rPh>
    <phoneticPr fontId="9"/>
  </si>
  <si>
    <r>
      <t xml:space="preserve">普通　　・　　当座
</t>
    </r>
    <r>
      <rPr>
        <sz val="10"/>
        <rFont val="ＭＳ ゴシック"/>
        <family val="3"/>
        <charset val="128"/>
      </rPr>
      <t>（丸で囲む）</t>
    </r>
    <rPh sb="11" eb="12">
      <t>マル</t>
    </rPh>
    <rPh sb="13" eb="14">
      <t>カコ</t>
    </rPh>
    <phoneticPr fontId="4"/>
  </si>
  <si>
    <t>法人名（個人事業者は記入不要）</t>
    <rPh sb="0" eb="2">
      <t>ホウジン</t>
    </rPh>
    <rPh sb="2" eb="3">
      <t>メイ</t>
    </rPh>
    <rPh sb="4" eb="6">
      <t>コジン</t>
    </rPh>
    <rPh sb="6" eb="9">
      <t>ジギョウシャ</t>
    </rPh>
    <rPh sb="10" eb="12">
      <t>キニュウ</t>
    </rPh>
    <rPh sb="12" eb="14">
      <t>フヨウ</t>
    </rPh>
    <phoneticPr fontId="1"/>
  </si>
  <si>
    <t>３ 振込先</t>
    <rPh sb="2" eb="3">
      <t>フ</t>
    </rPh>
    <rPh sb="3" eb="4">
      <t>コ</t>
    </rPh>
    <rPh sb="4" eb="5">
      <t>サキ</t>
    </rPh>
    <phoneticPr fontId="1"/>
  </si>
  <si>
    <t>　</t>
  </si>
  <si>
    <t>ＦＡＸ</t>
    <phoneticPr fontId="4"/>
  </si>
  <si>
    <t>賃上げ支援
（円）</t>
    <rPh sb="0" eb="2">
      <t>チンア</t>
    </rPh>
    <rPh sb="3" eb="5">
      <t>シエン</t>
    </rPh>
    <rPh sb="7" eb="8">
      <t>エン</t>
    </rPh>
    <phoneticPr fontId="1"/>
  </si>
  <si>
    <t>区分</t>
    <rPh sb="0" eb="2">
      <t>クブン</t>
    </rPh>
    <phoneticPr fontId="4"/>
  </si>
  <si>
    <t>所属する同一グループ内の保険薬局の数として１店舗以上５店舗以下（当該保険薬局を含む）である保険薬局に該当（R7.4.30時点）</t>
    <phoneticPr fontId="4"/>
  </si>
  <si>
    <t>単価
区分A:145,000
区分B:105,000
区分C:70,000</t>
    <rPh sb="0" eb="2">
      <t>タンカ</t>
    </rPh>
    <phoneticPr fontId="4"/>
  </si>
  <si>
    <t>単価
区分A:85,000
区分B:75,000
区分C:50,000</t>
    <rPh sb="0" eb="2">
      <t>タンカ</t>
    </rPh>
    <phoneticPr fontId="4"/>
  </si>
  <si>
    <t>申請額</t>
    <rPh sb="0" eb="3">
      <t>シンセイガク</t>
    </rPh>
    <phoneticPr fontId="4"/>
  </si>
  <si>
    <r>
      <t>医療施設等処遇改善・物価上昇支援事業
（医療施設等賃上げ支援事業・医療施設等物価支援事業）
支給申請書</t>
    </r>
    <r>
      <rPr>
        <sz val="14"/>
        <rFont val="ＭＳ ゴシック"/>
        <family val="3"/>
        <charset val="128"/>
      </rPr>
      <t>（保険薬局）</t>
    </r>
    <rPh sb="0" eb="2">
      <t>いりょう</t>
    </rPh>
    <rPh sb="2" eb="4">
      <t>しせつ</t>
    </rPh>
    <rPh sb="4" eb="5">
      <t>とう</t>
    </rPh>
    <rPh sb="5" eb="7">
      <t>しょぐう</t>
    </rPh>
    <rPh sb="7" eb="9">
      <t>かいぜん</t>
    </rPh>
    <rPh sb="10" eb="12">
      <t>ぶっか</t>
    </rPh>
    <rPh sb="12" eb="14">
      <t>じょうしょう</t>
    </rPh>
    <rPh sb="14" eb="16">
      <t>しえん</t>
    </rPh>
    <rPh sb="16" eb="18">
      <t>じぎょう</t>
    </rPh>
    <rPh sb="20" eb="22">
      <t>いりょう</t>
    </rPh>
    <rPh sb="22" eb="24">
      <t>しせつ</t>
    </rPh>
    <rPh sb="24" eb="25">
      <t>とう</t>
    </rPh>
    <rPh sb="25" eb="27">
      <t>ちんあ</t>
    </rPh>
    <rPh sb="28" eb="30">
      <t>しえん</t>
    </rPh>
    <rPh sb="30" eb="32">
      <t>じぎょう</t>
    </rPh>
    <rPh sb="33" eb="35">
      <t>いりょう</t>
    </rPh>
    <rPh sb="35" eb="37">
      <t>しせつ</t>
    </rPh>
    <rPh sb="37" eb="38">
      <t>とう</t>
    </rPh>
    <rPh sb="38" eb="40">
      <t>ぶっか</t>
    </rPh>
    <rPh sb="40" eb="42">
      <t>しえん</t>
    </rPh>
    <rPh sb="42" eb="44">
      <t>じぎょう</t>
    </rPh>
    <rPh sb="46" eb="48">
      <t>しきゅう</t>
    </rPh>
    <rPh sb="48" eb="51">
      <t>しんせいしょ</t>
    </rPh>
    <rPh sb="52" eb="54">
      <t>ほけん</t>
    </rPh>
    <rPh sb="54" eb="56">
      <t>やっきょく</t>
    </rPh>
    <phoneticPr fontId="1" type="Hiragana"/>
  </si>
  <si>
    <t>②申請額の算定</t>
    <rPh sb="1" eb="3">
      <t>シンセイ</t>
    </rPh>
    <rPh sb="3" eb="4">
      <t>ガク</t>
    </rPh>
    <rPh sb="5" eb="7">
      <t>サンテイ</t>
    </rPh>
    <phoneticPr fontId="4"/>
  </si>
  <si>
    <t>イム薬局</t>
    <rPh sb="2" eb="4">
      <t>ヤッキョク</t>
    </rPh>
    <phoneticPr fontId="4"/>
  </si>
  <si>
    <t>○</t>
  </si>
  <si>
    <t>株式会社アキタイムカ</t>
    <rPh sb="0" eb="4">
      <t>カブシキガイシャ</t>
    </rPh>
    <phoneticPr fontId="4"/>
  </si>
  <si>
    <t>０１０－８５７０</t>
    <phoneticPr fontId="4"/>
  </si>
  <si>
    <t>① 申請区分</t>
    <rPh sb="2" eb="6">
      <t>シンセイクブン</t>
    </rPh>
    <phoneticPr fontId="4"/>
  </si>
  <si>
    <t>区分A</t>
    <rPh sb="0" eb="2">
      <t>クブン</t>
    </rPh>
    <phoneticPr fontId="4"/>
  </si>
  <si>
    <t>区分B</t>
    <rPh sb="0" eb="2">
      <t>クブン</t>
    </rPh>
    <phoneticPr fontId="4"/>
  </si>
  <si>
    <t>区分C</t>
    <rPh sb="0" eb="2">
      <t>クブン</t>
    </rPh>
    <phoneticPr fontId="4"/>
  </si>
  <si>
    <t>店舗</t>
    <rPh sb="0" eb="2">
      <t>テンポ</t>
    </rPh>
    <phoneticPr fontId="4"/>
  </si>
  <si>
    <t>郵便番号：〒</t>
    <phoneticPr fontId="1"/>
  </si>
  <si>
    <t>支店名</t>
    <rPh sb="0" eb="3">
      <t>シテンメイ</t>
    </rPh>
    <phoneticPr fontId="4"/>
  </si>
  <si>
    <t>口座番号</t>
    <phoneticPr fontId="4"/>
  </si>
  <si>
    <t>支給申請額</t>
    <rPh sb="0" eb="2">
      <t>シキュウ</t>
    </rPh>
    <rPh sb="2" eb="4">
      <t>シンセイ</t>
    </rPh>
    <rPh sb="4" eb="5">
      <t>ガク</t>
    </rPh>
    <phoneticPr fontId="1"/>
  </si>
  <si>
    <t>令和８年２月１９日</t>
    <rPh sb="0" eb="2">
      <t>レイワ</t>
    </rPh>
    <rPh sb="3" eb="4">
      <t>ネン</t>
    </rPh>
    <rPh sb="5" eb="6">
      <t>ガツ</t>
    </rPh>
    <rPh sb="8" eb="9">
      <t>ニチ</t>
    </rPh>
    <phoneticPr fontId="4"/>
  </si>
  <si>
    <r>
      <rPr>
        <sz val="16"/>
        <rFont val="ＭＳ ゴシック"/>
        <family val="3"/>
        <charset val="128"/>
      </rPr>
      <t>口座名義人</t>
    </r>
    <r>
      <rPr>
        <sz val="14"/>
        <rFont val="ＭＳ ゴシック"/>
        <family val="3"/>
        <charset val="128"/>
      </rPr>
      <t xml:space="preserve">
</t>
    </r>
    <r>
      <rPr>
        <sz val="12"/>
        <rFont val="ＭＳ ゴシック"/>
        <family val="3"/>
        <charset val="128"/>
      </rPr>
      <t>※カタカナで記載</t>
    </r>
    <r>
      <rPr>
        <sz val="14"/>
        <rFont val="ＭＳ ゴシック"/>
        <family val="3"/>
        <charset val="128"/>
      </rPr>
      <t>　</t>
    </r>
    <rPh sb="12" eb="14">
      <t>キサイ</t>
    </rPh>
    <phoneticPr fontId="9"/>
  </si>
  <si>
    <t>賃上げ支給額計</t>
    <phoneticPr fontId="4"/>
  </si>
  <si>
    <t>所属する同一グループ内の保険薬局の数として６店舗以上20店舗以下（当該保険薬局を含む）である保険薬局に該当（R7.4.30時点）</t>
    <phoneticPr fontId="4"/>
  </si>
  <si>
    <t>所属する同一グループ内の保険薬局の数として20店舗以上（当該保険薬局を含む）である保険薬局に該当（R7.4.30時点）</t>
    <phoneticPr fontId="4"/>
  </si>
  <si>
    <r>
      <t xml:space="preserve">支店コード(3桁)
</t>
    </r>
    <r>
      <rPr>
        <sz val="11"/>
        <rFont val="ＭＳ ゴシック"/>
        <family val="3"/>
        <charset val="128"/>
      </rPr>
      <t>(ゆうちょ銀行は不要）</t>
    </r>
    <phoneticPr fontId="4"/>
  </si>
  <si>
    <t>代表取締役　秋田　太朗</t>
    <phoneticPr fontId="4"/>
  </si>
  <si>
    <t>秋田市山王四丁目１番１号</t>
    <phoneticPr fontId="4"/>
  </si>
  <si>
    <t>イム薬局総務課</t>
    <phoneticPr fontId="4"/>
  </si>
  <si>
    <t>秋田　次朗</t>
    <phoneticPr fontId="4"/>
  </si>
  <si>
    <t>０１８－８６０－＊＊＊＊</t>
    <phoneticPr fontId="4"/>
  </si>
  <si>
    <t>０１８－８６０－１４０１</t>
    <phoneticPr fontId="4"/>
  </si>
  <si>
    <t>AkitaImuka@pref.akita.lg.jp</t>
    <phoneticPr fontId="4"/>
  </si>
  <si>
    <t>薬事ファーマシー</t>
    <rPh sb="0" eb="2">
      <t>ヤクジ</t>
    </rPh>
    <phoneticPr fontId="4"/>
  </si>
  <si>
    <t>秋田市山王四丁目１－１</t>
    <rPh sb="0" eb="3">
      <t>アキタシ</t>
    </rPh>
    <rPh sb="3" eb="8">
      <t>サンノウヨンチョウメ</t>
    </rPh>
    <phoneticPr fontId="4"/>
  </si>
  <si>
    <t>秋田市山王三丁目１－１</t>
    <rPh sb="0" eb="8">
      <t>アキタシサンノウサンチョウメ</t>
    </rPh>
    <phoneticPr fontId="4"/>
  </si>
  <si>
    <t xml:space="preserve">   申請者が所属する同一グループ内の保険薬局数…</t>
    <rPh sb="3" eb="6">
      <t>シンセイシャ</t>
    </rPh>
    <rPh sb="7" eb="9">
      <t>ショゾク</t>
    </rPh>
    <rPh sb="11" eb="13">
      <t>ドウイツ</t>
    </rPh>
    <rPh sb="17" eb="18">
      <t>ナイ</t>
    </rPh>
    <rPh sb="19" eb="23">
      <t>ホケンヤッキョク</t>
    </rPh>
    <rPh sb="23" eb="24">
      <t>スウ</t>
    </rPh>
    <phoneticPr fontId="4"/>
  </si>
  <si>
    <t>（※１）施設等の名称は略さずに正式名称を記入すること。
（※２）申請する場合は、支給額以上の賃上げ事業を実施してください。</t>
    <rPh sb="32" eb="34">
      <t>シンセイ</t>
    </rPh>
    <rPh sb="36" eb="38">
      <t>バアイ</t>
    </rPh>
    <rPh sb="40" eb="45">
      <t>シキュウガクイジョウ</t>
    </rPh>
    <rPh sb="46" eb="48">
      <t>チンア</t>
    </rPh>
    <rPh sb="49" eb="51">
      <t>ジギョウ</t>
    </rPh>
    <rPh sb="52" eb="54">
      <t>ジッシ</t>
    </rPh>
    <phoneticPr fontId="1"/>
  </si>
  <si>
    <t>（※１）施設等の名称は略さずに正式名称を記入すること。
（※２）申請する場合は、支給額以上の賃上げ事業を実施してください。</t>
    <phoneticPr fontId="1"/>
  </si>
  <si>
    <t>施設等の名称（※１）</t>
    <rPh sb="0" eb="2">
      <t>シセツ</t>
    </rPh>
    <rPh sb="2" eb="3">
      <t>トウ</t>
    </rPh>
    <rPh sb="4" eb="6">
      <t>メイショウ</t>
    </rPh>
    <phoneticPr fontId="1"/>
  </si>
  <si>
    <r>
      <t xml:space="preserve">申請の
有無
</t>
    </r>
    <r>
      <rPr>
        <sz val="9"/>
        <rFont val="ＭＳ ゴシック"/>
        <family val="3"/>
        <charset val="128"/>
      </rPr>
      <t>（※２）</t>
    </r>
    <rPh sb="0" eb="2">
      <t>シンセイ</t>
    </rPh>
    <rPh sb="4" eb="6">
      <t>ウム</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</si>
</sst>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游ゴシック"/>
      <family val="3"/>
      <scheme val="minor"/>
    </font>
    <font>
      <sz val="6"/>
      <name val="游ゴシック"/>
      <family val="3"/>
    </font>
    <font>
      <sz val="11"/>
      <name val="ＭＳ ゴシック"/>
      <family val="3"/>
    </font>
    <font>
      <sz val="11"/>
      <name val="ＭＳ ゴシック"/>
      <family val="3"/>
      <charset val="128"/>
    </font>
    <font>
      <sz val="6"/>
      <name val="游ゴシック"/>
      <family val="3"/>
      <charset val="128"/>
      <scheme val="minor"/>
    </font>
    <font>
      <sz val="12"/>
      <name val="ＭＳ ゴシック"/>
      <family val="3"/>
    </font>
    <font>
      <sz val="12"/>
      <name val="ＭＳ ゴシック"/>
      <family val="3"/>
      <charset val="128"/>
    </font>
    <font>
      <sz val="14"/>
      <name val="ＭＳ ゴシック"/>
      <family val="3"/>
      <charset val="128"/>
    </font>
    <font>
      <b/>
      <sz val="14"/>
      <color theme="1"/>
      <name val="ＭＳ ゴシック"/>
      <family val="3"/>
      <charset val="128"/>
    </font>
    <font>
      <sz val="6"/>
      <name val="ＭＳ Ｐゴシック"/>
      <family val="2"/>
    </font>
    <font>
      <sz val="14"/>
      <color theme="1"/>
      <name val="ＭＳ ゴシック"/>
      <family val="3"/>
      <charset val="128"/>
    </font>
    <font>
      <sz val="14"/>
      <name val="ＭＳ ゴシック"/>
      <family val="3"/>
    </font>
    <font>
      <u/>
      <sz val="12"/>
      <name val="ＭＳ ゴシック"/>
      <family val="3"/>
      <charset val="128"/>
    </font>
    <font>
      <sz val="16"/>
      <name val="ＭＳ ゴシック"/>
      <family val="3"/>
    </font>
    <font>
      <sz val="16"/>
      <name val="ＭＳ ゴシック"/>
      <family val="3"/>
      <charset val="128"/>
    </font>
    <font>
      <sz val="10"/>
      <name val="ＭＳ ゴシック"/>
      <family val="3"/>
    </font>
    <font>
      <sz val="10"/>
      <name val="ＭＳ ゴシック"/>
      <family val="3"/>
      <charset val="128"/>
    </font>
    <font>
      <sz val="11"/>
      <color theme="1"/>
      <name val="ＭＳ ゴシック"/>
      <family val="3"/>
      <charset val="128"/>
    </font>
    <font>
      <sz val="11"/>
      <color rgb="FFFF0000"/>
      <name val="ＭＳ ゴシック"/>
      <family val="3"/>
    </font>
    <font>
      <sz val="11"/>
      <color rgb="FFFF0000"/>
      <name val="游ゴシック"/>
      <family val="3"/>
      <scheme val="minor"/>
    </font>
    <font>
      <sz val="11"/>
      <color rgb="FFFF0000"/>
      <name val="ＭＳ ゴシック"/>
      <family val="3"/>
      <charset val="128"/>
    </font>
    <font>
      <b/>
      <sz val="14"/>
      <name val="ＭＳ ゴシック"/>
      <family val="3"/>
    </font>
    <font>
      <b/>
      <sz val="10"/>
      <name val="ＭＳ ゴシック"/>
      <family val="3"/>
    </font>
    <font>
      <b/>
      <sz val="8"/>
      <name val="ＭＳ ゴシック"/>
      <family val="3"/>
    </font>
    <font>
      <sz val="10.5"/>
      <name val="ＭＳ ゴシック"/>
      <family val="3"/>
    </font>
    <font>
      <sz val="11"/>
      <name val="游ゴシック"/>
      <family val="3"/>
      <scheme val="minor"/>
    </font>
    <font>
      <sz val="16"/>
      <name val="游ゴシック"/>
      <family val="3"/>
      <scheme val="minor"/>
    </font>
    <font>
      <sz val="14"/>
      <name val="游ゴシック"/>
      <family val="3"/>
      <scheme val="minor"/>
    </font>
    <font>
      <b/>
      <sz val="14"/>
      <name val="ＭＳ ゴシック"/>
      <family val="3"/>
      <charset val="128"/>
    </font>
    <font>
      <sz val="24"/>
      <name val="ＭＳ ゴシック"/>
      <family val="3"/>
      <charset val="128"/>
    </font>
    <font>
      <sz val="11"/>
      <color theme="1"/>
      <name val="游ゴシック"/>
      <family val="3"/>
      <scheme val="minor"/>
    </font>
    <font>
      <sz val="11"/>
      <color rgb="FFFF0000"/>
      <name val="游ゴシック"/>
      <family val="3"/>
      <charset val="128"/>
      <scheme val="minor"/>
    </font>
    <font>
      <sz val="12"/>
      <color rgb="FFFF0000"/>
      <name val="ＭＳ ゴシック"/>
      <family val="3"/>
    </font>
    <font>
      <sz val="11"/>
      <name val="游ゴシック"/>
      <family val="3"/>
      <charset val="128"/>
      <scheme val="minor"/>
    </font>
    <font>
      <sz val="9"/>
      <name val="ＭＳ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9" tint="0.39997558519241921"/>
        <bgColor indexed="64"/>
      </patternFill>
    </fill>
  </fills>
  <borders count="42">
    <border>
      <left/>
      <right/>
      <top/>
      <bottom/>
      <diagonal/>
    </border>
    <border>
      <left style="medium">
        <color indexed="64"/>
      </left>
      <right/>
      <top/>
      <bottom style="medium">
        <color indexed="64"/>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medium">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s>
  <cellStyleXfs count="2">
    <xf numFmtId="0" fontId="0" fillId="0" borderId="0">
      <alignment vertical="center"/>
    </xf>
    <xf numFmtId="38" fontId="30" fillId="0" borderId="0" applyFont="0" applyFill="0" applyBorder="0" applyAlignment="0" applyProtection="0">
      <alignment vertical="center"/>
    </xf>
  </cellStyleXfs>
  <cellXfs count="273">
    <xf numFmtId="0" fontId="0" fillId="0" borderId="0" xfId="0">
      <alignment vertical="center"/>
    </xf>
    <xf numFmtId="0" fontId="15" fillId="0" borderId="0" xfId="0" applyFont="1" applyAlignment="1">
      <alignment horizontal="left" vertical="center"/>
    </xf>
    <xf numFmtId="0" fontId="11" fillId="2" borderId="0" xfId="0" applyFont="1" applyFill="1" applyBorder="1">
      <alignment vertical="center"/>
    </xf>
    <xf numFmtId="0" fontId="2" fillId="2" borderId="0" xfId="0" applyFont="1" applyFill="1" applyBorder="1">
      <alignment vertical="center"/>
    </xf>
    <xf numFmtId="0" fontId="11" fillId="0" borderId="0" xfId="0" applyFont="1" applyBorder="1" applyAlignment="1">
      <alignment vertical="center"/>
    </xf>
    <xf numFmtId="0" fontId="18" fillId="3" borderId="11" xfId="0" applyFont="1" applyFill="1" applyBorder="1" applyAlignment="1" applyProtection="1">
      <alignment horizontal="center" vertical="center" wrapText="1"/>
      <protection locked="0"/>
    </xf>
    <xf numFmtId="0" fontId="5" fillId="0" borderId="0" xfId="0" applyFont="1">
      <alignment vertical="center"/>
    </xf>
    <xf numFmtId="0" fontId="2" fillId="0" borderId="0" xfId="0" applyFont="1">
      <alignment vertical="center"/>
    </xf>
    <xf numFmtId="0" fontId="21" fillId="0" borderId="0" xfId="0" applyFont="1" applyBorder="1" applyAlignment="1">
      <alignment horizontal="center" vertical="center"/>
    </xf>
    <xf numFmtId="0" fontId="21" fillId="0" borderId="0" xfId="0" applyFont="1" applyFill="1" applyBorder="1" applyAlignment="1">
      <alignment vertical="top"/>
    </xf>
    <xf numFmtId="0" fontId="22" fillId="0" borderId="0" xfId="0" applyFont="1" applyBorder="1" applyAlignment="1">
      <alignment horizontal="left" vertical="center"/>
    </xf>
    <xf numFmtId="0" fontId="15" fillId="0" borderId="0" xfId="0" applyFont="1">
      <alignment vertical="center"/>
    </xf>
    <xf numFmtId="0" fontId="23" fillId="0" borderId="0" xfId="0" applyFont="1" applyBorder="1" applyAlignment="1">
      <alignment horizontal="left" vertical="center"/>
    </xf>
    <xf numFmtId="0" fontId="24"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11" fillId="0" borderId="0" xfId="0" applyFont="1" applyAlignment="1">
      <alignment horizontal="left" vertical="center"/>
    </xf>
    <xf numFmtId="0" fontId="2" fillId="0" borderId="7" xfId="0" applyFont="1" applyBorder="1" applyAlignment="1">
      <alignment horizontal="left" vertical="center"/>
    </xf>
    <xf numFmtId="0" fontId="2" fillId="0" borderId="9" xfId="0" applyFont="1" applyBorder="1" applyAlignment="1">
      <alignment horizontal="left" vertical="center"/>
    </xf>
    <xf numFmtId="0" fontId="2" fillId="0" borderId="0" xfId="0" applyFont="1" applyFill="1" applyBorder="1" applyAlignment="1">
      <alignment horizontal="left" vertical="center"/>
    </xf>
    <xf numFmtId="0" fontId="11" fillId="5" borderId="0" xfId="0" applyFont="1" applyFill="1" applyAlignment="1">
      <alignment horizontal="left" vertical="center"/>
    </xf>
    <xf numFmtId="0" fontId="2" fillId="5" borderId="0" xfId="0" applyFont="1" applyFill="1" applyAlignment="1">
      <alignment horizontal="left" vertical="center"/>
    </xf>
    <xf numFmtId="0" fontId="2" fillId="5" borderId="0" xfId="0" applyFont="1" applyFill="1" applyBorder="1" applyAlignment="1">
      <alignment horizontal="left" vertical="center"/>
    </xf>
    <xf numFmtId="0" fontId="2" fillId="0" borderId="0" xfId="0" applyFont="1" applyFill="1">
      <alignment vertical="center"/>
    </xf>
    <xf numFmtId="0" fontId="25" fillId="0" borderId="0" xfId="0" applyFont="1" applyFill="1" applyBorder="1" applyAlignment="1">
      <alignment horizontal="left" vertical="center" wrapText="1"/>
    </xf>
    <xf numFmtId="0" fontId="25" fillId="0" borderId="0" xfId="0" applyFont="1" applyFill="1" applyBorder="1" applyAlignment="1">
      <alignment vertical="center"/>
    </xf>
    <xf numFmtId="0" fontId="25" fillId="0" borderId="0" xfId="0" applyFont="1" applyFill="1" applyBorder="1" applyAlignment="1">
      <alignment vertical="center" wrapText="1"/>
    </xf>
    <xf numFmtId="0" fontId="2" fillId="0" borderId="0" xfId="0" applyFont="1" applyFill="1" applyAlignment="1">
      <alignment horizontal="left" vertical="center"/>
    </xf>
    <xf numFmtId="0" fontId="25" fillId="0" borderId="0" xfId="0" applyFont="1">
      <alignment vertical="center"/>
    </xf>
    <xf numFmtId="0" fontId="3" fillId="4" borderId="11" xfId="0" applyFont="1" applyFill="1" applyBorder="1" applyAlignment="1">
      <alignment horizontal="center" vertical="center" wrapText="1"/>
    </xf>
    <xf numFmtId="0" fontId="2" fillId="3" borderId="11" xfId="0" applyFont="1" applyFill="1" applyBorder="1" applyAlignment="1" applyProtection="1">
      <alignment horizontal="center" vertical="center" wrapText="1"/>
      <protection locked="0"/>
    </xf>
    <xf numFmtId="0" fontId="2" fillId="3" borderId="17" xfId="0" applyFont="1" applyFill="1" applyBorder="1" applyAlignment="1" applyProtection="1">
      <alignment horizontal="center" vertical="center" wrapText="1"/>
      <protection locked="0"/>
    </xf>
    <xf numFmtId="0" fontId="5" fillId="0" borderId="0" xfId="0" applyFont="1" applyAlignment="1">
      <alignment horizontal="left" vertical="center"/>
    </xf>
    <xf numFmtId="0" fontId="25" fillId="0" borderId="0" xfId="0" applyFont="1" applyBorder="1">
      <alignment vertical="center"/>
    </xf>
    <xf numFmtId="0" fontId="29" fillId="0" borderId="0" xfId="0" applyFont="1">
      <alignment vertical="center"/>
    </xf>
    <xf numFmtId="0" fontId="2" fillId="0" borderId="26" xfId="0" applyFont="1" applyBorder="1" applyAlignment="1">
      <alignment vertical="center"/>
    </xf>
    <xf numFmtId="0" fontId="25" fillId="0" borderId="0" xfId="0" applyFont="1" applyAlignment="1">
      <alignment vertical="center"/>
    </xf>
    <xf numFmtId="0" fontId="25" fillId="0" borderId="26" xfId="0" applyFont="1" applyBorder="1" applyAlignment="1">
      <alignment vertical="center"/>
    </xf>
    <xf numFmtId="0" fontId="0" fillId="0" borderId="0" xfId="0" applyAlignment="1">
      <alignment vertical="center"/>
    </xf>
    <xf numFmtId="0" fontId="0" fillId="0" borderId="0" xfId="0" applyAlignment="1">
      <alignment horizontal="left" vertical="center"/>
    </xf>
    <xf numFmtId="0" fontId="28"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25" fillId="0" borderId="0" xfId="0" applyFont="1" applyFill="1" applyBorder="1" applyAlignment="1">
      <alignment horizontal="left" vertical="center" shrinkToFit="1"/>
    </xf>
    <xf numFmtId="0" fontId="0" fillId="0" borderId="0" xfId="0" applyBorder="1" applyAlignment="1">
      <alignment horizontal="left" vertical="center" shrinkToFit="1"/>
    </xf>
    <xf numFmtId="49" fontId="13" fillId="0" borderId="0" xfId="0" applyNumberFormat="1" applyFont="1" applyFill="1" applyBorder="1" applyAlignment="1">
      <alignment horizontal="center" vertical="center"/>
    </xf>
    <xf numFmtId="49" fontId="7" fillId="0" borderId="0" xfId="0" applyNumberFormat="1" applyFont="1" applyFill="1" applyBorder="1" applyAlignment="1">
      <alignment horizontal="center" vertical="center"/>
    </xf>
    <xf numFmtId="49" fontId="14" fillId="0" borderId="0" xfId="0" applyNumberFormat="1" applyFont="1" applyFill="1" applyBorder="1" applyAlignment="1">
      <alignment horizontal="center" vertical="center" wrapText="1"/>
    </xf>
    <xf numFmtId="0" fontId="7" fillId="0" borderId="0" xfId="0" applyFont="1" applyBorder="1">
      <alignment vertical="center"/>
    </xf>
    <xf numFmtId="0" fontId="15" fillId="0" borderId="0" xfId="0" applyFont="1" applyFill="1" applyBorder="1" applyAlignment="1">
      <alignment vertical="center"/>
    </xf>
    <xf numFmtId="38" fontId="25" fillId="0" borderId="0" xfId="1" applyFont="1" applyAlignment="1">
      <alignment horizontal="right" vertical="center"/>
    </xf>
    <xf numFmtId="0" fontId="32" fillId="3" borderId="25" xfId="0" applyFont="1" applyFill="1" applyBorder="1" applyAlignment="1">
      <alignment horizontal="center" vertical="center"/>
    </xf>
    <xf numFmtId="0" fontId="18" fillId="3" borderId="17" xfId="0" applyFont="1" applyFill="1" applyBorder="1" applyAlignment="1" applyProtection="1">
      <alignment horizontal="center" vertical="center" wrapText="1"/>
      <protection locked="0"/>
    </xf>
    <xf numFmtId="0" fontId="25" fillId="0" borderId="0" xfId="0" applyFont="1" applyBorder="1" applyAlignment="1">
      <alignment horizontal="left" vertical="center" shrinkToFit="1"/>
    </xf>
    <xf numFmtId="0" fontId="5" fillId="3" borderId="25" xfId="0" applyFont="1" applyFill="1" applyBorder="1" applyAlignment="1">
      <alignment horizontal="center" vertical="center"/>
    </xf>
    <xf numFmtId="0" fontId="25" fillId="0" borderId="0" xfId="0" applyFont="1" applyAlignment="1">
      <alignment horizontal="left" vertical="center"/>
    </xf>
    <xf numFmtId="0" fontId="11" fillId="0" borderId="0" xfId="0" applyFont="1" applyAlignment="1">
      <alignment horizontal="center" vertical="center" wrapText="1"/>
    </xf>
    <xf numFmtId="0" fontId="11" fillId="0" borderId="0" xfId="0" applyFont="1" applyAlignment="1">
      <alignment horizontal="center" vertical="center"/>
    </xf>
    <xf numFmtId="49" fontId="3" fillId="3" borderId="10" xfId="0" applyNumberFormat="1" applyFont="1" applyFill="1" applyBorder="1" applyAlignment="1">
      <alignment horizontal="center" vertical="center"/>
    </xf>
    <xf numFmtId="49" fontId="3" fillId="0" borderId="3" xfId="0" applyNumberFormat="1" applyFont="1" applyBorder="1" applyAlignment="1">
      <alignment horizontal="center" vertical="center"/>
    </xf>
    <xf numFmtId="49" fontId="3" fillId="0" borderId="6" xfId="0" applyNumberFormat="1" applyFont="1"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2" fillId="0" borderId="0" xfId="0" applyFont="1" applyAlignment="1">
      <alignment horizontal="left" vertical="center"/>
    </xf>
    <xf numFmtId="0" fontId="25" fillId="0" borderId="0" xfId="0" applyFont="1" applyAlignment="1">
      <alignment horizontal="left" vertical="center"/>
    </xf>
    <xf numFmtId="0" fontId="25" fillId="0" borderId="29" xfId="0" applyFont="1" applyBorder="1" applyAlignment="1">
      <alignment horizontal="left" vertical="center"/>
    </xf>
    <xf numFmtId="0" fontId="2" fillId="4" borderId="10" xfId="0" applyFont="1" applyFill="1" applyBorder="1" applyAlignment="1">
      <alignment horizontal="left" vertical="center"/>
    </xf>
    <xf numFmtId="0" fontId="25" fillId="4" borderId="3" xfId="0" applyFont="1" applyFill="1" applyBorder="1" applyAlignment="1">
      <alignment horizontal="left" vertical="center"/>
    </xf>
    <xf numFmtId="0" fontId="25" fillId="4" borderId="6" xfId="0" applyFont="1" applyFill="1" applyBorder="1" applyAlignment="1">
      <alignment horizontal="left" vertical="center"/>
    </xf>
    <xf numFmtId="0" fontId="2" fillId="3" borderId="10" xfId="0" applyFont="1" applyFill="1" applyBorder="1" applyAlignment="1" applyProtection="1">
      <alignment horizontal="left" vertical="center" shrinkToFit="1"/>
      <protection locked="0"/>
    </xf>
    <xf numFmtId="0" fontId="3" fillId="3" borderId="3" xfId="0" applyFont="1" applyFill="1" applyBorder="1" applyAlignment="1" applyProtection="1">
      <alignment horizontal="left" vertical="center" shrinkToFit="1"/>
      <protection locked="0"/>
    </xf>
    <xf numFmtId="0" fontId="3" fillId="3" borderId="6" xfId="0" applyFont="1" applyFill="1" applyBorder="1" applyAlignment="1" applyProtection="1">
      <alignment horizontal="left" vertical="center" shrinkToFit="1"/>
      <protection locked="0"/>
    </xf>
    <xf numFmtId="0" fontId="2" fillId="0" borderId="21" xfId="0" applyFont="1" applyBorder="1" applyAlignment="1">
      <alignment horizontal="left" vertical="top" wrapText="1"/>
    </xf>
    <xf numFmtId="0" fontId="25" fillId="0" borderId="21" xfId="0" applyFont="1" applyBorder="1" applyAlignment="1">
      <alignment vertical="center"/>
    </xf>
    <xf numFmtId="0" fontId="0" fillId="0" borderId="21" xfId="0" applyBorder="1" applyAlignment="1">
      <alignment vertical="center"/>
    </xf>
    <xf numFmtId="0" fontId="0" fillId="0" borderId="35" xfId="0" applyBorder="1" applyAlignment="1">
      <alignment vertical="center"/>
    </xf>
    <xf numFmtId="0" fontId="25" fillId="3" borderId="11" xfId="0" applyFont="1" applyFill="1" applyBorder="1" applyAlignment="1">
      <alignment horizontal="left" vertical="center"/>
    </xf>
    <xf numFmtId="0" fontId="33" fillId="0" borderId="11" xfId="0" applyFont="1" applyBorder="1" applyAlignment="1">
      <alignment horizontal="left" vertical="center"/>
    </xf>
    <xf numFmtId="0" fontId="2" fillId="4" borderId="11" xfId="0" applyFont="1" applyFill="1" applyBorder="1" applyAlignment="1">
      <alignment horizontal="left" vertical="center"/>
    </xf>
    <xf numFmtId="0" fontId="25" fillId="4" borderId="11" xfId="0" applyFont="1" applyFill="1" applyBorder="1" applyAlignment="1">
      <alignment horizontal="left" vertical="center"/>
    </xf>
    <xf numFmtId="49" fontId="2" fillId="3" borderId="11" xfId="0" applyNumberFormat="1" applyFont="1" applyFill="1" applyBorder="1" applyAlignment="1" applyProtection="1">
      <alignment horizontal="left" vertical="center" shrinkToFit="1"/>
      <protection locked="0"/>
    </xf>
    <xf numFmtId="0" fontId="25" fillId="0" borderId="11" xfId="0" applyFont="1" applyBorder="1" applyAlignment="1">
      <alignment horizontal="left" vertical="center"/>
    </xf>
    <xf numFmtId="0" fontId="33" fillId="3" borderId="11" xfId="0" applyFont="1" applyFill="1" applyBorder="1" applyAlignment="1">
      <alignment horizontal="left" vertical="center"/>
    </xf>
    <xf numFmtId="0" fontId="3" fillId="3" borderId="12" xfId="0" applyFont="1" applyFill="1" applyBorder="1" applyAlignment="1" applyProtection="1">
      <alignment horizontal="left" vertical="center" shrinkToFit="1"/>
      <protection locked="0"/>
    </xf>
    <xf numFmtId="0" fontId="3" fillId="3" borderId="2" xfId="0" applyFont="1" applyFill="1" applyBorder="1" applyAlignment="1" applyProtection="1">
      <alignment horizontal="left" vertical="center" shrinkToFit="1"/>
      <protection locked="0"/>
    </xf>
    <xf numFmtId="0" fontId="3" fillId="3" borderId="5" xfId="0" applyFont="1" applyFill="1" applyBorder="1" applyAlignment="1" applyProtection="1">
      <alignment horizontal="left" vertical="center" shrinkToFit="1"/>
      <protection locked="0"/>
    </xf>
    <xf numFmtId="0" fontId="2" fillId="4" borderId="12" xfId="0" applyFont="1" applyFill="1" applyBorder="1" applyAlignment="1">
      <alignment horizontal="left" vertical="center" wrapText="1"/>
    </xf>
    <xf numFmtId="0" fontId="2" fillId="4" borderId="2" xfId="0" applyFont="1" applyFill="1" applyBorder="1" applyAlignment="1">
      <alignment horizontal="left" vertical="center"/>
    </xf>
    <xf numFmtId="0" fontId="2" fillId="4" borderId="5" xfId="0" applyFont="1" applyFill="1" applyBorder="1" applyAlignment="1">
      <alignment horizontal="left" vertical="center"/>
    </xf>
    <xf numFmtId="0" fontId="2" fillId="4" borderId="28" xfId="0" applyFont="1" applyFill="1" applyBorder="1" applyAlignment="1">
      <alignment horizontal="left" vertical="center"/>
    </xf>
    <xf numFmtId="0" fontId="2" fillId="4" borderId="29" xfId="0" applyFont="1" applyFill="1" applyBorder="1" applyAlignment="1">
      <alignment horizontal="left" vertical="center"/>
    </xf>
    <xf numFmtId="0" fontId="2" fillId="4" borderId="30" xfId="0" applyFont="1" applyFill="1" applyBorder="1" applyAlignment="1">
      <alignment horizontal="left" vertical="center"/>
    </xf>
    <xf numFmtId="49" fontId="2" fillId="3" borderId="9" xfId="0" applyNumberFormat="1" applyFont="1" applyFill="1" applyBorder="1" applyAlignment="1" applyProtection="1">
      <alignment horizontal="left" vertical="center" shrinkToFit="1"/>
      <protection locked="0"/>
    </xf>
    <xf numFmtId="49" fontId="3" fillId="3" borderId="9" xfId="0" applyNumberFormat="1" applyFont="1" applyFill="1" applyBorder="1" applyAlignment="1" applyProtection="1">
      <alignment horizontal="left" vertical="center" shrinkToFit="1"/>
      <protection locked="0"/>
    </xf>
    <xf numFmtId="49" fontId="3" fillId="3" borderId="27" xfId="0" applyNumberFormat="1" applyFont="1" applyFill="1" applyBorder="1" applyAlignment="1" applyProtection="1">
      <alignment horizontal="left" vertical="center" shrinkToFit="1"/>
      <protection locked="0"/>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3" fillId="3" borderId="29" xfId="0" applyFont="1" applyFill="1" applyBorder="1" applyAlignment="1" applyProtection="1">
      <alignment horizontal="left" vertical="center" shrinkToFit="1"/>
      <protection locked="0"/>
    </xf>
    <xf numFmtId="0" fontId="3" fillId="3" borderId="30" xfId="0" applyFont="1" applyFill="1" applyBorder="1" applyAlignment="1" applyProtection="1">
      <alignment horizontal="left" vertical="center" shrinkToFit="1"/>
      <protection locked="0"/>
    </xf>
    <xf numFmtId="0" fontId="25" fillId="0" borderId="11" xfId="0" applyFont="1" applyBorder="1" applyAlignment="1">
      <alignment horizontal="left" vertical="center" shrinkToFit="1"/>
    </xf>
    <xf numFmtId="0" fontId="2" fillId="3" borderId="26" xfId="0" applyFont="1" applyFill="1" applyBorder="1" applyAlignment="1">
      <alignment horizontal="left" vertical="center"/>
    </xf>
    <xf numFmtId="0" fontId="11" fillId="4" borderId="22" xfId="0" applyFont="1" applyFill="1" applyBorder="1" applyAlignment="1">
      <alignment horizontal="center" vertical="center"/>
    </xf>
    <xf numFmtId="0" fontId="25" fillId="4" borderId="21" xfId="0" applyFont="1" applyFill="1" applyBorder="1" applyAlignment="1">
      <alignment horizontal="center" vertical="center"/>
    </xf>
    <xf numFmtId="0" fontId="25" fillId="4" borderId="1" xfId="0" applyFont="1" applyFill="1" applyBorder="1" applyAlignment="1">
      <alignment horizontal="center" vertical="center"/>
    </xf>
    <xf numFmtId="0" fontId="25" fillId="4" borderId="4" xfId="0" applyFont="1" applyFill="1" applyBorder="1" applyAlignment="1">
      <alignment horizontal="center" vertical="center"/>
    </xf>
    <xf numFmtId="0" fontId="13" fillId="3" borderId="23" xfId="0" applyFont="1" applyFill="1" applyBorder="1" applyAlignment="1">
      <alignment horizontal="center" vertical="center"/>
    </xf>
    <xf numFmtId="0" fontId="26" fillId="3" borderId="24" xfId="0" applyFont="1" applyFill="1" applyBorder="1" applyAlignment="1">
      <alignment horizontal="center" vertical="center"/>
    </xf>
    <xf numFmtId="0" fontId="11" fillId="4" borderId="10" xfId="0" applyFont="1" applyFill="1" applyBorder="1" applyAlignment="1">
      <alignment horizontal="center" vertical="center"/>
    </xf>
    <xf numFmtId="0" fontId="27" fillId="4" borderId="3" xfId="0" applyFont="1" applyFill="1" applyBorder="1" applyAlignment="1">
      <alignment horizontal="center" vertical="center"/>
    </xf>
    <xf numFmtId="0" fontId="25" fillId="0" borderId="6" xfId="0" applyFont="1" applyBorder="1" applyAlignment="1">
      <alignment horizontal="center" vertical="center"/>
    </xf>
    <xf numFmtId="0" fontId="25" fillId="0" borderId="3" xfId="0" applyFont="1" applyBorder="1" applyAlignment="1">
      <alignment horizontal="center" vertical="center"/>
    </xf>
    <xf numFmtId="0" fontId="2" fillId="3" borderId="11" xfId="0" applyFont="1" applyFill="1" applyBorder="1" applyAlignment="1" applyProtection="1">
      <alignment horizontal="left" vertical="center" shrinkToFit="1"/>
      <protection locked="0"/>
    </xf>
    <xf numFmtId="0" fontId="2" fillId="3" borderId="12" xfId="0" applyFont="1" applyFill="1" applyBorder="1" applyAlignment="1">
      <alignment horizontal="left" vertical="center" wrapText="1"/>
    </xf>
    <xf numFmtId="0" fontId="25" fillId="3" borderId="2" xfId="0" applyFont="1" applyFill="1" applyBorder="1" applyAlignment="1">
      <alignment horizontal="left" vertical="center" wrapText="1"/>
    </xf>
    <xf numFmtId="0" fontId="25" fillId="0" borderId="2" xfId="0" applyFont="1" applyBorder="1" applyAlignment="1">
      <alignment vertical="center"/>
    </xf>
    <xf numFmtId="0" fontId="25" fillId="0" borderId="5" xfId="0" applyFont="1" applyBorder="1" applyAlignment="1">
      <alignment vertical="center"/>
    </xf>
    <xf numFmtId="0" fontId="25" fillId="3" borderId="28" xfId="0" applyFont="1" applyFill="1" applyBorder="1" applyAlignment="1">
      <alignment horizontal="left" vertical="center" wrapText="1"/>
    </xf>
    <xf numFmtId="0" fontId="25" fillId="3" borderId="29" xfId="0" applyFont="1" applyFill="1" applyBorder="1" applyAlignment="1">
      <alignment horizontal="left" vertical="center" wrapText="1"/>
    </xf>
    <xf numFmtId="0" fontId="25" fillId="0" borderId="29" xfId="0" applyFont="1" applyBorder="1" applyAlignment="1">
      <alignment vertical="center"/>
    </xf>
    <xf numFmtId="0" fontId="25" fillId="0" borderId="30" xfId="0" applyFont="1" applyBorder="1" applyAlignment="1">
      <alignment vertical="center"/>
    </xf>
    <xf numFmtId="0" fontId="25" fillId="0" borderId="2" xfId="0" applyFont="1" applyBorder="1" applyAlignment="1">
      <alignment vertical="center" wrapText="1"/>
    </xf>
    <xf numFmtId="0" fontId="25" fillId="0" borderId="5" xfId="0" applyFont="1" applyBorder="1" applyAlignment="1">
      <alignment vertical="center" wrapText="1"/>
    </xf>
    <xf numFmtId="0" fontId="25" fillId="0" borderId="28" xfId="0" applyFont="1" applyBorder="1" applyAlignment="1">
      <alignment vertical="center" wrapText="1"/>
    </xf>
    <xf numFmtId="0" fontId="25" fillId="0" borderId="29" xfId="0" applyFont="1" applyBorder="1" applyAlignment="1">
      <alignment vertical="center" wrapText="1"/>
    </xf>
    <xf numFmtId="0" fontId="25" fillId="0" borderId="30" xfId="0" applyFont="1" applyBorder="1" applyAlignment="1">
      <alignment vertical="center" wrapText="1"/>
    </xf>
    <xf numFmtId="0" fontId="25" fillId="0" borderId="2" xfId="0" applyFont="1" applyBorder="1" applyAlignment="1">
      <alignment horizontal="left" vertical="center" wrapText="1"/>
    </xf>
    <xf numFmtId="0" fontId="25" fillId="0" borderId="5" xfId="0" applyFont="1" applyBorder="1" applyAlignment="1">
      <alignment horizontal="left" vertical="center" wrapText="1"/>
    </xf>
    <xf numFmtId="0" fontId="25" fillId="0" borderId="28" xfId="0" applyFont="1" applyBorder="1" applyAlignment="1">
      <alignment horizontal="left" vertical="center" wrapText="1"/>
    </xf>
    <xf numFmtId="0" fontId="25" fillId="0" borderId="29" xfId="0" applyFont="1" applyBorder="1" applyAlignment="1">
      <alignment horizontal="left" vertical="center" wrapText="1"/>
    </xf>
    <xf numFmtId="0" fontId="25" fillId="0" borderId="30" xfId="0" applyFont="1" applyBorder="1" applyAlignment="1">
      <alignment horizontal="left" vertical="center" wrapText="1"/>
    </xf>
    <xf numFmtId="0" fontId="6" fillId="4" borderId="18"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1" xfId="0" applyFont="1" applyFill="1" applyBorder="1" applyAlignment="1">
      <alignment horizontal="center" vertical="center"/>
    </xf>
    <xf numFmtId="0" fontId="6" fillId="4" borderId="15" xfId="0" applyFont="1" applyFill="1" applyBorder="1" applyAlignment="1">
      <alignment horizontal="center" vertical="center"/>
    </xf>
    <xf numFmtId="0" fontId="6" fillId="4" borderId="13"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3" fillId="4" borderId="8" xfId="0" applyFont="1" applyFill="1" applyBorder="1" applyAlignment="1">
      <alignment horizontal="center" vertical="center"/>
    </xf>
    <xf numFmtId="0" fontId="3" fillId="4" borderId="14" xfId="0" applyFont="1" applyFill="1" applyBorder="1" applyAlignment="1">
      <alignment horizontal="center" vertical="center"/>
    </xf>
    <xf numFmtId="0" fontId="6" fillId="4" borderId="13" xfId="0" applyFont="1" applyFill="1" applyBorder="1" applyAlignment="1">
      <alignment horizontal="center" vertical="center" wrapText="1" shrinkToFit="1"/>
    </xf>
    <xf numFmtId="0" fontId="6" fillId="4" borderId="8" xfId="0" applyFont="1" applyFill="1" applyBorder="1" applyAlignment="1">
      <alignment horizontal="center" vertical="center" wrapText="1" shrinkToFit="1"/>
    </xf>
    <xf numFmtId="0" fontId="6" fillId="4" borderId="8" xfId="0" applyFont="1" applyFill="1" applyBorder="1" applyAlignment="1">
      <alignment horizontal="center" vertical="center" shrinkToFit="1"/>
    </xf>
    <xf numFmtId="0" fontId="25" fillId="0" borderId="14" xfId="0" applyFont="1" applyBorder="1" applyAlignment="1">
      <alignment horizontal="center" vertical="center" shrinkToFit="1"/>
    </xf>
    <xf numFmtId="0" fontId="3" fillId="4" borderId="34" xfId="0" applyFont="1" applyFill="1" applyBorder="1" applyAlignment="1">
      <alignment horizontal="center" vertical="center" shrinkToFit="1"/>
    </xf>
    <xf numFmtId="0" fontId="3" fillId="4" borderId="35" xfId="0" applyFont="1" applyFill="1" applyBorder="1" applyAlignment="1">
      <alignment horizontal="center" vertical="center" shrinkToFit="1"/>
    </xf>
    <xf numFmtId="0" fontId="3" fillId="4" borderId="28" xfId="0" applyFont="1" applyFill="1" applyBorder="1" applyAlignment="1">
      <alignment horizontal="center" vertical="center" shrinkToFit="1"/>
    </xf>
    <xf numFmtId="0" fontId="3" fillId="4" borderId="36" xfId="0" applyFont="1" applyFill="1" applyBorder="1" applyAlignment="1">
      <alignment horizontal="center" vertical="center" shrinkToFit="1"/>
    </xf>
    <xf numFmtId="0" fontId="3" fillId="4" borderId="10" xfId="0" applyFont="1" applyFill="1" applyBorder="1" applyAlignment="1">
      <alignment horizontal="center" vertical="center" wrapText="1"/>
    </xf>
    <xf numFmtId="0" fontId="25" fillId="0" borderId="6" xfId="0" applyFont="1" applyBorder="1" applyAlignment="1">
      <alignment horizontal="center" vertical="center" wrapText="1"/>
    </xf>
    <xf numFmtId="38" fontId="3" fillId="0" borderId="10" xfId="1" applyFont="1" applyBorder="1" applyAlignment="1">
      <alignment horizontal="right" vertical="center"/>
    </xf>
    <xf numFmtId="38" fontId="3" fillId="0" borderId="37" xfId="1" applyFont="1" applyBorder="1" applyAlignment="1">
      <alignment horizontal="right" vertical="center"/>
    </xf>
    <xf numFmtId="0" fontId="2" fillId="3" borderId="19" xfId="0" applyFont="1" applyFill="1" applyBorder="1" applyAlignment="1" applyProtection="1">
      <alignment horizontal="center" vertical="center" shrinkToFit="1"/>
      <protection locked="0"/>
    </xf>
    <xf numFmtId="0" fontId="25" fillId="3" borderId="11" xfId="0" applyFont="1" applyFill="1" applyBorder="1" applyAlignment="1">
      <alignment horizontal="center" vertical="center"/>
    </xf>
    <xf numFmtId="0" fontId="2" fillId="3" borderId="11" xfId="0" applyFont="1" applyFill="1" applyBorder="1" applyAlignment="1" applyProtection="1">
      <alignment horizontal="center" vertical="center" shrinkToFit="1"/>
      <protection locked="0"/>
    </xf>
    <xf numFmtId="38" fontId="3" fillId="3" borderId="10" xfId="1" applyFont="1" applyFill="1" applyBorder="1" applyAlignment="1" applyProtection="1">
      <alignment horizontal="right" vertical="center" wrapText="1"/>
      <protection locked="0"/>
    </xf>
    <xf numFmtId="38" fontId="3" fillId="3" borderId="6" xfId="1" applyFont="1" applyFill="1" applyBorder="1" applyAlignment="1">
      <alignment horizontal="right" vertical="center"/>
    </xf>
    <xf numFmtId="38" fontId="3" fillId="0" borderId="6" xfId="1" applyFont="1" applyBorder="1" applyAlignment="1">
      <alignment horizontal="right" vertical="center"/>
    </xf>
    <xf numFmtId="38" fontId="3" fillId="0" borderId="10" xfId="1" applyFont="1" applyFill="1" applyBorder="1" applyAlignment="1" applyProtection="1">
      <alignment horizontal="right" vertical="center"/>
    </xf>
    <xf numFmtId="0" fontId="3" fillId="4" borderId="6" xfId="0" applyFont="1" applyFill="1" applyBorder="1" applyAlignment="1">
      <alignment horizontal="center" vertical="center"/>
    </xf>
    <xf numFmtId="0" fontId="6" fillId="4" borderId="10" xfId="0" applyFont="1" applyFill="1" applyBorder="1" applyAlignment="1">
      <alignment horizontal="center" vertical="center" wrapText="1"/>
    </xf>
    <xf numFmtId="0" fontId="3" fillId="4" borderId="10" xfId="0" applyFont="1" applyFill="1" applyBorder="1" applyAlignment="1">
      <alignment horizontal="center" vertical="center" shrinkToFit="1"/>
    </xf>
    <xf numFmtId="0" fontId="25" fillId="0" borderId="6" xfId="0" applyFont="1" applyBorder="1" applyAlignment="1">
      <alignment horizontal="center" vertical="center" shrinkToFit="1"/>
    </xf>
    <xf numFmtId="38" fontId="3" fillId="0" borderId="33" xfId="1" applyFont="1" applyBorder="1" applyAlignment="1">
      <alignment horizontal="right" vertical="center"/>
    </xf>
    <xf numFmtId="38" fontId="3" fillId="0" borderId="39" xfId="1" applyFont="1" applyBorder="1" applyAlignment="1">
      <alignment horizontal="right" vertical="center"/>
    </xf>
    <xf numFmtId="0" fontId="28" fillId="4" borderId="1" xfId="0" applyFont="1" applyFill="1" applyBorder="1" applyAlignment="1">
      <alignment horizontal="center" vertical="center" wrapText="1"/>
    </xf>
    <xf numFmtId="0" fontId="25" fillId="0" borderId="4" xfId="0" applyFont="1" applyBorder="1" applyAlignment="1">
      <alignment horizontal="center" vertical="center"/>
    </xf>
    <xf numFmtId="0" fontId="25" fillId="0" borderId="40" xfId="0" applyFont="1" applyBorder="1" applyAlignment="1">
      <alignment horizontal="center" vertical="center"/>
    </xf>
    <xf numFmtId="38" fontId="28" fillId="0" borderId="4" xfId="1" applyFont="1" applyFill="1" applyBorder="1" applyAlignment="1">
      <alignment horizontal="right" vertical="center"/>
    </xf>
    <xf numFmtId="38" fontId="7" fillId="0" borderId="38" xfId="1" applyFont="1" applyFill="1" applyBorder="1" applyAlignment="1">
      <alignment horizontal="right" vertical="center"/>
    </xf>
    <xf numFmtId="0" fontId="28" fillId="4" borderId="1" xfId="0" applyFont="1" applyFill="1" applyBorder="1" applyAlignment="1">
      <alignment horizontal="center" vertical="center"/>
    </xf>
    <xf numFmtId="0" fontId="7" fillId="0" borderId="4" xfId="0" applyFont="1" applyBorder="1" applyAlignment="1">
      <alignment horizontal="center" vertical="center"/>
    </xf>
    <xf numFmtId="38" fontId="28" fillId="0" borderId="41" xfId="1" applyFont="1" applyBorder="1" applyAlignment="1">
      <alignment horizontal="right" vertical="center"/>
    </xf>
    <xf numFmtId="38" fontId="28" fillId="0" borderId="38" xfId="1" applyFont="1" applyBorder="1" applyAlignment="1">
      <alignment horizontal="right" vertical="center"/>
    </xf>
    <xf numFmtId="0" fontId="2" fillId="3" borderId="20" xfId="0" applyFont="1" applyFill="1" applyBorder="1" applyAlignment="1" applyProtection="1">
      <alignment horizontal="center" vertical="center" shrinkToFit="1"/>
      <protection locked="0"/>
    </xf>
    <xf numFmtId="0" fontId="25" fillId="3" borderId="17" xfId="0" applyFont="1" applyFill="1" applyBorder="1" applyAlignment="1">
      <alignment horizontal="center" vertical="center"/>
    </xf>
    <xf numFmtId="0" fontId="2" fillId="3" borderId="17" xfId="0" applyFont="1" applyFill="1" applyBorder="1" applyAlignment="1" applyProtection="1">
      <alignment horizontal="center" vertical="center" shrinkToFit="1"/>
      <protection locked="0"/>
    </xf>
    <xf numFmtId="38" fontId="3" fillId="3" borderId="33" xfId="1" applyFont="1" applyFill="1" applyBorder="1" applyAlignment="1" applyProtection="1">
      <alignment horizontal="right" vertical="center" wrapText="1"/>
      <protection locked="0"/>
    </xf>
    <xf numFmtId="38" fontId="3" fillId="3" borderId="16" xfId="1" applyFont="1" applyFill="1" applyBorder="1" applyAlignment="1">
      <alignment horizontal="right" vertical="center"/>
    </xf>
    <xf numFmtId="38" fontId="3" fillId="0" borderId="16" xfId="1" applyFont="1" applyBorder="1" applyAlignment="1">
      <alignment horizontal="right" vertical="center"/>
    </xf>
    <xf numFmtId="38" fontId="3" fillId="0" borderId="33" xfId="1" applyFont="1" applyFill="1" applyBorder="1" applyAlignment="1" applyProtection="1">
      <alignment horizontal="right" vertical="center"/>
    </xf>
    <xf numFmtId="0" fontId="5" fillId="0" borderId="0" xfId="0" applyFont="1" applyBorder="1" applyAlignment="1">
      <alignment horizontal="left" vertical="center" wrapText="1"/>
    </xf>
    <xf numFmtId="0" fontId="11" fillId="4" borderId="11" xfId="0" applyFont="1" applyFill="1" applyBorder="1" applyAlignment="1">
      <alignment horizontal="center" vertical="center" wrapText="1"/>
    </xf>
    <xf numFmtId="0" fontId="25" fillId="4" borderId="11" xfId="0" applyFont="1" applyFill="1" applyBorder="1" applyAlignment="1">
      <alignment horizontal="center" vertical="center" wrapText="1"/>
    </xf>
    <xf numFmtId="0" fontId="25" fillId="0" borderId="11" xfId="0" applyFont="1" applyBorder="1" applyAlignment="1">
      <alignment vertical="center"/>
    </xf>
    <xf numFmtId="49" fontId="13" fillId="3" borderId="11" xfId="0" applyNumberFormat="1" applyFont="1" applyFill="1" applyBorder="1" applyAlignment="1">
      <alignment horizontal="center" vertical="center" wrapText="1"/>
    </xf>
    <xf numFmtId="0" fontId="25" fillId="0" borderId="11" xfId="0" applyFont="1" applyBorder="1" applyAlignment="1">
      <alignment horizontal="center" vertical="center"/>
    </xf>
    <xf numFmtId="0" fontId="14" fillId="4" borderId="6" xfId="0" applyFont="1" applyFill="1" applyBorder="1" applyAlignment="1">
      <alignment horizontal="center" vertical="center" wrapText="1"/>
    </xf>
    <xf numFmtId="0" fontId="25" fillId="0" borderId="11" xfId="0" applyFont="1" applyBorder="1" applyAlignment="1">
      <alignment horizontal="center" vertical="center" wrapText="1"/>
    </xf>
    <xf numFmtId="0" fontId="14" fillId="3" borderId="11" xfId="0" applyFont="1" applyFill="1" applyBorder="1" applyAlignment="1">
      <alignment horizontal="center" vertical="center" wrapText="1"/>
    </xf>
    <xf numFmtId="0" fontId="25" fillId="3"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49" fontId="7" fillId="3" borderId="11" xfId="0" applyNumberFormat="1" applyFont="1" applyFill="1" applyBorder="1" applyAlignment="1">
      <alignment horizontal="center" vertical="center" wrapText="1"/>
    </xf>
    <xf numFmtId="0" fontId="13" fillId="4" borderId="11" xfId="0" applyFont="1" applyFill="1" applyBorder="1" applyAlignment="1">
      <alignment horizontal="center" vertical="center"/>
    </xf>
    <xf numFmtId="0" fontId="25" fillId="4" borderId="11" xfId="0" applyFont="1" applyFill="1" applyBorder="1" applyAlignment="1">
      <alignment vertical="center"/>
    </xf>
    <xf numFmtId="49" fontId="27" fillId="3" borderId="11" xfId="0" applyNumberFormat="1" applyFont="1" applyFill="1" applyBorder="1" applyAlignment="1">
      <alignment horizontal="center" vertical="center"/>
    </xf>
    <xf numFmtId="0" fontId="13" fillId="4" borderId="6" xfId="0" applyFont="1" applyFill="1" applyBorder="1" applyAlignment="1">
      <alignment horizontal="center" vertical="center"/>
    </xf>
    <xf numFmtId="0" fontId="13" fillId="3" borderId="11" xfId="0" applyFont="1" applyFill="1" applyBorder="1" applyAlignment="1">
      <alignment horizontal="center" vertical="center"/>
    </xf>
    <xf numFmtId="0" fontId="25" fillId="4" borderId="11" xfId="0" applyFont="1" applyFill="1" applyBorder="1" applyAlignment="1">
      <alignment horizontal="center" vertical="center"/>
    </xf>
    <xf numFmtId="49" fontId="11" fillId="3" borderId="11" xfId="0" applyNumberFormat="1" applyFont="1" applyFill="1" applyBorder="1" applyAlignment="1">
      <alignment horizontal="center" vertical="center"/>
    </xf>
    <xf numFmtId="0" fontId="7" fillId="4" borderId="6" xfId="0" applyFont="1" applyFill="1" applyBorder="1" applyAlignment="1">
      <alignment horizontal="center" vertical="center" wrapText="1"/>
    </xf>
    <xf numFmtId="0" fontId="7" fillId="3" borderId="11" xfId="0" applyFont="1" applyFill="1" applyBorder="1" applyAlignment="1">
      <alignment horizontal="center" vertical="center"/>
    </xf>
    <xf numFmtId="49" fontId="20" fillId="3" borderId="10" xfId="0" applyNumberFormat="1" applyFont="1" applyFill="1" applyBorder="1" applyAlignment="1">
      <alignment horizontal="center" vertical="center"/>
    </xf>
    <xf numFmtId="49" fontId="20" fillId="0" borderId="3" xfId="0" applyNumberFormat="1" applyFont="1" applyBorder="1" applyAlignment="1">
      <alignment horizontal="center" vertical="center"/>
    </xf>
    <xf numFmtId="49" fontId="20" fillId="0" borderId="6" xfId="0" applyNumberFormat="1" applyFont="1" applyBorder="1" applyAlignment="1">
      <alignment horizontal="center" vertical="center"/>
    </xf>
    <xf numFmtId="0" fontId="18" fillId="3" borderId="10" xfId="0" applyFont="1" applyFill="1" applyBorder="1" applyAlignment="1" applyProtection="1">
      <alignment horizontal="left" vertical="center" shrinkToFit="1"/>
      <protection locked="0"/>
    </xf>
    <xf numFmtId="0" fontId="20" fillId="3" borderId="3" xfId="0" applyFont="1" applyFill="1" applyBorder="1" applyAlignment="1" applyProtection="1">
      <alignment horizontal="left" vertical="center" shrinkToFit="1"/>
      <protection locked="0"/>
    </xf>
    <xf numFmtId="0" fontId="20" fillId="3" borderId="6" xfId="0" applyFont="1" applyFill="1" applyBorder="1" applyAlignment="1" applyProtection="1">
      <alignment horizontal="left" vertical="center" shrinkToFit="1"/>
      <protection locked="0"/>
    </xf>
    <xf numFmtId="0" fontId="18" fillId="3" borderId="11" xfId="0" applyFont="1" applyFill="1" applyBorder="1" applyAlignment="1" applyProtection="1">
      <alignment horizontal="left" vertical="center" shrinkToFit="1"/>
      <protection locked="0"/>
    </xf>
    <xf numFmtId="0" fontId="19" fillId="0" borderId="11" xfId="0" applyFont="1" applyBorder="1" applyAlignment="1">
      <alignment horizontal="left" vertical="center"/>
    </xf>
    <xf numFmtId="0" fontId="0" fillId="0" borderId="11" xfId="0" applyBorder="1" applyAlignment="1">
      <alignment horizontal="left" vertical="center"/>
    </xf>
    <xf numFmtId="0" fontId="19" fillId="3" borderId="11" xfId="0" applyFont="1" applyFill="1" applyBorder="1" applyAlignment="1">
      <alignment horizontal="left" vertical="center"/>
    </xf>
    <xf numFmtId="0" fontId="31" fillId="0" borderId="11" xfId="0" applyFont="1" applyBorder="1" applyAlignment="1">
      <alignment horizontal="left" vertical="center"/>
    </xf>
    <xf numFmtId="49" fontId="18" fillId="3" borderId="11" xfId="0" applyNumberFormat="1" applyFont="1" applyFill="1" applyBorder="1" applyAlignment="1" applyProtection="1">
      <alignment horizontal="left" vertical="center" shrinkToFit="1"/>
      <protection locked="0"/>
    </xf>
    <xf numFmtId="0" fontId="31" fillId="3" borderId="11" xfId="0" applyFont="1" applyFill="1" applyBorder="1" applyAlignment="1">
      <alignment horizontal="left" vertical="center"/>
    </xf>
    <xf numFmtId="0" fontId="20" fillId="3" borderId="12" xfId="0" applyFont="1" applyFill="1" applyBorder="1" applyAlignment="1" applyProtection="1">
      <alignment horizontal="left" vertical="center" shrinkToFit="1"/>
      <protection locked="0"/>
    </xf>
    <xf numFmtId="0" fontId="20" fillId="3" borderId="2" xfId="0" applyFont="1" applyFill="1" applyBorder="1" applyAlignment="1" applyProtection="1">
      <alignment horizontal="left" vertical="center" shrinkToFit="1"/>
      <protection locked="0"/>
    </xf>
    <xf numFmtId="0" fontId="20" fillId="3" borderId="5" xfId="0" applyFont="1" applyFill="1" applyBorder="1" applyAlignment="1" applyProtection="1">
      <alignment horizontal="left" vertical="center" shrinkToFit="1"/>
      <protection locked="0"/>
    </xf>
    <xf numFmtId="49" fontId="18" fillId="3" borderId="9" xfId="0" applyNumberFormat="1" applyFont="1" applyFill="1" applyBorder="1" applyAlignment="1" applyProtection="1">
      <alignment horizontal="left" vertical="center" shrinkToFit="1"/>
      <protection locked="0"/>
    </xf>
    <xf numFmtId="49" fontId="20" fillId="3" borderId="9" xfId="0" applyNumberFormat="1" applyFont="1" applyFill="1" applyBorder="1" applyAlignment="1" applyProtection="1">
      <alignment horizontal="left" vertical="center" shrinkToFit="1"/>
      <protection locked="0"/>
    </xf>
    <xf numFmtId="49" fontId="20" fillId="3" borderId="27" xfId="0" applyNumberFormat="1" applyFont="1" applyFill="1" applyBorder="1" applyAlignment="1" applyProtection="1">
      <alignment horizontal="left" vertical="center" shrinkToFit="1"/>
      <protection locked="0"/>
    </xf>
    <xf numFmtId="0" fontId="20" fillId="3" borderId="29" xfId="0" applyFont="1" applyFill="1" applyBorder="1" applyAlignment="1" applyProtection="1">
      <alignment horizontal="left" vertical="center" shrinkToFit="1"/>
      <protection locked="0"/>
    </xf>
    <xf numFmtId="0" fontId="20" fillId="3" borderId="30" xfId="0" applyFont="1" applyFill="1" applyBorder="1" applyAlignment="1" applyProtection="1">
      <alignment horizontal="left" vertical="center" shrinkToFit="1"/>
      <protection locked="0"/>
    </xf>
    <xf numFmtId="0" fontId="0" fillId="0" borderId="6"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vertical="center"/>
    </xf>
    <xf numFmtId="0" fontId="0" fillId="0" borderId="30" xfId="0" applyBorder="1" applyAlignment="1">
      <alignment vertical="center"/>
    </xf>
    <xf numFmtId="0" fontId="0" fillId="0" borderId="2" xfId="0" applyBorder="1" applyAlignment="1">
      <alignment vertical="center" wrapText="1"/>
    </xf>
    <xf numFmtId="0" fontId="0" fillId="0" borderId="5" xfId="0"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0" fillId="0" borderId="30" xfId="0" applyBorder="1" applyAlignment="1">
      <alignment vertical="center" wrapText="1"/>
    </xf>
    <xf numFmtId="0" fontId="0" fillId="0" borderId="2" xfId="0" applyBorder="1" applyAlignment="1">
      <alignment horizontal="left" vertical="center" wrapText="1"/>
    </xf>
    <xf numFmtId="0" fontId="0" fillId="0" borderId="5"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0" borderId="30" xfId="0" applyBorder="1" applyAlignment="1">
      <alignment horizontal="left" vertical="center" wrapText="1"/>
    </xf>
    <xf numFmtId="0" fontId="19" fillId="0" borderId="11" xfId="0" applyFont="1" applyBorder="1" applyAlignment="1">
      <alignment horizontal="left" vertical="center" shrinkToFit="1"/>
    </xf>
    <xf numFmtId="0" fontId="0" fillId="0" borderId="0" xfId="0" applyAlignment="1">
      <alignment horizontal="left" vertical="center"/>
    </xf>
    <xf numFmtId="0" fontId="0" fillId="0" borderId="14" xfId="0" applyBorder="1" applyAlignment="1">
      <alignment horizontal="center" vertical="center" shrinkToFit="1"/>
    </xf>
    <xf numFmtId="0" fontId="17" fillId="4" borderId="34" xfId="0" applyFont="1" applyFill="1" applyBorder="1" applyAlignment="1">
      <alignment horizontal="center" vertical="center" shrinkToFit="1"/>
    </xf>
    <xf numFmtId="0" fontId="17" fillId="4" borderId="35" xfId="0" applyFont="1" applyFill="1" applyBorder="1" applyAlignment="1">
      <alignment horizontal="center" vertical="center" shrinkToFit="1"/>
    </xf>
    <xf numFmtId="0" fontId="17" fillId="4" borderId="28" xfId="0" applyFont="1" applyFill="1" applyBorder="1" applyAlignment="1">
      <alignment horizontal="center" vertical="center" shrinkToFit="1"/>
    </xf>
    <xf numFmtId="0" fontId="17" fillId="4" borderId="36" xfId="0" applyFont="1" applyFill="1" applyBorder="1" applyAlignment="1">
      <alignment horizontal="center" vertical="center" shrinkToFit="1"/>
    </xf>
    <xf numFmtId="0" fontId="0" fillId="0" borderId="6" xfId="0" applyBorder="1" applyAlignment="1">
      <alignment horizontal="center" vertical="center" wrapText="1"/>
    </xf>
    <xf numFmtId="0" fontId="17" fillId="4" borderId="10" xfId="0" applyFont="1" applyFill="1" applyBorder="1" applyAlignment="1">
      <alignment horizontal="center" vertical="center" wrapText="1"/>
    </xf>
    <xf numFmtId="0" fontId="17" fillId="4" borderId="6" xfId="0" applyFont="1" applyFill="1" applyBorder="1" applyAlignment="1">
      <alignment horizontal="center" vertical="center"/>
    </xf>
    <xf numFmtId="0" fontId="0" fillId="0" borderId="6" xfId="0" applyBorder="1" applyAlignment="1">
      <alignment horizontal="center" vertical="center" shrinkToFit="1"/>
    </xf>
    <xf numFmtId="38" fontId="17" fillId="0" borderId="10" xfId="1" applyFont="1" applyBorder="1" applyAlignment="1">
      <alignment horizontal="right" vertical="center"/>
    </xf>
    <xf numFmtId="38" fontId="17" fillId="0" borderId="37" xfId="1" applyFont="1" applyBorder="1" applyAlignment="1">
      <alignment horizontal="right" vertical="center"/>
    </xf>
    <xf numFmtId="0" fontId="18" fillId="3" borderId="19" xfId="0" applyFont="1" applyFill="1" applyBorder="1" applyAlignment="1" applyProtection="1">
      <alignment horizontal="center" vertical="center" shrinkToFit="1"/>
      <protection locked="0"/>
    </xf>
    <xf numFmtId="0" fontId="19" fillId="3" borderId="11" xfId="0" applyFont="1" applyFill="1" applyBorder="1" applyAlignment="1">
      <alignment horizontal="center" vertical="center"/>
    </xf>
    <xf numFmtId="0" fontId="18" fillId="3" borderId="11" xfId="0" applyFont="1" applyFill="1" applyBorder="1" applyAlignment="1" applyProtection="1">
      <alignment horizontal="center" vertical="center" shrinkToFit="1"/>
      <protection locked="0"/>
    </xf>
    <xf numFmtId="38" fontId="20" fillId="3" borderId="10" xfId="1" applyFont="1" applyFill="1" applyBorder="1" applyAlignment="1" applyProtection="1">
      <alignment horizontal="right" vertical="center" wrapText="1"/>
      <protection locked="0"/>
    </xf>
    <xf numFmtId="38" fontId="20" fillId="3" borderId="6" xfId="1" applyFont="1" applyFill="1" applyBorder="1" applyAlignment="1">
      <alignment horizontal="right" vertical="center"/>
    </xf>
    <xf numFmtId="38" fontId="17" fillId="0" borderId="6" xfId="1" applyFont="1" applyBorder="1" applyAlignment="1">
      <alignment horizontal="right" vertical="center"/>
    </xf>
    <xf numFmtId="38" fontId="20" fillId="3" borderId="33" xfId="1" applyFont="1" applyFill="1" applyBorder="1" applyAlignment="1" applyProtection="1">
      <alignment horizontal="right" vertical="center" wrapText="1"/>
      <protection locked="0"/>
    </xf>
    <xf numFmtId="38" fontId="20" fillId="3" borderId="16" xfId="1" applyFont="1" applyFill="1" applyBorder="1" applyAlignment="1">
      <alignment horizontal="right" vertical="center"/>
    </xf>
    <xf numFmtId="38" fontId="17" fillId="0" borderId="33" xfId="1" applyFont="1" applyBorder="1" applyAlignment="1">
      <alignment horizontal="right" vertical="center"/>
    </xf>
    <xf numFmtId="38" fontId="17" fillId="0" borderId="16" xfId="1" applyFont="1" applyBorder="1" applyAlignment="1">
      <alignment horizontal="right" vertical="center"/>
    </xf>
    <xf numFmtId="0" fontId="0" fillId="0" borderId="29" xfId="0" applyBorder="1" applyAlignment="1">
      <alignment horizontal="left" vertical="center"/>
    </xf>
    <xf numFmtId="0" fontId="0" fillId="0" borderId="11" xfId="0" applyBorder="1" applyAlignment="1">
      <alignment vertical="center"/>
    </xf>
    <xf numFmtId="0" fontId="0" fillId="0" borderId="11" xfId="0" applyBorder="1" applyAlignment="1">
      <alignment horizontal="center" vertical="center"/>
    </xf>
    <xf numFmtId="0" fontId="0" fillId="0" borderId="11" xfId="0" applyBorder="1" applyAlignment="1">
      <alignment horizontal="center" vertical="center" wrapText="1"/>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38" fontId="17" fillId="0" borderId="39" xfId="1" applyFont="1" applyBorder="1" applyAlignment="1">
      <alignment horizontal="right" vertical="center"/>
    </xf>
    <xf numFmtId="0" fontId="0" fillId="0" borderId="4" xfId="0" applyBorder="1" applyAlignment="1">
      <alignment horizontal="center" vertical="center"/>
    </xf>
    <xf numFmtId="0" fontId="0" fillId="0" borderId="40" xfId="0" applyBorder="1" applyAlignment="1">
      <alignment horizontal="center" vertical="center"/>
    </xf>
    <xf numFmtId="38" fontId="10" fillId="0" borderId="38" xfId="1" applyFont="1" applyFill="1" applyBorder="1" applyAlignment="1">
      <alignment horizontal="right" vertical="center"/>
    </xf>
    <xf numFmtId="0" fontId="10" fillId="0" borderId="4" xfId="0" applyFont="1" applyBorder="1" applyAlignment="1">
      <alignment horizontal="center" vertical="center"/>
    </xf>
    <xf numFmtId="38" fontId="8" fillId="0" borderId="38" xfId="1" applyFont="1" applyBorder="1" applyAlignment="1">
      <alignment horizontal="right" vertical="center"/>
    </xf>
    <xf numFmtId="0" fontId="18" fillId="3" borderId="20" xfId="0" applyFont="1" applyFill="1" applyBorder="1" applyAlignment="1" applyProtection="1">
      <alignment horizontal="center" vertical="center" shrinkToFit="1"/>
      <protection locked="0"/>
    </xf>
    <xf numFmtId="0" fontId="19" fillId="3" borderId="17" xfId="0" applyFont="1" applyFill="1" applyBorder="1" applyAlignment="1">
      <alignment horizontal="center" vertical="center"/>
    </xf>
    <xf numFmtId="0" fontId="18" fillId="3" borderId="17" xfId="0" applyFont="1" applyFill="1" applyBorder="1" applyAlignment="1" applyProtection="1">
      <alignment horizontal="center" vertical="center" shrinkToFit="1"/>
      <protection locked="0"/>
    </xf>
  </cellXfs>
  <cellStyles count="2">
    <cellStyle name="桁区切り" xfId="1" builtinId="6"/>
    <cellStyle name="標準" xfId="0" builtinId="0"/>
  </cellStyles>
  <dxfs count="0"/>
  <tableStyles count="0" defaultTableStyle="TableStyleMedium2" defaultPivotStyle="PivotStyleLight16"/>
  <colors>
    <mruColors>
      <color rgb="FFB381D9"/>
      <color rgb="FFA66BD3"/>
      <color rgb="FFE7D3ED"/>
      <color rgb="FFFF8BD8"/>
      <color rgb="FFFBD1F5"/>
      <color rgb="FFFB8FFB"/>
      <color rgb="FFF6CAF4"/>
      <color rgb="FFFB9FFB"/>
      <color rgb="FFFF63CB"/>
      <color rgb="FFFCE4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571500</xdr:colOff>
      <xdr:row>22</xdr:row>
      <xdr:rowOff>136072</xdr:rowOff>
    </xdr:from>
    <xdr:to>
      <xdr:col>15</xdr:col>
      <xdr:colOff>163284</xdr:colOff>
      <xdr:row>26</xdr:row>
      <xdr:rowOff>204107</xdr:rowOff>
    </xdr:to>
    <xdr:sp macro="" textlink="">
      <xdr:nvSpPr>
        <xdr:cNvPr id="2" name="吹き出し: 四角形 1">
          <a:extLst>
            <a:ext uri="{FF2B5EF4-FFF2-40B4-BE49-F238E27FC236}">
              <a16:creationId xmlns:a16="http://schemas.microsoft.com/office/drawing/2014/main" id="{BF39C9FA-F22A-4F60-AD68-7BE02F389D51}"/>
            </a:ext>
          </a:extLst>
        </xdr:cNvPr>
        <xdr:cNvSpPr/>
      </xdr:nvSpPr>
      <xdr:spPr>
        <a:xfrm>
          <a:off x="5919107" y="6640286"/>
          <a:ext cx="2517320" cy="1251857"/>
        </a:xfrm>
        <a:prstGeom prst="wedgeRectCallout">
          <a:avLst>
            <a:gd name="adj1" fmla="val -78708"/>
            <a:gd name="adj2" fmla="val 40317"/>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ja-JP" sz="1100">
              <a:effectLst/>
              <a:latin typeface="ＭＳ ゴシック" panose="020B0609070205080204" pitchFamily="49" charset="-128"/>
              <a:ea typeface="ＭＳ ゴシック" panose="020B0609070205080204" pitchFamily="49" charset="-128"/>
              <a:cs typeface="+mn-cs"/>
            </a:rPr>
            <a:t>厚生（支）局へ届出を行っている「保険薬局における施設基準届出状況報告書または特掲診療料の施設基準等に係る届出書」に記載している令和７年４月３０日時点の数</a:t>
          </a:r>
          <a:r>
            <a:rPr lang="ja-JP" altLang="en-US" sz="1100">
              <a:effectLst/>
              <a:latin typeface="ＭＳ ゴシック" panose="020B0609070205080204" pitchFamily="49" charset="-128"/>
              <a:ea typeface="ＭＳ ゴシック" panose="020B0609070205080204" pitchFamily="49" charset="-128"/>
              <a:cs typeface="+mn-cs"/>
            </a:rPr>
            <a:t>を記入してください。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5</xdr:col>
      <xdr:colOff>0</xdr:colOff>
      <xdr:row>27</xdr:row>
      <xdr:rowOff>68036</xdr:rowOff>
    </xdr:from>
    <xdr:to>
      <xdr:col>9</xdr:col>
      <xdr:colOff>176891</xdr:colOff>
      <xdr:row>30</xdr:row>
      <xdr:rowOff>81642</xdr:rowOff>
    </xdr:to>
    <xdr:sp macro="" textlink="">
      <xdr:nvSpPr>
        <xdr:cNvPr id="3" name="吹き出し: 四角形 2">
          <a:extLst>
            <a:ext uri="{FF2B5EF4-FFF2-40B4-BE49-F238E27FC236}">
              <a16:creationId xmlns:a16="http://schemas.microsoft.com/office/drawing/2014/main" id="{E59CDDB1-EA57-4D49-A3A0-6EC19D0ACAC6}"/>
            </a:ext>
          </a:extLst>
        </xdr:cNvPr>
        <xdr:cNvSpPr/>
      </xdr:nvSpPr>
      <xdr:spPr>
        <a:xfrm>
          <a:off x="2422071" y="8096250"/>
          <a:ext cx="2517320" cy="1034142"/>
        </a:xfrm>
        <a:prstGeom prst="wedgeRectCallout">
          <a:avLst>
            <a:gd name="adj1" fmla="val -79249"/>
            <a:gd name="adj2" fmla="val -10124"/>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下の区分表の</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のうち該当する区分を記入してください。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ゴシック" panose="020B0609070205080204" pitchFamily="49" charset="-128"/>
              <a:ea typeface="ＭＳ ゴシック" panose="020B0609070205080204" pitchFamily="49" charset="-128"/>
              <a:cs typeface="+mn-cs"/>
            </a:rPr>
            <a:t>※</a:t>
          </a:r>
          <a:r>
            <a:rPr kumimoji="1" lang="ja-JP" altLang="ja-JP" sz="1100" b="0" i="0" baseline="0">
              <a:effectLst/>
              <a:latin typeface="ＭＳ ゴシック" panose="020B0609070205080204" pitchFamily="49" charset="-128"/>
              <a:ea typeface="ＭＳ ゴシック" panose="020B0609070205080204" pitchFamily="49" charset="-128"/>
              <a:cs typeface="+mn-cs"/>
            </a:rPr>
            <a:t>データで作成する場合は、</a:t>
          </a:r>
          <a:r>
            <a:rPr kumimoji="1" lang="ja-JP" altLang="en-US" sz="1100" b="0" i="0" baseline="0">
              <a:effectLst/>
              <a:latin typeface="ＭＳ ゴシック" panose="020B0609070205080204" pitchFamily="49" charset="-128"/>
              <a:ea typeface="ＭＳ ゴシック" panose="020B0609070205080204" pitchFamily="49" charset="-128"/>
              <a:cs typeface="+mn-cs"/>
            </a:rPr>
            <a:t>上の店舗数を記入</a:t>
          </a:r>
          <a:r>
            <a:rPr kumimoji="1" lang="ja-JP" altLang="ja-JP" sz="1100" b="0" i="0" baseline="0">
              <a:effectLst/>
              <a:latin typeface="ＭＳ ゴシック" panose="020B0609070205080204" pitchFamily="49" charset="-128"/>
              <a:ea typeface="ＭＳ ゴシック" panose="020B0609070205080204" pitchFamily="49" charset="-128"/>
              <a:cs typeface="+mn-cs"/>
            </a:rPr>
            <a:t>すると自動で入力されます。</a:t>
          </a:r>
          <a:endParaRPr lang="ja-JP" altLang="ja-JP">
            <a:effectLst/>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twoCellAnchor>
  <xdr:twoCellAnchor>
    <xdr:from>
      <xdr:col>4</xdr:col>
      <xdr:colOff>530678</xdr:colOff>
      <xdr:row>33</xdr:row>
      <xdr:rowOff>285750</xdr:rowOff>
    </xdr:from>
    <xdr:to>
      <xdr:col>9</xdr:col>
      <xdr:colOff>122462</xdr:colOff>
      <xdr:row>36</xdr:row>
      <xdr:rowOff>370113</xdr:rowOff>
    </xdr:to>
    <xdr:sp macro="" textlink="">
      <xdr:nvSpPr>
        <xdr:cNvPr id="4" name="吹き出し: 四角形 3">
          <a:extLst>
            <a:ext uri="{FF2B5EF4-FFF2-40B4-BE49-F238E27FC236}">
              <a16:creationId xmlns:a16="http://schemas.microsoft.com/office/drawing/2014/main" id="{59A7A26D-B55A-462A-A9B1-D0596DE58799}"/>
            </a:ext>
          </a:extLst>
        </xdr:cNvPr>
        <xdr:cNvSpPr/>
      </xdr:nvSpPr>
      <xdr:spPr>
        <a:xfrm>
          <a:off x="2367642" y="10355036"/>
          <a:ext cx="2517320" cy="846363"/>
        </a:xfrm>
        <a:prstGeom prst="wedgeRectCallout">
          <a:avLst>
            <a:gd name="adj1" fmla="val 47778"/>
            <a:gd name="adj2" fmla="val 212231"/>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支給要綱第６条に記載の支援対象事業を実施し、支援金の支給を申請する場合は「○」を記入してください。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twoCellAnchor>
  <xdr:twoCellAnchor>
    <xdr:from>
      <xdr:col>2</xdr:col>
      <xdr:colOff>449036</xdr:colOff>
      <xdr:row>41</xdr:row>
      <xdr:rowOff>95250</xdr:rowOff>
    </xdr:from>
    <xdr:to>
      <xdr:col>9</xdr:col>
      <xdr:colOff>367393</xdr:colOff>
      <xdr:row>43</xdr:row>
      <xdr:rowOff>204108</xdr:rowOff>
    </xdr:to>
    <xdr:sp macro="" textlink="">
      <xdr:nvSpPr>
        <xdr:cNvPr id="5" name="吹き出し: 四角形 4">
          <a:extLst>
            <a:ext uri="{FF2B5EF4-FFF2-40B4-BE49-F238E27FC236}">
              <a16:creationId xmlns:a16="http://schemas.microsoft.com/office/drawing/2014/main" id="{95E93931-3B0E-492B-94B3-5B73908BDD42}"/>
            </a:ext>
          </a:extLst>
        </xdr:cNvPr>
        <xdr:cNvSpPr/>
      </xdr:nvSpPr>
      <xdr:spPr>
        <a:xfrm>
          <a:off x="1115786" y="14083393"/>
          <a:ext cx="4014107" cy="1170215"/>
        </a:xfrm>
        <a:prstGeom prst="wedgeRectCallout">
          <a:avLst>
            <a:gd name="adj1" fmla="val 62372"/>
            <a:gd name="adj2" fmla="val -157613"/>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b="0" i="0" baseline="0">
              <a:effectLst/>
              <a:latin typeface="ＭＳ ゴシック" panose="020B0609070205080204" pitchFamily="49" charset="-128"/>
              <a:ea typeface="ＭＳ ゴシック" panose="020B0609070205080204" pitchFamily="49" charset="-128"/>
              <a:cs typeface="+mn-cs"/>
            </a:rPr>
            <a:t>支給要綱第６条に記載の</a:t>
          </a:r>
          <a:r>
            <a:rPr kumimoji="1" lang="ja-JP" altLang="en-US" sz="1100" b="0" i="0" baseline="0">
              <a:effectLst/>
              <a:latin typeface="ＭＳ ゴシック" panose="020B0609070205080204" pitchFamily="49" charset="-128"/>
              <a:ea typeface="ＭＳ ゴシック" panose="020B0609070205080204" pitchFamily="49" charset="-128"/>
              <a:cs typeface="+mn-cs"/>
            </a:rPr>
            <a:t>賃上げ</a:t>
          </a:r>
          <a:r>
            <a:rPr kumimoji="1" lang="ja-JP" altLang="ja-JP" sz="1100" b="0" i="0" baseline="0">
              <a:effectLst/>
              <a:latin typeface="ＭＳ ゴシック" panose="020B0609070205080204" pitchFamily="49" charset="-128"/>
              <a:ea typeface="ＭＳ ゴシック" panose="020B0609070205080204" pitchFamily="49" charset="-128"/>
              <a:cs typeface="+mn-cs"/>
            </a:rPr>
            <a:t>支援対象事業を実施し、支援金の支給を申請する場合</a:t>
          </a:r>
          <a:r>
            <a:rPr kumimoji="1" lang="ja-JP" altLang="en-US" sz="1100" b="0" i="0" baseline="0">
              <a:effectLst/>
              <a:latin typeface="ＭＳ ゴシック" panose="020B0609070205080204" pitchFamily="49" charset="-128"/>
              <a:ea typeface="ＭＳ ゴシック" panose="020B0609070205080204" pitchFamily="49" charset="-128"/>
              <a:cs typeface="+mn-cs"/>
            </a:rPr>
            <a:t>、①の区分が</a:t>
          </a:r>
          <a:r>
            <a:rPr kumimoji="1" lang="en-US" altLang="ja-JP" sz="1100" b="1" i="0" u="sng" baseline="0">
              <a:effectLst/>
              <a:latin typeface="ＭＳ ゴシック" panose="020B0609070205080204" pitchFamily="49" charset="-128"/>
              <a:ea typeface="ＭＳ ゴシック" panose="020B0609070205080204" pitchFamily="49" charset="-128"/>
              <a:cs typeface="+mn-cs"/>
            </a:rPr>
            <a:t>A</a:t>
          </a:r>
          <a:r>
            <a:rPr kumimoji="1" lang="ja-JP" altLang="en-US" sz="1100" b="1" i="0" u="sng" baseline="0">
              <a:effectLst/>
              <a:latin typeface="ＭＳ ゴシック" panose="020B0609070205080204" pitchFamily="49" charset="-128"/>
              <a:ea typeface="ＭＳ ゴシック" panose="020B0609070205080204" pitchFamily="49" charset="-128"/>
              <a:cs typeface="+mn-cs"/>
            </a:rPr>
            <a:t>の薬局は</a:t>
          </a:r>
          <a:r>
            <a:rPr kumimoji="1" lang="en-US" altLang="ja-JP" sz="1100" b="1" i="0" u="sng" baseline="0">
              <a:effectLst/>
              <a:latin typeface="ＭＳ ゴシック" panose="020B0609070205080204" pitchFamily="49" charset="-128"/>
              <a:ea typeface="ＭＳ ゴシック" panose="020B0609070205080204" pitchFamily="49" charset="-128"/>
              <a:cs typeface="+mn-cs"/>
            </a:rPr>
            <a:t>145,000</a:t>
          </a:r>
          <a:r>
            <a:rPr kumimoji="1" lang="ja-JP" altLang="en-US" sz="1100" b="0" i="0" baseline="0">
              <a:effectLst/>
              <a:latin typeface="ＭＳ ゴシック" panose="020B0609070205080204" pitchFamily="49" charset="-128"/>
              <a:ea typeface="ＭＳ ゴシック" panose="020B0609070205080204" pitchFamily="49" charset="-128"/>
              <a:cs typeface="+mn-cs"/>
            </a:rPr>
            <a:t>、</a:t>
          </a:r>
          <a:r>
            <a:rPr kumimoji="1" lang="en-US" altLang="ja-JP" sz="1100" b="1" i="0" u="sng" baseline="0">
              <a:effectLst/>
              <a:latin typeface="ＭＳ ゴシック" panose="020B0609070205080204" pitchFamily="49" charset="-128"/>
              <a:ea typeface="ＭＳ ゴシック" panose="020B0609070205080204" pitchFamily="49" charset="-128"/>
              <a:cs typeface="+mn-cs"/>
            </a:rPr>
            <a:t>B</a:t>
          </a:r>
          <a:r>
            <a:rPr kumimoji="1" lang="ja-JP" altLang="en-US" sz="1100" b="1" i="0" u="sng" baseline="0">
              <a:effectLst/>
              <a:latin typeface="ＭＳ ゴシック" panose="020B0609070205080204" pitchFamily="49" charset="-128"/>
              <a:ea typeface="ＭＳ ゴシック" panose="020B0609070205080204" pitchFamily="49" charset="-128"/>
              <a:cs typeface="+mn-cs"/>
            </a:rPr>
            <a:t>の薬局は</a:t>
          </a:r>
          <a:r>
            <a:rPr kumimoji="1" lang="en-US" altLang="ja-JP" sz="1100" b="1" i="0" u="sng" baseline="0">
              <a:effectLst/>
              <a:latin typeface="ＭＳ ゴシック" panose="020B0609070205080204" pitchFamily="49" charset="-128"/>
              <a:ea typeface="ＭＳ ゴシック" panose="020B0609070205080204" pitchFamily="49" charset="-128"/>
              <a:cs typeface="+mn-cs"/>
            </a:rPr>
            <a:t>105,000</a:t>
          </a:r>
          <a:r>
            <a:rPr kumimoji="1" lang="ja-JP" altLang="en-US" sz="1100" b="0" i="0" baseline="0">
              <a:effectLst/>
              <a:latin typeface="ＭＳ ゴシック" panose="020B0609070205080204" pitchFamily="49" charset="-128"/>
              <a:ea typeface="ＭＳ ゴシック" panose="020B0609070205080204" pitchFamily="49" charset="-128"/>
              <a:cs typeface="+mn-cs"/>
            </a:rPr>
            <a:t>、</a:t>
          </a:r>
          <a:r>
            <a:rPr kumimoji="1" lang="en-US" altLang="ja-JP" sz="1100" b="1" i="0" u="sng" baseline="0">
              <a:effectLst/>
              <a:latin typeface="ＭＳ ゴシック" panose="020B0609070205080204" pitchFamily="49" charset="-128"/>
              <a:ea typeface="ＭＳ ゴシック" panose="020B0609070205080204" pitchFamily="49" charset="-128"/>
              <a:cs typeface="+mn-cs"/>
            </a:rPr>
            <a:t>C</a:t>
          </a:r>
          <a:r>
            <a:rPr kumimoji="1" lang="ja-JP" altLang="en-US" sz="1100" b="1" i="0" u="sng" baseline="0">
              <a:effectLst/>
              <a:latin typeface="ＭＳ ゴシック" panose="020B0609070205080204" pitchFamily="49" charset="-128"/>
              <a:ea typeface="ＭＳ ゴシック" panose="020B0609070205080204" pitchFamily="49" charset="-128"/>
              <a:cs typeface="+mn-cs"/>
            </a:rPr>
            <a:t>の薬局は</a:t>
          </a:r>
          <a:r>
            <a:rPr kumimoji="1" lang="en-US" altLang="ja-JP" sz="1100" b="1" i="0" u="sng" baseline="0">
              <a:effectLst/>
              <a:latin typeface="ＭＳ ゴシック" panose="020B0609070205080204" pitchFamily="49" charset="-128"/>
              <a:ea typeface="ＭＳ ゴシック" panose="020B0609070205080204" pitchFamily="49" charset="-128"/>
              <a:cs typeface="+mn-cs"/>
            </a:rPr>
            <a:t>70,000</a:t>
          </a:r>
          <a:r>
            <a:rPr kumimoji="1" lang="ja-JP" altLang="en-US" sz="1100" b="1" i="0" u="sng" baseline="0">
              <a:effectLst/>
              <a:latin typeface="ＭＳ ゴシック" panose="020B0609070205080204" pitchFamily="49" charset="-128"/>
              <a:ea typeface="ＭＳ ゴシック" panose="020B0609070205080204" pitchFamily="49" charset="-128"/>
              <a:cs typeface="+mn-cs"/>
            </a:rPr>
            <a:t>を</a:t>
          </a:r>
          <a:r>
            <a:rPr kumimoji="1" lang="ja-JP" altLang="en-US" sz="1100" b="0" i="0" baseline="0">
              <a:effectLst/>
              <a:latin typeface="ＭＳ ゴシック" panose="020B0609070205080204" pitchFamily="49" charset="-128"/>
              <a:ea typeface="ＭＳ ゴシック" panose="020B0609070205080204" pitchFamily="49" charset="-128"/>
              <a:cs typeface="+mn-cs"/>
            </a:rPr>
            <a:t>記入してください。</a:t>
          </a:r>
          <a:endParaRPr kumimoji="1" lang="en-US" altLang="ja-JP" sz="1100" b="1" i="0" u="sng"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データで作成する場合は、①申請区分に応じて自動で入力されます。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12</xdr:col>
      <xdr:colOff>381000</xdr:colOff>
      <xdr:row>42</xdr:row>
      <xdr:rowOff>217715</xdr:rowOff>
    </xdr:from>
    <xdr:to>
      <xdr:col>19</xdr:col>
      <xdr:colOff>163286</xdr:colOff>
      <xdr:row>44</xdr:row>
      <xdr:rowOff>408214</xdr:rowOff>
    </xdr:to>
    <xdr:sp macro="" textlink="">
      <xdr:nvSpPr>
        <xdr:cNvPr id="6" name="吹き出し: 四角形 5">
          <a:extLst>
            <a:ext uri="{FF2B5EF4-FFF2-40B4-BE49-F238E27FC236}">
              <a16:creationId xmlns:a16="http://schemas.microsoft.com/office/drawing/2014/main" id="{2629DE78-0670-42EC-A3BB-289875F2DB2D}"/>
            </a:ext>
          </a:extLst>
        </xdr:cNvPr>
        <xdr:cNvSpPr/>
      </xdr:nvSpPr>
      <xdr:spPr>
        <a:xfrm>
          <a:off x="6898821" y="14736536"/>
          <a:ext cx="3878036" cy="1251857"/>
        </a:xfrm>
        <a:prstGeom prst="wedgeRectCallout">
          <a:avLst>
            <a:gd name="adj1" fmla="val -19382"/>
            <a:gd name="adj2" fmla="val -205287"/>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b="0" i="0" baseline="0">
              <a:effectLst/>
              <a:latin typeface="ＭＳ ゴシック" panose="020B0609070205080204" pitchFamily="49" charset="-128"/>
              <a:ea typeface="ＭＳ ゴシック" panose="020B0609070205080204" pitchFamily="49" charset="-128"/>
              <a:cs typeface="+mn-cs"/>
            </a:rPr>
            <a:t>支給要綱第６条に記載の</a:t>
          </a:r>
          <a:r>
            <a:rPr kumimoji="1" lang="ja-JP" altLang="en-US" sz="1100" b="0" i="0" baseline="0">
              <a:effectLst/>
              <a:latin typeface="ＭＳ ゴシック" panose="020B0609070205080204" pitchFamily="49" charset="-128"/>
              <a:ea typeface="ＭＳ ゴシック" panose="020B0609070205080204" pitchFamily="49" charset="-128"/>
              <a:cs typeface="+mn-cs"/>
            </a:rPr>
            <a:t>賃上げ</a:t>
          </a:r>
          <a:r>
            <a:rPr kumimoji="1" lang="ja-JP" altLang="ja-JP" sz="1100" b="0" i="0" baseline="0">
              <a:effectLst/>
              <a:latin typeface="ＭＳ ゴシック" panose="020B0609070205080204" pitchFamily="49" charset="-128"/>
              <a:ea typeface="ＭＳ ゴシック" panose="020B0609070205080204" pitchFamily="49" charset="-128"/>
              <a:cs typeface="+mn-cs"/>
            </a:rPr>
            <a:t>支援対象事業を実施し、支援金の支給を申請する場合</a:t>
          </a:r>
          <a:r>
            <a:rPr kumimoji="1" lang="ja-JP" altLang="en-US" sz="1100" b="0" i="0" baseline="0">
              <a:effectLst/>
              <a:latin typeface="ＭＳ ゴシック" panose="020B0609070205080204" pitchFamily="49" charset="-128"/>
              <a:ea typeface="ＭＳ ゴシック" panose="020B0609070205080204" pitchFamily="49" charset="-128"/>
              <a:cs typeface="+mn-cs"/>
            </a:rPr>
            <a:t>、①の区分が</a:t>
          </a:r>
          <a:r>
            <a:rPr kumimoji="1" lang="en-US" altLang="ja-JP" sz="1100" b="1" i="0" u="sng" baseline="0">
              <a:effectLst/>
              <a:latin typeface="ＭＳ ゴシック" panose="020B0609070205080204" pitchFamily="49" charset="-128"/>
              <a:ea typeface="ＭＳ ゴシック" panose="020B0609070205080204" pitchFamily="49" charset="-128"/>
              <a:cs typeface="+mn-cs"/>
            </a:rPr>
            <a:t>A</a:t>
          </a:r>
          <a:r>
            <a:rPr kumimoji="1" lang="ja-JP" altLang="en-US" sz="1100" b="1" i="0" u="sng" baseline="0">
              <a:effectLst/>
              <a:latin typeface="ＭＳ ゴシック" panose="020B0609070205080204" pitchFamily="49" charset="-128"/>
              <a:ea typeface="ＭＳ ゴシック" panose="020B0609070205080204" pitchFamily="49" charset="-128"/>
              <a:cs typeface="+mn-cs"/>
            </a:rPr>
            <a:t>の薬局は</a:t>
          </a:r>
          <a:r>
            <a:rPr kumimoji="1" lang="en-US" altLang="ja-JP" sz="1100" b="1" i="0" u="sng" baseline="0">
              <a:effectLst/>
              <a:latin typeface="ＭＳ ゴシック" panose="020B0609070205080204" pitchFamily="49" charset="-128"/>
              <a:ea typeface="ＭＳ ゴシック" panose="020B0609070205080204" pitchFamily="49" charset="-128"/>
              <a:cs typeface="+mn-cs"/>
            </a:rPr>
            <a:t>85,000</a:t>
          </a:r>
          <a:r>
            <a:rPr kumimoji="1" lang="ja-JP" altLang="en-US" sz="1100" b="0" i="0" baseline="0">
              <a:effectLst/>
              <a:latin typeface="ＭＳ ゴシック" panose="020B0609070205080204" pitchFamily="49" charset="-128"/>
              <a:ea typeface="ＭＳ ゴシック" panose="020B0609070205080204" pitchFamily="49" charset="-128"/>
              <a:cs typeface="+mn-cs"/>
            </a:rPr>
            <a:t>、</a:t>
          </a:r>
          <a:r>
            <a:rPr kumimoji="1" lang="en-US" altLang="ja-JP" sz="1100" b="1" i="0" u="sng" baseline="0">
              <a:effectLst/>
              <a:latin typeface="ＭＳ ゴシック" panose="020B0609070205080204" pitchFamily="49" charset="-128"/>
              <a:ea typeface="ＭＳ ゴシック" panose="020B0609070205080204" pitchFamily="49" charset="-128"/>
              <a:cs typeface="+mn-cs"/>
            </a:rPr>
            <a:t>B</a:t>
          </a:r>
          <a:r>
            <a:rPr kumimoji="1" lang="ja-JP" altLang="en-US" sz="1100" b="1" i="0" u="sng" baseline="0">
              <a:effectLst/>
              <a:latin typeface="ＭＳ ゴシック" panose="020B0609070205080204" pitchFamily="49" charset="-128"/>
              <a:ea typeface="ＭＳ ゴシック" panose="020B0609070205080204" pitchFamily="49" charset="-128"/>
              <a:cs typeface="+mn-cs"/>
            </a:rPr>
            <a:t>の薬局は</a:t>
          </a:r>
          <a:r>
            <a:rPr kumimoji="1" lang="en-US" altLang="ja-JP" sz="1100" b="1" i="0" u="sng" baseline="0">
              <a:effectLst/>
              <a:latin typeface="ＭＳ ゴシック" panose="020B0609070205080204" pitchFamily="49" charset="-128"/>
              <a:ea typeface="ＭＳ ゴシック" panose="020B0609070205080204" pitchFamily="49" charset="-128"/>
              <a:cs typeface="+mn-cs"/>
            </a:rPr>
            <a:t>75,000</a:t>
          </a:r>
          <a:r>
            <a:rPr kumimoji="1" lang="ja-JP" altLang="en-US" sz="1100" b="0" i="0" baseline="0">
              <a:effectLst/>
              <a:latin typeface="ＭＳ ゴシック" panose="020B0609070205080204" pitchFamily="49" charset="-128"/>
              <a:ea typeface="ＭＳ ゴシック" panose="020B0609070205080204" pitchFamily="49" charset="-128"/>
              <a:cs typeface="+mn-cs"/>
            </a:rPr>
            <a:t>、</a:t>
          </a:r>
          <a:r>
            <a:rPr kumimoji="1" lang="en-US" altLang="ja-JP" sz="1100" b="1" i="0" u="sng" baseline="0">
              <a:effectLst/>
              <a:latin typeface="ＭＳ ゴシック" panose="020B0609070205080204" pitchFamily="49" charset="-128"/>
              <a:ea typeface="ＭＳ ゴシック" panose="020B0609070205080204" pitchFamily="49" charset="-128"/>
              <a:cs typeface="+mn-cs"/>
            </a:rPr>
            <a:t>C</a:t>
          </a:r>
          <a:r>
            <a:rPr kumimoji="1" lang="ja-JP" altLang="en-US" sz="1100" b="1" i="0" u="sng" baseline="0">
              <a:effectLst/>
              <a:latin typeface="ＭＳ ゴシック" panose="020B0609070205080204" pitchFamily="49" charset="-128"/>
              <a:ea typeface="ＭＳ ゴシック" panose="020B0609070205080204" pitchFamily="49" charset="-128"/>
              <a:cs typeface="+mn-cs"/>
            </a:rPr>
            <a:t>の薬局は</a:t>
          </a:r>
          <a:r>
            <a:rPr kumimoji="1" lang="en-US" altLang="ja-JP" sz="1100" b="1" i="0" u="sng" baseline="0">
              <a:effectLst/>
              <a:latin typeface="ＭＳ ゴシック" panose="020B0609070205080204" pitchFamily="49" charset="-128"/>
              <a:ea typeface="ＭＳ ゴシック" panose="020B0609070205080204" pitchFamily="49" charset="-128"/>
              <a:cs typeface="+mn-cs"/>
            </a:rPr>
            <a:t>50,000</a:t>
          </a:r>
          <a:r>
            <a:rPr kumimoji="1" lang="ja-JP" altLang="en-US" sz="1100" b="1" i="0" u="sng" baseline="0">
              <a:effectLst/>
              <a:latin typeface="ＭＳ ゴシック" panose="020B0609070205080204" pitchFamily="49" charset="-128"/>
              <a:ea typeface="ＭＳ ゴシック" panose="020B0609070205080204" pitchFamily="49" charset="-128"/>
              <a:cs typeface="+mn-cs"/>
            </a:rPr>
            <a:t>を</a:t>
          </a:r>
          <a:r>
            <a:rPr kumimoji="1" lang="ja-JP" altLang="en-US" sz="1100" b="0" i="0" baseline="0">
              <a:effectLst/>
              <a:latin typeface="ＭＳ ゴシック" panose="020B0609070205080204" pitchFamily="49" charset="-128"/>
              <a:ea typeface="ＭＳ ゴシック" panose="020B0609070205080204" pitchFamily="49" charset="-128"/>
              <a:cs typeface="+mn-cs"/>
            </a:rPr>
            <a:t>記入してください。</a:t>
          </a:r>
          <a:endParaRPr kumimoji="1" lang="en-US" altLang="ja-JP" sz="1100" b="1" i="0" u="sng"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物価支援単独の申請も可能です。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データで作成する場合は、①申請区分に応じて自動で入力されます。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5</xdr:col>
      <xdr:colOff>340180</xdr:colOff>
      <xdr:row>48</xdr:row>
      <xdr:rowOff>326572</xdr:rowOff>
    </xdr:from>
    <xdr:to>
      <xdr:col>12</xdr:col>
      <xdr:colOff>1</xdr:colOff>
      <xdr:row>50</xdr:row>
      <xdr:rowOff>272143</xdr:rowOff>
    </xdr:to>
    <xdr:sp macro="" textlink="">
      <xdr:nvSpPr>
        <xdr:cNvPr id="7" name="吹き出し: 四角形 6">
          <a:extLst>
            <a:ext uri="{FF2B5EF4-FFF2-40B4-BE49-F238E27FC236}">
              <a16:creationId xmlns:a16="http://schemas.microsoft.com/office/drawing/2014/main" id="{044FA26E-FC24-4F9F-B8D3-EB0D535710D5}"/>
            </a:ext>
          </a:extLst>
        </xdr:cNvPr>
        <xdr:cNvSpPr/>
      </xdr:nvSpPr>
      <xdr:spPr>
        <a:xfrm>
          <a:off x="2762251" y="17485179"/>
          <a:ext cx="3755571" cy="816428"/>
        </a:xfrm>
        <a:prstGeom prst="wedgeRectCallout">
          <a:avLst>
            <a:gd name="adj1" fmla="val 62372"/>
            <a:gd name="adj2" fmla="val -157613"/>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この金額は、</a:t>
          </a:r>
          <a:r>
            <a:rPr kumimoji="1" lang="ja-JP" altLang="ja-JP" sz="1100" b="0" i="0" baseline="0">
              <a:effectLst/>
              <a:latin typeface="ＭＳ ゴシック" panose="020B0609070205080204" pitchFamily="49" charset="-128"/>
              <a:ea typeface="ＭＳ ゴシック" panose="020B0609070205080204" pitchFamily="49" charset="-128"/>
              <a:cs typeface="+mn-cs"/>
            </a:rPr>
            <a:t>賃上げ事業の実施後にご提出いただく</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実績報告書（賃上げ改善報告書）（様式第３号）の「（６）賃上げ支給額計」の欄にご記入いただきます。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l" t="t" r="r" b="b"/>
          <a:pathLst/>
        </a:custGeom>
        <a:solidFill>
          <a:schemeClr val="lt1"/>
        </a:solidFill>
        <a:ln w="12700" cap="flat" cmpd="sng">
          <a:solidFill>
            <a:schemeClr val="dk1"/>
          </a:solidFill>
          <a:prstDash val="solid"/>
          <a:miter/>
          <a:headEnd/>
          <a:tailEnd/>
        </a:ln>
      </a:spPr>
      <a:bodyPr vertOverflow="overflow" horzOverflow="overflow"/>
      <a:lstStyle/>
      <a:style>
        <a:lnRef idx="2">
          <a:srgbClr val="000000"/>
        </a:lnRef>
        <a:fillRef idx="1">
          <a:srgbClr val="000000"/>
        </a:fillRef>
        <a:effectRef idx="0">
          <a:schemeClr val="dk1"/>
        </a:effectRef>
        <a:fontRef idx="minor"/>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2CB39-244B-44F1-885E-1E857D6C29C1}">
  <sheetPr>
    <tabColor rgb="FFFFFF00"/>
    <pageSetUpPr fitToPage="1"/>
  </sheetPr>
  <dimension ref="A1:CI1048559"/>
  <sheetViews>
    <sheetView showZeros="0" tabSelected="1" view="pageBreakPreview" zoomScale="70" zoomScaleNormal="70" zoomScaleSheetLayoutView="70" workbookViewId="0">
      <selection activeCell="J38" sqref="J38"/>
    </sheetView>
  </sheetViews>
  <sheetFormatPr defaultRowHeight="13.5" x14ac:dyDescent="0.4"/>
  <cols>
    <col min="1" max="1" width="1.125" style="11" customWidth="1"/>
    <col min="2" max="20" width="7.625" style="11" customWidth="1"/>
    <col min="21" max="85" width="1.125" style="7" customWidth="1"/>
    <col min="86" max="86" width="9" style="7" customWidth="1"/>
    <col min="87" max="89" width="8.625" style="7" customWidth="1"/>
    <col min="90" max="90" width="5.625" style="7" customWidth="1"/>
    <col min="91" max="91" width="8.625" style="7" customWidth="1"/>
    <col min="92" max="92" width="4.625" style="7" customWidth="1"/>
    <col min="93" max="93" width="9" style="7" customWidth="1"/>
    <col min="94" max="16384" width="9" style="7"/>
  </cols>
  <sheetData>
    <row r="1" spans="1:87" ht="19.5" customHeight="1" x14ac:dyDescent="0.4">
      <c r="A1" s="6" t="s">
        <v>9</v>
      </c>
      <c r="B1" s="7"/>
      <c r="C1" s="7"/>
      <c r="D1" s="7"/>
      <c r="E1" s="7"/>
      <c r="F1" s="7"/>
      <c r="G1" s="7"/>
      <c r="H1" s="7"/>
      <c r="I1" s="7"/>
      <c r="J1" s="7"/>
      <c r="K1" s="7"/>
      <c r="L1" s="8"/>
      <c r="M1" s="8"/>
      <c r="N1" s="8"/>
      <c r="O1" s="9"/>
      <c r="P1" s="9"/>
      <c r="Q1" s="10"/>
      <c r="R1" s="10"/>
      <c r="S1" s="10"/>
    </row>
    <row r="2" spans="1:87" ht="19.5" customHeight="1" x14ac:dyDescent="0.4">
      <c r="A2" s="7"/>
      <c r="B2" s="7"/>
      <c r="C2" s="7"/>
      <c r="D2" s="7"/>
      <c r="E2" s="7"/>
      <c r="F2" s="7"/>
      <c r="G2" s="7"/>
      <c r="H2" s="7"/>
      <c r="I2" s="7"/>
      <c r="J2" s="7"/>
      <c r="K2" s="7"/>
      <c r="L2" s="8"/>
      <c r="M2" s="8"/>
      <c r="N2" s="8"/>
      <c r="T2" s="12"/>
    </row>
    <row r="3" spans="1:87" ht="16.5" customHeight="1" x14ac:dyDescent="0.4">
      <c r="A3" s="7"/>
      <c r="B3" s="7"/>
      <c r="C3" s="7" t="s">
        <v>11</v>
      </c>
      <c r="D3" s="7"/>
      <c r="E3" s="7"/>
      <c r="F3" s="7"/>
      <c r="G3" s="7"/>
      <c r="H3" s="7"/>
      <c r="I3" s="7"/>
      <c r="J3" s="7"/>
      <c r="K3" s="7"/>
      <c r="L3" s="7"/>
      <c r="M3" s="7"/>
      <c r="N3" s="7"/>
      <c r="O3" s="7"/>
      <c r="P3" s="7"/>
      <c r="Q3" s="7"/>
      <c r="R3" s="7"/>
      <c r="S3" s="7"/>
      <c r="T3" s="7"/>
    </row>
    <row r="4" spans="1:87" ht="69.75" customHeight="1" x14ac:dyDescent="0.4">
      <c r="A4" s="7"/>
      <c r="B4" s="55" t="s">
        <v>36</v>
      </c>
      <c r="C4" s="56"/>
      <c r="D4" s="56"/>
      <c r="E4" s="56"/>
      <c r="F4" s="56"/>
      <c r="G4" s="56"/>
      <c r="H4" s="56"/>
      <c r="I4" s="56"/>
      <c r="J4" s="56"/>
      <c r="K4" s="56"/>
      <c r="L4" s="56"/>
      <c r="M4" s="56"/>
      <c r="N4" s="56"/>
      <c r="O4" s="56"/>
      <c r="P4" s="56"/>
      <c r="Q4" s="56"/>
      <c r="R4" s="56"/>
      <c r="S4" s="56"/>
      <c r="T4" s="56"/>
    </row>
    <row r="5" spans="1:87" ht="13.5" customHeight="1" x14ac:dyDescent="0.4">
      <c r="A5" s="7"/>
      <c r="B5" s="13"/>
      <c r="C5" s="13"/>
      <c r="D5" s="13"/>
      <c r="E5" s="13"/>
      <c r="F5" s="13"/>
      <c r="G5" s="13"/>
      <c r="H5" s="13"/>
      <c r="I5" s="13"/>
      <c r="J5" s="13"/>
      <c r="K5" s="13"/>
      <c r="L5" s="13"/>
      <c r="M5" s="13"/>
      <c r="N5" s="13"/>
      <c r="O5" s="13"/>
      <c r="P5" s="13"/>
      <c r="Q5" s="13"/>
      <c r="R5" s="13"/>
      <c r="S5" s="13"/>
      <c r="T5" s="13"/>
    </row>
    <row r="6" spans="1:87" ht="21.75" customHeight="1" x14ac:dyDescent="0.4">
      <c r="A6" s="7"/>
      <c r="B6" s="14"/>
      <c r="C6" s="14"/>
      <c r="D6" s="14"/>
      <c r="E6" s="14"/>
      <c r="F6" s="14"/>
      <c r="G6" s="14"/>
      <c r="H6" s="14"/>
      <c r="I6" s="7"/>
      <c r="L6" s="15"/>
      <c r="M6" s="15"/>
      <c r="O6" s="48"/>
      <c r="P6" s="48"/>
      <c r="Q6" s="57" t="s">
        <v>15</v>
      </c>
      <c r="R6" s="58"/>
      <c r="S6" s="58"/>
      <c r="T6" s="59"/>
    </row>
    <row r="7" spans="1:87" ht="21.75" customHeight="1" x14ac:dyDescent="0.4">
      <c r="A7" s="7"/>
      <c r="B7" s="7" t="s">
        <v>7</v>
      </c>
      <c r="C7" s="14"/>
      <c r="D7" s="14"/>
      <c r="E7" s="14"/>
      <c r="F7" s="14"/>
      <c r="G7" s="14"/>
      <c r="H7" s="14"/>
      <c r="I7" s="14"/>
      <c r="J7" s="14"/>
      <c r="K7" s="14"/>
      <c r="L7" s="14"/>
      <c r="M7" s="14"/>
      <c r="N7" s="14"/>
      <c r="O7" s="14"/>
      <c r="P7" s="14"/>
      <c r="Q7" s="14"/>
      <c r="R7" s="14"/>
      <c r="S7" s="14"/>
      <c r="T7" s="14"/>
    </row>
    <row r="8" spans="1:87" ht="9.75" customHeight="1" x14ac:dyDescent="0.4">
      <c r="A8" s="7"/>
      <c r="B8" s="15"/>
      <c r="C8" s="15"/>
      <c r="D8" s="15"/>
      <c r="E8" s="15"/>
      <c r="F8" s="15"/>
      <c r="G8" s="15"/>
      <c r="H8" s="15"/>
      <c r="I8" s="15"/>
      <c r="J8" s="15"/>
      <c r="K8" s="15"/>
      <c r="L8" s="15"/>
      <c r="M8" s="15"/>
      <c r="N8" s="15"/>
      <c r="O8" s="15"/>
      <c r="P8" s="15"/>
      <c r="Q8" s="15"/>
      <c r="R8" s="15"/>
      <c r="S8" s="15"/>
      <c r="T8" s="15"/>
    </row>
    <row r="9" spans="1:87" ht="23.25" customHeight="1" x14ac:dyDescent="0.4">
      <c r="A9" s="7"/>
      <c r="B9" s="60" t="s">
        <v>13</v>
      </c>
      <c r="C9" s="61"/>
      <c r="D9" s="61"/>
      <c r="E9" s="61"/>
      <c r="F9" s="61"/>
      <c r="G9" s="61"/>
      <c r="H9" s="61"/>
      <c r="I9" s="61"/>
      <c r="J9" s="61"/>
      <c r="K9" s="61"/>
      <c r="L9" s="61"/>
      <c r="M9" s="61"/>
      <c r="N9" s="61"/>
      <c r="O9" s="61"/>
      <c r="P9" s="61"/>
      <c r="Q9" s="61"/>
      <c r="R9" s="61"/>
      <c r="S9" s="61"/>
      <c r="T9" s="61"/>
    </row>
    <row r="10" spans="1:87" ht="21" customHeight="1" x14ac:dyDescent="0.4">
      <c r="A10" s="7"/>
      <c r="B10" s="61"/>
      <c r="C10" s="61"/>
      <c r="D10" s="61"/>
      <c r="E10" s="61"/>
      <c r="F10" s="61"/>
      <c r="G10" s="61"/>
      <c r="H10" s="61"/>
      <c r="I10" s="61"/>
      <c r="J10" s="61"/>
      <c r="K10" s="61"/>
      <c r="L10" s="61"/>
      <c r="M10" s="61"/>
      <c r="N10" s="61"/>
      <c r="O10" s="61"/>
      <c r="P10" s="61"/>
      <c r="Q10" s="61"/>
      <c r="R10" s="61"/>
      <c r="S10" s="61"/>
      <c r="T10" s="61"/>
    </row>
    <row r="11" spans="1:87" ht="5.25" customHeight="1" x14ac:dyDescent="0.4">
      <c r="A11" s="7"/>
      <c r="B11" s="15"/>
      <c r="C11" s="15"/>
      <c r="D11" s="15"/>
      <c r="E11" s="15"/>
      <c r="F11" s="15"/>
      <c r="G11" s="15"/>
      <c r="H11" s="15"/>
      <c r="I11" s="15"/>
      <c r="J11" s="15"/>
      <c r="K11" s="15"/>
      <c r="L11" s="15"/>
      <c r="M11" s="15"/>
      <c r="N11" s="15"/>
      <c r="O11" s="15"/>
      <c r="P11" s="15"/>
      <c r="Q11" s="15"/>
      <c r="R11" s="15"/>
      <c r="S11" s="15"/>
      <c r="T11" s="15"/>
    </row>
    <row r="12" spans="1:87" ht="29.25" customHeight="1" x14ac:dyDescent="0.4">
      <c r="A12" s="7"/>
      <c r="B12" s="16" t="s">
        <v>16</v>
      </c>
      <c r="C12" s="15"/>
      <c r="D12" s="15"/>
      <c r="E12" s="15"/>
      <c r="F12" s="15"/>
      <c r="G12" s="15"/>
      <c r="H12" s="15"/>
      <c r="I12" s="15"/>
      <c r="J12" s="15"/>
      <c r="K12" s="15"/>
      <c r="L12" s="15"/>
      <c r="M12" s="15"/>
      <c r="N12" s="15"/>
      <c r="O12" s="27"/>
      <c r="P12" s="27"/>
      <c r="Q12" s="15"/>
      <c r="R12" s="15"/>
      <c r="S12" s="15"/>
      <c r="T12" s="15"/>
    </row>
    <row r="13" spans="1:87" ht="9.75" customHeight="1" x14ac:dyDescent="0.4">
      <c r="A13" s="7"/>
      <c r="B13" s="62" t="s">
        <v>10</v>
      </c>
      <c r="C13" s="63"/>
      <c r="D13" s="63"/>
      <c r="E13" s="63"/>
      <c r="F13" s="63"/>
      <c r="G13" s="63"/>
      <c r="H13" s="63"/>
      <c r="I13" s="63"/>
      <c r="J13" s="63"/>
      <c r="K13" s="63"/>
      <c r="L13" s="63"/>
      <c r="M13" s="63"/>
      <c r="N13" s="63"/>
      <c r="O13" s="63"/>
      <c r="P13" s="63"/>
      <c r="Q13" s="63"/>
      <c r="R13" s="63"/>
      <c r="S13" s="63"/>
      <c r="T13" s="63"/>
    </row>
    <row r="14" spans="1:87" ht="6.75" customHeight="1" x14ac:dyDescent="0.4">
      <c r="A14" s="7"/>
      <c r="B14" s="64"/>
      <c r="C14" s="64"/>
      <c r="D14" s="64"/>
      <c r="E14" s="64"/>
      <c r="F14" s="64"/>
      <c r="G14" s="64"/>
      <c r="H14" s="64"/>
      <c r="I14" s="64"/>
      <c r="J14" s="64"/>
      <c r="K14" s="64"/>
      <c r="L14" s="64"/>
      <c r="M14" s="64"/>
      <c r="N14" s="64"/>
      <c r="O14" s="64"/>
      <c r="P14" s="64"/>
      <c r="Q14" s="64"/>
      <c r="R14" s="64"/>
      <c r="S14" s="64"/>
      <c r="T14" s="64"/>
    </row>
    <row r="15" spans="1:87" ht="33" customHeight="1" x14ac:dyDescent="0.4">
      <c r="A15" s="7"/>
      <c r="B15" s="65" t="s">
        <v>26</v>
      </c>
      <c r="C15" s="66"/>
      <c r="D15" s="66"/>
      <c r="E15" s="67"/>
      <c r="F15" s="68"/>
      <c r="G15" s="69"/>
      <c r="H15" s="69"/>
      <c r="I15" s="69"/>
      <c r="J15" s="69"/>
      <c r="K15" s="69"/>
      <c r="L15" s="69"/>
      <c r="M15" s="69"/>
      <c r="N15" s="69"/>
      <c r="O15" s="69"/>
      <c r="P15" s="69"/>
      <c r="Q15" s="69"/>
      <c r="R15" s="69"/>
      <c r="S15" s="69"/>
      <c r="T15" s="70"/>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row>
    <row r="16" spans="1:87" ht="33" customHeight="1" x14ac:dyDescent="0.4">
      <c r="A16" s="7"/>
      <c r="B16" s="65" t="s">
        <v>8</v>
      </c>
      <c r="C16" s="66"/>
      <c r="D16" s="66"/>
      <c r="E16" s="67"/>
      <c r="F16" s="82"/>
      <c r="G16" s="83"/>
      <c r="H16" s="83"/>
      <c r="I16" s="83"/>
      <c r="J16" s="83"/>
      <c r="K16" s="83"/>
      <c r="L16" s="83"/>
      <c r="M16" s="83"/>
      <c r="N16" s="83"/>
      <c r="O16" s="83"/>
      <c r="P16" s="83"/>
      <c r="Q16" s="83"/>
      <c r="R16" s="83"/>
      <c r="S16" s="83"/>
      <c r="T16" s="84"/>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row>
    <row r="17" spans="1:87" ht="33" customHeight="1" x14ac:dyDescent="0.4">
      <c r="A17" s="7"/>
      <c r="B17" s="85" t="s">
        <v>6</v>
      </c>
      <c r="C17" s="86"/>
      <c r="D17" s="86"/>
      <c r="E17" s="87"/>
      <c r="F17" s="17" t="s">
        <v>47</v>
      </c>
      <c r="G17" s="18"/>
      <c r="H17" s="91"/>
      <c r="I17" s="92"/>
      <c r="J17" s="92"/>
      <c r="K17" s="92"/>
      <c r="L17" s="92"/>
      <c r="M17" s="92"/>
      <c r="N17" s="92"/>
      <c r="O17" s="92"/>
      <c r="P17" s="92"/>
      <c r="Q17" s="92"/>
      <c r="R17" s="92"/>
      <c r="S17" s="92"/>
      <c r="T17" s="93"/>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row>
    <row r="18" spans="1:87" ht="33" customHeight="1" x14ac:dyDescent="0.4">
      <c r="A18" s="7"/>
      <c r="B18" s="88"/>
      <c r="C18" s="89"/>
      <c r="D18" s="89"/>
      <c r="E18" s="90"/>
      <c r="F18" s="94" t="s">
        <v>2</v>
      </c>
      <c r="G18" s="95"/>
      <c r="H18" s="96"/>
      <c r="I18" s="96"/>
      <c r="J18" s="96"/>
      <c r="K18" s="96"/>
      <c r="L18" s="96"/>
      <c r="M18" s="96"/>
      <c r="N18" s="96"/>
      <c r="O18" s="96"/>
      <c r="P18" s="96"/>
      <c r="Q18" s="96"/>
      <c r="R18" s="96"/>
      <c r="S18" s="96"/>
      <c r="T18" s="97"/>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row>
    <row r="19" spans="1:87" ht="5.25" customHeight="1" x14ac:dyDescent="0.4">
      <c r="A19" s="7"/>
      <c r="B19" s="19"/>
      <c r="C19" s="19"/>
      <c r="D19" s="19"/>
      <c r="E19" s="19"/>
      <c r="F19" s="19"/>
      <c r="G19" s="19"/>
      <c r="H19" s="19"/>
      <c r="I19" s="19"/>
      <c r="J19" s="19"/>
      <c r="K19" s="19"/>
      <c r="L19" s="19"/>
      <c r="M19" s="19"/>
      <c r="N19" s="19"/>
      <c r="O19" s="19"/>
      <c r="P19" s="19"/>
      <c r="Q19" s="19"/>
      <c r="R19" s="19"/>
      <c r="S19" s="19"/>
      <c r="T19" s="19"/>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row>
    <row r="20" spans="1:87" ht="19.5" customHeight="1" x14ac:dyDescent="0.4">
      <c r="A20" s="7"/>
      <c r="B20" s="15" t="s">
        <v>18</v>
      </c>
      <c r="C20" s="19"/>
      <c r="D20" s="19"/>
      <c r="E20" s="19"/>
      <c r="F20" s="19"/>
      <c r="G20" s="19"/>
      <c r="H20" s="19"/>
      <c r="I20" s="19"/>
      <c r="J20" s="19"/>
      <c r="K20" s="19"/>
      <c r="L20" s="19"/>
      <c r="M20" s="19"/>
      <c r="N20" s="19"/>
      <c r="O20" s="19"/>
      <c r="P20" s="19"/>
      <c r="Q20" s="19"/>
      <c r="R20" s="19"/>
      <c r="S20" s="19"/>
      <c r="T20" s="19"/>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row>
    <row r="21" spans="1:87" ht="34.5" customHeight="1" x14ac:dyDescent="0.4">
      <c r="A21" s="7"/>
      <c r="B21" s="77" t="s">
        <v>4</v>
      </c>
      <c r="C21" s="78"/>
      <c r="D21" s="78"/>
      <c r="E21" s="110"/>
      <c r="F21" s="80"/>
      <c r="G21" s="80"/>
      <c r="H21" s="80"/>
      <c r="I21" s="80"/>
      <c r="J21" s="80"/>
      <c r="K21" s="77" t="s">
        <v>12</v>
      </c>
      <c r="L21" s="80"/>
      <c r="M21" s="80"/>
      <c r="N21" s="75"/>
      <c r="O21" s="76"/>
      <c r="P21" s="76"/>
      <c r="Q21" s="76"/>
      <c r="R21" s="76"/>
      <c r="S21" s="76"/>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row>
    <row r="22" spans="1:87" ht="34.5" customHeight="1" x14ac:dyDescent="0.4">
      <c r="A22" s="7"/>
      <c r="B22" s="77" t="s">
        <v>0</v>
      </c>
      <c r="C22" s="78"/>
      <c r="D22" s="78"/>
      <c r="E22" s="79"/>
      <c r="F22" s="80"/>
      <c r="G22" s="80"/>
      <c r="H22" s="80"/>
      <c r="I22" s="80"/>
      <c r="J22" s="80"/>
      <c r="K22" s="77" t="s">
        <v>29</v>
      </c>
      <c r="L22" s="80"/>
      <c r="M22" s="80"/>
      <c r="N22" s="81"/>
      <c r="O22" s="76"/>
      <c r="P22" s="76"/>
      <c r="Q22" s="76"/>
      <c r="R22" s="76"/>
      <c r="S22" s="76"/>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row>
    <row r="23" spans="1:87" ht="34.5" customHeight="1" x14ac:dyDescent="0.4">
      <c r="A23" s="7"/>
      <c r="B23" s="77" t="s">
        <v>1</v>
      </c>
      <c r="C23" s="78"/>
      <c r="D23" s="78"/>
      <c r="E23" s="79"/>
      <c r="F23" s="98"/>
      <c r="G23" s="98"/>
      <c r="H23" s="98"/>
      <c r="I23" s="98"/>
      <c r="J23" s="98"/>
      <c r="K23" s="52"/>
      <c r="L23" s="52"/>
      <c r="M23" s="52"/>
      <c r="N23" s="52"/>
      <c r="O23" s="52"/>
      <c r="P23" s="52"/>
      <c r="Q23" s="52"/>
      <c r="R23" s="52"/>
      <c r="S23" s="52"/>
      <c r="T23" s="42"/>
      <c r="U23" s="15"/>
      <c r="V23" s="15"/>
      <c r="W23" s="15"/>
      <c r="X23" s="15"/>
      <c r="Y23" s="15"/>
      <c r="Z23" s="15"/>
      <c r="AA23" s="15"/>
      <c r="AB23" s="15"/>
      <c r="AC23" s="15"/>
      <c r="AD23" s="15"/>
      <c r="AE23" s="15"/>
      <c r="AF23" s="15"/>
      <c r="AG23" s="15"/>
      <c r="AH23" s="15"/>
      <c r="AI23" s="15"/>
      <c r="AJ23" s="15"/>
      <c r="AK23" s="15"/>
      <c r="AL23" s="15"/>
      <c r="AM23" s="15"/>
      <c r="AN23" s="15"/>
      <c r="AO23" s="15"/>
      <c r="AP23" s="15"/>
      <c r="AQ23" s="15"/>
      <c r="BA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row>
    <row r="24" spans="1:87" ht="5.25" customHeight="1" x14ac:dyDescent="0.4">
      <c r="A24" s="7"/>
      <c r="B24" s="15"/>
      <c r="C24" s="15"/>
      <c r="D24" s="15"/>
      <c r="E24" s="15"/>
      <c r="F24" s="19"/>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row>
    <row r="25" spans="1:87" ht="26.25" customHeight="1" x14ac:dyDescent="0.4">
      <c r="A25" s="7"/>
      <c r="B25" s="16" t="s">
        <v>17</v>
      </c>
      <c r="C25" s="15"/>
      <c r="D25" s="15"/>
      <c r="E25" s="15"/>
      <c r="F25" s="19"/>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row>
    <row r="26" spans="1:87" ht="26.25" customHeight="1" thickBot="1" x14ac:dyDescent="0.45">
      <c r="A26" s="7"/>
      <c r="B26" s="16" t="s">
        <v>42</v>
      </c>
      <c r="C26" s="15"/>
      <c r="D26" s="15"/>
      <c r="E26" s="15"/>
      <c r="F26" s="19"/>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row>
    <row r="27" spans="1:87" ht="26.25" customHeight="1" thickBot="1" x14ac:dyDescent="0.45">
      <c r="A27" s="7"/>
      <c r="B27" s="20" t="s">
        <v>67</v>
      </c>
      <c r="C27" s="21"/>
      <c r="D27" s="21"/>
      <c r="E27" s="21"/>
      <c r="F27" s="22"/>
      <c r="G27" s="21"/>
      <c r="H27" s="21"/>
      <c r="I27" s="21"/>
      <c r="J27" s="53"/>
      <c r="K27" s="99" t="s">
        <v>46</v>
      </c>
      <c r="L27" s="63"/>
      <c r="M27" s="54"/>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row>
    <row r="28" spans="1:87" ht="26.25" customHeight="1" thickBot="1" x14ac:dyDescent="0.45">
      <c r="A28" s="7"/>
      <c r="B28" s="16"/>
      <c r="C28" s="15"/>
      <c r="D28" s="15"/>
      <c r="E28" s="15"/>
      <c r="F28" s="19"/>
      <c r="G28" s="15"/>
      <c r="H28" s="15"/>
      <c r="I28" s="15"/>
      <c r="J28" s="15"/>
      <c r="K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row>
    <row r="29" spans="1:87" ht="26.25" customHeight="1" x14ac:dyDescent="0.4">
      <c r="A29" s="7"/>
      <c r="B29" s="100" t="s">
        <v>31</v>
      </c>
      <c r="C29" s="101"/>
      <c r="D29" s="104" t="str" cm="1">
        <f t="array" ref="D29">IFERROR(_xlfn.IFS(AND(J27&gt;0,J27&lt;6),"A",AND(J27&gt;5,J27&lt;20),"B",J27&gt;=20,"C"),"　")</f>
        <v>　</v>
      </c>
      <c r="E29" s="35"/>
      <c r="F29" s="36"/>
      <c r="G29" s="36"/>
      <c r="H29" s="36"/>
      <c r="I29" s="36"/>
      <c r="J29" s="36"/>
      <c r="K29" s="36"/>
      <c r="L29" s="36"/>
      <c r="M29" s="36"/>
      <c r="N29" s="36"/>
      <c r="O29" s="36"/>
      <c r="P29" s="36"/>
      <c r="Q29" s="36"/>
      <c r="R29" s="36"/>
      <c r="S29" s="36"/>
      <c r="T29" s="36"/>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row>
    <row r="30" spans="1:87" ht="26.25" customHeight="1" thickBot="1" x14ac:dyDescent="0.45">
      <c r="A30" s="7"/>
      <c r="B30" s="102"/>
      <c r="C30" s="103"/>
      <c r="D30" s="105"/>
      <c r="E30" s="37"/>
      <c r="F30" s="36"/>
      <c r="G30" s="36"/>
      <c r="H30" s="36"/>
      <c r="I30" s="36"/>
      <c r="J30" s="36"/>
      <c r="K30" s="36"/>
      <c r="L30" s="36"/>
      <c r="M30" s="36"/>
      <c r="N30" s="36"/>
      <c r="O30" s="36"/>
      <c r="P30" s="36"/>
      <c r="Q30" s="36"/>
      <c r="R30" s="36"/>
      <c r="S30" s="36"/>
      <c r="T30" s="36"/>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row>
    <row r="31" spans="1:87" ht="26.25" customHeight="1" x14ac:dyDescent="0.4">
      <c r="A31" s="7"/>
      <c r="B31" s="16"/>
      <c r="C31" s="15"/>
      <c r="D31" s="15"/>
      <c r="E31" s="15"/>
      <c r="F31" s="19"/>
      <c r="G31" s="15"/>
      <c r="H31" s="7"/>
      <c r="I31" s="7"/>
      <c r="J31" s="7"/>
      <c r="K31" s="7"/>
      <c r="L31" s="7"/>
      <c r="M31" s="7"/>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row>
    <row r="32" spans="1:87" ht="26.25" customHeight="1" x14ac:dyDescent="0.4">
      <c r="A32" s="7"/>
      <c r="B32" s="106" t="s">
        <v>43</v>
      </c>
      <c r="C32" s="107"/>
      <c r="D32" s="107"/>
      <c r="E32" s="107"/>
      <c r="F32" s="107"/>
      <c r="G32" s="108"/>
      <c r="H32" s="106" t="s">
        <v>44</v>
      </c>
      <c r="I32" s="109"/>
      <c r="J32" s="109"/>
      <c r="K32" s="109"/>
      <c r="L32" s="109"/>
      <c r="M32" s="108"/>
      <c r="N32" s="106" t="s">
        <v>45</v>
      </c>
      <c r="O32" s="109"/>
      <c r="P32" s="109"/>
      <c r="Q32" s="109"/>
      <c r="R32" s="109"/>
      <c r="S32" s="108"/>
      <c r="T32" s="41"/>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row>
    <row r="33" spans="1:87" ht="26.25" customHeight="1" x14ac:dyDescent="0.4">
      <c r="A33" s="7"/>
      <c r="B33" s="111" t="s">
        <v>32</v>
      </c>
      <c r="C33" s="112"/>
      <c r="D33" s="112"/>
      <c r="E33" s="112"/>
      <c r="F33" s="113"/>
      <c r="G33" s="114"/>
      <c r="H33" s="111" t="s">
        <v>54</v>
      </c>
      <c r="I33" s="119"/>
      <c r="J33" s="119"/>
      <c r="K33" s="119"/>
      <c r="L33" s="119"/>
      <c r="M33" s="120"/>
      <c r="N33" s="111" t="s">
        <v>55</v>
      </c>
      <c r="O33" s="124"/>
      <c r="P33" s="124"/>
      <c r="Q33" s="124"/>
      <c r="R33" s="124"/>
      <c r="S33" s="125"/>
      <c r="T33" s="24"/>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row>
    <row r="34" spans="1:87" ht="26.25" customHeight="1" x14ac:dyDescent="0.4">
      <c r="A34" s="7"/>
      <c r="B34" s="115"/>
      <c r="C34" s="116"/>
      <c r="D34" s="116"/>
      <c r="E34" s="116"/>
      <c r="F34" s="117"/>
      <c r="G34" s="118"/>
      <c r="H34" s="121"/>
      <c r="I34" s="122"/>
      <c r="J34" s="122"/>
      <c r="K34" s="122"/>
      <c r="L34" s="122"/>
      <c r="M34" s="123"/>
      <c r="N34" s="126"/>
      <c r="O34" s="127"/>
      <c r="P34" s="127"/>
      <c r="Q34" s="127"/>
      <c r="R34" s="127"/>
      <c r="S34" s="128"/>
      <c r="T34" s="24"/>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row>
    <row r="35" spans="1:87" s="23" customFormat="1" ht="6" customHeight="1" x14ac:dyDescent="0.4">
      <c r="B35" s="24"/>
      <c r="C35" s="24"/>
      <c r="D35" s="24"/>
      <c r="E35" s="24"/>
      <c r="F35" s="25"/>
      <c r="G35" s="24"/>
      <c r="H35" s="24"/>
      <c r="I35" s="24"/>
      <c r="J35" s="24"/>
      <c r="K35" s="24"/>
      <c r="L35" s="26"/>
      <c r="M35" s="26"/>
      <c r="N35" s="24"/>
      <c r="O35" s="24"/>
      <c r="P35" s="24"/>
      <c r="Q35" s="24"/>
      <c r="R35" s="24"/>
      <c r="S35" s="24"/>
      <c r="T35" s="24"/>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row>
    <row r="36" spans="1:87" ht="26.25" customHeight="1" thickBot="1" x14ac:dyDescent="0.45">
      <c r="A36" s="7"/>
      <c r="B36" s="16" t="s">
        <v>37</v>
      </c>
      <c r="C36" s="15"/>
      <c r="D36" s="15"/>
      <c r="E36" s="15"/>
      <c r="F36" s="19"/>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row>
    <row r="37" spans="1:87" s="28" customFormat="1" ht="41.25" customHeight="1" x14ac:dyDescent="0.4">
      <c r="B37" s="129" t="s">
        <v>70</v>
      </c>
      <c r="C37" s="130"/>
      <c r="D37" s="130"/>
      <c r="E37" s="130"/>
      <c r="F37" s="133" t="s">
        <v>5</v>
      </c>
      <c r="G37" s="130"/>
      <c r="H37" s="130"/>
      <c r="I37" s="130"/>
      <c r="J37" s="134" t="s">
        <v>30</v>
      </c>
      <c r="K37" s="135"/>
      <c r="L37" s="136"/>
      <c r="M37" s="136"/>
      <c r="N37" s="137"/>
      <c r="O37" s="138" t="s">
        <v>14</v>
      </c>
      <c r="P37" s="139"/>
      <c r="Q37" s="140"/>
      <c r="R37" s="141"/>
      <c r="S37" s="142" t="s">
        <v>19</v>
      </c>
      <c r="T37" s="143"/>
    </row>
    <row r="38" spans="1:87" s="28" customFormat="1" ht="81.75" customHeight="1" x14ac:dyDescent="0.4">
      <c r="B38" s="131"/>
      <c r="C38" s="132"/>
      <c r="D38" s="132"/>
      <c r="E38" s="132"/>
      <c r="F38" s="132"/>
      <c r="G38" s="132"/>
      <c r="H38" s="132"/>
      <c r="I38" s="132"/>
      <c r="J38" s="29" t="s">
        <v>71</v>
      </c>
      <c r="K38" s="146" t="s">
        <v>33</v>
      </c>
      <c r="L38" s="147"/>
      <c r="M38" s="146" t="s">
        <v>35</v>
      </c>
      <c r="N38" s="157"/>
      <c r="O38" s="158" t="s">
        <v>34</v>
      </c>
      <c r="P38" s="147"/>
      <c r="Q38" s="159" t="s">
        <v>35</v>
      </c>
      <c r="R38" s="160"/>
      <c r="S38" s="144"/>
      <c r="T38" s="145"/>
    </row>
    <row r="39" spans="1:87" s="28" customFormat="1" ht="41.25" customHeight="1" x14ac:dyDescent="0.4">
      <c r="B39" s="150"/>
      <c r="C39" s="151"/>
      <c r="D39" s="151"/>
      <c r="E39" s="151"/>
      <c r="F39" s="152"/>
      <c r="G39" s="151"/>
      <c r="H39" s="151"/>
      <c r="I39" s="151"/>
      <c r="J39" s="30"/>
      <c r="K39" s="153" t="str" cm="1">
        <f t="array" ref="K39">IFERROR(_xlfn.IFS(D29="A",145000,D29="B",105000,D29="C",70000),"　")</f>
        <v>　</v>
      </c>
      <c r="L39" s="154"/>
      <c r="M39" s="148">
        <f>IF(J39="○",K39,0)</f>
        <v>0</v>
      </c>
      <c r="N39" s="155"/>
      <c r="O39" s="156" t="str" cm="1">
        <f t="array" ref="O39">IFERROR(_xlfn.IFS(D29="A",85000,D29="B",75000,D29="C",50000),"　")</f>
        <v>　</v>
      </c>
      <c r="P39" s="155"/>
      <c r="Q39" s="156">
        <f>IF(ISTEXT(B39),O39,0)</f>
        <v>0</v>
      </c>
      <c r="R39" s="155"/>
      <c r="S39" s="148">
        <f>M39+Q39</f>
        <v>0</v>
      </c>
      <c r="T39" s="149"/>
      <c r="U39" s="49"/>
    </row>
    <row r="40" spans="1:87" s="28" customFormat="1" ht="41.25" customHeight="1" x14ac:dyDescent="0.4">
      <c r="B40" s="150"/>
      <c r="C40" s="151"/>
      <c r="D40" s="151"/>
      <c r="E40" s="151"/>
      <c r="F40" s="152"/>
      <c r="G40" s="151"/>
      <c r="H40" s="151"/>
      <c r="I40" s="151"/>
      <c r="J40" s="30"/>
      <c r="K40" s="153" t="str" cm="1">
        <f t="array" ref="K40">IFERROR(_xlfn.IFS(D29="A",145000,D29="B",105000,D29="C",70000),"　")</f>
        <v>　</v>
      </c>
      <c r="L40" s="154"/>
      <c r="M40" s="148">
        <f t="shared" ref="M40:M45" si="0">IF(J40="○",K40,0)</f>
        <v>0</v>
      </c>
      <c r="N40" s="155"/>
      <c r="O40" s="156" t="str" cm="1">
        <f t="array" ref="O40">IFERROR(_xlfn.IFS(D29="A",85000,D29="B",75000,D29="C",50000),"　")</f>
        <v>　</v>
      </c>
      <c r="P40" s="155"/>
      <c r="Q40" s="156">
        <f>IF(ISTEXT(B40),O40,0)</f>
        <v>0</v>
      </c>
      <c r="R40" s="155"/>
      <c r="S40" s="148">
        <f t="shared" ref="S40:S45" si="1">M40+Q40</f>
        <v>0</v>
      </c>
      <c r="T40" s="149"/>
      <c r="U40" s="49"/>
    </row>
    <row r="41" spans="1:87" s="28" customFormat="1" ht="41.25" customHeight="1" x14ac:dyDescent="0.4">
      <c r="B41" s="150"/>
      <c r="C41" s="151"/>
      <c r="D41" s="151"/>
      <c r="E41" s="151"/>
      <c r="F41" s="152"/>
      <c r="G41" s="151"/>
      <c r="H41" s="151"/>
      <c r="I41" s="151"/>
      <c r="J41" s="30" t="s">
        <v>28</v>
      </c>
      <c r="K41" s="153" t="str" cm="1">
        <f t="array" ref="K41">IFERROR(_xlfn.IFS(D29="A",145000,D29="B",105000,D29="C",70000),"　")</f>
        <v>　</v>
      </c>
      <c r="L41" s="154"/>
      <c r="M41" s="148">
        <f t="shared" si="0"/>
        <v>0</v>
      </c>
      <c r="N41" s="155"/>
      <c r="O41" s="156" t="str" cm="1">
        <f t="array" ref="O41">IFERROR(_xlfn.IFS(D29="A",85000,D29="B",75000,D29="C",50000),"　")</f>
        <v>　</v>
      </c>
      <c r="P41" s="155"/>
      <c r="Q41" s="156">
        <f t="shared" ref="Q41:Q45" si="2">IF(ISTEXT(B41),O41,0)</f>
        <v>0</v>
      </c>
      <c r="R41" s="155"/>
      <c r="S41" s="148">
        <f t="shared" si="1"/>
        <v>0</v>
      </c>
      <c r="T41" s="149"/>
      <c r="U41" s="49"/>
    </row>
    <row r="42" spans="1:87" s="28" customFormat="1" ht="41.25" customHeight="1" x14ac:dyDescent="0.4">
      <c r="B42" s="150"/>
      <c r="C42" s="151"/>
      <c r="D42" s="151"/>
      <c r="E42" s="151"/>
      <c r="F42" s="152"/>
      <c r="G42" s="151"/>
      <c r="H42" s="151"/>
      <c r="I42" s="151"/>
      <c r="J42" s="30"/>
      <c r="K42" s="153" t="str" cm="1">
        <f t="array" ref="K42">IFERROR(_xlfn.IFS(D29="A",145000,D29="B",105000,D29="C",70000),"　")</f>
        <v>　</v>
      </c>
      <c r="L42" s="154"/>
      <c r="M42" s="148">
        <f t="shared" si="0"/>
        <v>0</v>
      </c>
      <c r="N42" s="155"/>
      <c r="O42" s="156" t="str" cm="1">
        <f t="array" ref="O42">IFERROR(_xlfn.IFS(D29="A",85000,D29="B",75000,D29="C",50000),"　")</f>
        <v>　</v>
      </c>
      <c r="P42" s="155"/>
      <c r="Q42" s="156">
        <f t="shared" si="2"/>
        <v>0</v>
      </c>
      <c r="R42" s="155"/>
      <c r="S42" s="148">
        <f t="shared" si="1"/>
        <v>0</v>
      </c>
      <c r="T42" s="149"/>
      <c r="U42" s="49"/>
    </row>
    <row r="43" spans="1:87" s="28" customFormat="1" ht="41.25" customHeight="1" x14ac:dyDescent="0.4">
      <c r="B43" s="150"/>
      <c r="C43" s="151"/>
      <c r="D43" s="151"/>
      <c r="E43" s="151"/>
      <c r="F43" s="152"/>
      <c r="G43" s="151"/>
      <c r="H43" s="151"/>
      <c r="I43" s="151"/>
      <c r="J43" s="30"/>
      <c r="K43" s="153" t="str" cm="1">
        <f t="array" ref="K43">IFERROR(_xlfn.IFS(D29="A",145000,D29="B",105000,D29="C",70000),"　")</f>
        <v>　</v>
      </c>
      <c r="L43" s="154"/>
      <c r="M43" s="148">
        <f t="shared" si="0"/>
        <v>0</v>
      </c>
      <c r="N43" s="155"/>
      <c r="O43" s="156" t="str" cm="1">
        <f t="array" ref="O43">IFERROR(_xlfn.IFS(D29="A",85000,D29="B",75000,D29="C",50000),"　")</f>
        <v>　</v>
      </c>
      <c r="P43" s="155"/>
      <c r="Q43" s="156">
        <f t="shared" si="2"/>
        <v>0</v>
      </c>
      <c r="R43" s="155"/>
      <c r="S43" s="148">
        <f t="shared" si="1"/>
        <v>0</v>
      </c>
      <c r="T43" s="149"/>
      <c r="U43" s="49"/>
    </row>
    <row r="44" spans="1:87" s="28" customFormat="1" ht="41.25" customHeight="1" x14ac:dyDescent="0.4">
      <c r="B44" s="150"/>
      <c r="C44" s="151"/>
      <c r="D44" s="151"/>
      <c r="E44" s="151"/>
      <c r="F44" s="152"/>
      <c r="G44" s="151"/>
      <c r="H44" s="151"/>
      <c r="I44" s="151"/>
      <c r="J44" s="30"/>
      <c r="K44" s="153" t="str" cm="1">
        <f t="array" ref="K44">IFERROR(_xlfn.IFS(D29="A",145000,D29="B",105000,D29="C",70000),"　")</f>
        <v>　</v>
      </c>
      <c r="L44" s="154"/>
      <c r="M44" s="148">
        <f t="shared" si="0"/>
        <v>0</v>
      </c>
      <c r="N44" s="155"/>
      <c r="O44" s="156" t="str" cm="1">
        <f t="array" ref="O44">IFERROR(_xlfn.IFS(D29="A",85000,D29="B",75000,D29="C",50000),"　")</f>
        <v>　</v>
      </c>
      <c r="P44" s="155"/>
      <c r="Q44" s="156">
        <f t="shared" si="2"/>
        <v>0</v>
      </c>
      <c r="R44" s="155"/>
      <c r="S44" s="148">
        <f t="shared" si="1"/>
        <v>0</v>
      </c>
      <c r="T44" s="149"/>
      <c r="U44" s="49"/>
    </row>
    <row r="45" spans="1:87" s="28" customFormat="1" ht="41.25" customHeight="1" thickBot="1" x14ac:dyDescent="0.45">
      <c r="B45" s="172"/>
      <c r="C45" s="173"/>
      <c r="D45" s="173"/>
      <c r="E45" s="173"/>
      <c r="F45" s="174"/>
      <c r="G45" s="173"/>
      <c r="H45" s="173"/>
      <c r="I45" s="173"/>
      <c r="J45" s="31"/>
      <c r="K45" s="175" t="str" cm="1">
        <f t="array" ref="K45">IFERROR(_xlfn.IFS(D29="A",145000,D29="B",105000,D29="C",70000),"　")</f>
        <v>　</v>
      </c>
      <c r="L45" s="176"/>
      <c r="M45" s="161">
        <f t="shared" si="0"/>
        <v>0</v>
      </c>
      <c r="N45" s="177"/>
      <c r="O45" s="178" t="str" cm="1">
        <f t="array" ref="O45">IFERROR(_xlfn.IFS(D29="A",85000,D29="B",75000,D29="C",50000),"　")</f>
        <v>　</v>
      </c>
      <c r="P45" s="177"/>
      <c r="Q45" s="178">
        <f t="shared" si="2"/>
        <v>0</v>
      </c>
      <c r="R45" s="177"/>
      <c r="S45" s="161">
        <f t="shared" si="1"/>
        <v>0</v>
      </c>
      <c r="T45" s="162"/>
      <c r="U45" s="49"/>
    </row>
    <row r="46" spans="1:87" s="28" customFormat="1" ht="51" customHeight="1" thickBot="1" x14ac:dyDescent="0.45">
      <c r="B46" s="71" t="s">
        <v>69</v>
      </c>
      <c r="C46" s="72"/>
      <c r="D46" s="72"/>
      <c r="E46" s="72"/>
      <c r="F46" s="72"/>
      <c r="G46" s="72"/>
      <c r="H46" s="73"/>
      <c r="I46" s="74"/>
      <c r="J46" s="163" t="s">
        <v>53</v>
      </c>
      <c r="K46" s="164"/>
      <c r="L46" s="165"/>
      <c r="M46" s="166">
        <f>SUM(M39:N45)</f>
        <v>0</v>
      </c>
      <c r="N46" s="167"/>
      <c r="O46" s="40"/>
      <c r="P46" s="40"/>
      <c r="Q46" s="168" t="s">
        <v>50</v>
      </c>
      <c r="R46" s="169"/>
      <c r="S46" s="170">
        <f>SUM(S39:T45)</f>
        <v>0</v>
      </c>
      <c r="T46" s="171"/>
    </row>
    <row r="47" spans="1:87" ht="4.5" customHeight="1" x14ac:dyDescent="0.4">
      <c r="A47" s="7"/>
      <c r="B47" s="32"/>
      <c r="C47" s="15"/>
      <c r="D47" s="15"/>
      <c r="E47" s="15"/>
      <c r="F47" s="15"/>
      <c r="G47" s="15"/>
      <c r="H47" s="15"/>
      <c r="I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c r="CI47" s="15"/>
    </row>
    <row r="48" spans="1:87" s="28" customFormat="1" ht="27" customHeight="1" x14ac:dyDescent="0.4">
      <c r="B48" s="16" t="s">
        <v>27</v>
      </c>
      <c r="C48" s="33"/>
      <c r="D48" s="33"/>
      <c r="E48" s="47" t="s">
        <v>20</v>
      </c>
      <c r="F48" s="33"/>
      <c r="G48" s="33"/>
      <c r="H48" s="33"/>
      <c r="I48" s="33"/>
      <c r="J48" s="33"/>
      <c r="K48" s="33"/>
      <c r="L48" s="33"/>
      <c r="M48" s="33"/>
      <c r="N48" s="33"/>
      <c r="O48" s="33"/>
      <c r="P48" s="33"/>
      <c r="Q48" s="33"/>
      <c r="R48" s="33"/>
      <c r="S48" s="33"/>
      <c r="T48" s="33"/>
    </row>
    <row r="49" spans="1:27" s="28" customFormat="1" ht="33.75" customHeight="1" x14ac:dyDescent="0.4">
      <c r="A49" s="33"/>
      <c r="B49" s="191" t="s">
        <v>21</v>
      </c>
      <c r="C49" s="192"/>
      <c r="D49" s="192"/>
      <c r="E49" s="182"/>
      <c r="F49" s="193"/>
      <c r="G49" s="184"/>
      <c r="H49" s="184"/>
      <c r="I49" s="184"/>
      <c r="J49" s="184"/>
      <c r="K49" s="194" t="s">
        <v>48</v>
      </c>
      <c r="L49" s="184"/>
      <c r="M49" s="184"/>
      <c r="N49" s="184"/>
      <c r="O49" s="195"/>
      <c r="P49" s="151"/>
      <c r="Q49" s="151"/>
      <c r="R49" s="151"/>
      <c r="S49" s="151"/>
      <c r="T49" s="44"/>
      <c r="U49" s="44"/>
      <c r="W49" s="4"/>
      <c r="X49" s="4"/>
      <c r="Y49" s="4"/>
      <c r="Z49" s="4"/>
      <c r="AA49" s="4"/>
    </row>
    <row r="50" spans="1:27" s="28" customFormat="1" ht="34.5" customHeight="1" x14ac:dyDescent="0.4">
      <c r="A50" s="33"/>
      <c r="B50" s="180" t="s">
        <v>22</v>
      </c>
      <c r="C50" s="196"/>
      <c r="D50" s="196"/>
      <c r="E50" s="182"/>
      <c r="F50" s="197"/>
      <c r="G50" s="184"/>
      <c r="H50" s="184"/>
      <c r="I50" s="184"/>
      <c r="J50" s="184"/>
      <c r="K50" s="198" t="s">
        <v>56</v>
      </c>
      <c r="L50" s="184"/>
      <c r="M50" s="184"/>
      <c r="N50" s="184"/>
      <c r="O50" s="199"/>
      <c r="P50" s="151"/>
      <c r="Q50" s="151"/>
      <c r="R50" s="151"/>
      <c r="S50" s="151"/>
      <c r="T50" s="45"/>
      <c r="U50" s="45"/>
      <c r="W50" s="2"/>
      <c r="X50" s="3"/>
      <c r="Y50" s="3"/>
      <c r="Z50" s="3"/>
      <c r="AA50" s="3"/>
    </row>
    <row r="51" spans="1:27" s="28" customFormat="1" ht="34.5" customHeight="1" x14ac:dyDescent="0.4">
      <c r="A51" s="33"/>
      <c r="B51" s="180" t="s">
        <v>23</v>
      </c>
      <c r="C51" s="181"/>
      <c r="D51" s="181"/>
      <c r="E51" s="182"/>
      <c r="F51" s="183" t="s">
        <v>25</v>
      </c>
      <c r="G51" s="184"/>
      <c r="H51" s="184"/>
      <c r="I51" s="184"/>
      <c r="J51" s="184"/>
      <c r="K51" s="185" t="s">
        <v>49</v>
      </c>
      <c r="L51" s="186"/>
      <c r="M51" s="186"/>
      <c r="N51" s="186"/>
      <c r="O51" s="187"/>
      <c r="P51" s="188"/>
      <c r="Q51" s="188"/>
      <c r="R51" s="188"/>
      <c r="S51" s="188"/>
      <c r="T51" s="46"/>
      <c r="U51" s="46"/>
      <c r="W51" s="4"/>
      <c r="X51" s="4"/>
      <c r="Y51" s="4"/>
      <c r="Z51" s="4"/>
      <c r="AA51" s="4"/>
    </row>
    <row r="52" spans="1:27" s="28" customFormat="1" ht="35.25" customHeight="1" x14ac:dyDescent="0.4">
      <c r="A52" s="33"/>
      <c r="B52" s="189" t="s">
        <v>52</v>
      </c>
      <c r="C52" s="181"/>
      <c r="D52" s="181"/>
      <c r="E52" s="182"/>
      <c r="F52" s="190"/>
      <c r="G52" s="186"/>
      <c r="H52" s="186"/>
      <c r="I52" s="186"/>
      <c r="J52" s="186"/>
      <c r="K52" s="36"/>
      <c r="L52" s="4"/>
      <c r="M52" s="4"/>
      <c r="N52" s="4"/>
      <c r="O52" s="4"/>
      <c r="P52" s="4"/>
      <c r="Q52" s="4"/>
      <c r="R52" s="4"/>
      <c r="S52" s="4"/>
      <c r="T52" s="4"/>
      <c r="U52" s="4"/>
      <c r="V52" s="4"/>
      <c r="W52" s="4"/>
      <c r="X52" s="4"/>
      <c r="Y52" s="4"/>
      <c r="Z52" s="4"/>
      <c r="AA52" s="4"/>
    </row>
    <row r="53" spans="1:27" s="28" customFormat="1" ht="24" customHeight="1" x14ac:dyDescent="0.4">
      <c r="B53" s="179" t="s">
        <v>24</v>
      </c>
      <c r="C53" s="179"/>
      <c r="D53" s="179"/>
      <c r="E53" s="179"/>
      <c r="F53" s="179"/>
      <c r="G53" s="179"/>
      <c r="H53" s="179"/>
      <c r="I53" s="179"/>
      <c r="J53" s="179"/>
      <c r="K53" s="179"/>
      <c r="L53" s="179"/>
      <c r="M53" s="179"/>
      <c r="N53" s="179"/>
      <c r="O53" s="179"/>
      <c r="P53" s="179"/>
      <c r="Q53" s="179"/>
      <c r="R53" s="179"/>
      <c r="S53" s="179"/>
      <c r="T53" s="179"/>
      <c r="U53" s="179"/>
      <c r="V53" s="179"/>
      <c r="W53" s="1"/>
      <c r="X53" s="1"/>
      <c r="Y53" s="1"/>
    </row>
    <row r="54" spans="1:27" ht="41.25" customHeight="1" x14ac:dyDescent="0.4"/>
    <row r="55" spans="1:27" ht="41.25" customHeight="1" x14ac:dyDescent="0.4"/>
    <row r="56" spans="1:27" ht="41.25" customHeight="1" x14ac:dyDescent="0.4"/>
    <row r="57" spans="1:27" ht="41.25" customHeight="1" x14ac:dyDescent="0.4">
      <c r="B57" s="34"/>
    </row>
    <row r="58" spans="1:27" ht="41.25" customHeight="1" x14ac:dyDescent="0.4"/>
    <row r="59" spans="1:27" ht="41.25" customHeight="1" x14ac:dyDescent="0.4"/>
    <row r="1048559" spans="4:4" x14ac:dyDescent="0.4">
      <c r="D1048559" s="7" t="s">
        <v>3</v>
      </c>
    </row>
  </sheetData>
  <mergeCells count="109">
    <mergeCell ref="B53:V53"/>
    <mergeCell ref="B51:E51"/>
    <mergeCell ref="F51:J51"/>
    <mergeCell ref="K51:N51"/>
    <mergeCell ref="O51:S51"/>
    <mergeCell ref="B52:E52"/>
    <mergeCell ref="F52:J52"/>
    <mergeCell ref="B49:E49"/>
    <mergeCell ref="F49:J49"/>
    <mergeCell ref="K49:N49"/>
    <mergeCell ref="O49:S49"/>
    <mergeCell ref="B50:E50"/>
    <mergeCell ref="F50:J50"/>
    <mergeCell ref="K50:N50"/>
    <mergeCell ref="O50:S50"/>
    <mergeCell ref="S45:T45"/>
    <mergeCell ref="J46:L46"/>
    <mergeCell ref="M46:N46"/>
    <mergeCell ref="Q46:R46"/>
    <mergeCell ref="S46:T46"/>
    <mergeCell ref="B45:E45"/>
    <mergeCell ref="F45:I45"/>
    <mergeCell ref="K45:L45"/>
    <mergeCell ref="M45:N45"/>
    <mergeCell ref="O45:P45"/>
    <mergeCell ref="Q45:R45"/>
    <mergeCell ref="S43:T43"/>
    <mergeCell ref="B44:E44"/>
    <mergeCell ref="F44:I44"/>
    <mergeCell ref="K44:L44"/>
    <mergeCell ref="M44:N44"/>
    <mergeCell ref="O44:P44"/>
    <mergeCell ref="Q44:R44"/>
    <mergeCell ref="S44:T44"/>
    <mergeCell ref="B43:E43"/>
    <mergeCell ref="F43:I43"/>
    <mergeCell ref="K43:L43"/>
    <mergeCell ref="M43:N43"/>
    <mergeCell ref="O43:P43"/>
    <mergeCell ref="Q43:R43"/>
    <mergeCell ref="S41:T41"/>
    <mergeCell ref="B42:E42"/>
    <mergeCell ref="F42:I42"/>
    <mergeCell ref="K42:L42"/>
    <mergeCell ref="M42:N42"/>
    <mergeCell ref="O42:P42"/>
    <mergeCell ref="Q42:R42"/>
    <mergeCell ref="S42:T42"/>
    <mergeCell ref="B41:E41"/>
    <mergeCell ref="F41:I41"/>
    <mergeCell ref="K41:L41"/>
    <mergeCell ref="M41:N41"/>
    <mergeCell ref="O41:P41"/>
    <mergeCell ref="Q41:R41"/>
    <mergeCell ref="S39:T39"/>
    <mergeCell ref="B40:E40"/>
    <mergeCell ref="F40:I40"/>
    <mergeCell ref="K40:L40"/>
    <mergeCell ref="M40:N40"/>
    <mergeCell ref="O40:P40"/>
    <mergeCell ref="Q40:R40"/>
    <mergeCell ref="S40:T40"/>
    <mergeCell ref="M38:N38"/>
    <mergeCell ref="O38:P38"/>
    <mergeCell ref="Q38:R38"/>
    <mergeCell ref="B39:E39"/>
    <mergeCell ref="F39:I39"/>
    <mergeCell ref="K39:L39"/>
    <mergeCell ref="M39:N39"/>
    <mergeCell ref="O39:P39"/>
    <mergeCell ref="Q39:R39"/>
    <mergeCell ref="H32:M32"/>
    <mergeCell ref="B21:D21"/>
    <mergeCell ref="E21:J21"/>
    <mergeCell ref="K21:M21"/>
    <mergeCell ref="N32:S32"/>
    <mergeCell ref="B33:G34"/>
    <mergeCell ref="H33:M34"/>
    <mergeCell ref="N33:S34"/>
    <mergeCell ref="B37:E38"/>
    <mergeCell ref="F37:I38"/>
    <mergeCell ref="J37:N37"/>
    <mergeCell ref="O37:R37"/>
    <mergeCell ref="S37:T38"/>
    <mergeCell ref="K38:L38"/>
    <mergeCell ref="B4:T4"/>
    <mergeCell ref="Q6:T6"/>
    <mergeCell ref="B9:T10"/>
    <mergeCell ref="B13:T14"/>
    <mergeCell ref="B15:E15"/>
    <mergeCell ref="F15:T15"/>
    <mergeCell ref="B46:I46"/>
    <mergeCell ref="N21:S21"/>
    <mergeCell ref="B22:D22"/>
    <mergeCell ref="E22:J22"/>
    <mergeCell ref="K22:M22"/>
    <mergeCell ref="N22:S22"/>
    <mergeCell ref="B16:E16"/>
    <mergeCell ref="F16:T16"/>
    <mergeCell ref="B17:E18"/>
    <mergeCell ref="H17:T17"/>
    <mergeCell ref="F18:G18"/>
    <mergeCell ref="H18:T18"/>
    <mergeCell ref="B23:D23"/>
    <mergeCell ref="E23:J23"/>
    <mergeCell ref="K27:L27"/>
    <mergeCell ref="B29:C30"/>
    <mergeCell ref="D29:D30"/>
    <mergeCell ref="B32:G32"/>
  </mergeCells>
  <phoneticPr fontId="4"/>
  <dataValidations count="1">
    <dataValidation type="list" allowBlank="1" showInputMessage="1" showErrorMessage="1" sqref="J39:J45" xr:uid="{FD858AFB-00D1-453C-A36A-53B82F577FB1}">
      <formula1>"○,　,"</formula1>
    </dataValidation>
  </dataValidations>
  <printOptions horizontalCentered="1" verticalCentered="1"/>
  <pageMargins left="0.23622047244094491" right="0" top="0.35433070866141736" bottom="0.35433070866141736" header="0.31496062992125984" footer="0.31496062992125984"/>
  <pageSetup paperSize="9" scale="52"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2217A-BF0B-4CEB-B53C-B07F5FD5CCD1}">
  <sheetPr>
    <tabColor rgb="FFFFFF00"/>
    <pageSetUpPr fitToPage="1"/>
  </sheetPr>
  <dimension ref="A1:CI1048559"/>
  <sheetViews>
    <sheetView showZeros="0" view="pageBreakPreview" zoomScale="70" zoomScaleNormal="70" zoomScaleSheetLayoutView="70" workbookViewId="0">
      <selection activeCell="J38" sqref="J38"/>
    </sheetView>
  </sheetViews>
  <sheetFormatPr defaultRowHeight="13.5" x14ac:dyDescent="0.4"/>
  <cols>
    <col min="1" max="1" width="1.125" style="11" customWidth="1"/>
    <col min="2" max="20" width="7.625" style="11" customWidth="1"/>
    <col min="21" max="85" width="1.125" style="7" customWidth="1"/>
    <col min="86" max="86" width="9" style="7" customWidth="1"/>
    <col min="87" max="89" width="8.625" style="7" customWidth="1"/>
    <col min="90" max="90" width="5.625" style="7" customWidth="1"/>
    <col min="91" max="91" width="8.625" style="7" customWidth="1"/>
    <col min="92" max="92" width="4.625" style="7" customWidth="1"/>
    <col min="93" max="93" width="9" style="7" customWidth="1"/>
    <col min="94" max="16384" width="9" style="7"/>
  </cols>
  <sheetData>
    <row r="1" spans="1:87" ht="19.5" customHeight="1" x14ac:dyDescent="0.4">
      <c r="A1" s="6" t="s">
        <v>9</v>
      </c>
      <c r="B1" s="7"/>
      <c r="C1" s="7"/>
      <c r="D1" s="7"/>
      <c r="E1" s="7"/>
      <c r="F1" s="7"/>
      <c r="G1" s="7"/>
      <c r="H1" s="7"/>
      <c r="I1" s="7"/>
      <c r="J1" s="7"/>
      <c r="K1" s="7"/>
      <c r="L1" s="8"/>
      <c r="M1" s="8"/>
      <c r="N1" s="8"/>
      <c r="O1" s="9"/>
      <c r="P1" s="9"/>
      <c r="Q1" s="10"/>
      <c r="R1" s="10"/>
      <c r="S1" s="10"/>
    </row>
    <row r="2" spans="1:87" ht="19.5" customHeight="1" x14ac:dyDescent="0.4">
      <c r="A2" s="7"/>
      <c r="B2" s="7"/>
      <c r="C2" s="7"/>
      <c r="D2" s="7"/>
      <c r="E2" s="7"/>
      <c r="F2" s="7"/>
      <c r="G2" s="7"/>
      <c r="H2" s="7"/>
      <c r="I2" s="7"/>
      <c r="J2" s="7"/>
      <c r="K2" s="7"/>
      <c r="L2" s="8"/>
      <c r="M2" s="8"/>
      <c r="N2" s="8"/>
      <c r="T2" s="12"/>
    </row>
    <row r="3" spans="1:87" ht="16.5" customHeight="1" x14ac:dyDescent="0.4">
      <c r="A3" s="7"/>
      <c r="B3" s="7"/>
      <c r="C3" s="7" t="s">
        <v>11</v>
      </c>
      <c r="D3" s="7"/>
      <c r="E3" s="7"/>
      <c r="F3" s="7"/>
      <c r="G3" s="7"/>
      <c r="H3" s="7"/>
      <c r="I3" s="7"/>
      <c r="J3" s="7"/>
      <c r="K3" s="7"/>
      <c r="L3" s="7"/>
      <c r="M3" s="7"/>
      <c r="N3" s="7"/>
      <c r="O3" s="7"/>
      <c r="P3" s="7"/>
      <c r="Q3" s="7"/>
      <c r="R3" s="7"/>
      <c r="S3" s="7"/>
      <c r="T3" s="7"/>
    </row>
    <row r="4" spans="1:87" ht="69.75" customHeight="1" x14ac:dyDescent="0.4">
      <c r="A4" s="7"/>
      <c r="B4" s="55" t="s">
        <v>36</v>
      </c>
      <c r="C4" s="56"/>
      <c r="D4" s="56"/>
      <c r="E4" s="56"/>
      <c r="F4" s="56"/>
      <c r="G4" s="56"/>
      <c r="H4" s="56"/>
      <c r="I4" s="56"/>
      <c r="J4" s="56"/>
      <c r="K4" s="56"/>
      <c r="L4" s="56"/>
      <c r="M4" s="56"/>
      <c r="N4" s="56"/>
      <c r="O4" s="56"/>
      <c r="P4" s="56"/>
      <c r="Q4" s="56"/>
      <c r="R4" s="56"/>
      <c r="S4" s="56"/>
      <c r="T4" s="56"/>
    </row>
    <row r="5" spans="1:87" ht="13.5" customHeight="1" x14ac:dyDescent="0.4">
      <c r="A5" s="7"/>
      <c r="B5" s="13"/>
      <c r="C5" s="13"/>
      <c r="D5" s="13"/>
      <c r="E5" s="13"/>
      <c r="F5" s="13"/>
      <c r="G5" s="13"/>
      <c r="H5" s="13"/>
      <c r="I5" s="13"/>
      <c r="J5" s="13"/>
      <c r="K5" s="13"/>
      <c r="L5" s="13"/>
      <c r="M5" s="13"/>
      <c r="N5" s="13"/>
      <c r="O5" s="13"/>
      <c r="P5" s="13"/>
      <c r="Q5" s="13"/>
      <c r="R5" s="13"/>
      <c r="S5" s="13"/>
      <c r="T5" s="13"/>
    </row>
    <row r="6" spans="1:87" ht="21.75" customHeight="1" x14ac:dyDescent="0.4">
      <c r="A6" s="7"/>
      <c r="B6" s="14"/>
      <c r="C6" s="14"/>
      <c r="D6" s="14"/>
      <c r="E6" s="14"/>
      <c r="F6" s="14"/>
      <c r="G6" s="14"/>
      <c r="H6" s="14"/>
      <c r="I6" s="7"/>
      <c r="L6" s="15"/>
      <c r="M6" s="15"/>
      <c r="O6" s="48"/>
      <c r="P6" s="48"/>
      <c r="Q6" s="200" t="s">
        <v>51</v>
      </c>
      <c r="R6" s="201"/>
      <c r="S6" s="201"/>
      <c r="T6" s="202"/>
    </row>
    <row r="7" spans="1:87" ht="21.75" customHeight="1" x14ac:dyDescent="0.4">
      <c r="A7" s="7"/>
      <c r="B7" s="7" t="s">
        <v>7</v>
      </c>
      <c r="C7" s="14"/>
      <c r="D7" s="14"/>
      <c r="E7" s="14"/>
      <c r="F7" s="14"/>
      <c r="G7" s="14"/>
      <c r="H7" s="14"/>
      <c r="I7" s="14"/>
      <c r="J7" s="14"/>
      <c r="K7" s="14"/>
      <c r="L7" s="14"/>
      <c r="M7" s="14"/>
      <c r="N7" s="14"/>
      <c r="O7" s="14"/>
      <c r="P7" s="14"/>
      <c r="Q7" s="14"/>
      <c r="R7" s="14"/>
      <c r="S7" s="14"/>
      <c r="T7" s="14"/>
    </row>
    <row r="8" spans="1:87" ht="9.75" customHeight="1" x14ac:dyDescent="0.4">
      <c r="A8" s="7"/>
      <c r="B8" s="15"/>
      <c r="C8" s="15"/>
      <c r="D8" s="15"/>
      <c r="E8" s="15"/>
      <c r="F8" s="15"/>
      <c r="G8" s="15"/>
      <c r="H8" s="15"/>
      <c r="I8" s="15"/>
      <c r="J8" s="15"/>
      <c r="K8" s="15"/>
      <c r="L8" s="15"/>
      <c r="M8" s="15"/>
      <c r="N8" s="15"/>
      <c r="O8" s="15"/>
      <c r="P8" s="15"/>
      <c r="Q8" s="15"/>
      <c r="R8" s="15"/>
      <c r="S8" s="15"/>
      <c r="T8" s="15"/>
    </row>
    <row r="9" spans="1:87" ht="23.25" customHeight="1" x14ac:dyDescent="0.4">
      <c r="A9" s="7"/>
      <c r="B9" s="60" t="s">
        <v>13</v>
      </c>
      <c r="C9" s="61"/>
      <c r="D9" s="61"/>
      <c r="E9" s="61"/>
      <c r="F9" s="61"/>
      <c r="G9" s="61"/>
      <c r="H9" s="61"/>
      <c r="I9" s="61"/>
      <c r="J9" s="61"/>
      <c r="K9" s="61"/>
      <c r="L9" s="61"/>
      <c r="M9" s="61"/>
      <c r="N9" s="61"/>
      <c r="O9" s="61"/>
      <c r="P9" s="61"/>
      <c r="Q9" s="61"/>
      <c r="R9" s="61"/>
      <c r="S9" s="61"/>
      <c r="T9" s="61"/>
    </row>
    <row r="10" spans="1:87" ht="21" customHeight="1" x14ac:dyDescent="0.4">
      <c r="A10" s="7"/>
      <c r="B10" s="61"/>
      <c r="C10" s="61"/>
      <c r="D10" s="61"/>
      <c r="E10" s="61"/>
      <c r="F10" s="61"/>
      <c r="G10" s="61"/>
      <c r="H10" s="61"/>
      <c r="I10" s="61"/>
      <c r="J10" s="61"/>
      <c r="K10" s="61"/>
      <c r="L10" s="61"/>
      <c r="M10" s="61"/>
      <c r="N10" s="61"/>
      <c r="O10" s="61"/>
      <c r="P10" s="61"/>
      <c r="Q10" s="61"/>
      <c r="R10" s="61"/>
      <c r="S10" s="61"/>
      <c r="T10" s="61"/>
    </row>
    <row r="11" spans="1:87" ht="5.25" customHeight="1" x14ac:dyDescent="0.4">
      <c r="A11" s="7"/>
      <c r="B11" s="15"/>
      <c r="C11" s="15"/>
      <c r="D11" s="15"/>
      <c r="E11" s="15"/>
      <c r="F11" s="15"/>
      <c r="G11" s="15"/>
      <c r="H11" s="15"/>
      <c r="I11" s="15"/>
      <c r="J11" s="15"/>
      <c r="K11" s="15"/>
      <c r="L11" s="15"/>
      <c r="M11" s="15"/>
      <c r="N11" s="15"/>
      <c r="O11" s="15"/>
      <c r="P11" s="15"/>
      <c r="Q11" s="15"/>
      <c r="R11" s="15"/>
      <c r="S11" s="15"/>
      <c r="T11" s="15"/>
    </row>
    <row r="12" spans="1:87" ht="29.25" customHeight="1" x14ac:dyDescent="0.4">
      <c r="A12" s="7"/>
      <c r="B12" s="16" t="s">
        <v>16</v>
      </c>
      <c r="C12" s="15"/>
      <c r="D12" s="15"/>
      <c r="E12" s="15"/>
      <c r="F12" s="15"/>
      <c r="G12" s="15"/>
      <c r="H12" s="15"/>
      <c r="I12" s="15"/>
      <c r="J12" s="15"/>
      <c r="K12" s="15"/>
      <c r="L12" s="15"/>
      <c r="M12" s="15"/>
      <c r="N12" s="15"/>
      <c r="O12" s="27"/>
      <c r="P12" s="27"/>
      <c r="Q12" s="15"/>
      <c r="R12" s="15"/>
      <c r="S12" s="15"/>
      <c r="T12" s="15"/>
    </row>
    <row r="13" spans="1:87" ht="9.75" customHeight="1" x14ac:dyDescent="0.4">
      <c r="A13" s="7"/>
      <c r="B13" s="62" t="s">
        <v>10</v>
      </c>
      <c r="C13" s="236"/>
      <c r="D13" s="236"/>
      <c r="E13" s="236"/>
      <c r="F13" s="236"/>
      <c r="G13" s="236"/>
      <c r="H13" s="236"/>
      <c r="I13" s="236"/>
      <c r="J13" s="236"/>
      <c r="K13" s="236"/>
      <c r="L13" s="236"/>
      <c r="M13" s="236"/>
      <c r="N13" s="236"/>
      <c r="O13" s="236"/>
      <c r="P13" s="236"/>
      <c r="Q13" s="236"/>
      <c r="R13" s="236"/>
      <c r="S13" s="236"/>
      <c r="T13" s="236"/>
    </row>
    <row r="14" spans="1:87" ht="6.75" customHeight="1" x14ac:dyDescent="0.4">
      <c r="A14" s="7"/>
      <c r="B14" s="258"/>
      <c r="C14" s="258"/>
      <c r="D14" s="258"/>
      <c r="E14" s="258"/>
      <c r="F14" s="258"/>
      <c r="G14" s="258"/>
      <c r="H14" s="258"/>
      <c r="I14" s="258"/>
      <c r="J14" s="258"/>
      <c r="K14" s="258"/>
      <c r="L14" s="258"/>
      <c r="M14" s="258"/>
      <c r="N14" s="258"/>
      <c r="O14" s="258"/>
      <c r="P14" s="258"/>
      <c r="Q14" s="258"/>
      <c r="R14" s="258"/>
      <c r="S14" s="258"/>
      <c r="T14" s="258"/>
    </row>
    <row r="15" spans="1:87" ht="33" customHeight="1" x14ac:dyDescent="0.4">
      <c r="A15" s="7"/>
      <c r="B15" s="65" t="s">
        <v>26</v>
      </c>
      <c r="C15" s="66"/>
      <c r="D15" s="66"/>
      <c r="E15" s="67"/>
      <c r="F15" s="203" t="s">
        <v>40</v>
      </c>
      <c r="G15" s="204"/>
      <c r="H15" s="204"/>
      <c r="I15" s="204"/>
      <c r="J15" s="204"/>
      <c r="K15" s="204"/>
      <c r="L15" s="204"/>
      <c r="M15" s="204"/>
      <c r="N15" s="204"/>
      <c r="O15" s="204"/>
      <c r="P15" s="204"/>
      <c r="Q15" s="204"/>
      <c r="R15" s="204"/>
      <c r="S15" s="204"/>
      <c r="T15" s="20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row>
    <row r="16" spans="1:87" ht="33" customHeight="1" x14ac:dyDescent="0.4">
      <c r="A16" s="7"/>
      <c r="B16" s="65" t="s">
        <v>8</v>
      </c>
      <c r="C16" s="66"/>
      <c r="D16" s="66"/>
      <c r="E16" s="67"/>
      <c r="F16" s="213" t="s">
        <v>57</v>
      </c>
      <c r="G16" s="214"/>
      <c r="H16" s="214"/>
      <c r="I16" s="214"/>
      <c r="J16" s="214"/>
      <c r="K16" s="214"/>
      <c r="L16" s="214"/>
      <c r="M16" s="214"/>
      <c r="N16" s="214"/>
      <c r="O16" s="214"/>
      <c r="P16" s="214"/>
      <c r="Q16" s="214"/>
      <c r="R16" s="214"/>
      <c r="S16" s="214"/>
      <c r="T16" s="2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row>
    <row r="17" spans="1:87" ht="33" customHeight="1" x14ac:dyDescent="0.4">
      <c r="A17" s="7"/>
      <c r="B17" s="85" t="s">
        <v>6</v>
      </c>
      <c r="C17" s="86"/>
      <c r="D17" s="86"/>
      <c r="E17" s="87"/>
      <c r="F17" s="17" t="s">
        <v>47</v>
      </c>
      <c r="G17" s="18"/>
      <c r="H17" s="216" t="s">
        <v>41</v>
      </c>
      <c r="I17" s="217"/>
      <c r="J17" s="217"/>
      <c r="K17" s="217"/>
      <c r="L17" s="217"/>
      <c r="M17" s="217"/>
      <c r="N17" s="217"/>
      <c r="O17" s="217"/>
      <c r="P17" s="217"/>
      <c r="Q17" s="217"/>
      <c r="R17" s="217"/>
      <c r="S17" s="217"/>
      <c r="T17" s="218"/>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row>
    <row r="18" spans="1:87" ht="33" customHeight="1" x14ac:dyDescent="0.4">
      <c r="A18" s="7"/>
      <c r="B18" s="88"/>
      <c r="C18" s="89"/>
      <c r="D18" s="89"/>
      <c r="E18" s="90"/>
      <c r="F18" s="94" t="s">
        <v>2</v>
      </c>
      <c r="G18" s="95"/>
      <c r="H18" s="219" t="s">
        <v>58</v>
      </c>
      <c r="I18" s="219"/>
      <c r="J18" s="219"/>
      <c r="K18" s="219"/>
      <c r="L18" s="219"/>
      <c r="M18" s="219"/>
      <c r="N18" s="219"/>
      <c r="O18" s="219"/>
      <c r="P18" s="219"/>
      <c r="Q18" s="219"/>
      <c r="R18" s="219"/>
      <c r="S18" s="219"/>
      <c r="T18" s="220"/>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row>
    <row r="19" spans="1:87" ht="5.25" customHeight="1" x14ac:dyDescent="0.4">
      <c r="A19" s="7"/>
      <c r="B19" s="19"/>
      <c r="C19" s="19"/>
      <c r="D19" s="19"/>
      <c r="E19" s="19"/>
      <c r="F19" s="19"/>
      <c r="G19" s="19"/>
      <c r="H19" s="19"/>
      <c r="I19" s="19"/>
      <c r="J19" s="19"/>
      <c r="K19" s="19"/>
      <c r="L19" s="19"/>
      <c r="M19" s="19"/>
      <c r="N19" s="19"/>
      <c r="O19" s="19"/>
      <c r="P19" s="19"/>
      <c r="Q19" s="19"/>
      <c r="R19" s="19"/>
      <c r="S19" s="19"/>
      <c r="T19" s="19"/>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row>
    <row r="20" spans="1:87" ht="19.5" customHeight="1" x14ac:dyDescent="0.4">
      <c r="A20" s="7"/>
      <c r="B20" s="15" t="s">
        <v>18</v>
      </c>
      <c r="C20" s="19"/>
      <c r="D20" s="19"/>
      <c r="E20" s="19"/>
      <c r="F20" s="19"/>
      <c r="G20" s="19"/>
      <c r="H20" s="19"/>
      <c r="I20" s="19"/>
      <c r="J20" s="19"/>
      <c r="K20" s="19"/>
      <c r="L20" s="19"/>
      <c r="M20" s="19"/>
      <c r="N20" s="19"/>
      <c r="O20" s="19"/>
      <c r="P20" s="19"/>
      <c r="Q20" s="19"/>
      <c r="R20" s="19"/>
      <c r="S20" s="19"/>
      <c r="T20" s="19"/>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row>
    <row r="21" spans="1:87" ht="34.5" customHeight="1" x14ac:dyDescent="0.4">
      <c r="A21" s="7"/>
      <c r="B21" s="77" t="s">
        <v>4</v>
      </c>
      <c r="C21" s="78"/>
      <c r="D21" s="78"/>
      <c r="E21" s="206" t="s">
        <v>59</v>
      </c>
      <c r="F21" s="207"/>
      <c r="G21" s="207"/>
      <c r="H21" s="207"/>
      <c r="I21" s="207"/>
      <c r="J21" s="207"/>
      <c r="K21" s="77" t="s">
        <v>12</v>
      </c>
      <c r="L21" s="208"/>
      <c r="M21" s="208"/>
      <c r="N21" s="209" t="s">
        <v>60</v>
      </c>
      <c r="O21" s="210"/>
      <c r="P21" s="210"/>
      <c r="Q21" s="210"/>
      <c r="R21" s="210"/>
      <c r="S21" s="210"/>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row>
    <row r="22" spans="1:87" ht="34.5" customHeight="1" x14ac:dyDescent="0.4">
      <c r="A22" s="7"/>
      <c r="B22" s="77" t="s">
        <v>0</v>
      </c>
      <c r="C22" s="78"/>
      <c r="D22" s="78"/>
      <c r="E22" s="211" t="s">
        <v>62</v>
      </c>
      <c r="F22" s="207"/>
      <c r="G22" s="207"/>
      <c r="H22" s="207"/>
      <c r="I22" s="207"/>
      <c r="J22" s="207"/>
      <c r="K22" s="77" t="s">
        <v>29</v>
      </c>
      <c r="L22" s="208"/>
      <c r="M22" s="208"/>
      <c r="N22" s="212" t="s">
        <v>61</v>
      </c>
      <c r="O22" s="210"/>
      <c r="P22" s="210"/>
      <c r="Q22" s="210"/>
      <c r="R22" s="210"/>
      <c r="S22" s="210"/>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row>
    <row r="23" spans="1:87" ht="34.5" customHeight="1" x14ac:dyDescent="0.4">
      <c r="A23" s="7"/>
      <c r="B23" s="77" t="s">
        <v>1</v>
      </c>
      <c r="C23" s="78"/>
      <c r="D23" s="78"/>
      <c r="E23" s="211" t="s">
        <v>63</v>
      </c>
      <c r="F23" s="235"/>
      <c r="G23" s="235"/>
      <c r="H23" s="235"/>
      <c r="I23" s="235"/>
      <c r="J23" s="235"/>
      <c r="K23" s="43"/>
      <c r="L23" s="43"/>
      <c r="M23" s="43"/>
      <c r="N23" s="43"/>
      <c r="O23" s="43"/>
      <c r="P23" s="43"/>
      <c r="Q23" s="43"/>
      <c r="R23" s="43"/>
      <c r="S23" s="43"/>
      <c r="T23" s="42"/>
      <c r="U23" s="15"/>
      <c r="V23" s="15"/>
      <c r="W23" s="15"/>
      <c r="X23" s="15"/>
      <c r="Y23" s="15"/>
      <c r="Z23" s="15"/>
      <c r="AA23" s="15"/>
      <c r="AB23" s="15"/>
      <c r="AC23" s="15"/>
      <c r="AD23" s="15"/>
      <c r="AE23" s="15"/>
      <c r="AF23" s="15"/>
      <c r="AG23" s="15"/>
      <c r="AH23" s="15"/>
      <c r="AI23" s="15"/>
      <c r="AJ23" s="15"/>
      <c r="AK23" s="15"/>
      <c r="AL23" s="15"/>
      <c r="AM23" s="15"/>
      <c r="AN23" s="15"/>
      <c r="AO23" s="15"/>
      <c r="AP23" s="15"/>
      <c r="AQ23" s="15"/>
      <c r="BA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row>
    <row r="24" spans="1:87" ht="5.25" customHeight="1" x14ac:dyDescent="0.4">
      <c r="A24" s="7"/>
      <c r="B24" s="15"/>
      <c r="C24" s="15"/>
      <c r="D24" s="15"/>
      <c r="E24" s="15"/>
      <c r="F24" s="19"/>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row>
    <row r="25" spans="1:87" ht="26.25" customHeight="1" x14ac:dyDescent="0.4">
      <c r="A25" s="7"/>
      <c r="B25" s="16" t="s">
        <v>17</v>
      </c>
      <c r="C25" s="15"/>
      <c r="D25" s="15"/>
      <c r="E25" s="15"/>
      <c r="F25" s="19"/>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row>
    <row r="26" spans="1:87" ht="26.25" customHeight="1" thickBot="1" x14ac:dyDescent="0.45">
      <c r="A26" s="7"/>
      <c r="B26" s="16" t="s">
        <v>42</v>
      </c>
      <c r="C26" s="15"/>
      <c r="D26" s="15"/>
      <c r="E26" s="15"/>
      <c r="F26" s="19"/>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row>
    <row r="27" spans="1:87" ht="26.25" customHeight="1" thickBot="1" x14ac:dyDescent="0.45">
      <c r="A27" s="7"/>
      <c r="B27" s="20" t="s">
        <v>67</v>
      </c>
      <c r="C27" s="21"/>
      <c r="D27" s="21"/>
      <c r="E27" s="21"/>
      <c r="F27" s="22"/>
      <c r="G27" s="21"/>
      <c r="H27" s="21"/>
      <c r="I27" s="21"/>
      <c r="J27" s="50">
        <v>20</v>
      </c>
      <c r="K27" s="99" t="s">
        <v>46</v>
      </c>
      <c r="L27" s="236"/>
      <c r="M27" s="39"/>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row>
    <row r="28" spans="1:87" ht="26.25" customHeight="1" thickBot="1" x14ac:dyDescent="0.45">
      <c r="A28" s="7"/>
      <c r="B28" s="16"/>
      <c r="C28" s="15"/>
      <c r="D28" s="15"/>
      <c r="E28" s="15"/>
      <c r="F28" s="19"/>
      <c r="G28" s="15"/>
      <c r="H28" s="15"/>
      <c r="I28" s="15"/>
      <c r="J28" s="15"/>
      <c r="K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row>
    <row r="29" spans="1:87" ht="26.25" customHeight="1" x14ac:dyDescent="0.4">
      <c r="A29" s="7"/>
      <c r="B29" s="100" t="s">
        <v>31</v>
      </c>
      <c r="C29" s="101"/>
      <c r="D29" s="104" t="str" cm="1">
        <f t="array" ref="D29">IFERROR(_xlfn.IFS(AND(J27&gt;0,J27&lt;6),"A",AND(J27&gt;5,J27&lt;20),"B",J27&gt;=20,"C"),"　")</f>
        <v>C</v>
      </c>
      <c r="E29" s="35"/>
      <c r="F29" s="36"/>
      <c r="G29" s="36"/>
      <c r="H29" s="36"/>
      <c r="I29" s="36"/>
      <c r="J29" s="36"/>
      <c r="K29" s="36"/>
      <c r="L29" s="36"/>
      <c r="M29" s="36"/>
      <c r="N29" s="36"/>
      <c r="O29" s="36"/>
      <c r="P29" s="36"/>
      <c r="Q29" s="36"/>
      <c r="R29" s="36"/>
      <c r="S29" s="36"/>
      <c r="T29" s="36"/>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row>
    <row r="30" spans="1:87" ht="26.25" customHeight="1" thickBot="1" x14ac:dyDescent="0.45">
      <c r="A30" s="7"/>
      <c r="B30" s="102"/>
      <c r="C30" s="103"/>
      <c r="D30" s="105"/>
      <c r="E30" s="37"/>
      <c r="F30" s="36"/>
      <c r="G30" s="36"/>
      <c r="H30" s="36"/>
      <c r="I30" s="36"/>
      <c r="J30" s="36"/>
      <c r="K30" s="36"/>
      <c r="L30" s="36"/>
      <c r="M30" s="36"/>
      <c r="N30" s="36"/>
      <c r="O30" s="36"/>
      <c r="P30" s="36"/>
      <c r="Q30" s="36"/>
      <c r="R30" s="36"/>
      <c r="S30" s="36"/>
      <c r="T30" s="36"/>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row>
    <row r="31" spans="1:87" ht="26.25" customHeight="1" x14ac:dyDescent="0.4">
      <c r="A31" s="7"/>
      <c r="B31" s="16"/>
      <c r="C31" s="15"/>
      <c r="D31" s="15"/>
      <c r="E31" s="15"/>
      <c r="F31" s="19"/>
      <c r="G31" s="15"/>
      <c r="H31" s="7"/>
      <c r="I31" s="7"/>
      <c r="J31" s="7"/>
      <c r="K31" s="7"/>
      <c r="L31" s="7"/>
      <c r="M31" s="7"/>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row>
    <row r="32" spans="1:87" ht="26.25" customHeight="1" x14ac:dyDescent="0.4">
      <c r="A32" s="7"/>
      <c r="B32" s="106" t="s">
        <v>43</v>
      </c>
      <c r="C32" s="107"/>
      <c r="D32" s="107"/>
      <c r="E32" s="107"/>
      <c r="F32" s="107"/>
      <c r="G32" s="221"/>
      <c r="H32" s="106" t="s">
        <v>44</v>
      </c>
      <c r="I32" s="222"/>
      <c r="J32" s="222"/>
      <c r="K32" s="222"/>
      <c r="L32" s="222"/>
      <c r="M32" s="221"/>
      <c r="N32" s="106" t="s">
        <v>45</v>
      </c>
      <c r="O32" s="222"/>
      <c r="P32" s="222"/>
      <c r="Q32" s="222"/>
      <c r="R32" s="222"/>
      <c r="S32" s="221"/>
      <c r="T32" s="41"/>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row>
    <row r="33" spans="1:87" ht="26.25" customHeight="1" x14ac:dyDescent="0.4">
      <c r="A33" s="7"/>
      <c r="B33" s="111" t="s">
        <v>32</v>
      </c>
      <c r="C33" s="112"/>
      <c r="D33" s="112"/>
      <c r="E33" s="112"/>
      <c r="F33" s="113"/>
      <c r="G33" s="223"/>
      <c r="H33" s="111" t="s">
        <v>54</v>
      </c>
      <c r="I33" s="225"/>
      <c r="J33" s="225"/>
      <c r="K33" s="225"/>
      <c r="L33" s="225"/>
      <c r="M33" s="226"/>
      <c r="N33" s="111" t="s">
        <v>55</v>
      </c>
      <c r="O33" s="230"/>
      <c r="P33" s="230"/>
      <c r="Q33" s="230"/>
      <c r="R33" s="230"/>
      <c r="S33" s="231"/>
      <c r="T33" s="24"/>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row>
    <row r="34" spans="1:87" ht="26.25" customHeight="1" x14ac:dyDescent="0.4">
      <c r="A34" s="7"/>
      <c r="B34" s="115"/>
      <c r="C34" s="116"/>
      <c r="D34" s="116"/>
      <c r="E34" s="116"/>
      <c r="F34" s="117"/>
      <c r="G34" s="224"/>
      <c r="H34" s="227"/>
      <c r="I34" s="228"/>
      <c r="J34" s="228"/>
      <c r="K34" s="228"/>
      <c r="L34" s="228"/>
      <c r="M34" s="229"/>
      <c r="N34" s="232"/>
      <c r="O34" s="233"/>
      <c r="P34" s="233"/>
      <c r="Q34" s="233"/>
      <c r="R34" s="233"/>
      <c r="S34" s="234"/>
      <c r="T34" s="24"/>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row>
    <row r="35" spans="1:87" s="23" customFormat="1" ht="6" customHeight="1" x14ac:dyDescent="0.4">
      <c r="B35" s="24"/>
      <c r="C35" s="24"/>
      <c r="D35" s="24"/>
      <c r="E35" s="24"/>
      <c r="F35" s="25"/>
      <c r="G35" s="24"/>
      <c r="H35" s="24"/>
      <c r="I35" s="24"/>
      <c r="J35" s="24"/>
      <c r="K35" s="24"/>
      <c r="L35" s="26"/>
      <c r="M35" s="26"/>
      <c r="N35" s="24"/>
      <c r="O35" s="24"/>
      <c r="P35" s="24"/>
      <c r="Q35" s="24"/>
      <c r="R35" s="24"/>
      <c r="S35" s="24"/>
      <c r="T35" s="24"/>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row>
    <row r="36" spans="1:87" ht="26.25" customHeight="1" thickBot="1" x14ac:dyDescent="0.45">
      <c r="A36" s="7"/>
      <c r="B36" s="16" t="s">
        <v>37</v>
      </c>
      <c r="C36" s="15"/>
      <c r="D36" s="15"/>
      <c r="E36" s="15"/>
      <c r="F36" s="19"/>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row>
    <row r="37" spans="1:87" s="28" customFormat="1" ht="41.25" customHeight="1" x14ac:dyDescent="0.4">
      <c r="B37" s="129" t="s">
        <v>70</v>
      </c>
      <c r="C37" s="130"/>
      <c r="D37" s="130"/>
      <c r="E37" s="130"/>
      <c r="F37" s="133" t="s">
        <v>5</v>
      </c>
      <c r="G37" s="130"/>
      <c r="H37" s="130"/>
      <c r="I37" s="130"/>
      <c r="J37" s="134" t="s">
        <v>30</v>
      </c>
      <c r="K37" s="135"/>
      <c r="L37" s="136"/>
      <c r="M37" s="136"/>
      <c r="N37" s="137"/>
      <c r="O37" s="138" t="s">
        <v>14</v>
      </c>
      <c r="P37" s="139"/>
      <c r="Q37" s="140"/>
      <c r="R37" s="237"/>
      <c r="S37" s="238" t="s">
        <v>19</v>
      </c>
      <c r="T37" s="239"/>
    </row>
    <row r="38" spans="1:87" s="28" customFormat="1" ht="81.75" customHeight="1" x14ac:dyDescent="0.4">
      <c r="B38" s="131"/>
      <c r="C38" s="132"/>
      <c r="D38" s="132"/>
      <c r="E38" s="132"/>
      <c r="F38" s="132"/>
      <c r="G38" s="132"/>
      <c r="H38" s="132"/>
      <c r="I38" s="132"/>
      <c r="J38" s="29" t="s">
        <v>71</v>
      </c>
      <c r="K38" s="146" t="s">
        <v>33</v>
      </c>
      <c r="L38" s="242"/>
      <c r="M38" s="243" t="s">
        <v>35</v>
      </c>
      <c r="N38" s="244"/>
      <c r="O38" s="158" t="s">
        <v>34</v>
      </c>
      <c r="P38" s="242"/>
      <c r="Q38" s="159" t="s">
        <v>35</v>
      </c>
      <c r="R38" s="245"/>
      <c r="S38" s="240"/>
      <c r="T38" s="241"/>
    </row>
    <row r="39" spans="1:87" s="28" customFormat="1" ht="41.25" customHeight="1" x14ac:dyDescent="0.4">
      <c r="B39" s="248" t="s">
        <v>38</v>
      </c>
      <c r="C39" s="249"/>
      <c r="D39" s="249"/>
      <c r="E39" s="249"/>
      <c r="F39" s="250" t="s">
        <v>65</v>
      </c>
      <c r="G39" s="249"/>
      <c r="H39" s="249"/>
      <c r="I39" s="249"/>
      <c r="J39" s="5" t="s">
        <v>39</v>
      </c>
      <c r="K39" s="251" cm="1">
        <f t="array" ref="K39">IFERROR(_xlfn.IFS(D29="A",145000,D29="B",105000,D29="C",70000),"　")</f>
        <v>70000</v>
      </c>
      <c r="L39" s="252"/>
      <c r="M39" s="246">
        <f>IF(J39="○",K39,0)</f>
        <v>70000</v>
      </c>
      <c r="N39" s="253"/>
      <c r="O39" s="156" cm="1">
        <f t="array" ref="O39">IFERROR(_xlfn.IFS(D29="A",85000,D29="B",75000,D29="C",50000),"　")</f>
        <v>50000</v>
      </c>
      <c r="P39" s="253"/>
      <c r="Q39" s="156">
        <f>IF(ISTEXT(B39),O39,0)</f>
        <v>50000</v>
      </c>
      <c r="R39" s="253"/>
      <c r="S39" s="246">
        <f>M39+Q39</f>
        <v>120000</v>
      </c>
      <c r="T39" s="247"/>
      <c r="U39" s="49"/>
    </row>
    <row r="40" spans="1:87" s="28" customFormat="1" ht="41.25" customHeight="1" x14ac:dyDescent="0.4">
      <c r="B40" s="248" t="s">
        <v>64</v>
      </c>
      <c r="C40" s="249"/>
      <c r="D40" s="249"/>
      <c r="E40" s="249"/>
      <c r="F40" s="250" t="s">
        <v>66</v>
      </c>
      <c r="G40" s="249"/>
      <c r="H40" s="249"/>
      <c r="I40" s="249"/>
      <c r="J40" s="5"/>
      <c r="K40" s="251" cm="1">
        <f t="array" ref="K40">IFERROR(_xlfn.IFS(D29="A",145000,D29="B",105000,D29="C",70000),"　")</f>
        <v>70000</v>
      </c>
      <c r="L40" s="252"/>
      <c r="M40" s="246">
        <f t="shared" ref="M40:M45" si="0">IF(J40="○",K40,0)</f>
        <v>0</v>
      </c>
      <c r="N40" s="253"/>
      <c r="O40" s="156" cm="1">
        <f t="array" ref="O40">IFERROR(_xlfn.IFS(D29="A",85000,D29="B",75000,D29="C",50000),"　")</f>
        <v>50000</v>
      </c>
      <c r="P40" s="253"/>
      <c r="Q40" s="156">
        <f>IF(ISTEXT(B40),O40,0)</f>
        <v>50000</v>
      </c>
      <c r="R40" s="253"/>
      <c r="S40" s="246">
        <f t="shared" ref="S40:S45" si="1">M40+Q40</f>
        <v>50000</v>
      </c>
      <c r="T40" s="247"/>
      <c r="U40" s="49"/>
    </row>
    <row r="41" spans="1:87" s="28" customFormat="1" ht="41.25" customHeight="1" x14ac:dyDescent="0.4">
      <c r="B41" s="248"/>
      <c r="C41" s="249"/>
      <c r="D41" s="249"/>
      <c r="E41" s="249"/>
      <c r="F41" s="250"/>
      <c r="G41" s="249"/>
      <c r="H41" s="249"/>
      <c r="I41" s="249"/>
      <c r="J41" s="5" t="s">
        <v>28</v>
      </c>
      <c r="K41" s="251" cm="1">
        <f t="array" ref="K41">IFERROR(_xlfn.IFS(D29="A",145000,D29="B",105000,D29="C",70000),"　")</f>
        <v>70000</v>
      </c>
      <c r="L41" s="252"/>
      <c r="M41" s="246">
        <f t="shared" si="0"/>
        <v>0</v>
      </c>
      <c r="N41" s="253"/>
      <c r="O41" s="156" cm="1">
        <f t="array" ref="O41">IFERROR(_xlfn.IFS(D29="A",85000,D29="B",75000,D29="C",50000),"　")</f>
        <v>50000</v>
      </c>
      <c r="P41" s="253"/>
      <c r="Q41" s="156">
        <f t="shared" ref="Q41:Q45" si="2">IF(ISTEXT(B41),O41,0)</f>
        <v>0</v>
      </c>
      <c r="R41" s="253"/>
      <c r="S41" s="246">
        <f t="shared" si="1"/>
        <v>0</v>
      </c>
      <c r="T41" s="247"/>
      <c r="U41" s="49"/>
    </row>
    <row r="42" spans="1:87" s="28" customFormat="1" ht="41.25" customHeight="1" x14ac:dyDescent="0.4">
      <c r="B42" s="248"/>
      <c r="C42" s="249"/>
      <c r="D42" s="249"/>
      <c r="E42" s="249"/>
      <c r="F42" s="250"/>
      <c r="G42" s="249"/>
      <c r="H42" s="249"/>
      <c r="I42" s="249"/>
      <c r="J42" s="5"/>
      <c r="K42" s="251" cm="1">
        <f t="array" ref="K42">IFERROR(_xlfn.IFS(D29="A",145000,D29="B",105000,D29="C",70000),"　")</f>
        <v>70000</v>
      </c>
      <c r="L42" s="252"/>
      <c r="M42" s="246">
        <f t="shared" si="0"/>
        <v>0</v>
      </c>
      <c r="N42" s="253"/>
      <c r="O42" s="156" cm="1">
        <f t="array" ref="O42">IFERROR(_xlfn.IFS(D29="A",85000,D29="B",75000,D29="C",50000),"　")</f>
        <v>50000</v>
      </c>
      <c r="P42" s="253"/>
      <c r="Q42" s="156">
        <f t="shared" si="2"/>
        <v>0</v>
      </c>
      <c r="R42" s="253"/>
      <c r="S42" s="246">
        <f t="shared" si="1"/>
        <v>0</v>
      </c>
      <c r="T42" s="247"/>
      <c r="U42" s="49"/>
    </row>
    <row r="43" spans="1:87" s="28" customFormat="1" ht="41.25" customHeight="1" x14ac:dyDescent="0.4">
      <c r="B43" s="248"/>
      <c r="C43" s="249"/>
      <c r="D43" s="249"/>
      <c r="E43" s="249"/>
      <c r="F43" s="250"/>
      <c r="G43" s="249"/>
      <c r="H43" s="249"/>
      <c r="I43" s="249"/>
      <c r="J43" s="5"/>
      <c r="K43" s="251" cm="1">
        <f t="array" ref="K43">IFERROR(_xlfn.IFS(D29="A",145000,D29="B",105000,D29="C",70000),"　")</f>
        <v>70000</v>
      </c>
      <c r="L43" s="252"/>
      <c r="M43" s="246">
        <f t="shared" si="0"/>
        <v>0</v>
      </c>
      <c r="N43" s="253"/>
      <c r="O43" s="156" cm="1">
        <f t="array" ref="O43">IFERROR(_xlfn.IFS(D29="A",85000,D29="B",75000,D29="C",50000),"　")</f>
        <v>50000</v>
      </c>
      <c r="P43" s="253"/>
      <c r="Q43" s="156">
        <f t="shared" si="2"/>
        <v>0</v>
      </c>
      <c r="R43" s="253"/>
      <c r="S43" s="246">
        <f t="shared" si="1"/>
        <v>0</v>
      </c>
      <c r="T43" s="247"/>
      <c r="U43" s="49"/>
    </row>
    <row r="44" spans="1:87" s="28" customFormat="1" ht="41.25" customHeight="1" x14ac:dyDescent="0.4">
      <c r="B44" s="248"/>
      <c r="C44" s="249"/>
      <c r="D44" s="249"/>
      <c r="E44" s="249"/>
      <c r="F44" s="250"/>
      <c r="G44" s="249"/>
      <c r="H44" s="249"/>
      <c r="I44" s="249"/>
      <c r="J44" s="5"/>
      <c r="K44" s="251" cm="1">
        <f t="array" ref="K44">IFERROR(_xlfn.IFS(D29="A",145000,D29="B",105000,D29="C",70000),"　")</f>
        <v>70000</v>
      </c>
      <c r="L44" s="252"/>
      <c r="M44" s="246">
        <f t="shared" si="0"/>
        <v>0</v>
      </c>
      <c r="N44" s="253"/>
      <c r="O44" s="156" cm="1">
        <f t="array" ref="O44">IFERROR(_xlfn.IFS(D29="A",85000,D29="B",75000,D29="C",50000),"　")</f>
        <v>50000</v>
      </c>
      <c r="P44" s="253"/>
      <c r="Q44" s="156">
        <f t="shared" si="2"/>
        <v>0</v>
      </c>
      <c r="R44" s="253"/>
      <c r="S44" s="246">
        <f t="shared" si="1"/>
        <v>0</v>
      </c>
      <c r="T44" s="247"/>
      <c r="U44" s="49"/>
    </row>
    <row r="45" spans="1:87" s="28" customFormat="1" ht="41.25" customHeight="1" thickBot="1" x14ac:dyDescent="0.45">
      <c r="B45" s="270"/>
      <c r="C45" s="271"/>
      <c r="D45" s="271"/>
      <c r="E45" s="271"/>
      <c r="F45" s="272"/>
      <c r="G45" s="271"/>
      <c r="H45" s="271"/>
      <c r="I45" s="271"/>
      <c r="J45" s="51"/>
      <c r="K45" s="254" cm="1">
        <f t="array" ref="K45">IFERROR(_xlfn.IFS(D29="A",145000,D29="B",105000,D29="C",70000),"　")</f>
        <v>70000</v>
      </c>
      <c r="L45" s="255"/>
      <c r="M45" s="256">
        <f t="shared" si="0"/>
        <v>0</v>
      </c>
      <c r="N45" s="257"/>
      <c r="O45" s="178" cm="1">
        <f t="array" ref="O45">IFERROR(_xlfn.IFS(D29="A",85000,D29="B",75000,D29="C",50000),"　")</f>
        <v>50000</v>
      </c>
      <c r="P45" s="257"/>
      <c r="Q45" s="178">
        <f t="shared" si="2"/>
        <v>0</v>
      </c>
      <c r="R45" s="257"/>
      <c r="S45" s="256">
        <f t="shared" si="1"/>
        <v>0</v>
      </c>
      <c r="T45" s="264"/>
      <c r="U45" s="49"/>
    </row>
    <row r="46" spans="1:87" s="28" customFormat="1" ht="51" customHeight="1" thickBot="1" x14ac:dyDescent="0.45">
      <c r="B46" s="71" t="s">
        <v>68</v>
      </c>
      <c r="C46" s="72"/>
      <c r="D46" s="72"/>
      <c r="E46" s="72"/>
      <c r="F46" s="72"/>
      <c r="G46" s="72"/>
      <c r="H46" s="73"/>
      <c r="I46" s="74"/>
      <c r="J46" s="163" t="s">
        <v>53</v>
      </c>
      <c r="K46" s="265"/>
      <c r="L46" s="266"/>
      <c r="M46" s="166">
        <f>SUM(M39:N45)</f>
        <v>70000</v>
      </c>
      <c r="N46" s="267"/>
      <c r="O46" s="40"/>
      <c r="P46" s="40"/>
      <c r="Q46" s="168" t="s">
        <v>50</v>
      </c>
      <c r="R46" s="268"/>
      <c r="S46" s="170">
        <f>SUM(S39:T45)</f>
        <v>170000</v>
      </c>
      <c r="T46" s="269"/>
    </row>
    <row r="47" spans="1:87" ht="4.5" customHeight="1" x14ac:dyDescent="0.4">
      <c r="A47" s="7"/>
      <c r="B47" s="32"/>
      <c r="C47" s="15"/>
      <c r="D47" s="15"/>
      <c r="E47" s="15"/>
      <c r="F47" s="15"/>
      <c r="G47" s="15"/>
      <c r="H47" s="15"/>
      <c r="I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c r="CI47" s="15"/>
    </row>
    <row r="48" spans="1:87" s="28" customFormat="1" ht="27" customHeight="1" x14ac:dyDescent="0.4">
      <c r="B48" s="16" t="s">
        <v>27</v>
      </c>
      <c r="C48" s="33"/>
      <c r="D48" s="33"/>
      <c r="E48" s="47" t="s">
        <v>20</v>
      </c>
      <c r="F48" s="33"/>
      <c r="G48" s="33"/>
      <c r="H48" s="33"/>
      <c r="I48" s="33"/>
      <c r="J48" s="33"/>
      <c r="K48" s="33"/>
      <c r="L48" s="33"/>
      <c r="M48" s="33"/>
      <c r="N48" s="33"/>
      <c r="O48" s="33"/>
      <c r="P48" s="33"/>
      <c r="Q48" s="33"/>
      <c r="R48" s="33"/>
      <c r="S48" s="33"/>
      <c r="T48" s="33"/>
    </row>
    <row r="49" spans="1:27" s="28" customFormat="1" ht="33.75" customHeight="1" x14ac:dyDescent="0.4">
      <c r="A49" s="33"/>
      <c r="B49" s="191" t="s">
        <v>21</v>
      </c>
      <c r="C49" s="192"/>
      <c r="D49" s="192"/>
      <c r="E49" s="259"/>
      <c r="F49" s="193"/>
      <c r="G49" s="260"/>
      <c r="H49" s="260"/>
      <c r="I49" s="260"/>
      <c r="J49" s="260"/>
      <c r="K49" s="194" t="s">
        <v>48</v>
      </c>
      <c r="L49" s="260"/>
      <c r="M49" s="260"/>
      <c r="N49" s="260"/>
      <c r="O49" s="195"/>
      <c r="P49" s="263"/>
      <c r="Q49" s="263"/>
      <c r="R49" s="263"/>
      <c r="S49" s="263"/>
      <c r="T49" s="44"/>
      <c r="U49" s="44"/>
      <c r="W49" s="4"/>
      <c r="X49" s="4"/>
      <c r="Y49" s="4"/>
      <c r="Z49" s="4"/>
      <c r="AA49" s="4"/>
    </row>
    <row r="50" spans="1:27" s="28" customFormat="1" ht="34.5" customHeight="1" x14ac:dyDescent="0.4">
      <c r="A50" s="33"/>
      <c r="B50" s="180" t="s">
        <v>22</v>
      </c>
      <c r="C50" s="196"/>
      <c r="D50" s="196"/>
      <c r="E50" s="259"/>
      <c r="F50" s="197"/>
      <c r="G50" s="260"/>
      <c r="H50" s="260"/>
      <c r="I50" s="260"/>
      <c r="J50" s="260"/>
      <c r="K50" s="198" t="s">
        <v>56</v>
      </c>
      <c r="L50" s="260"/>
      <c r="M50" s="260"/>
      <c r="N50" s="260"/>
      <c r="O50" s="199"/>
      <c r="P50" s="263"/>
      <c r="Q50" s="263"/>
      <c r="R50" s="263"/>
      <c r="S50" s="263"/>
      <c r="T50" s="45"/>
      <c r="U50" s="45"/>
      <c r="W50" s="2"/>
      <c r="X50" s="3"/>
      <c r="Y50" s="3"/>
      <c r="Z50" s="3"/>
      <c r="AA50" s="3"/>
    </row>
    <row r="51" spans="1:27" s="28" customFormat="1" ht="34.5" customHeight="1" x14ac:dyDescent="0.4">
      <c r="A51" s="33"/>
      <c r="B51" s="180" t="s">
        <v>23</v>
      </c>
      <c r="C51" s="181"/>
      <c r="D51" s="181"/>
      <c r="E51" s="259"/>
      <c r="F51" s="183" t="s">
        <v>25</v>
      </c>
      <c r="G51" s="260"/>
      <c r="H51" s="260"/>
      <c r="I51" s="260"/>
      <c r="J51" s="260"/>
      <c r="K51" s="185" t="s">
        <v>49</v>
      </c>
      <c r="L51" s="261"/>
      <c r="M51" s="261"/>
      <c r="N51" s="261"/>
      <c r="O51" s="187"/>
      <c r="P51" s="262"/>
      <c r="Q51" s="262"/>
      <c r="R51" s="262"/>
      <c r="S51" s="262"/>
      <c r="T51" s="46"/>
      <c r="U51" s="46"/>
      <c r="W51" s="4"/>
      <c r="X51" s="4"/>
      <c r="Y51" s="4"/>
      <c r="Z51" s="4"/>
      <c r="AA51" s="4"/>
    </row>
    <row r="52" spans="1:27" s="28" customFormat="1" ht="35.25" customHeight="1" x14ac:dyDescent="0.4">
      <c r="A52" s="33"/>
      <c r="B52" s="189" t="s">
        <v>52</v>
      </c>
      <c r="C52" s="181"/>
      <c r="D52" s="181"/>
      <c r="E52" s="259"/>
      <c r="F52" s="190"/>
      <c r="G52" s="261"/>
      <c r="H52" s="261"/>
      <c r="I52" s="261"/>
      <c r="J52" s="261"/>
      <c r="K52" s="38"/>
      <c r="L52" s="4"/>
      <c r="M52" s="4"/>
      <c r="N52" s="4"/>
      <c r="O52" s="4"/>
      <c r="P52" s="4"/>
      <c r="Q52" s="4"/>
      <c r="R52" s="4"/>
      <c r="S52" s="4"/>
      <c r="T52" s="4"/>
      <c r="U52" s="4"/>
      <c r="V52" s="4"/>
      <c r="W52" s="4"/>
      <c r="X52" s="4"/>
      <c r="Y52" s="4"/>
      <c r="Z52" s="4"/>
      <c r="AA52" s="4"/>
    </row>
    <row r="53" spans="1:27" s="28" customFormat="1" ht="24" customHeight="1" x14ac:dyDescent="0.4">
      <c r="B53" s="179" t="s">
        <v>24</v>
      </c>
      <c r="C53" s="179"/>
      <c r="D53" s="179"/>
      <c r="E53" s="179"/>
      <c r="F53" s="179"/>
      <c r="G53" s="179"/>
      <c r="H53" s="179"/>
      <c r="I53" s="179"/>
      <c r="J53" s="179"/>
      <c r="K53" s="179"/>
      <c r="L53" s="179"/>
      <c r="M53" s="179"/>
      <c r="N53" s="179"/>
      <c r="O53" s="179"/>
      <c r="P53" s="179"/>
      <c r="Q53" s="179"/>
      <c r="R53" s="179"/>
      <c r="S53" s="179"/>
      <c r="T53" s="179"/>
      <c r="U53" s="179"/>
      <c r="V53" s="179"/>
      <c r="W53" s="1"/>
      <c r="X53" s="1"/>
      <c r="Y53" s="1"/>
    </row>
    <row r="54" spans="1:27" ht="41.25" customHeight="1" x14ac:dyDescent="0.4"/>
    <row r="55" spans="1:27" ht="41.25" customHeight="1" x14ac:dyDescent="0.4"/>
    <row r="56" spans="1:27" ht="41.25" customHeight="1" x14ac:dyDescent="0.4"/>
    <row r="57" spans="1:27" ht="41.25" customHeight="1" x14ac:dyDescent="0.4">
      <c r="B57" s="34"/>
    </row>
    <row r="58" spans="1:27" ht="41.25" customHeight="1" x14ac:dyDescent="0.4"/>
    <row r="59" spans="1:27" ht="41.25" customHeight="1" x14ac:dyDescent="0.4"/>
    <row r="1048559" spans="4:4" x14ac:dyDescent="0.4">
      <c r="D1048559" s="7" t="s">
        <v>3</v>
      </c>
    </row>
  </sheetData>
  <mergeCells count="109">
    <mergeCell ref="B53:V53"/>
    <mergeCell ref="B13:T14"/>
    <mergeCell ref="B51:E51"/>
    <mergeCell ref="F51:J51"/>
    <mergeCell ref="K51:N51"/>
    <mergeCell ref="O51:S51"/>
    <mergeCell ref="B52:E52"/>
    <mergeCell ref="F52:J52"/>
    <mergeCell ref="B49:E49"/>
    <mergeCell ref="F49:J49"/>
    <mergeCell ref="K49:N49"/>
    <mergeCell ref="O49:S49"/>
    <mergeCell ref="B50:E50"/>
    <mergeCell ref="F50:J50"/>
    <mergeCell ref="K50:N50"/>
    <mergeCell ref="O50:S50"/>
    <mergeCell ref="S45:T45"/>
    <mergeCell ref="J46:L46"/>
    <mergeCell ref="M46:N46"/>
    <mergeCell ref="Q46:R46"/>
    <mergeCell ref="S46:T46"/>
    <mergeCell ref="B45:E45"/>
    <mergeCell ref="F45:I45"/>
    <mergeCell ref="K45:L45"/>
    <mergeCell ref="M45:N45"/>
    <mergeCell ref="O45:P45"/>
    <mergeCell ref="Q45:R45"/>
    <mergeCell ref="S43:T43"/>
    <mergeCell ref="B44:E44"/>
    <mergeCell ref="F44:I44"/>
    <mergeCell ref="K44:L44"/>
    <mergeCell ref="M44:N44"/>
    <mergeCell ref="O44:P44"/>
    <mergeCell ref="Q44:R44"/>
    <mergeCell ref="S44:T44"/>
    <mergeCell ref="B43:E43"/>
    <mergeCell ref="F43:I43"/>
    <mergeCell ref="K43:L43"/>
    <mergeCell ref="M43:N43"/>
    <mergeCell ref="O43:P43"/>
    <mergeCell ref="Q43:R43"/>
    <mergeCell ref="S41:T41"/>
    <mergeCell ref="B42:E42"/>
    <mergeCell ref="F42:I42"/>
    <mergeCell ref="K42:L42"/>
    <mergeCell ref="M42:N42"/>
    <mergeCell ref="O42:P42"/>
    <mergeCell ref="Q42:R42"/>
    <mergeCell ref="S42:T42"/>
    <mergeCell ref="B41:E41"/>
    <mergeCell ref="F41:I41"/>
    <mergeCell ref="K41:L41"/>
    <mergeCell ref="M41:N41"/>
    <mergeCell ref="O41:P41"/>
    <mergeCell ref="Q41:R41"/>
    <mergeCell ref="S39:T39"/>
    <mergeCell ref="B40:E40"/>
    <mergeCell ref="F40:I40"/>
    <mergeCell ref="K40:L40"/>
    <mergeCell ref="M40:N40"/>
    <mergeCell ref="O40:P40"/>
    <mergeCell ref="Q40:R40"/>
    <mergeCell ref="S40:T40"/>
    <mergeCell ref="B39:E39"/>
    <mergeCell ref="F39:I39"/>
    <mergeCell ref="K39:L39"/>
    <mergeCell ref="M39:N39"/>
    <mergeCell ref="O39:P39"/>
    <mergeCell ref="Q39:R39"/>
    <mergeCell ref="H33:M34"/>
    <mergeCell ref="N33:S34"/>
    <mergeCell ref="B23:D23"/>
    <mergeCell ref="E23:J23"/>
    <mergeCell ref="K27:L27"/>
    <mergeCell ref="B29:C30"/>
    <mergeCell ref="D29:D30"/>
    <mergeCell ref="B37:E38"/>
    <mergeCell ref="F37:I38"/>
    <mergeCell ref="J37:N37"/>
    <mergeCell ref="O37:R37"/>
    <mergeCell ref="S37:T38"/>
    <mergeCell ref="K38:L38"/>
    <mergeCell ref="M38:N38"/>
    <mergeCell ref="O38:P38"/>
    <mergeCell ref="Q38:R38"/>
    <mergeCell ref="B4:T4"/>
    <mergeCell ref="Q6:T6"/>
    <mergeCell ref="B9:T10"/>
    <mergeCell ref="B15:E15"/>
    <mergeCell ref="F15:T15"/>
    <mergeCell ref="B46:I46"/>
    <mergeCell ref="B21:D21"/>
    <mergeCell ref="E21:J21"/>
    <mergeCell ref="K21:M21"/>
    <mergeCell ref="N21:S21"/>
    <mergeCell ref="B22:D22"/>
    <mergeCell ref="E22:J22"/>
    <mergeCell ref="K22:M22"/>
    <mergeCell ref="N22:S22"/>
    <mergeCell ref="B16:E16"/>
    <mergeCell ref="F16:T16"/>
    <mergeCell ref="B17:E18"/>
    <mergeCell ref="H17:T17"/>
    <mergeCell ref="F18:G18"/>
    <mergeCell ref="H18:T18"/>
    <mergeCell ref="B32:G32"/>
    <mergeCell ref="H32:M32"/>
    <mergeCell ref="N32:S32"/>
    <mergeCell ref="B33:G34"/>
  </mergeCells>
  <phoneticPr fontId="4"/>
  <dataValidations disablePrompts="1" count="1">
    <dataValidation type="list" allowBlank="1" showInputMessage="1" showErrorMessage="1" sqref="J39:J45" xr:uid="{384AA3E1-BF72-46F3-BFF7-8A826E68E1A2}">
      <formula1>"○,　,"</formula1>
    </dataValidation>
  </dataValidations>
  <printOptions horizontalCentered="1" verticalCentered="1"/>
  <pageMargins left="0.23622047244094491" right="0" top="0.35433070866141736" bottom="0.35433070866141736" header="0.31496062992125984" footer="0.31496062992125984"/>
  <pageSetup paperSize="9" scale="52" fitToWidth="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様式第１号（保険薬局）</vt:lpstr>
      <vt:lpstr>【記入例】様式第１号（保険薬局）</vt:lpstr>
      <vt:lpstr>'【記入例】様式第１号（保険薬局）'!Print_Area</vt:lpstr>
      <vt:lpstr>'様式第１号（保険薬局）'!Print_Area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赤塚　練</dc:creator>
  <cp:lastModifiedBy>赤塚　練</cp:lastModifiedBy>
  <cp:lastPrinted>2026-01-30T03:02:48Z</cp:lastPrinted>
  <dcterms:created xsi:type="dcterms:W3CDTF">2025-06-11T01:10:54Z</dcterms:created>
  <dcterms:modified xsi:type="dcterms:W3CDTF">2026-02-06T05:58:41Z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2024-03-13T04:12:26Z</vt:filetime>
  </property>
</Properties>
</file>