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mc:AlternateContent xmlns:mc="http://schemas.openxmlformats.org/markup-compatibility/2006">
    <mc:Choice Requires="x15">
      <x15ac:absPath xmlns:x15ac="http://schemas.microsoft.com/office/spreadsheetml/2010/11/ac" url="\\10.192.33.2\ryu-bou\☆R7\C貿易・流通チーム\C01 秋田の物流（コンテナ・トラック）応援事業\08 物流事業者エネルギー価格高騰緊急支援事業\★令和7年12月補正\01_要綱（トラック・倉庫共通）\01_様式\"/>
    </mc:Choice>
  </mc:AlternateContent>
  <xr:revisionPtr revIDLastSave="0" documentId="13_ncr:1_{7C404C5B-CB10-427E-A641-3F3A9EB4E9C3}" xr6:coauthVersionLast="47" xr6:coauthVersionMax="47" xr10:uidLastSave="{00000000-0000-0000-0000-000000000000}"/>
  <bookViews>
    <workbookView xWindow="-120" yWindow="-120" windowWidth="29040" windowHeight="15720" tabRatio="764" activeTab="2" xr2:uid="{00000000-000D-0000-FFFF-FFFF00000000}"/>
  </bookViews>
  <sheets>
    <sheet name="様式第１号の２" sheetId="6" r:id="rId1"/>
    <sheet name="様式第２号の２" sheetId="7" r:id="rId2"/>
    <sheet name="【記載例】様式第１号の２" sheetId="8" r:id="rId3"/>
    <sheet name="【記載例】様式第２号の２" sheetId="9" r:id="rId4"/>
  </sheets>
  <definedNames>
    <definedName name="_xlnm.Print_Area" localSheetId="2">【記載例】様式第１号の２!$A$1:$W$52</definedName>
    <definedName name="_xlnm.Print_Area" localSheetId="3">【記載例】様式第２号の２!$A$1:$U$44</definedName>
    <definedName name="_xlnm.Print_Area" localSheetId="0">様式第１号の２!$A$1:$Q$52</definedName>
    <definedName name="_xlnm.Print_Area" localSheetId="1">様式第２号の２!$A$1:$R$44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6" i="6" l="1"/>
  <c r="J39" i="6"/>
  <c r="J42" i="6"/>
  <c r="J45" i="6"/>
  <c r="P43" i="9"/>
  <c r="P42" i="9"/>
  <c r="P41" i="9"/>
  <c r="P40" i="9"/>
  <c r="P39" i="9"/>
  <c r="P38" i="9"/>
  <c r="P37" i="9"/>
  <c r="P36" i="9"/>
  <c r="P35" i="9"/>
  <c r="P34" i="9"/>
  <c r="P33" i="9"/>
  <c r="P32" i="9"/>
  <c r="P31" i="9"/>
  <c r="P30" i="9"/>
  <c r="P29" i="9"/>
  <c r="P28" i="9"/>
  <c r="P27" i="9"/>
  <c r="P26" i="9"/>
  <c r="P25" i="9"/>
  <c r="P24" i="9"/>
  <c r="P23" i="9"/>
  <c r="P22" i="9"/>
  <c r="P21" i="9"/>
  <c r="P20" i="9"/>
  <c r="P19" i="9"/>
  <c r="M15" i="9"/>
  <c r="J45" i="8" s="1"/>
  <c r="N45" i="8" s="1"/>
  <c r="F15" i="9"/>
  <c r="J39" i="8" s="1"/>
  <c r="N39" i="8" s="1"/>
  <c r="M13" i="9"/>
  <c r="J42" i="8" s="1"/>
  <c r="N42" i="8" s="1"/>
  <c r="F13" i="9"/>
  <c r="J36" i="8" s="1"/>
  <c r="N36" i="8" s="1"/>
  <c r="P43" i="7"/>
  <c r="P42" i="7"/>
  <c r="P41" i="7"/>
  <c r="P40" i="7"/>
  <c r="P39" i="7"/>
  <c r="P38" i="7"/>
  <c r="P37" i="7"/>
  <c r="P36" i="7"/>
  <c r="P35" i="7"/>
  <c r="P34" i="7"/>
  <c r="P33" i="7"/>
  <c r="P32" i="7"/>
  <c r="P31" i="7"/>
  <c r="P30" i="7"/>
  <c r="P29" i="7"/>
  <c r="P28" i="7"/>
  <c r="P27" i="7"/>
  <c r="P26" i="7"/>
  <c r="P25" i="7"/>
  <c r="P24" i="7"/>
  <c r="P23" i="7"/>
  <c r="P22" i="7"/>
  <c r="P21" i="7"/>
  <c r="P20" i="7"/>
  <c r="P19" i="7"/>
  <c r="M15" i="7"/>
  <c r="N45" i="6" s="1"/>
  <c r="F15" i="7"/>
  <c r="N39" i="6" s="1"/>
  <c r="M13" i="7"/>
  <c r="F13" i="7"/>
  <c r="N36" i="6" l="1"/>
  <c r="N42" i="6"/>
  <c r="K48" i="8"/>
  <c r="K48" i="6" l="1"/>
</calcChain>
</file>

<file path=xl/sharedStrings.xml><?xml version="1.0" encoding="utf-8"?>
<sst xmlns="http://schemas.openxmlformats.org/spreadsheetml/2006/main" count="194" uniqueCount="88">
  <si>
    <t>容積
(㎥)</t>
    <rPh sb="0" eb="2">
      <t>ヨウセキ</t>
    </rPh>
    <phoneticPr fontId="1"/>
  </si>
  <si>
    <t>県外に本店所在地がある事業者</t>
    <rPh sb="0" eb="2">
      <t>ケンガイ</t>
    </rPh>
    <rPh sb="3" eb="5">
      <t>ホンテン</t>
    </rPh>
    <rPh sb="5" eb="8">
      <t>ショザイチ</t>
    </rPh>
    <rPh sb="11" eb="14">
      <t>ジギョウシャ</t>
    </rPh>
    <phoneticPr fontId="1"/>
  </si>
  <si>
    <t>※原則として申請は１事業者につき１申請とします。複数の営業所及び支店等がある場合は、本社がまとめて申請してください。</t>
  </si>
  <si>
    <t>・ここでいう定温倉庫とは、１類倉庫のうち、米等穀物の品質管理を目的に、年間を通じて一定の温度管理を要する倉庫とします。</t>
  </si>
  <si>
    <t>150円</t>
    <rPh sb="3" eb="4">
      <t>エン</t>
    </rPh>
    <phoneticPr fontId="1"/>
  </si>
  <si>
    <t>面積
(㎡)</t>
    <rPh sb="0" eb="2">
      <t>メンセキ</t>
    </rPh>
    <phoneticPr fontId="1"/>
  </si>
  <si>
    <t>面積・容積</t>
    <rPh sb="0" eb="2">
      <t>メンセキ</t>
    </rPh>
    <rPh sb="3" eb="5">
      <t>ヨウセキ</t>
    </rPh>
    <phoneticPr fontId="1"/>
  </si>
  <si>
    <t>×</t>
  </si>
  <si>
    <t>電話番号（携帯可）</t>
    <rPh sb="0" eb="2">
      <t>デンワ</t>
    </rPh>
    <rPh sb="2" eb="4">
      <t>バンゴウ</t>
    </rPh>
    <rPh sb="5" eb="7">
      <t>ケイタイ</t>
    </rPh>
    <rPh sb="7" eb="8">
      <t>カ</t>
    </rPh>
    <phoneticPr fontId="1"/>
  </si>
  <si>
    <t>第二冷凍倉庫</t>
    <rPh sb="1" eb="2">
      <t>ニ</t>
    </rPh>
    <rPh sb="2" eb="4">
      <t>レイトウ</t>
    </rPh>
    <phoneticPr fontId="1"/>
  </si>
  <si>
    <t>〈申請者〉</t>
    <rPh sb="1" eb="4">
      <t>シンセイシャ</t>
    </rPh>
    <phoneticPr fontId="1"/>
  </si>
  <si>
    <t>第二定温倉庫</t>
    <rPh sb="1" eb="2">
      <t>ニ</t>
    </rPh>
    <rPh sb="2" eb="4">
      <t>テイオン</t>
    </rPh>
    <phoneticPr fontId="1"/>
  </si>
  <si>
    <t>メールアドレス</t>
  </si>
  <si>
    <t>（定温）</t>
    <rPh sb="1" eb="3">
      <t>テイオン</t>
    </rPh>
    <phoneticPr fontId="1"/>
  </si>
  <si>
    <t>合計</t>
    <rPh sb="0" eb="2">
      <t>ゴウケイ</t>
    </rPh>
    <phoneticPr fontId="1"/>
  </si>
  <si>
    <t>・県内において、倉庫業法第５条に定める登録簿に登録されている倉庫が対象です。</t>
    <rPh sb="1" eb="3">
      <t>ケンナイ</t>
    </rPh>
    <rPh sb="8" eb="11">
      <t>ソウコギョウ</t>
    </rPh>
    <rPh sb="11" eb="12">
      <t>ホウ</t>
    </rPh>
    <rPh sb="12" eb="13">
      <t>ダイ</t>
    </rPh>
    <rPh sb="14" eb="15">
      <t>ジョウ</t>
    </rPh>
    <rPh sb="16" eb="17">
      <t>サダ</t>
    </rPh>
    <rPh sb="19" eb="22">
      <t>トウロクボ</t>
    </rPh>
    <rPh sb="23" eb="25">
      <t>トウロク</t>
    </rPh>
    <rPh sb="30" eb="32">
      <t>ソウコ</t>
    </rPh>
    <rPh sb="33" eb="35">
      <t>タイショウ</t>
    </rPh>
    <phoneticPr fontId="1"/>
  </si>
  <si>
    <t>１㎥あたり</t>
  </si>
  <si>
    <t>代表者 職・氏名</t>
    <rPh sb="0" eb="3">
      <t>ダイヒョウシャ</t>
    </rPh>
    <rPh sb="4" eb="5">
      <t>ショク</t>
    </rPh>
    <rPh sb="6" eb="8">
      <t>シメイ</t>
    </rPh>
    <phoneticPr fontId="1"/>
  </si>
  <si>
    <t>小計</t>
    <rPh sb="0" eb="2">
      <t>ショウケイ</t>
    </rPh>
    <phoneticPr fontId="1"/>
  </si>
  <si>
    <t>株式会社商業貿易運送</t>
  </si>
  <si>
    <t>常温</t>
    <rPh sb="0" eb="2">
      <t>ジョウオン</t>
    </rPh>
    <phoneticPr fontId="1"/>
  </si>
  <si>
    <t>〈担当者〉※日中連絡の取れる方の情報を記載してください。</t>
    <rPh sb="1" eb="4">
      <t>タントウシャ</t>
    </rPh>
    <rPh sb="6" eb="8">
      <t>ニッチュウ</t>
    </rPh>
    <rPh sb="8" eb="10">
      <t>レンラク</t>
    </rPh>
    <rPh sb="11" eb="12">
      <t>ト</t>
    </rPh>
    <rPh sb="14" eb="15">
      <t>カタ</t>
    </rPh>
    <rPh sb="16" eb="18">
      <t>ジョウホウ</t>
    </rPh>
    <rPh sb="19" eb="21">
      <t>キサイ</t>
    </rPh>
    <phoneticPr fontId="1"/>
  </si>
  <si>
    <t>郵便番号：</t>
    <rPh sb="0" eb="4">
      <t>ユウビンバンゴウ</t>
    </rPh>
    <phoneticPr fontId="1"/>
  </si>
  <si>
    <t>【様式第２号の２】</t>
    <rPh sb="3" eb="4">
      <t>だい</t>
    </rPh>
    <phoneticPr fontId="1" type="Hiragana"/>
  </si>
  <si>
    <t>住　　所：</t>
    <rPh sb="0" eb="1">
      <t>ジュウ</t>
    </rPh>
    <rPh sb="3" eb="4">
      <t>ショ</t>
    </rPh>
    <phoneticPr fontId="1"/>
  </si>
  <si>
    <t>円</t>
    <rPh sb="0" eb="1">
      <t>エン</t>
    </rPh>
    <phoneticPr fontId="1"/>
  </si>
  <si>
    <t>番号</t>
    <rPh sb="0" eb="2">
      <t>バンゴウ</t>
    </rPh>
    <phoneticPr fontId="1"/>
  </si>
  <si>
    <t>電話番号</t>
    <rPh sb="0" eb="2">
      <t>デンワ</t>
    </rPh>
    <rPh sb="2" eb="4">
      <t>バンゴウ</t>
    </rPh>
    <phoneticPr fontId="1"/>
  </si>
  <si>
    <t>（常温）</t>
    <rPh sb="1" eb="3">
      <t>ジョウオン</t>
    </rPh>
    <phoneticPr fontId="1"/>
  </si>
  <si>
    <t>氏名</t>
    <rPh sb="0" eb="2">
      <t>シメイ</t>
    </rPh>
    <phoneticPr fontId="1"/>
  </si>
  <si>
    <t>ＦＡＸ</t>
  </si>
  <si>
    <t>㎥</t>
  </si>
  <si>
    <t>冷蔵倉庫</t>
    <rPh sb="0" eb="2">
      <t>レイゾウ</t>
    </rPh>
    <rPh sb="2" eb="4">
      <t>ソウコ</t>
    </rPh>
    <phoneticPr fontId="1"/>
  </si>
  <si>
    <t>１　申請者区分（いずれかに☑チェックを入れてください）</t>
    <rPh sb="2" eb="5">
      <t>シンセイシャ</t>
    </rPh>
    <rPh sb="5" eb="7">
      <t>クブン</t>
    </rPh>
    <rPh sb="19" eb="20">
      <t>イ</t>
    </rPh>
    <phoneticPr fontId="1"/>
  </si>
  <si>
    <t>担当部署</t>
    <rPh sb="0" eb="4">
      <t>タントウ</t>
    </rPh>
    <phoneticPr fontId="1"/>
  </si>
  <si>
    <t>✓</t>
  </si>
  <si>
    <t>【様式第１号の２】</t>
    <rPh sb="3" eb="4">
      <t>だい</t>
    </rPh>
    <phoneticPr fontId="1" type="Hiragana"/>
  </si>
  <si>
    <t>申請者</t>
    <rPh sb="0" eb="3">
      <t>シンセイシャ</t>
    </rPh>
    <phoneticPr fontId="1"/>
  </si>
  <si>
    <t>種別</t>
    <rPh sb="0" eb="2">
      <t>シュベツ</t>
    </rPh>
    <phoneticPr fontId="1"/>
  </si>
  <si>
    <t>交付申請額</t>
  </si>
  <si>
    <t>【倉庫事業者用】</t>
    <rPh sb="1" eb="3">
      <t>ソウコ</t>
    </rPh>
    <rPh sb="6" eb="7">
      <t>ヨウ</t>
    </rPh>
    <phoneticPr fontId="1"/>
  </si>
  <si>
    <t>　物流事業者エネルギー価格高騰緊急支援事業費補助金交付要綱第７条の規定により、関係書類を添えて申請します。</t>
  </si>
  <si>
    <t>県内に本店所在地がある事業者</t>
    <rPh sb="0" eb="2">
      <t>ケンナイ</t>
    </rPh>
    <rPh sb="3" eb="5">
      <t>ホンテン</t>
    </rPh>
    <rPh sb="5" eb="8">
      <t>ショザイチ</t>
    </rPh>
    <rPh sb="11" eb="14">
      <t>ジギョウシャ</t>
    </rPh>
    <phoneticPr fontId="1"/>
  </si>
  <si>
    <t>２　申請倉庫及び交付申請額</t>
    <rPh sb="2" eb="4">
      <t>シンセイ</t>
    </rPh>
    <rPh sb="4" eb="6">
      <t>ソウコ</t>
    </rPh>
    <rPh sb="6" eb="7">
      <t>オヨ</t>
    </rPh>
    <rPh sb="8" eb="10">
      <t>コウフ</t>
    </rPh>
    <rPh sb="10" eb="12">
      <t>シンセイ</t>
    </rPh>
    <rPh sb="12" eb="13">
      <t>ガク</t>
    </rPh>
    <phoneticPr fontId="1"/>
  </si>
  <si>
    <t>〇倉庫一覧</t>
    <rPh sb="1" eb="3">
      <t>ソウコ</t>
    </rPh>
    <rPh sb="3" eb="5">
      <t>イチラン</t>
    </rPh>
    <phoneticPr fontId="1"/>
  </si>
  <si>
    <t>定温</t>
  </si>
  <si>
    <t>倉庫の名称</t>
    <rPh sb="0" eb="2">
      <t>ソウコ</t>
    </rPh>
    <rPh sb="3" eb="5">
      <t>メイショウ</t>
    </rPh>
    <phoneticPr fontId="1"/>
  </si>
  <si>
    <t>常温倉庫</t>
    <rPh sb="0" eb="2">
      <t>ジョウオン</t>
    </rPh>
    <rPh sb="2" eb="4">
      <t>ソウコ</t>
    </rPh>
    <phoneticPr fontId="1"/>
  </si>
  <si>
    <t>定温倉庫</t>
    <rPh sb="0" eb="2">
      <t>テイオン</t>
    </rPh>
    <rPh sb="2" eb="4">
      <t>ソウコ</t>
    </rPh>
    <phoneticPr fontId="1"/>
  </si>
  <si>
    <t>㎡</t>
  </si>
  <si>
    <t>冷凍倉庫</t>
    <rPh sb="0" eb="2">
      <t>レイトウ</t>
    </rPh>
    <rPh sb="2" eb="4">
      <t>ソウコ</t>
    </rPh>
    <phoneticPr fontId="1"/>
  </si>
  <si>
    <t>面積
(㎡)</t>
  </si>
  <si>
    <t>容積
(㎥)</t>
  </si>
  <si>
    <t>単位</t>
    <rPh sb="0" eb="2">
      <t>タンイ</t>
    </rPh>
    <phoneticPr fontId="1"/>
  </si>
  <si>
    <t>法人名（本社名称）</t>
    <rPh sb="0" eb="2">
      <t>ホウジン</t>
    </rPh>
    <rPh sb="2" eb="3">
      <t>メイ</t>
    </rPh>
    <rPh sb="4" eb="6">
      <t>ホンシャ</t>
    </rPh>
    <rPh sb="6" eb="8">
      <t>メイショウ</t>
    </rPh>
    <phoneticPr fontId="1"/>
  </si>
  <si>
    <t>冷蔵</t>
  </si>
  <si>
    <t>冷凍</t>
  </si>
  <si>
    <t>（冷凍）</t>
    <rPh sb="1" eb="3">
      <t>レイトウ</t>
    </rPh>
    <phoneticPr fontId="1"/>
  </si>
  <si>
    <t>（冷蔵）</t>
    <rPh sb="1" eb="3">
      <t>レイゾウ</t>
    </rPh>
    <phoneticPr fontId="1"/>
  </si>
  <si>
    <t>１㎡あたり</t>
  </si>
  <si>
    <t>第一冷蔵倉庫</t>
    <rPh sb="0" eb="2">
      <t>ダイイチ</t>
    </rPh>
    <rPh sb="2" eb="4">
      <t>レイゾウ</t>
    </rPh>
    <rPh sb="4" eb="6">
      <t>ソウコ</t>
    </rPh>
    <phoneticPr fontId="1"/>
  </si>
  <si>
    <t>物流事業者エネルギー価格高騰緊急支援事業費補助金　交付申請書</t>
    <rPh sb="0" eb="2">
      <t>ぶつりゅう</t>
    </rPh>
    <rPh sb="2" eb="5">
      <t>じぎょうしゃ</t>
    </rPh>
    <rPh sb="10" eb="12">
      <t>かかく</t>
    </rPh>
    <rPh sb="12" eb="14">
      <t>こうとう</t>
    </rPh>
    <rPh sb="14" eb="16">
      <t>きんきゅう</t>
    </rPh>
    <rPh sb="16" eb="18">
      <t>しえん</t>
    </rPh>
    <rPh sb="18" eb="20">
      <t>じぎょう</t>
    </rPh>
    <rPh sb="20" eb="21">
      <t>ひ</t>
    </rPh>
    <rPh sb="21" eb="23">
      <t>ほじょ</t>
    </rPh>
    <rPh sb="23" eb="24">
      <t>きん</t>
    </rPh>
    <rPh sb="25" eb="27">
      <t>こうふ</t>
    </rPh>
    <rPh sb="27" eb="30">
      <t>しんせいしょ</t>
    </rPh>
    <phoneticPr fontId="1" type="Hiragana"/>
  </si>
  <si>
    <t>所在地（本店所在地）</t>
    <rPh sb="0" eb="3">
      <t>ショザイチ</t>
    </rPh>
    <rPh sb="4" eb="6">
      <t>ホンテン</t>
    </rPh>
    <rPh sb="6" eb="9">
      <t>ショザイチ</t>
    </rPh>
    <phoneticPr fontId="1"/>
  </si>
  <si>
    <t>令和　　年　　月　　日</t>
  </si>
  <si>
    <t>・倉庫明細書並びに冷蔵施設明細書の写しまたは東北運輸局長の証明書に記載されてる面積（常温・定温）、容積（冷蔵・冷凍）を記載してください。</t>
    <rPh sb="1" eb="6">
      <t>ソウコメイサイショ</t>
    </rPh>
    <rPh sb="6" eb="7">
      <t>ナラ</t>
    </rPh>
    <rPh sb="9" eb="11">
      <t>レイゾウ</t>
    </rPh>
    <rPh sb="11" eb="13">
      <t>シセツ</t>
    </rPh>
    <rPh sb="13" eb="16">
      <t>メイサイショ</t>
    </rPh>
    <rPh sb="17" eb="18">
      <t>ウツ</t>
    </rPh>
    <rPh sb="22" eb="24">
      <t>トウホク</t>
    </rPh>
    <rPh sb="24" eb="27">
      <t>ウンユキョク</t>
    </rPh>
    <rPh sb="27" eb="28">
      <t>ナガ</t>
    </rPh>
    <rPh sb="29" eb="32">
      <t>ショウメイショ</t>
    </rPh>
    <rPh sb="33" eb="35">
      <t>キサイ</t>
    </rPh>
    <rPh sb="39" eb="41">
      <t>メンセキ</t>
    </rPh>
    <rPh sb="42" eb="44">
      <t>ジョウオン</t>
    </rPh>
    <rPh sb="45" eb="47">
      <t>テイオン</t>
    </rPh>
    <rPh sb="49" eb="51">
      <t>ヨウセキ</t>
    </rPh>
    <rPh sb="52" eb="54">
      <t>レイゾウ</t>
    </rPh>
    <rPh sb="55" eb="57">
      <t>レイトウ</t>
    </rPh>
    <rPh sb="59" eb="61">
      <t>キサイ</t>
    </rPh>
    <phoneticPr fontId="1"/>
  </si>
  <si>
    <t>秋田県秋田市山王３丁目１−１</t>
  </si>
  <si>
    <t>018-860-2218</t>
  </si>
  <si>
    <t>物流事業部</t>
    <rPh sb="0" eb="2">
      <t>ブツリュウ</t>
    </rPh>
    <rPh sb="2" eb="5">
      <t>ジギョウブ</t>
    </rPh>
    <phoneticPr fontId="15"/>
  </si>
  <si>
    <t>秋田県知事　鈴木　健太　あて</t>
    <rPh sb="0" eb="3">
      <t>あきたけん</t>
    </rPh>
    <rPh sb="3" eb="5">
      <t>ちじ</t>
    </rPh>
    <rPh sb="6" eb="8">
      <t>すずき</t>
    </rPh>
    <rPh sb="9" eb="11">
      <t>けんた</t>
    </rPh>
    <phoneticPr fontId="1" type="Hiragana"/>
  </si>
  <si>
    <t>秋田　次郎</t>
    <rPh sb="0" eb="2">
      <t>アキタ</t>
    </rPh>
    <rPh sb="3" eb="5">
      <t>ジロウ</t>
    </rPh>
    <phoneticPr fontId="15"/>
  </si>
  <si>
    <t>018-860-****</t>
  </si>
  <si>
    <t>syougyoubouekiunsou@****.jp</t>
  </si>
  <si>
    <t>第一常温倉庫</t>
    <rPh sb="0" eb="2">
      <t>ダイイチ</t>
    </rPh>
    <rPh sb="2" eb="4">
      <t>ジョウオン</t>
    </rPh>
    <rPh sb="4" eb="6">
      <t>ソウコ</t>
    </rPh>
    <phoneticPr fontId="1"/>
  </si>
  <si>
    <t>第二常温倉庫</t>
    <rPh sb="1" eb="2">
      <t>ニ</t>
    </rPh>
    <phoneticPr fontId="1"/>
  </si>
  <si>
    <t>第一定温倉庫</t>
    <rPh sb="0" eb="2">
      <t>ダイイチ</t>
    </rPh>
    <rPh sb="2" eb="4">
      <t>テイオン</t>
    </rPh>
    <rPh sb="4" eb="6">
      <t>ソウコ</t>
    </rPh>
    <phoneticPr fontId="1"/>
  </si>
  <si>
    <t>第二冷蔵倉庫</t>
    <rPh sb="1" eb="2">
      <t>ニ</t>
    </rPh>
    <rPh sb="2" eb="4">
      <t>レイゾウ</t>
    </rPh>
    <phoneticPr fontId="1"/>
  </si>
  <si>
    <t>第一冷凍倉庫</t>
    <rPh sb="0" eb="2">
      <t>ダイイチ</t>
    </rPh>
    <rPh sb="2" eb="4">
      <t>レイトウ</t>
    </rPh>
    <rPh sb="4" eb="6">
      <t>ソウコ</t>
    </rPh>
    <phoneticPr fontId="1"/>
  </si>
  <si>
    <t>※交付申請額は、１単位あたり単価に対象倉庫の登録面積または登録容積を乗じた金額の合計で、１,０００円未満を切り捨てて算出した金額となります。</t>
    <rPh sb="1" eb="5">
      <t>コウフシンセイ</t>
    </rPh>
    <rPh sb="5" eb="6">
      <t>ガク</t>
    </rPh>
    <phoneticPr fontId="1"/>
  </si>
  <si>
    <t>法人名</t>
    <rPh sb="0" eb="2">
      <t>ホウジン</t>
    </rPh>
    <rPh sb="2" eb="3">
      <t>メイ</t>
    </rPh>
    <phoneticPr fontId="1"/>
  </si>
  <si>
    <t>所在地</t>
    <rPh sb="0" eb="3">
      <t>ショザイチ</t>
    </rPh>
    <phoneticPr fontId="1"/>
  </si>
  <si>
    <t>010-8572</t>
  </si>
  <si>
    <t>代表取締役社長　秋田　太郎</t>
  </si>
  <si>
    <t>90円</t>
    <rPh sb="2" eb="3">
      <t>エン</t>
    </rPh>
    <phoneticPr fontId="1"/>
  </si>
  <si>
    <t>60円</t>
    <rPh sb="2" eb="3">
      <t>エン</t>
    </rPh>
    <phoneticPr fontId="1"/>
  </si>
  <si>
    <t>270円</t>
    <rPh sb="3" eb="4">
      <t>エン</t>
    </rPh>
    <phoneticPr fontId="1"/>
  </si>
  <si>
    <t>補助対象倉庫の一覧表</t>
    <rPh sb="0" eb="2">
      <t>ほじょ</t>
    </rPh>
    <rPh sb="2" eb="4">
      <t>たいしょう</t>
    </rPh>
    <rPh sb="4" eb="6">
      <t>そうこ</t>
    </rPh>
    <rPh sb="7" eb="10">
      <t>いちらんひょう</t>
    </rPh>
    <phoneticPr fontId="1" type="Hiragana"/>
  </si>
  <si>
    <t>【令和７年度１２月補正事業】</t>
    <rPh sb="1" eb="3">
      <t>レイワ</t>
    </rPh>
    <rPh sb="4" eb="6">
      <t>ネンド</t>
    </rPh>
    <rPh sb="8" eb="9">
      <t>ガツ</t>
    </rPh>
    <rPh sb="9" eb="11">
      <t>ホセイ</t>
    </rPh>
    <rPh sb="11" eb="13">
      <t>ジギョウ</t>
    </rPh>
    <phoneticPr fontId="1"/>
  </si>
  <si>
    <t>令和８年２月２５日</t>
    <rPh sb="0" eb="2">
      <t>レイワ</t>
    </rPh>
    <rPh sb="3" eb="4">
      <t>ネン</t>
    </rPh>
    <rPh sb="5" eb="6">
      <t>ガツ</t>
    </rPh>
    <rPh sb="8" eb="9">
      <t>ニチ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</si>
</sst>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游ゴシック"/>
      <family val="3"/>
      <scheme val="minor"/>
    </font>
    <font>
      <sz val="6"/>
      <name val="游ゴシック"/>
      <family val="3"/>
    </font>
    <font>
      <sz val="10"/>
      <color theme="1"/>
      <name val="ＭＳ ゴシック"/>
      <family val="3"/>
    </font>
    <font>
      <sz val="11"/>
      <color theme="1"/>
      <name val="ＭＳ ゴシック"/>
      <family val="3"/>
    </font>
    <font>
      <sz val="12"/>
      <color theme="1"/>
      <name val="ＭＳ ゴシック"/>
      <family val="3"/>
    </font>
    <font>
      <sz val="14"/>
      <color theme="1"/>
      <name val="ＭＳ ゴシック"/>
      <family val="3"/>
    </font>
    <font>
      <sz val="10.5"/>
      <color theme="1"/>
      <name val="ＭＳ ゴシック"/>
      <family val="3"/>
    </font>
    <font>
      <sz val="11"/>
      <name val="ＭＳ ゴシック"/>
      <family val="3"/>
    </font>
    <font>
      <b/>
      <sz val="14"/>
      <color theme="1"/>
      <name val="ＭＳ ゴシック"/>
      <family val="3"/>
    </font>
    <font>
      <sz val="12"/>
      <name val="ＭＳ ゴシック"/>
      <family val="3"/>
    </font>
    <font>
      <sz val="11"/>
      <color theme="1"/>
      <name val="游ゴシック"/>
      <family val="3"/>
      <scheme val="minor"/>
    </font>
    <font>
      <sz val="10"/>
      <color theme="1"/>
      <name val="游ゴシック"/>
      <family val="3"/>
      <scheme val="minor"/>
    </font>
    <font>
      <sz val="10"/>
      <name val="游ゴシック"/>
      <family val="3"/>
      <scheme val="minor"/>
    </font>
    <font>
      <sz val="10"/>
      <name val="ＭＳ ゴシック"/>
      <family val="3"/>
    </font>
    <font>
      <b/>
      <sz val="10"/>
      <color theme="1"/>
      <name val="ＭＳ ゴシック"/>
      <family val="3"/>
    </font>
    <font>
      <b/>
      <u/>
      <sz val="10"/>
      <color theme="1"/>
      <name val="ＭＳ ゴシック"/>
      <family val="3"/>
    </font>
  </fonts>
  <fills count="4">
    <fill>
      <patternFill patternType="none"/>
    </fill>
    <fill>
      <patternFill patternType="gray125"/>
    </fill>
    <fill>
      <patternFill patternType="solid">
        <fgColor theme="7" tint="0.79998168889431442"/>
        <bgColor indexed="64"/>
      </patternFill>
    </fill>
    <fill>
      <patternFill patternType="solid">
        <fgColor rgb="FFA0FFFF"/>
        <bgColor indexed="64"/>
      </patternFill>
    </fill>
  </fills>
  <borders count="78">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style="medium">
        <color indexed="64"/>
      </bottom>
      <diagonal/>
    </border>
    <border>
      <left/>
      <right/>
      <top style="medium">
        <color indexed="64"/>
      </top>
      <bottom/>
      <diagonal/>
    </border>
    <border>
      <left/>
      <right/>
      <top style="thin">
        <color indexed="64"/>
      </top>
      <bottom/>
      <diagonal/>
    </border>
    <border>
      <left/>
      <right/>
      <top/>
      <bottom style="thin">
        <color indexed="64"/>
      </bottom>
      <diagonal/>
    </border>
    <border>
      <left/>
      <right/>
      <top style="thin">
        <color indexed="64"/>
      </top>
      <bottom style="medium">
        <color indexed="64"/>
      </bottom>
      <diagonal/>
    </border>
    <border>
      <left/>
      <right/>
      <top style="thin">
        <color indexed="64"/>
      </top>
      <bottom style="thin">
        <color indexed="64"/>
      </bottom>
      <diagonal/>
    </border>
    <border>
      <left/>
      <right/>
      <top/>
      <bottom style="medium">
        <color indexed="64"/>
      </bottom>
      <diagonal/>
    </border>
    <border>
      <left/>
      <right style="hair">
        <color indexed="64"/>
      </right>
      <top/>
      <bottom/>
      <diagonal/>
    </border>
    <border>
      <left style="hair">
        <color indexed="64"/>
      </left>
      <right/>
      <top style="medium">
        <color indexed="64"/>
      </top>
      <bottom/>
      <diagonal/>
    </border>
    <border>
      <left style="hair">
        <color indexed="64"/>
      </left>
      <right/>
      <top/>
      <bottom/>
      <diagonal/>
    </border>
    <border>
      <left style="hair">
        <color indexed="64"/>
      </left>
      <right/>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medium">
        <color indexed="64"/>
      </top>
      <bottom/>
      <diagonal/>
    </border>
    <border>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top style="medium">
        <color indexed="64"/>
      </top>
      <bottom/>
      <diagonal/>
    </border>
    <border>
      <left style="thin">
        <color indexed="64"/>
      </left>
      <right/>
      <top style="thin">
        <color indexed="64"/>
      </top>
      <bottom/>
      <diagonal/>
    </border>
    <border>
      <left style="thin">
        <color indexed="64"/>
      </left>
      <right/>
      <top style="thin">
        <color indexed="64"/>
      </top>
      <bottom style="hair">
        <color indexed="64"/>
      </bottom>
      <diagonal/>
    </border>
    <border>
      <left style="thin">
        <color indexed="64"/>
      </left>
      <right/>
      <top style="hair">
        <color indexed="64"/>
      </top>
      <bottom/>
      <diagonal/>
    </border>
    <border>
      <left style="thin">
        <color indexed="64"/>
      </left>
      <right/>
      <top style="thin">
        <color indexed="64"/>
      </top>
      <bottom style="medium">
        <color indexed="64"/>
      </bottom>
      <diagonal/>
    </border>
    <border>
      <left/>
      <right/>
      <top style="medium">
        <color indexed="64"/>
      </top>
      <bottom style="thin">
        <color indexed="64"/>
      </bottom>
      <diagonal/>
    </border>
    <border>
      <left/>
      <right style="hair">
        <color indexed="64"/>
      </right>
      <top style="medium">
        <color indexed="64"/>
      </top>
      <bottom/>
      <diagonal/>
    </border>
    <border>
      <left/>
      <right style="hair">
        <color indexed="64"/>
      </right>
      <top/>
      <bottom style="medium">
        <color indexed="64"/>
      </bottom>
      <diagonal/>
    </border>
    <border>
      <left/>
      <right/>
      <top style="thin">
        <color indexed="64"/>
      </top>
      <bottom style="hair">
        <color indexed="64"/>
      </bottom>
      <diagonal/>
    </border>
    <border>
      <left/>
      <right/>
      <top style="hair">
        <color indexed="64"/>
      </top>
      <bottom/>
      <diagonal/>
    </border>
    <border>
      <left style="hair">
        <color indexed="64"/>
      </left>
      <right style="hair">
        <color indexed="64"/>
      </right>
      <top style="medium">
        <color indexed="64"/>
      </top>
      <bottom/>
      <diagonal/>
    </border>
    <border>
      <left style="hair">
        <color indexed="64"/>
      </left>
      <right style="hair">
        <color indexed="64"/>
      </right>
      <top/>
      <bottom/>
      <diagonal/>
    </border>
    <border>
      <left style="hair">
        <color indexed="64"/>
      </left>
      <right style="hair">
        <color indexed="64"/>
      </right>
      <top/>
      <bottom style="medium">
        <color indexed="64"/>
      </bottom>
      <diagonal/>
    </border>
    <border>
      <left/>
      <right style="hair">
        <color indexed="64"/>
      </right>
      <top/>
      <bottom style="thin">
        <color indexed="64"/>
      </bottom>
      <diagonal/>
    </border>
    <border>
      <left style="hair">
        <color indexed="64"/>
      </left>
      <right style="medium">
        <color indexed="64"/>
      </right>
      <top style="medium">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style="thin">
        <color indexed="64"/>
      </top>
      <bottom style="hair">
        <color indexed="64"/>
      </bottom>
      <diagonal/>
    </border>
    <border>
      <left/>
      <right style="medium">
        <color indexed="64"/>
      </right>
      <top/>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auto="1"/>
      </left>
      <right style="hair">
        <color auto="1"/>
      </right>
      <top style="medium">
        <color auto="1"/>
      </top>
      <bottom style="thin">
        <color auto="1"/>
      </bottom>
      <diagonal/>
    </border>
    <border>
      <left style="medium">
        <color auto="1"/>
      </left>
      <right style="hair">
        <color auto="1"/>
      </right>
      <top/>
      <bottom style="hair">
        <color auto="1"/>
      </bottom>
      <diagonal/>
    </border>
    <border>
      <left style="medium">
        <color auto="1"/>
      </left>
      <right style="hair">
        <color auto="1"/>
      </right>
      <top style="hair">
        <color auto="1"/>
      </top>
      <bottom style="hair">
        <color auto="1"/>
      </bottom>
      <diagonal/>
    </border>
    <border>
      <left style="medium">
        <color auto="1"/>
      </left>
      <right style="hair">
        <color auto="1"/>
      </right>
      <top style="hair">
        <color auto="1"/>
      </top>
      <bottom style="medium">
        <color auto="1"/>
      </bottom>
      <diagonal/>
    </border>
    <border>
      <left/>
      <right/>
      <top style="medium">
        <color indexed="64"/>
      </top>
      <bottom style="medium">
        <color indexed="64"/>
      </bottom>
      <diagonal/>
    </border>
    <border>
      <left style="hair">
        <color auto="1"/>
      </left>
      <right style="hair">
        <color auto="1"/>
      </right>
      <top style="medium">
        <color auto="1"/>
      </top>
      <bottom style="thin">
        <color auto="1"/>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auto="1"/>
      </left>
      <right style="hair">
        <color auto="1"/>
      </right>
      <top style="hair">
        <color auto="1"/>
      </top>
      <bottom style="medium">
        <color auto="1"/>
      </bottom>
      <diagonal/>
    </border>
    <border>
      <left style="hair">
        <color indexed="64"/>
      </left>
      <right/>
      <top style="hair">
        <color indexed="64"/>
      </top>
      <bottom style="hair">
        <color indexed="64"/>
      </bottom>
      <diagonal/>
    </border>
    <border>
      <left/>
      <right style="thin">
        <color indexed="64"/>
      </right>
      <top style="medium">
        <color indexed="64"/>
      </top>
      <bottom style="medium">
        <color indexed="64"/>
      </bottom>
      <diagonal/>
    </border>
    <border>
      <left style="hair">
        <color indexed="64"/>
      </left>
      <right/>
      <top/>
      <bottom style="thin">
        <color indexed="64"/>
      </bottom>
      <diagonal/>
    </border>
    <border>
      <left/>
      <right style="hair">
        <color indexed="64"/>
      </right>
      <top style="hair">
        <color indexed="64"/>
      </top>
      <bottom style="hair">
        <color indexed="64"/>
      </bottom>
      <diagonal/>
    </border>
    <border>
      <left style="thin">
        <color indexed="64"/>
      </left>
      <right/>
      <top style="medium">
        <color indexed="64"/>
      </top>
      <bottom style="medium">
        <color indexed="64"/>
      </bottom>
      <diagonal/>
    </border>
    <border>
      <left style="hair">
        <color auto="1"/>
      </left>
      <right/>
      <top style="hair">
        <color auto="1"/>
      </top>
      <bottom style="medium">
        <color auto="1"/>
      </bottom>
      <diagonal/>
    </border>
    <border>
      <left/>
      <right/>
      <top style="hair">
        <color indexed="64"/>
      </top>
      <bottom style="hair">
        <color indexed="64"/>
      </bottom>
      <diagonal/>
    </border>
    <border>
      <left/>
      <right/>
      <top style="hair">
        <color auto="1"/>
      </top>
      <bottom style="medium">
        <color auto="1"/>
      </bottom>
      <diagonal/>
    </border>
    <border>
      <left/>
      <right style="medium">
        <color indexed="64"/>
      </right>
      <top/>
      <bottom style="thin">
        <color indexed="64"/>
      </bottom>
      <diagonal/>
    </border>
    <border>
      <left/>
      <right style="medium">
        <color indexed="64"/>
      </right>
      <top/>
      <bottom style="medium">
        <color indexed="64"/>
      </bottom>
      <diagonal/>
    </border>
    <border>
      <left/>
      <right style="hair">
        <color indexed="64"/>
      </right>
      <top style="hair">
        <color auto="1"/>
      </top>
      <bottom style="medium">
        <color auto="1"/>
      </bottom>
      <diagonal/>
    </border>
    <border>
      <left style="hair">
        <color auto="1"/>
      </left>
      <right style="medium">
        <color auto="1"/>
      </right>
      <top style="medium">
        <color auto="1"/>
      </top>
      <bottom style="thin">
        <color auto="1"/>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s>
  <cellStyleXfs count="2">
    <xf numFmtId="0" fontId="0" fillId="0" borderId="0">
      <alignment vertical="center"/>
    </xf>
    <xf numFmtId="38" fontId="10" fillId="0" borderId="0" applyFont="0" applyFill="0" applyBorder="0" applyAlignment="0" applyProtection="0">
      <alignment vertical="center"/>
    </xf>
  </cellStyleXfs>
  <cellXfs count="202">
    <xf numFmtId="0" fontId="0" fillId="0" borderId="0" xfId="0">
      <alignment vertical="center"/>
    </xf>
    <xf numFmtId="0" fontId="2" fillId="0" borderId="0" xfId="0" applyFont="1">
      <alignment vertical="center"/>
    </xf>
    <xf numFmtId="0" fontId="3" fillId="0" borderId="0" xfId="0" applyFont="1">
      <alignment vertical="center"/>
    </xf>
    <xf numFmtId="0" fontId="4" fillId="0" borderId="0" xfId="0" applyFont="1">
      <alignment vertical="center"/>
    </xf>
    <xf numFmtId="0" fontId="6" fillId="0" borderId="0" xfId="0" applyFont="1" applyAlignment="1">
      <alignment horizontal="center" vertical="center"/>
    </xf>
    <xf numFmtId="0" fontId="3" fillId="0" borderId="0" xfId="0" applyFont="1" applyAlignment="1">
      <alignment horizontal="center" vertical="center"/>
    </xf>
    <xf numFmtId="0" fontId="3" fillId="0" borderId="0" xfId="0" applyFont="1" applyAlignment="1">
      <alignment horizontal="left" vertical="center"/>
    </xf>
    <xf numFmtId="0" fontId="5" fillId="0" borderId="0" xfId="0" applyFont="1" applyAlignment="1">
      <alignment horizontal="left" vertical="center"/>
    </xf>
    <xf numFmtId="0" fontId="3" fillId="3" borderId="2" xfId="0" applyFont="1" applyFill="1" applyBorder="1" applyAlignment="1">
      <alignment horizontal="left" vertical="center"/>
    </xf>
    <xf numFmtId="0" fontId="3" fillId="3" borderId="3" xfId="0" applyFont="1" applyFill="1" applyBorder="1" applyAlignment="1">
      <alignment horizontal="left" vertical="center"/>
    </xf>
    <xf numFmtId="0" fontId="3" fillId="3" borderId="5" xfId="0" applyFont="1" applyFill="1" applyBorder="1" applyAlignment="1">
      <alignment horizontal="left" vertical="center"/>
    </xf>
    <xf numFmtId="0" fontId="3" fillId="0" borderId="0" xfId="0" applyFont="1" applyFill="1" applyBorder="1" applyAlignment="1">
      <alignment horizontal="left" vertical="center"/>
    </xf>
    <xf numFmtId="0" fontId="3" fillId="3" borderId="6" xfId="0" applyFont="1" applyFill="1" applyBorder="1" applyAlignment="1">
      <alignment horizontal="left" vertical="center"/>
    </xf>
    <xf numFmtId="0" fontId="3" fillId="3" borderId="7" xfId="0" applyFont="1" applyFill="1" applyBorder="1" applyAlignment="1">
      <alignment horizontal="left" vertical="center"/>
    </xf>
    <xf numFmtId="0" fontId="4" fillId="0" borderId="0" xfId="0" applyFont="1" applyAlignment="1">
      <alignment horizontal="left" vertical="center"/>
    </xf>
    <xf numFmtId="0" fontId="2" fillId="3" borderId="8" xfId="0" applyFont="1" applyFill="1" applyBorder="1">
      <alignment vertical="center"/>
    </xf>
    <xf numFmtId="0" fontId="2" fillId="3" borderId="7" xfId="0" applyFont="1" applyFill="1" applyBorder="1">
      <alignment vertical="center"/>
    </xf>
    <xf numFmtId="0" fontId="3" fillId="3" borderId="8" xfId="0" applyFont="1" applyFill="1" applyBorder="1" applyAlignment="1">
      <alignment horizontal="left" vertical="center"/>
    </xf>
    <xf numFmtId="0" fontId="3" fillId="3" borderId="10" xfId="0" applyFont="1" applyFill="1" applyBorder="1" applyAlignment="1">
      <alignment horizontal="left" vertical="center"/>
    </xf>
    <xf numFmtId="0" fontId="3" fillId="3" borderId="11" xfId="0" applyFont="1" applyFill="1" applyBorder="1" applyAlignment="1">
      <alignment horizontal="left" vertical="center"/>
    </xf>
    <xf numFmtId="0" fontId="3" fillId="3" borderId="13" xfId="0" applyFont="1" applyFill="1" applyBorder="1" applyAlignment="1">
      <alignment horizontal="left" vertical="center"/>
    </xf>
    <xf numFmtId="0" fontId="3" fillId="3" borderId="14" xfId="0" applyFont="1" applyFill="1" applyBorder="1" applyAlignment="1">
      <alignment horizontal="left" vertical="center"/>
    </xf>
    <xf numFmtId="0" fontId="3" fillId="3" borderId="15" xfId="0" applyFont="1" applyFill="1" applyBorder="1" applyAlignment="1">
      <alignment horizontal="left" vertical="center"/>
    </xf>
    <xf numFmtId="0" fontId="2" fillId="3" borderId="0" xfId="0" applyFont="1" applyFill="1" applyBorder="1">
      <alignment vertical="center"/>
    </xf>
    <xf numFmtId="0" fontId="2" fillId="3" borderId="15" xfId="0" applyFont="1" applyFill="1" applyBorder="1">
      <alignment vertical="center"/>
    </xf>
    <xf numFmtId="0" fontId="3" fillId="3" borderId="0" xfId="0" applyFont="1" applyFill="1" applyBorder="1" applyAlignment="1">
      <alignment horizontal="left" vertical="center"/>
    </xf>
    <xf numFmtId="0" fontId="3" fillId="0" borderId="14" xfId="0" applyFont="1" applyBorder="1" applyAlignment="1">
      <alignment horizontal="left" vertical="center"/>
    </xf>
    <xf numFmtId="0" fontId="3" fillId="0" borderId="17" xfId="0" applyFont="1" applyBorder="1" applyAlignment="1">
      <alignment horizontal="left" vertical="center"/>
    </xf>
    <xf numFmtId="0" fontId="2" fillId="0" borderId="18" xfId="0" applyFont="1" applyBorder="1">
      <alignment vertical="center"/>
    </xf>
    <xf numFmtId="0" fontId="2" fillId="0" borderId="19" xfId="0" applyFont="1" applyBorder="1">
      <alignment vertical="center"/>
    </xf>
    <xf numFmtId="0" fontId="3" fillId="3" borderId="20" xfId="0" applyFont="1" applyFill="1" applyBorder="1" applyAlignment="1">
      <alignment horizontal="left" vertical="center"/>
    </xf>
    <xf numFmtId="0" fontId="3" fillId="3" borderId="22" xfId="0" applyFont="1" applyFill="1" applyBorder="1" applyAlignment="1">
      <alignment horizontal="left" vertical="center"/>
    </xf>
    <xf numFmtId="0" fontId="3" fillId="3" borderId="23" xfId="0" applyFont="1" applyFill="1" applyBorder="1" applyAlignment="1">
      <alignment horizontal="left" vertical="center"/>
    </xf>
    <xf numFmtId="0" fontId="3" fillId="3" borderId="24" xfId="0" applyFont="1" applyFill="1" applyBorder="1" applyAlignment="1">
      <alignment horizontal="left" vertical="center"/>
    </xf>
    <xf numFmtId="0" fontId="3" fillId="0" borderId="10" xfId="0" applyFont="1" applyBorder="1" applyAlignment="1">
      <alignment horizontal="left" vertical="center"/>
    </xf>
    <xf numFmtId="0" fontId="2" fillId="0" borderId="0" xfId="0" applyFont="1" applyBorder="1">
      <alignment vertical="center"/>
    </xf>
    <xf numFmtId="0" fontId="2" fillId="0" borderId="15" xfId="0" applyFont="1" applyBorder="1">
      <alignment vertical="center"/>
    </xf>
    <xf numFmtId="0" fontId="3" fillId="0" borderId="27" xfId="0" applyFont="1" applyBorder="1" applyAlignment="1">
      <alignment horizontal="left" vertical="center"/>
    </xf>
    <xf numFmtId="0" fontId="3" fillId="0" borderId="31" xfId="0" applyFont="1" applyFill="1" applyBorder="1" applyAlignment="1">
      <alignment horizontal="left" vertical="center"/>
    </xf>
    <xf numFmtId="0" fontId="2" fillId="0" borderId="16" xfId="0" applyFont="1" applyBorder="1">
      <alignment vertical="center"/>
    </xf>
    <xf numFmtId="0" fontId="2" fillId="0" borderId="32" xfId="0" applyFont="1" applyBorder="1">
      <alignment vertical="center"/>
    </xf>
    <xf numFmtId="0" fontId="3" fillId="0" borderId="33" xfId="0" applyFont="1" applyBorder="1" applyAlignment="1">
      <alignment horizontal="left" vertical="center"/>
    </xf>
    <xf numFmtId="0" fontId="3" fillId="0" borderId="35" xfId="0" applyFont="1" applyBorder="1" applyAlignment="1">
      <alignment horizontal="left" vertical="center"/>
    </xf>
    <xf numFmtId="3" fontId="4" fillId="0" borderId="36" xfId="0" applyNumberFormat="1" applyFont="1" applyBorder="1" applyAlignment="1">
      <alignment horizontal="center" vertical="center"/>
    </xf>
    <xf numFmtId="0" fontId="2" fillId="0" borderId="36" xfId="0" applyFont="1" applyBorder="1">
      <alignment vertical="center"/>
    </xf>
    <xf numFmtId="0" fontId="2" fillId="0" borderId="37" xfId="0" applyFont="1" applyBorder="1">
      <alignment vertical="center"/>
    </xf>
    <xf numFmtId="0" fontId="3" fillId="0" borderId="18" xfId="0" applyFont="1" applyFill="1" applyBorder="1" applyAlignment="1">
      <alignment horizontal="left" vertical="center"/>
    </xf>
    <xf numFmtId="0" fontId="3" fillId="2" borderId="10" xfId="0" applyFont="1" applyFill="1" applyBorder="1" applyAlignment="1">
      <alignment horizontal="left" vertical="center"/>
    </xf>
    <xf numFmtId="3" fontId="2" fillId="2" borderId="0" xfId="0" applyNumberFormat="1" applyFont="1" applyFill="1" applyBorder="1" applyAlignment="1">
      <alignment vertical="center" shrinkToFit="1"/>
    </xf>
    <xf numFmtId="3" fontId="3" fillId="2" borderId="10" xfId="0" applyNumberFormat="1" applyFont="1" applyFill="1" applyBorder="1" applyAlignment="1">
      <alignment horizontal="left" vertical="center" shrinkToFit="1"/>
    </xf>
    <xf numFmtId="3" fontId="2" fillId="2" borderId="15" xfId="0" applyNumberFormat="1" applyFont="1" applyFill="1" applyBorder="1" applyAlignment="1">
      <alignment vertical="center" shrinkToFit="1"/>
    </xf>
    <xf numFmtId="0" fontId="2" fillId="2" borderId="15" xfId="0" applyFont="1" applyFill="1" applyBorder="1">
      <alignment vertical="center"/>
    </xf>
    <xf numFmtId="0" fontId="3" fillId="0" borderId="16" xfId="0" applyFont="1" applyFill="1" applyBorder="1" applyAlignment="1">
      <alignment horizontal="left" vertical="center"/>
    </xf>
    <xf numFmtId="0" fontId="3" fillId="2" borderId="0" xfId="0" applyFont="1" applyFill="1" applyBorder="1" applyAlignment="1">
      <alignment horizontal="left" vertical="center"/>
    </xf>
    <xf numFmtId="0" fontId="4" fillId="0" borderId="36" xfId="0" applyFont="1" applyBorder="1" applyAlignment="1">
      <alignment horizontal="center" vertical="center"/>
    </xf>
    <xf numFmtId="0" fontId="9" fillId="0" borderId="36" xfId="0" applyFont="1" applyBorder="1" applyAlignment="1">
      <alignment horizontal="center" vertical="center"/>
    </xf>
    <xf numFmtId="3" fontId="9" fillId="2" borderId="12" xfId="0" applyNumberFormat="1" applyFont="1" applyFill="1" applyBorder="1" applyAlignment="1">
      <alignment horizontal="center" vertical="center" shrinkToFit="1"/>
    </xf>
    <xf numFmtId="0" fontId="2" fillId="2" borderId="0" xfId="0" applyFont="1" applyFill="1" applyBorder="1" applyAlignment="1">
      <alignment vertical="center" shrinkToFit="1"/>
    </xf>
    <xf numFmtId="0" fontId="3" fillId="2" borderId="10" xfId="0" applyFont="1" applyFill="1" applyBorder="1" applyAlignment="1">
      <alignment horizontal="left" vertical="center" shrinkToFit="1"/>
    </xf>
    <xf numFmtId="0" fontId="2" fillId="2" borderId="15" xfId="0" applyFont="1" applyFill="1" applyBorder="1" applyAlignment="1">
      <alignment vertical="center" shrinkToFit="1"/>
    </xf>
    <xf numFmtId="0" fontId="3" fillId="0" borderId="39" xfId="0" applyFont="1" applyBorder="1" applyAlignment="1">
      <alignment horizontal="left" vertical="center"/>
    </xf>
    <xf numFmtId="0" fontId="4" fillId="0" borderId="40" xfId="0" applyFont="1" applyBorder="1" applyAlignment="1">
      <alignment horizontal="center" vertical="center"/>
    </xf>
    <xf numFmtId="0" fontId="2" fillId="0" borderId="40" xfId="0" applyFont="1" applyBorder="1">
      <alignment vertical="center"/>
    </xf>
    <xf numFmtId="0" fontId="2" fillId="0" borderId="41" xfId="0" applyFont="1" applyBorder="1">
      <alignment vertical="center"/>
    </xf>
    <xf numFmtId="0" fontId="3" fillId="0" borderId="40" xfId="0" applyFont="1" applyFill="1" applyBorder="1" applyAlignment="1">
      <alignment horizontal="left" vertical="center"/>
    </xf>
    <xf numFmtId="0" fontId="3" fillId="0" borderId="23" xfId="0" applyFont="1" applyBorder="1" applyAlignment="1">
      <alignment horizontal="left" vertical="center"/>
    </xf>
    <xf numFmtId="0" fontId="9" fillId="0" borderId="0" xfId="0" applyFont="1" applyBorder="1" applyAlignment="1">
      <alignment horizontal="center" vertical="center"/>
    </xf>
    <xf numFmtId="0" fontId="9" fillId="0" borderId="0" xfId="0" applyFont="1" applyFill="1" applyBorder="1" applyAlignment="1">
      <alignment horizontal="center" vertical="center" shrinkToFit="1"/>
    </xf>
    <xf numFmtId="0" fontId="3" fillId="0" borderId="0" xfId="0" applyFont="1" applyProtection="1">
      <alignment vertical="center"/>
    </xf>
    <xf numFmtId="0" fontId="3" fillId="0" borderId="0" xfId="0" applyFont="1" applyAlignment="1" applyProtection="1">
      <alignment horizontal="center" vertical="center"/>
    </xf>
    <xf numFmtId="0" fontId="0" fillId="0" borderId="0" xfId="0" applyFont="1" applyProtection="1">
      <alignment vertical="center"/>
    </xf>
    <xf numFmtId="38" fontId="3" fillId="0" borderId="0" xfId="1" applyFont="1" applyAlignment="1" applyProtection="1">
      <alignment horizontal="right" vertical="center"/>
    </xf>
    <xf numFmtId="38" fontId="3" fillId="0" borderId="0" xfId="1" applyFont="1" applyProtection="1">
      <alignment vertical="center"/>
    </xf>
    <xf numFmtId="0" fontId="11" fillId="0" borderId="0" xfId="0" applyFont="1" applyProtection="1">
      <alignment vertical="center"/>
    </xf>
    <xf numFmtId="0" fontId="12" fillId="0" borderId="0" xfId="0" applyFont="1" applyProtection="1">
      <alignment vertical="center"/>
    </xf>
    <xf numFmtId="0" fontId="4" fillId="0" borderId="0" xfId="0" applyFont="1" applyProtection="1">
      <alignment vertical="center"/>
    </xf>
    <xf numFmtId="0" fontId="2" fillId="0" borderId="0" xfId="0" applyFont="1" applyProtection="1">
      <alignment vertical="center"/>
    </xf>
    <xf numFmtId="0" fontId="13" fillId="0" borderId="0" xfId="0" applyFont="1" applyProtection="1">
      <alignment vertical="center"/>
    </xf>
    <xf numFmtId="0" fontId="4" fillId="0" borderId="0" xfId="0" applyFont="1" applyAlignment="1" applyProtection="1">
      <alignment horizontal="center" vertical="center"/>
    </xf>
    <xf numFmtId="0" fontId="3" fillId="0" borderId="0" xfId="0" applyFont="1" applyFill="1" applyBorder="1" applyAlignment="1" applyProtection="1">
      <alignment vertical="center"/>
    </xf>
    <xf numFmtId="0" fontId="3" fillId="0" borderId="0" xfId="0" applyFont="1" applyBorder="1" applyAlignment="1" applyProtection="1">
      <alignment horizontal="center" vertical="center"/>
    </xf>
    <xf numFmtId="0" fontId="2" fillId="0" borderId="0" xfId="0" applyFont="1" applyBorder="1" applyAlignment="1" applyProtection="1">
      <alignment horizontal="left" vertical="center"/>
    </xf>
    <xf numFmtId="0" fontId="13" fillId="0" borderId="0" xfId="0" applyFont="1" applyAlignment="1" applyProtection="1">
      <alignment horizontal="left" vertical="center"/>
    </xf>
    <xf numFmtId="0" fontId="2" fillId="0" borderId="0" xfId="0" applyFont="1" applyAlignment="1" applyProtection="1">
      <alignment horizontal="left" vertical="center"/>
    </xf>
    <xf numFmtId="0" fontId="2"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2" fillId="0" borderId="0" xfId="0" applyFont="1" applyFill="1" applyAlignment="1" applyProtection="1">
      <alignment horizontal="center" vertical="center"/>
    </xf>
    <xf numFmtId="0" fontId="3" fillId="0" borderId="0" xfId="0" applyFont="1" applyFill="1" applyBorder="1" applyAlignment="1" applyProtection="1">
      <alignment horizontal="left" vertical="center"/>
    </xf>
    <xf numFmtId="0" fontId="2" fillId="3" borderId="69" xfId="0" applyFont="1" applyFill="1" applyBorder="1" applyAlignment="1" applyProtection="1">
      <alignment horizontal="center" vertical="center"/>
    </xf>
    <xf numFmtId="0" fontId="11" fillId="3" borderId="70" xfId="0" applyFont="1" applyFill="1" applyBorder="1" applyAlignment="1" applyProtection="1">
      <alignment horizontal="center" vertical="center"/>
    </xf>
    <xf numFmtId="0" fontId="11" fillId="3" borderId="71" xfId="0" applyFont="1" applyFill="1" applyBorder="1" applyAlignment="1" applyProtection="1">
      <alignment horizontal="center" vertical="center"/>
    </xf>
    <xf numFmtId="0" fontId="11" fillId="3" borderId="72" xfId="0" applyFont="1" applyFill="1" applyBorder="1" applyAlignment="1" applyProtection="1">
      <alignment horizontal="center" vertical="center"/>
    </xf>
    <xf numFmtId="0" fontId="4" fillId="0" borderId="0" xfId="0" applyFont="1" applyAlignment="1" applyProtection="1">
      <alignment vertical="center"/>
    </xf>
    <xf numFmtId="0" fontId="4" fillId="3" borderId="8" xfId="0" applyFont="1" applyFill="1" applyBorder="1" applyAlignment="1">
      <alignment horizontal="center" vertical="center"/>
    </xf>
    <xf numFmtId="0" fontId="4" fillId="3" borderId="0" xfId="0" applyFont="1" applyFill="1" applyBorder="1" applyAlignment="1">
      <alignment horizontal="center" vertical="center"/>
    </xf>
    <xf numFmtId="0" fontId="4" fillId="3" borderId="16" xfId="0" applyFont="1" applyFill="1" applyBorder="1" applyAlignment="1">
      <alignment horizontal="center" vertical="center"/>
    </xf>
    <xf numFmtId="3" fontId="4" fillId="0" borderId="18" xfId="0" applyNumberFormat="1" applyFont="1" applyFill="1" applyBorder="1" applyAlignment="1">
      <alignment horizontal="center" vertical="center"/>
    </xf>
    <xf numFmtId="3" fontId="4" fillId="0" borderId="16" xfId="0" applyNumberFormat="1" applyFont="1" applyFill="1" applyBorder="1" applyAlignment="1">
      <alignment horizontal="center" vertical="center"/>
    </xf>
    <xf numFmtId="3" fontId="4" fillId="2" borderId="12" xfId="0" applyNumberFormat="1" applyFont="1" applyFill="1" applyBorder="1" applyAlignment="1">
      <alignment horizontal="center" vertical="center" shrinkToFit="1"/>
    </xf>
    <xf numFmtId="3" fontId="4" fillId="2" borderId="38" xfId="0" applyNumberFormat="1" applyFont="1" applyFill="1" applyBorder="1" applyAlignment="1">
      <alignment horizontal="center" vertical="center" shrinkToFit="1"/>
    </xf>
    <xf numFmtId="0" fontId="4" fillId="0" borderId="0" xfId="0" applyFont="1" applyBorder="1" applyAlignment="1">
      <alignment horizontal="left" vertical="top" wrapText="1"/>
    </xf>
    <xf numFmtId="0" fontId="8" fillId="0" borderId="0" xfId="0" applyFont="1" applyBorder="1" applyAlignment="1">
      <alignment horizontal="center" vertical="center"/>
    </xf>
    <xf numFmtId="0" fontId="7" fillId="0" borderId="0" xfId="0" applyFont="1" applyAlignment="1">
      <alignment horizontal="left" vertical="center" wrapText="1"/>
    </xf>
    <xf numFmtId="0" fontId="3" fillId="0" borderId="0" xfId="0" applyFont="1" applyAlignment="1">
      <alignment horizontal="left" vertical="center" wrapText="1"/>
    </xf>
    <xf numFmtId="0" fontId="3" fillId="3" borderId="3" xfId="0" applyFont="1" applyFill="1" applyBorder="1" applyAlignment="1">
      <alignment horizontal="left" vertical="center"/>
    </xf>
    <xf numFmtId="0" fontId="3" fillId="3" borderId="11" xfId="0" applyFont="1" applyFill="1" applyBorder="1" applyAlignment="1">
      <alignment horizontal="left" vertical="center"/>
    </xf>
    <xf numFmtId="0" fontId="3" fillId="3" borderId="20" xfId="0" applyFont="1" applyFill="1" applyBorder="1" applyAlignment="1">
      <alignment horizontal="left" vertical="center"/>
    </xf>
    <xf numFmtId="0" fontId="3" fillId="3" borderId="4" xfId="0" applyFont="1" applyFill="1" applyBorder="1" applyAlignment="1">
      <alignment horizontal="left" vertical="center"/>
    </xf>
    <xf numFmtId="0" fontId="3" fillId="3" borderId="12" xfId="0" applyFont="1" applyFill="1" applyBorder="1" applyAlignment="1">
      <alignment horizontal="left" vertical="center"/>
    </xf>
    <xf numFmtId="0" fontId="3" fillId="3" borderId="21" xfId="0" applyFont="1" applyFill="1" applyBorder="1" applyAlignment="1">
      <alignment horizontal="left" vertical="center"/>
    </xf>
    <xf numFmtId="0" fontId="4" fillId="0" borderId="18"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16" xfId="0" applyFont="1" applyFill="1" applyBorder="1" applyAlignment="1">
      <alignment horizontal="center" vertical="center"/>
    </xf>
    <xf numFmtId="3" fontId="4" fillId="0" borderId="0" xfId="0" applyNumberFormat="1" applyFont="1" applyBorder="1" applyAlignment="1">
      <alignment horizontal="center" vertical="center"/>
    </xf>
    <xf numFmtId="0" fontId="3" fillId="2" borderId="30" xfId="0" applyFont="1" applyFill="1" applyBorder="1" applyAlignment="1" applyProtection="1">
      <alignment horizontal="left" vertical="center" shrinkToFit="1"/>
      <protection locked="0"/>
    </xf>
    <xf numFmtId="0" fontId="3" fillId="2" borderId="47" xfId="0" applyFont="1" applyFill="1" applyBorder="1" applyAlignment="1" applyProtection="1">
      <alignment horizontal="left" vertical="center" shrinkToFit="1"/>
      <protection locked="0"/>
    </xf>
    <xf numFmtId="0" fontId="3" fillId="2" borderId="14" xfId="0" applyFont="1" applyFill="1" applyBorder="1" applyAlignment="1" applyProtection="1">
      <alignment horizontal="left" vertical="center" shrinkToFit="1"/>
      <protection locked="0"/>
    </xf>
    <xf numFmtId="0" fontId="3" fillId="2" borderId="48" xfId="0" applyFont="1" applyFill="1" applyBorder="1" applyAlignment="1" applyProtection="1">
      <alignment horizontal="left" vertical="center" shrinkToFit="1"/>
      <protection locked="0"/>
    </xf>
    <xf numFmtId="0" fontId="3" fillId="2" borderId="13" xfId="0" applyFont="1" applyFill="1" applyBorder="1" applyAlignment="1" applyProtection="1">
      <alignment horizontal="left" vertical="center" shrinkToFit="1"/>
      <protection locked="0"/>
    </xf>
    <xf numFmtId="0" fontId="3" fillId="2" borderId="46" xfId="0" applyFont="1" applyFill="1" applyBorder="1" applyAlignment="1" applyProtection="1">
      <alignment horizontal="left" vertical="center" shrinkToFit="1"/>
      <protection locked="0"/>
    </xf>
    <xf numFmtId="0" fontId="3" fillId="2" borderId="26" xfId="0" applyFont="1" applyFill="1" applyBorder="1" applyAlignment="1" applyProtection="1">
      <alignment horizontal="left" vertical="center" shrinkToFit="1"/>
      <protection locked="0"/>
    </xf>
    <xf numFmtId="0" fontId="3" fillId="2" borderId="11" xfId="0" applyFont="1" applyFill="1" applyBorder="1" applyAlignment="1" applyProtection="1">
      <alignment horizontal="left" vertical="center" shrinkToFit="1"/>
      <protection locked="0"/>
    </xf>
    <xf numFmtId="0" fontId="3" fillId="2" borderId="43" xfId="0" applyFont="1" applyFill="1" applyBorder="1" applyAlignment="1" applyProtection="1">
      <alignment horizontal="left" vertical="center" shrinkToFit="1"/>
      <protection locked="0"/>
    </xf>
    <xf numFmtId="0" fontId="3" fillId="2" borderId="33" xfId="0" applyFont="1" applyFill="1" applyBorder="1" applyAlignment="1" applyProtection="1">
      <alignment horizontal="left" vertical="center" shrinkToFit="1"/>
      <protection locked="0"/>
    </xf>
    <xf numFmtId="0" fontId="3" fillId="2" borderId="44" xfId="0" applyFont="1" applyFill="1" applyBorder="1" applyAlignment="1" applyProtection="1">
      <alignment horizontal="left" vertical="center" shrinkToFit="1"/>
      <protection locked="0"/>
    </xf>
    <xf numFmtId="0" fontId="3" fillId="0" borderId="28" xfId="0" applyFont="1" applyBorder="1" applyAlignment="1">
      <alignment horizontal="left" vertical="center"/>
    </xf>
    <xf numFmtId="0" fontId="3" fillId="0" borderId="34" xfId="0" applyFont="1" applyBorder="1" applyAlignment="1">
      <alignment horizontal="left" vertical="center"/>
    </xf>
    <xf numFmtId="0" fontId="3" fillId="2" borderId="0" xfId="0" applyFont="1" applyFill="1" applyBorder="1" applyAlignment="1" applyProtection="1">
      <alignment horizontal="left" vertical="center" shrinkToFit="1"/>
      <protection locked="0"/>
    </xf>
    <xf numFmtId="0" fontId="3" fillId="2" borderId="45" xfId="0" applyFont="1" applyFill="1" applyBorder="1" applyAlignment="1" applyProtection="1">
      <alignment horizontal="left" vertical="center" shrinkToFit="1"/>
      <protection locked="0"/>
    </xf>
    <xf numFmtId="0" fontId="3" fillId="2" borderId="29" xfId="0" applyFont="1" applyFill="1" applyBorder="1" applyAlignment="1" applyProtection="1">
      <alignment horizontal="left" vertical="center" shrinkToFit="1"/>
      <protection locked="0"/>
    </xf>
    <xf numFmtId="0" fontId="5" fillId="0" borderId="0" xfId="0" applyFont="1" applyAlignment="1">
      <alignment horizontal="center" vertical="center"/>
    </xf>
    <xf numFmtId="0" fontId="3" fillId="2" borderId="0" xfId="0" applyFont="1" applyFill="1" applyBorder="1" applyAlignment="1" applyProtection="1">
      <alignment horizontal="center" vertical="center" shrinkToFit="1"/>
      <protection locked="0"/>
    </xf>
    <xf numFmtId="0" fontId="3" fillId="2" borderId="1" xfId="0" applyFont="1" applyFill="1" applyBorder="1" applyAlignment="1" applyProtection="1">
      <alignment horizontal="center" vertical="center"/>
      <protection locked="0"/>
    </xf>
    <xf numFmtId="0" fontId="3" fillId="2" borderId="9" xfId="0" applyFont="1" applyFill="1" applyBorder="1" applyAlignment="1" applyProtection="1">
      <alignment horizontal="center" vertical="center"/>
      <protection locked="0"/>
    </xf>
    <xf numFmtId="0" fontId="3" fillId="2" borderId="25" xfId="0" applyFont="1" applyFill="1" applyBorder="1" applyAlignment="1" applyProtection="1">
      <alignment horizontal="left" vertical="center" shrinkToFit="1"/>
      <protection locked="0"/>
    </xf>
    <xf numFmtId="0" fontId="3" fillId="2" borderId="10" xfId="0" applyFont="1" applyFill="1" applyBorder="1" applyAlignment="1" applyProtection="1">
      <alignment horizontal="left" vertical="center" shrinkToFit="1"/>
      <protection locked="0"/>
    </xf>
    <xf numFmtId="0" fontId="3" fillId="2" borderId="42" xfId="0" applyFont="1" applyFill="1" applyBorder="1" applyAlignment="1" applyProtection="1">
      <alignment horizontal="left" vertical="center" shrinkToFit="1"/>
      <protection locked="0"/>
    </xf>
    <xf numFmtId="0" fontId="14" fillId="0" borderId="45" xfId="0" applyFont="1" applyFill="1" applyBorder="1" applyAlignment="1" applyProtection="1">
      <alignment horizontal="center" vertical="center" wrapText="1"/>
    </xf>
    <xf numFmtId="0" fontId="14" fillId="0" borderId="67" xfId="0" applyFont="1" applyFill="1" applyBorder="1" applyAlignment="1" applyProtection="1">
      <alignment horizontal="center" vertical="center"/>
    </xf>
    <xf numFmtId="0" fontId="2" fillId="3" borderId="51" xfId="0" applyFont="1" applyFill="1" applyBorder="1" applyAlignment="1" applyProtection="1">
      <alignment horizontal="center" vertical="center"/>
    </xf>
    <xf numFmtId="0" fontId="2" fillId="3" borderId="56" xfId="0" applyFont="1" applyFill="1" applyBorder="1" applyAlignment="1" applyProtection="1">
      <alignment horizontal="center" vertical="center"/>
    </xf>
    <xf numFmtId="0" fontId="2" fillId="2" borderId="58" xfId="0" applyFont="1" applyFill="1" applyBorder="1" applyAlignment="1" applyProtection="1">
      <alignment horizontal="center" vertical="center" shrinkToFit="1"/>
      <protection locked="0"/>
    </xf>
    <xf numFmtId="0" fontId="2" fillId="2" borderId="61" xfId="0" applyFont="1" applyFill="1" applyBorder="1" applyAlignment="1" applyProtection="1">
      <alignment horizontal="center" vertical="center" shrinkToFit="1"/>
      <protection locked="0"/>
    </xf>
    <xf numFmtId="0" fontId="2" fillId="2" borderId="58" xfId="0" applyFont="1" applyFill="1" applyBorder="1" applyAlignment="1" applyProtection="1">
      <alignment horizontal="left" vertical="center" shrinkToFit="1"/>
      <protection locked="0"/>
    </xf>
    <xf numFmtId="0" fontId="2" fillId="2" borderId="64" xfId="0" applyFont="1" applyFill="1" applyBorder="1" applyAlignment="1" applyProtection="1">
      <alignment horizontal="left" vertical="center" shrinkToFit="1"/>
      <protection locked="0"/>
    </xf>
    <xf numFmtId="0" fontId="2" fillId="2" borderId="61" xfId="0" applyFont="1" applyFill="1" applyBorder="1" applyAlignment="1" applyProtection="1">
      <alignment horizontal="left" vertical="center" shrinkToFit="1"/>
      <protection locked="0"/>
    </xf>
    <xf numFmtId="3" fontId="2" fillId="2" borderId="55" xfId="0" applyNumberFormat="1" applyFont="1" applyFill="1" applyBorder="1" applyAlignment="1" applyProtection="1">
      <alignment horizontal="center" vertical="center" shrinkToFit="1"/>
      <protection locked="0"/>
    </xf>
    <xf numFmtId="0" fontId="2" fillId="3" borderId="52" xfId="0" applyFont="1" applyFill="1" applyBorder="1" applyAlignment="1" applyProtection="1">
      <alignment horizontal="center" vertical="center"/>
    </xf>
    <xf numFmtId="0" fontId="2" fillId="3" borderId="57" xfId="0" applyFont="1" applyFill="1" applyBorder="1" applyAlignment="1" applyProtection="1">
      <alignment horizontal="center" vertical="center"/>
    </xf>
    <xf numFmtId="0" fontId="2" fillId="2" borderId="19" xfId="0" applyFont="1" applyFill="1" applyBorder="1" applyAlignment="1" applyProtection="1">
      <alignment horizontal="center" vertical="center" shrinkToFit="1"/>
      <protection locked="0"/>
    </xf>
    <xf numFmtId="0" fontId="2" fillId="2" borderId="32" xfId="0" applyFont="1" applyFill="1" applyBorder="1" applyAlignment="1" applyProtection="1">
      <alignment horizontal="center" vertical="center" shrinkToFit="1"/>
      <protection locked="0"/>
    </xf>
    <xf numFmtId="0" fontId="2" fillId="2" borderId="63" xfId="0" applyFont="1" applyFill="1" applyBorder="1" applyAlignment="1" applyProtection="1">
      <alignment horizontal="left" vertical="center" shrinkToFit="1"/>
      <protection locked="0"/>
    </xf>
    <xf numFmtId="0" fontId="2" fillId="2" borderId="65" xfId="0" applyFont="1" applyFill="1" applyBorder="1" applyAlignment="1" applyProtection="1">
      <alignment horizontal="left" vertical="center" shrinkToFit="1"/>
      <protection locked="0"/>
    </xf>
    <xf numFmtId="0" fontId="2" fillId="2" borderId="68" xfId="0" applyFont="1" applyFill="1" applyBorder="1" applyAlignment="1" applyProtection="1">
      <alignment horizontal="left" vertical="center" shrinkToFit="1"/>
      <protection locked="0"/>
    </xf>
    <xf numFmtId="3" fontId="2" fillId="2" borderId="37" xfId="0" applyNumberFormat="1" applyFont="1" applyFill="1" applyBorder="1" applyAlignment="1" applyProtection="1">
      <alignment horizontal="center" vertical="center" shrinkToFit="1"/>
      <protection locked="0"/>
    </xf>
    <xf numFmtId="0" fontId="2" fillId="2" borderId="55" xfId="0" applyFont="1" applyFill="1" applyBorder="1" applyAlignment="1" applyProtection="1">
      <alignment horizontal="left" vertical="center" shrinkToFit="1"/>
      <protection locked="0"/>
    </xf>
    <xf numFmtId="0" fontId="4" fillId="0" borderId="0" xfId="0" applyFont="1" applyAlignment="1" applyProtection="1">
      <alignment horizontal="center" vertical="center"/>
    </xf>
    <xf numFmtId="0" fontId="3" fillId="0" borderId="1" xfId="0" applyFont="1" applyFill="1" applyBorder="1" applyAlignment="1" applyProtection="1">
      <alignment horizontal="center" vertical="center"/>
    </xf>
    <xf numFmtId="0" fontId="3" fillId="0" borderId="53" xfId="0" applyFont="1" applyFill="1" applyBorder="1" applyAlignment="1" applyProtection="1">
      <alignment horizontal="center" vertical="center"/>
    </xf>
    <xf numFmtId="0" fontId="3" fillId="0" borderId="59" xfId="0" applyFont="1" applyFill="1" applyBorder="1" applyAlignment="1" applyProtection="1">
      <alignment horizontal="center" vertical="center"/>
    </xf>
    <xf numFmtId="0" fontId="3" fillId="2" borderId="62" xfId="0" applyFont="1" applyFill="1" applyBorder="1" applyAlignment="1" applyProtection="1">
      <alignment horizontal="left" vertical="center" shrinkToFit="1"/>
      <protection locked="0"/>
    </xf>
    <xf numFmtId="0" fontId="3" fillId="2" borderId="53" xfId="0" applyFont="1" applyFill="1" applyBorder="1" applyAlignment="1" applyProtection="1">
      <alignment horizontal="left" vertical="center" shrinkToFit="1"/>
      <protection locked="0"/>
    </xf>
    <xf numFmtId="0" fontId="3" fillId="2" borderId="9" xfId="0" applyFont="1" applyFill="1" applyBorder="1" applyAlignment="1" applyProtection="1">
      <alignment horizontal="left" vertical="center" shrinkToFit="1"/>
      <protection locked="0"/>
    </xf>
    <xf numFmtId="0" fontId="2" fillId="3" borderId="49" xfId="0" applyFont="1" applyFill="1" applyBorder="1" applyAlignment="1" applyProtection="1">
      <alignment horizontal="center" vertical="center"/>
    </xf>
    <xf numFmtId="0" fontId="2" fillId="3" borderId="54" xfId="0" applyFont="1" applyFill="1" applyBorder="1" applyAlignment="1" applyProtection="1">
      <alignment horizontal="center" vertical="center"/>
    </xf>
    <xf numFmtId="0" fontId="2" fillId="3" borderId="54" xfId="0" applyFont="1" applyFill="1" applyBorder="1" applyAlignment="1" applyProtection="1">
      <alignment horizontal="center" vertical="center" wrapText="1"/>
    </xf>
    <xf numFmtId="0" fontId="2" fillId="3" borderId="50" xfId="0" applyFont="1" applyFill="1" applyBorder="1" applyAlignment="1" applyProtection="1">
      <alignment horizontal="center" vertical="center"/>
    </xf>
    <xf numFmtId="0" fontId="2" fillId="3" borderId="55" xfId="0" applyFont="1" applyFill="1" applyBorder="1" applyAlignment="1" applyProtection="1">
      <alignment horizontal="center" vertical="center"/>
    </xf>
    <xf numFmtId="0" fontId="2" fillId="2" borderId="18" xfId="0" applyFont="1" applyFill="1" applyBorder="1" applyAlignment="1" applyProtection="1">
      <alignment horizontal="center" vertical="center" shrinkToFit="1"/>
      <protection locked="0"/>
    </xf>
    <xf numFmtId="0" fontId="2" fillId="2" borderId="16" xfId="0" applyFont="1" applyFill="1" applyBorder="1" applyAlignment="1" applyProtection="1">
      <alignment horizontal="center" vertical="center" shrinkToFit="1"/>
      <protection locked="0"/>
    </xf>
    <xf numFmtId="0" fontId="13" fillId="0" borderId="0" xfId="0" applyFont="1" applyBorder="1" applyAlignment="1" applyProtection="1">
      <alignment horizontal="left" vertical="center" wrapText="1"/>
    </xf>
    <xf numFmtId="0" fontId="14" fillId="0" borderId="2" xfId="0" applyFont="1" applyFill="1" applyBorder="1" applyAlignment="1" applyProtection="1">
      <alignment horizontal="center" vertical="center"/>
    </xf>
    <xf numFmtId="0" fontId="14" fillId="0" borderId="10" xfId="0" applyFont="1" applyFill="1" applyBorder="1" applyAlignment="1" applyProtection="1">
      <alignment horizontal="center" vertical="center"/>
    </xf>
    <xf numFmtId="0" fontId="14" fillId="0" borderId="4" xfId="0" applyFont="1" applyFill="1" applyBorder="1" applyAlignment="1" applyProtection="1">
      <alignment horizontal="center" vertical="center"/>
    </xf>
    <xf numFmtId="0" fontId="14" fillId="0" borderId="12" xfId="0" applyFont="1" applyFill="1" applyBorder="1" applyAlignment="1" applyProtection="1">
      <alignment horizontal="center" vertical="center"/>
    </xf>
    <xf numFmtId="3" fontId="14" fillId="2" borderId="17" xfId="0" applyNumberFormat="1" applyFont="1" applyFill="1" applyBorder="1" applyAlignment="1" applyProtection="1">
      <alignment horizontal="center" vertical="center" shrinkToFit="1"/>
    </xf>
    <xf numFmtId="3" fontId="14" fillId="2" borderId="10" xfId="0" applyNumberFormat="1" applyFont="1" applyFill="1" applyBorder="1" applyAlignment="1" applyProtection="1">
      <alignment horizontal="center" vertical="center" shrinkToFit="1"/>
    </xf>
    <xf numFmtId="3" fontId="14" fillId="2" borderId="31" xfId="0" applyNumberFormat="1" applyFont="1" applyFill="1" applyBorder="1" applyAlignment="1" applyProtection="1">
      <alignment horizontal="center" vertical="center" shrinkToFit="1"/>
    </xf>
    <xf numFmtId="3" fontId="14" fillId="2" borderId="60" xfId="0" applyNumberFormat="1" applyFont="1" applyFill="1" applyBorder="1" applyAlignment="1" applyProtection="1">
      <alignment horizontal="center" vertical="center" shrinkToFit="1"/>
    </xf>
    <xf numFmtId="3" fontId="14" fillId="2" borderId="12" xfId="0" applyNumberFormat="1" applyFont="1" applyFill="1" applyBorder="1" applyAlignment="1" applyProtection="1">
      <alignment horizontal="center" vertical="center" shrinkToFit="1"/>
    </xf>
    <xf numFmtId="3" fontId="14" fillId="2" borderId="38" xfId="0" applyNumberFormat="1" applyFont="1" applyFill="1" applyBorder="1" applyAlignment="1" applyProtection="1">
      <alignment horizontal="center" vertical="center" shrinkToFit="1"/>
    </xf>
    <xf numFmtId="0" fontId="14" fillId="0" borderId="42" xfId="0" applyFont="1" applyFill="1" applyBorder="1" applyAlignment="1" applyProtection="1">
      <alignment horizontal="center" vertical="center" wrapText="1"/>
    </xf>
    <xf numFmtId="0" fontId="14" fillId="0" borderId="66" xfId="0" applyFont="1" applyFill="1" applyBorder="1" applyAlignment="1" applyProtection="1">
      <alignment horizontal="center" vertical="center"/>
    </xf>
    <xf numFmtId="0" fontId="14" fillId="0" borderId="8" xfId="0"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0" fontId="14" fillId="0" borderId="7" xfId="0" applyFont="1" applyFill="1" applyBorder="1" applyAlignment="1" applyProtection="1">
      <alignment horizontal="center" vertical="center"/>
    </xf>
    <xf numFmtId="0" fontId="14" fillId="0" borderId="15" xfId="0" applyFont="1" applyFill="1" applyBorder="1" applyAlignment="1" applyProtection="1">
      <alignment horizontal="center" vertical="center"/>
    </xf>
    <xf numFmtId="3" fontId="14" fillId="2" borderId="18" xfId="0" applyNumberFormat="1" applyFont="1" applyFill="1" applyBorder="1" applyAlignment="1" applyProtection="1">
      <alignment horizontal="center" vertical="center" shrinkToFit="1"/>
    </xf>
    <xf numFmtId="3" fontId="14" fillId="2" borderId="0" xfId="0" applyNumberFormat="1" applyFont="1" applyFill="1" applyBorder="1" applyAlignment="1" applyProtection="1">
      <alignment horizontal="center" vertical="center" shrinkToFit="1"/>
    </xf>
    <xf numFmtId="3" fontId="14" fillId="2" borderId="16" xfId="0" applyNumberFormat="1" applyFont="1" applyFill="1" applyBorder="1" applyAlignment="1" applyProtection="1">
      <alignment horizontal="center" vertical="center" shrinkToFit="1"/>
    </xf>
    <xf numFmtId="3" fontId="14" fillId="2" borderId="19" xfId="0" applyNumberFormat="1" applyFont="1" applyFill="1" applyBorder="1" applyAlignment="1" applyProtection="1">
      <alignment horizontal="center" vertical="center" shrinkToFit="1"/>
    </xf>
    <xf numFmtId="3" fontId="14" fillId="2" borderId="15" xfId="0" applyNumberFormat="1" applyFont="1" applyFill="1" applyBorder="1" applyAlignment="1" applyProtection="1">
      <alignment horizontal="center" vertical="center" shrinkToFit="1"/>
    </xf>
    <xf numFmtId="3" fontId="14" fillId="2" borderId="32" xfId="0" applyNumberFormat="1" applyFont="1" applyFill="1" applyBorder="1" applyAlignment="1" applyProtection="1">
      <alignment horizontal="center" vertical="center" shrinkToFit="1"/>
    </xf>
    <xf numFmtId="0" fontId="3" fillId="0" borderId="0" xfId="0" applyFont="1" applyBorder="1" applyAlignment="1">
      <alignment horizontal="left" vertical="top" wrapText="1"/>
    </xf>
    <xf numFmtId="0" fontId="3" fillId="2" borderId="73" xfId="0" applyFont="1" applyFill="1" applyBorder="1" applyAlignment="1" applyProtection="1">
      <alignment horizontal="left" vertical="center" shrinkToFit="1"/>
      <protection locked="0"/>
    </xf>
    <xf numFmtId="0" fontId="3" fillId="2" borderId="74" xfId="0" applyFont="1" applyFill="1" applyBorder="1" applyAlignment="1" applyProtection="1">
      <alignment horizontal="left" vertical="center" shrinkToFit="1"/>
      <protection locked="0"/>
    </xf>
    <xf numFmtId="0" fontId="3" fillId="0" borderId="75" xfId="0" applyFont="1" applyBorder="1" applyAlignment="1">
      <alignment horizontal="left" vertical="center"/>
    </xf>
    <xf numFmtId="0" fontId="3" fillId="0" borderId="76" xfId="0" applyFont="1" applyBorder="1" applyAlignment="1">
      <alignment horizontal="left" vertical="center"/>
    </xf>
    <xf numFmtId="0" fontId="3" fillId="2" borderId="76" xfId="0" applyFont="1" applyFill="1" applyBorder="1" applyAlignment="1" applyProtection="1">
      <alignment horizontal="left" vertical="center" shrinkToFit="1"/>
      <protection locked="0"/>
    </xf>
    <xf numFmtId="0" fontId="3" fillId="2" borderId="77" xfId="0" applyFont="1" applyFill="1" applyBorder="1" applyAlignment="1" applyProtection="1">
      <alignment horizontal="left" vertical="center" shrinkToFit="1"/>
      <protection locked="0"/>
    </xf>
    <xf numFmtId="0" fontId="4" fillId="2" borderId="0" xfId="0" quotePrefix="1" applyFont="1" applyFill="1" applyBorder="1" applyAlignment="1" applyProtection="1">
      <alignment horizontal="center" vertical="center" shrinkToFit="1"/>
      <protection locked="0"/>
    </xf>
    <xf numFmtId="0" fontId="4" fillId="2" borderId="0" xfId="0" applyFont="1" applyFill="1" applyBorder="1" applyAlignment="1" applyProtection="1">
      <alignment horizontal="center" vertical="center" shrinkToFit="1"/>
      <protection locked="0"/>
    </xf>
  </cellXfs>
  <cellStyles count="2">
    <cellStyle name="桁区切り" xfId="1" builtinId="6"/>
    <cellStyle name="標準" xfId="0" builtinId="0"/>
  </cellStyles>
  <dxfs count="0"/>
  <tableStyles count="0" defaultTableStyle="TableStyleMedium2" defaultPivotStyle="PivotStyleLight16"/>
  <colors>
    <mruColors>
      <color rgb="FFA0FFFF"/>
      <color rgb="FFFFFFCC"/>
      <color rgb="FFFFFFBE"/>
      <color rgb="FFFCE4D6"/>
      <color rgb="FFF7FFCC"/>
      <color rgb="FFFFFF99"/>
      <color rgb="FFFFFFFF"/>
      <color rgb="FFD2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4</xdr:col>
      <xdr:colOff>51435</xdr:colOff>
      <xdr:row>0</xdr:row>
      <xdr:rowOff>93980</xdr:rowOff>
    </xdr:from>
    <xdr:to>
      <xdr:col>11</xdr:col>
      <xdr:colOff>164465</xdr:colOff>
      <xdr:row>2</xdr:row>
      <xdr:rowOff>86360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1423035" y="93980"/>
          <a:ext cx="2551430" cy="502920"/>
        </a:xfrm>
        <a:prstGeom prst="rect">
          <a:avLst/>
        </a:prstGeom>
        <a:solidFill>
          <a:schemeClr val="lt1"/>
        </a:solidFill>
        <a:ln w="12700" cap="flat" cmpd="sng">
          <a:solidFill>
            <a:schemeClr val="dk1"/>
          </a:solidFill>
          <a:prstDash val="solid"/>
          <a:miter/>
          <a:headEnd/>
          <a:tailEnd/>
        </a:ln>
      </xdr:spPr>
      <xdr:style>
        <a:lnRef idx="2">
          <a:srgbClr val="000000"/>
        </a:lnRef>
        <a:fillRef idx="1">
          <a:srgbClr val="000000"/>
        </a:fillRef>
        <a:effectRef idx="0">
          <a:schemeClr val="dk1"/>
        </a:effectRef>
        <a:fontRef idx="minor"/>
      </xdr:style>
      <xdr:txBody>
        <a:bodyPr vertOverflow="overflow" horzOverflow="overflow" rtlCol="0" anchor="ctr"/>
        <a:lstStyle/>
        <a:p>
          <a:pPr algn="ctr"/>
          <a:r>
            <a:rPr lang="ja-JP" altLang="en-US" sz="1200" b="1" i="0" u="none" strike="noStrike" baseline="0">
              <a:latin typeface="ＭＳ ゴシック"/>
              <a:ea typeface="ＭＳ ゴシック"/>
              <a:cs typeface="+mn-cs"/>
            </a:rPr>
            <a:t>（記載例／様式第１号の２）</a:t>
          </a:r>
          <a:endParaRPr kumimoji="1" lang="ja-JP" altLang="en-US" sz="1200" b="1">
            <a:latin typeface="ＭＳ ゴシック"/>
            <a:ea typeface="ＭＳ ゴシック"/>
          </a:endParaRPr>
        </a:p>
      </xdr:txBody>
    </xdr:sp>
    <xdr:clientData/>
  </xdr:twoCellAnchor>
  <xdr:twoCellAnchor>
    <xdr:from>
      <xdr:col>12</xdr:col>
      <xdr:colOff>203835</xdr:colOff>
      <xdr:row>4</xdr:row>
      <xdr:rowOff>107315</xdr:rowOff>
    </xdr:from>
    <xdr:to>
      <xdr:col>17</xdr:col>
      <xdr:colOff>17780</xdr:colOff>
      <xdr:row>6</xdr:row>
      <xdr:rowOff>126365</xdr:rowOff>
    </xdr:to>
    <xdr:sp macro="" textlink="">
      <xdr:nvSpPr>
        <xdr:cNvPr id="3" name="楕円 2">
          <a:extLst>
            <a:ext uri="{FF2B5EF4-FFF2-40B4-BE49-F238E27FC236}">
              <a16:creationId xmlns:a16="http://schemas.microsoft.com/office/drawing/2014/main" id="{00000000-0008-0000-0200-000003000000}"/>
            </a:ext>
          </a:extLst>
        </xdr:cNvPr>
        <xdr:cNvSpPr/>
      </xdr:nvSpPr>
      <xdr:spPr>
        <a:xfrm>
          <a:off x="4251960" y="1084580"/>
          <a:ext cx="2185670" cy="371475"/>
        </a:xfrm>
        <a:prstGeom prst="ellipse">
          <a:avLst/>
        </a:prstGeom>
        <a:noFill/>
        <a:ln w="28575" cap="flat" cmpd="sng" algn="ctr">
          <a:solidFill>
            <a:srgbClr val="FF0000"/>
          </a:solidFill>
          <a:prstDash val="solid"/>
          <a:miter lim="800000"/>
        </a:ln>
      </xdr:spPr>
      <xdr:style>
        <a:lnRef idx="2">
          <a:schemeClr val="dk1"/>
        </a:lnRef>
        <a:fillRef idx="1">
          <a:schemeClr val="lt1"/>
        </a:fillRef>
        <a:effectRef idx="0">
          <a:schemeClr val="dk1"/>
        </a:effectRef>
        <a:fontRef idx="minor">
          <a:schemeClr val="dk1"/>
        </a:fontRef>
      </xdr:style>
      <xdr:txBody>
        <a:bodyPr vertOverflow="clip" horzOverflow="clip"/>
        <a:lstStyle/>
        <a:p>
          <a:endParaRPr kumimoji="1" lang="ja-JP" altLang="en-US"/>
        </a:p>
      </xdr:txBody>
    </xdr:sp>
    <xdr:clientData/>
  </xdr:twoCellAnchor>
  <xdr:twoCellAnchor>
    <xdr:from>
      <xdr:col>17</xdr:col>
      <xdr:colOff>120650</xdr:colOff>
      <xdr:row>3</xdr:row>
      <xdr:rowOff>177800</xdr:rowOff>
    </xdr:from>
    <xdr:to>
      <xdr:col>22</xdr:col>
      <xdr:colOff>281305</xdr:colOff>
      <xdr:row>8</xdr:row>
      <xdr:rowOff>145415</xdr:rowOff>
    </xdr:to>
    <xdr:sp macro="" textlink="">
      <xdr:nvSpPr>
        <xdr:cNvPr id="4" name="図形 4">
          <a:extLst>
            <a:ext uri="{FF2B5EF4-FFF2-40B4-BE49-F238E27FC236}">
              <a16:creationId xmlns:a16="http://schemas.microsoft.com/office/drawing/2014/main" id="{00000000-0008-0000-0200-000004000000}"/>
            </a:ext>
          </a:extLst>
        </xdr:cNvPr>
        <xdr:cNvSpPr/>
      </xdr:nvSpPr>
      <xdr:spPr>
        <a:xfrm>
          <a:off x="6540500" y="821690"/>
          <a:ext cx="1827530" cy="948690"/>
        </a:xfrm>
        <a:prstGeom prst="wedgeRectCallout">
          <a:avLst>
            <a:gd name="adj1" fmla="val -64535"/>
            <a:gd name="adj2" fmla="val -7417"/>
          </a:avLst>
        </a:prstGeom>
        <a:solidFill>
          <a:schemeClr val="lt1"/>
        </a:solidFill>
        <a:ln w="12700" cap="flat" cmpd="sng">
          <a:solidFill>
            <a:schemeClr val="dk1"/>
          </a:solidFill>
          <a:prstDash val="solid"/>
          <a:miter/>
          <a:headEnd/>
          <a:tailEnd/>
        </a:ln>
      </xdr:spPr>
      <xdr:style>
        <a:lnRef idx="2">
          <a:schemeClr val="accent1">
            <a:shade val="50000"/>
          </a:schemeClr>
        </a:lnRef>
        <a:fillRef idx="1">
          <a:schemeClr val="accent1"/>
        </a:fillRef>
        <a:effectRef idx="0">
          <a:schemeClr val="dk1"/>
        </a:effectRef>
        <a:fontRef idx="minor">
          <a:schemeClr val="lt1"/>
        </a:fontRef>
      </xdr:style>
      <xdr:txBody>
        <a:bodyPr vertOverflow="clip" horzOverflow="clip" lIns="91439" tIns="45719" rIns="91439" bIns="45719"/>
        <a:lstStyle/>
        <a:p>
          <a:r>
            <a:rPr kumimoji="1" lang="ja-JP" altLang="en-US" sz="1000">
              <a:solidFill>
                <a:schemeClr val="tx1"/>
              </a:solidFill>
              <a:latin typeface="ＭＳ ゴシック"/>
              <a:ea typeface="ＭＳ ゴシック"/>
            </a:rPr>
            <a:t>申請書提出日の日付（</a:t>
          </a:r>
          <a:r>
            <a:rPr kumimoji="1" lang="ja-JP" altLang="en-US" sz="1000" u="sng">
              <a:solidFill>
                <a:schemeClr val="tx1"/>
              </a:solidFill>
              <a:latin typeface="ＭＳ ゴシック"/>
              <a:ea typeface="ＭＳ ゴシック"/>
            </a:rPr>
            <a:t>平日限定</a:t>
          </a:r>
          <a:r>
            <a:rPr kumimoji="1" lang="ja-JP" altLang="en-US" sz="1000">
              <a:solidFill>
                <a:schemeClr val="tx1"/>
              </a:solidFill>
              <a:latin typeface="ＭＳ ゴシック"/>
              <a:ea typeface="ＭＳ ゴシック"/>
            </a:rPr>
            <a:t>）を入力してください。</a:t>
          </a:r>
          <a:endParaRPr kumimoji="1" lang="ja-JP" altLang="en-US" sz="1000">
            <a:latin typeface="ＭＳ ゴシック"/>
            <a:ea typeface="ＭＳ ゴシック"/>
          </a:endParaRPr>
        </a:p>
        <a:p>
          <a:r>
            <a:rPr kumimoji="1" lang="ja-JP" altLang="en-US" sz="1000">
              <a:solidFill>
                <a:schemeClr val="tx1"/>
              </a:solidFill>
              <a:latin typeface="ＭＳ ゴシック"/>
              <a:ea typeface="ＭＳ ゴシック"/>
            </a:rPr>
            <a:t>なお、申請期限は令和８年３月６日です。</a:t>
          </a:r>
          <a:endParaRPr kumimoji="1" lang="ja-JP" altLang="en-US">
            <a:solidFill>
              <a:schemeClr val="tx1"/>
            </a:solidFill>
            <a:latin typeface="ＭＳ ゴシック"/>
            <a:ea typeface="ＭＳ ゴシック"/>
          </a:endParaRPr>
        </a:p>
      </xdr:txBody>
    </xdr:sp>
    <xdr:clientData/>
  </xdr:twoCellAnchor>
  <xdr:twoCellAnchor>
    <xdr:from>
      <xdr:col>1</xdr:col>
      <xdr:colOff>0</xdr:colOff>
      <xdr:row>13</xdr:row>
      <xdr:rowOff>177800</xdr:rowOff>
    </xdr:from>
    <xdr:to>
      <xdr:col>2</xdr:col>
      <xdr:colOff>471805</xdr:colOff>
      <xdr:row>17</xdr:row>
      <xdr:rowOff>0</xdr:rowOff>
    </xdr:to>
    <xdr:sp macro="" textlink="">
      <xdr:nvSpPr>
        <xdr:cNvPr id="5" name="楕円 4">
          <a:extLst>
            <a:ext uri="{FF2B5EF4-FFF2-40B4-BE49-F238E27FC236}">
              <a16:creationId xmlns:a16="http://schemas.microsoft.com/office/drawing/2014/main" id="{00000000-0008-0000-0200-000005000000}"/>
            </a:ext>
          </a:extLst>
        </xdr:cNvPr>
        <xdr:cNvSpPr/>
      </xdr:nvSpPr>
      <xdr:spPr>
        <a:xfrm>
          <a:off x="85725" y="2869565"/>
          <a:ext cx="728980" cy="774700"/>
        </a:xfrm>
        <a:prstGeom prst="ellipse">
          <a:avLst/>
        </a:prstGeom>
        <a:noFill/>
        <a:ln w="28575" cap="flat" cmpd="sng" algn="ctr">
          <a:solidFill>
            <a:srgbClr val="FF0000"/>
          </a:solidFill>
          <a:prstDash val="solid"/>
          <a:miter lim="800000"/>
        </a:ln>
      </xdr:spPr>
      <xdr:style>
        <a:lnRef idx="2">
          <a:schemeClr val="dk1"/>
        </a:lnRef>
        <a:fillRef idx="1">
          <a:schemeClr val="lt1"/>
        </a:fillRef>
        <a:effectRef idx="0">
          <a:schemeClr val="dk1"/>
        </a:effectRef>
        <a:fontRef idx="minor">
          <a:schemeClr val="dk1"/>
        </a:fontRef>
      </xdr:style>
      <xdr:txBody>
        <a:bodyPr vertOverflow="clip" horzOverflow="clip"/>
        <a:lstStyle/>
        <a:p>
          <a:endParaRPr kumimoji="1" lang="ja-JP" altLang="en-US"/>
        </a:p>
      </xdr:txBody>
    </xdr:sp>
    <xdr:clientData/>
  </xdr:twoCellAnchor>
  <xdr:twoCellAnchor>
    <xdr:from>
      <xdr:col>10</xdr:col>
      <xdr:colOff>251460</xdr:colOff>
      <xdr:row>15</xdr:row>
      <xdr:rowOff>165100</xdr:rowOff>
    </xdr:from>
    <xdr:to>
      <xdr:col>13</xdr:col>
      <xdr:colOff>795020</xdr:colOff>
      <xdr:row>18</xdr:row>
      <xdr:rowOff>45720</xdr:rowOff>
    </xdr:to>
    <xdr:sp macro="" textlink="">
      <xdr:nvSpPr>
        <xdr:cNvPr id="6" name="図形 4">
          <a:extLst>
            <a:ext uri="{FF2B5EF4-FFF2-40B4-BE49-F238E27FC236}">
              <a16:creationId xmlns:a16="http://schemas.microsoft.com/office/drawing/2014/main" id="{00000000-0008-0000-0200-000006000000}"/>
            </a:ext>
          </a:extLst>
        </xdr:cNvPr>
        <xdr:cNvSpPr/>
      </xdr:nvSpPr>
      <xdr:spPr>
        <a:xfrm>
          <a:off x="3604260" y="3161665"/>
          <a:ext cx="1657985" cy="594995"/>
        </a:xfrm>
        <a:prstGeom prst="wedgeRectCallout">
          <a:avLst>
            <a:gd name="adj1" fmla="val -214971"/>
            <a:gd name="adj2" fmla="val -19511"/>
          </a:avLst>
        </a:prstGeom>
        <a:solidFill>
          <a:schemeClr val="lt1"/>
        </a:solidFill>
        <a:ln w="12700" cap="flat" cmpd="sng">
          <a:solidFill>
            <a:schemeClr val="dk1"/>
          </a:solidFill>
          <a:prstDash val="solid"/>
          <a:miter/>
          <a:headEnd/>
          <a:tailEnd/>
        </a:ln>
      </xdr:spPr>
      <xdr:style>
        <a:lnRef idx="2">
          <a:schemeClr val="accent1">
            <a:shade val="50000"/>
          </a:schemeClr>
        </a:lnRef>
        <a:fillRef idx="1">
          <a:schemeClr val="accent1"/>
        </a:fillRef>
        <a:effectRef idx="0">
          <a:schemeClr val="dk1"/>
        </a:effectRef>
        <a:fontRef idx="minor">
          <a:schemeClr val="lt1"/>
        </a:fontRef>
      </xdr:style>
      <xdr:txBody>
        <a:bodyPr vertOverflow="clip" horzOverflow="clip" lIns="91439" tIns="45719" rIns="91439" bIns="45719"/>
        <a:lstStyle/>
        <a:p>
          <a:r>
            <a:rPr kumimoji="1" lang="ja-JP" altLang="en-US">
              <a:solidFill>
                <a:schemeClr val="tx1"/>
              </a:solidFill>
              <a:latin typeface="ＭＳ ゴシック"/>
              <a:ea typeface="ＭＳ ゴシック"/>
            </a:rPr>
            <a:t>プルダウンから✓を選択してください。</a:t>
          </a:r>
          <a:endParaRPr kumimoji="1" lang="en-US" altLang="ja-JP">
            <a:solidFill>
              <a:schemeClr val="tx1"/>
            </a:solidFill>
            <a:latin typeface="ＭＳ ゴシック"/>
            <a:ea typeface="ＭＳ ゴシック"/>
          </a:endParaRPr>
        </a:p>
      </xdr:txBody>
    </xdr:sp>
    <xdr:clientData/>
  </xdr:twoCellAnchor>
  <xdr:twoCellAnchor>
    <xdr:from>
      <xdr:col>4</xdr:col>
      <xdr:colOff>217805</xdr:colOff>
      <xdr:row>19</xdr:row>
      <xdr:rowOff>81915</xdr:rowOff>
    </xdr:from>
    <xdr:to>
      <xdr:col>14</xdr:col>
      <xdr:colOff>584835</xdr:colOff>
      <xdr:row>24</xdr:row>
      <xdr:rowOff>27305</xdr:rowOff>
    </xdr:to>
    <xdr:sp macro="" textlink="">
      <xdr:nvSpPr>
        <xdr:cNvPr id="7" name="楕円 6">
          <a:extLst>
            <a:ext uri="{FF2B5EF4-FFF2-40B4-BE49-F238E27FC236}">
              <a16:creationId xmlns:a16="http://schemas.microsoft.com/office/drawing/2014/main" id="{00000000-0008-0000-0200-000007000000}"/>
            </a:ext>
          </a:extLst>
        </xdr:cNvPr>
        <xdr:cNvSpPr/>
      </xdr:nvSpPr>
      <xdr:spPr>
        <a:xfrm>
          <a:off x="1589405" y="3973830"/>
          <a:ext cx="4624705" cy="1421765"/>
        </a:xfrm>
        <a:prstGeom prst="ellipse">
          <a:avLst/>
        </a:prstGeom>
        <a:noFill/>
        <a:ln w="28575" cap="flat" cmpd="sng" algn="ctr">
          <a:solidFill>
            <a:srgbClr val="FF0000"/>
          </a:solidFill>
          <a:prstDash val="solid"/>
          <a:miter lim="800000"/>
        </a:ln>
      </xdr:spPr>
      <xdr:style>
        <a:lnRef idx="2">
          <a:schemeClr val="dk1"/>
        </a:lnRef>
        <a:fillRef idx="1">
          <a:schemeClr val="lt1"/>
        </a:fillRef>
        <a:effectRef idx="0">
          <a:schemeClr val="dk1"/>
        </a:effectRef>
        <a:fontRef idx="minor">
          <a:schemeClr val="dk1"/>
        </a:fontRef>
      </xdr:style>
      <xdr:txBody>
        <a:bodyPr vertOverflow="clip" horzOverflow="clip"/>
        <a:lstStyle/>
        <a:p>
          <a:endParaRPr kumimoji="1" lang="ja-JP" altLang="en-US"/>
        </a:p>
      </xdr:txBody>
    </xdr:sp>
    <xdr:clientData/>
  </xdr:twoCellAnchor>
  <xdr:twoCellAnchor>
    <xdr:from>
      <xdr:col>17</xdr:col>
      <xdr:colOff>38100</xdr:colOff>
      <xdr:row>19</xdr:row>
      <xdr:rowOff>40640</xdr:rowOff>
    </xdr:from>
    <xdr:to>
      <xdr:col>22</xdr:col>
      <xdr:colOff>250190</xdr:colOff>
      <xdr:row>28</xdr:row>
      <xdr:rowOff>122555</xdr:rowOff>
    </xdr:to>
    <xdr:sp macro="" textlink="">
      <xdr:nvSpPr>
        <xdr:cNvPr id="8" name="図形 5">
          <a:extLst>
            <a:ext uri="{FF2B5EF4-FFF2-40B4-BE49-F238E27FC236}">
              <a16:creationId xmlns:a16="http://schemas.microsoft.com/office/drawing/2014/main" id="{00000000-0008-0000-0200-000008000000}"/>
            </a:ext>
          </a:extLst>
        </xdr:cNvPr>
        <xdr:cNvSpPr/>
      </xdr:nvSpPr>
      <xdr:spPr>
        <a:xfrm>
          <a:off x="6457950" y="3932555"/>
          <a:ext cx="1878965" cy="2463165"/>
        </a:xfrm>
        <a:prstGeom prst="wedgeRectCallout">
          <a:avLst>
            <a:gd name="adj1" fmla="val -75571"/>
            <a:gd name="adj2" fmla="val -24663"/>
          </a:avLst>
        </a:prstGeom>
        <a:solidFill>
          <a:schemeClr val="lt1"/>
        </a:solidFill>
        <a:ln w="12700" cap="flat" cmpd="sng">
          <a:solidFill>
            <a:schemeClr val="dk1"/>
          </a:solidFill>
          <a:prstDash val="solid"/>
          <a:miter/>
          <a:headEnd/>
          <a:tailEnd/>
        </a:ln>
      </xdr:spPr>
      <xdr:style>
        <a:lnRef idx="2">
          <a:schemeClr val="accent1">
            <a:shade val="50000"/>
          </a:schemeClr>
        </a:lnRef>
        <a:fillRef idx="1">
          <a:schemeClr val="accent1"/>
        </a:fillRef>
        <a:effectRef idx="0">
          <a:schemeClr val="dk1"/>
        </a:effectRef>
        <a:fontRef idx="minor">
          <a:schemeClr val="lt1"/>
        </a:fontRef>
      </xdr:style>
      <xdr:txBody>
        <a:bodyPr vertOverflow="clip" horzOverflow="clip" lIns="91439" tIns="45719" rIns="91439" bIns="45719"/>
        <a:lstStyle/>
        <a:p>
          <a:r>
            <a:rPr kumimoji="1" lang="ja-JP" altLang="en-US" sz="1000">
              <a:solidFill>
                <a:schemeClr val="tx1"/>
              </a:solidFill>
              <a:latin typeface="ＭＳ ゴシック"/>
              <a:ea typeface="ＭＳ ゴシック"/>
            </a:rPr>
            <a:t>必要事項を正確に入力してください。</a:t>
          </a:r>
        </a:p>
        <a:p>
          <a:r>
            <a:rPr kumimoji="1" lang="ja-JP" altLang="en-US" sz="1000">
              <a:solidFill>
                <a:schemeClr val="tx1"/>
              </a:solidFill>
              <a:latin typeface="ＭＳ ゴシック"/>
              <a:ea typeface="ＭＳ ゴシック"/>
            </a:rPr>
            <a:t>・代表者の職はお間違えのないようお願いします。</a:t>
          </a:r>
          <a:endParaRPr kumimoji="1" lang="en-US" altLang="ja-JP" sz="1000">
            <a:solidFill>
              <a:schemeClr val="tx1"/>
            </a:solidFill>
            <a:latin typeface="ＭＳ ゴシック"/>
            <a:ea typeface="ＭＳ ゴシック"/>
          </a:endParaRPr>
        </a:p>
        <a:p>
          <a:r>
            <a:rPr kumimoji="1" lang="ja-JP" altLang="en-US" sz="1000">
              <a:solidFill>
                <a:schemeClr val="tx1"/>
              </a:solidFill>
              <a:latin typeface="ＭＳ ゴシック"/>
              <a:ea typeface="ＭＳ ゴシック"/>
            </a:rPr>
            <a:t>　</a:t>
          </a:r>
          <a:r>
            <a:rPr kumimoji="1" lang="en-US" altLang="ja-JP" sz="1000">
              <a:solidFill>
                <a:schemeClr val="tx1"/>
              </a:solidFill>
              <a:latin typeface="ＭＳ ゴシック"/>
              <a:ea typeface="ＭＳ ゴシック"/>
            </a:rPr>
            <a:t>※</a:t>
          </a:r>
          <a:r>
            <a:rPr kumimoji="1" lang="ja-JP" altLang="en-US" sz="1000">
              <a:solidFill>
                <a:schemeClr val="tx1"/>
              </a:solidFill>
              <a:latin typeface="ＭＳ ゴシック"/>
              <a:ea typeface="ＭＳ ゴシック"/>
            </a:rPr>
            <a:t>代表取締役</a:t>
          </a:r>
          <a:r>
            <a:rPr kumimoji="1" lang="ja-JP" altLang="en-US" sz="1000" u="sng">
              <a:solidFill>
                <a:schemeClr val="tx1"/>
              </a:solidFill>
              <a:latin typeface="ＭＳ ゴシック"/>
              <a:ea typeface="ＭＳ ゴシック"/>
            </a:rPr>
            <a:t>社長</a:t>
          </a:r>
          <a:r>
            <a:rPr kumimoji="1" lang="ja-JP" altLang="en-US" sz="1000">
              <a:solidFill>
                <a:schemeClr val="tx1"/>
              </a:solidFill>
              <a:latin typeface="ＭＳ ゴシック"/>
              <a:ea typeface="ＭＳ ゴシック"/>
            </a:rPr>
            <a:t>→社長が</a:t>
          </a:r>
          <a:endParaRPr kumimoji="1" lang="en-US" altLang="ja-JP" sz="1000">
            <a:solidFill>
              <a:schemeClr val="tx1"/>
            </a:solidFill>
            <a:latin typeface="ＭＳ ゴシック"/>
            <a:ea typeface="ＭＳ ゴシック"/>
          </a:endParaRPr>
        </a:p>
        <a:p>
          <a:r>
            <a:rPr kumimoji="1" lang="ja-JP" altLang="en-US" sz="1000">
              <a:solidFill>
                <a:schemeClr val="tx1"/>
              </a:solidFill>
              <a:latin typeface="ＭＳ ゴシック"/>
              <a:ea typeface="ＭＳ ゴシック"/>
            </a:rPr>
            <a:t>　抜けている場合があります。</a:t>
          </a:r>
          <a:endParaRPr kumimoji="1" lang="en-US" altLang="ja-JP" sz="1000">
            <a:solidFill>
              <a:schemeClr val="tx1"/>
            </a:solidFill>
            <a:latin typeface="ＭＳ ゴシック"/>
            <a:ea typeface="ＭＳ ゴシック"/>
          </a:endParaRPr>
        </a:p>
        <a:p>
          <a:r>
            <a:rPr kumimoji="1" lang="ja-JP" altLang="en-US" sz="1000">
              <a:solidFill>
                <a:schemeClr val="tx1"/>
              </a:solidFill>
              <a:latin typeface="ＭＳ ゴシック"/>
              <a:ea typeface="ＭＳ ゴシック"/>
            </a:rPr>
            <a:t>・原則</a:t>
          </a:r>
          <a:r>
            <a:rPr kumimoji="1" lang="ja-JP" altLang="en-US" sz="1000" u="sng">
              <a:solidFill>
                <a:schemeClr val="tx1"/>
              </a:solidFill>
              <a:latin typeface="ＭＳ ゴシック"/>
              <a:ea typeface="ＭＳ ゴシック"/>
            </a:rPr>
            <a:t>事業者１回の申請</a:t>
          </a:r>
          <a:r>
            <a:rPr kumimoji="1" lang="ja-JP" altLang="en-US" sz="1000">
              <a:solidFill>
                <a:schemeClr val="tx1"/>
              </a:solidFill>
              <a:latin typeface="ＭＳ ゴシック"/>
              <a:ea typeface="ＭＳ ゴシック"/>
            </a:rPr>
            <a:t>となります。支店や営業所などを有している場合は本社でまとめて申請してください。</a:t>
          </a:r>
        </a:p>
        <a:p>
          <a:r>
            <a:rPr kumimoji="1" lang="ja-JP" altLang="en-US" sz="1000">
              <a:solidFill>
                <a:schemeClr val="tx1"/>
              </a:solidFill>
              <a:latin typeface="ＭＳ ゴシック"/>
              <a:ea typeface="ＭＳ ゴシック"/>
            </a:rPr>
            <a:t>　</a:t>
          </a:r>
          <a:r>
            <a:rPr kumimoji="1" lang="en-US" altLang="ja-JP" sz="1000">
              <a:solidFill>
                <a:schemeClr val="tx1"/>
              </a:solidFill>
              <a:latin typeface="ＭＳ ゴシック"/>
              <a:ea typeface="ＭＳ ゴシック"/>
            </a:rPr>
            <a:t>※</a:t>
          </a:r>
          <a:r>
            <a:rPr kumimoji="1" lang="ja-JP" altLang="en-US" sz="1000">
              <a:solidFill>
                <a:schemeClr val="tx1"/>
              </a:solidFill>
              <a:latin typeface="ＭＳ ゴシック"/>
              <a:ea typeface="ＭＳ ゴシック"/>
            </a:rPr>
            <a:t>担当者は支店や営業所で</a:t>
          </a:r>
          <a:endParaRPr kumimoji="1" lang="en-US" altLang="ja-JP" sz="1000">
            <a:solidFill>
              <a:schemeClr val="tx1"/>
            </a:solidFill>
            <a:latin typeface="ＭＳ ゴシック"/>
            <a:ea typeface="ＭＳ ゴシック"/>
          </a:endParaRPr>
        </a:p>
        <a:p>
          <a:r>
            <a:rPr kumimoji="1" lang="ja-JP" altLang="en-US" sz="1000">
              <a:solidFill>
                <a:schemeClr val="tx1"/>
              </a:solidFill>
              <a:latin typeface="ＭＳ ゴシック"/>
              <a:ea typeface="ＭＳ ゴシック"/>
            </a:rPr>
            <a:t>　も構いません。</a:t>
          </a:r>
          <a:endParaRPr kumimoji="1" lang="en-US" altLang="ja-JP" sz="1000">
            <a:solidFill>
              <a:schemeClr val="tx1"/>
            </a:solidFill>
            <a:latin typeface="ＭＳ ゴシック"/>
            <a:ea typeface="ＭＳ ゴシック"/>
          </a:endParaRPr>
        </a:p>
        <a:p>
          <a:r>
            <a:rPr kumimoji="1" lang="ja-JP" altLang="en-US" sz="1000">
              <a:solidFill>
                <a:schemeClr val="tx1"/>
              </a:solidFill>
              <a:latin typeface="ＭＳ ゴシック"/>
              <a:ea typeface="ＭＳ ゴシック"/>
            </a:rPr>
            <a:t>・押印の必要はありません。</a:t>
          </a:r>
        </a:p>
        <a:p>
          <a:endParaRPr kumimoji="1" lang="ja-JP" altLang="en-US" sz="1000">
            <a:solidFill>
              <a:schemeClr val="tx1"/>
            </a:solidFill>
            <a:latin typeface="ＭＳ ゴシック"/>
            <a:ea typeface="ＭＳ ゴシック"/>
          </a:endParaRPr>
        </a:p>
      </xdr:txBody>
    </xdr:sp>
    <xdr:clientData/>
  </xdr:twoCellAnchor>
  <xdr:twoCellAnchor>
    <xdr:from>
      <xdr:col>5</xdr:col>
      <xdr:colOff>122555</xdr:colOff>
      <xdr:row>26</xdr:row>
      <xdr:rowOff>108585</xdr:rowOff>
    </xdr:from>
    <xdr:to>
      <xdr:col>14</xdr:col>
      <xdr:colOff>462915</xdr:colOff>
      <xdr:row>30</xdr:row>
      <xdr:rowOff>199390</xdr:rowOff>
    </xdr:to>
    <xdr:sp macro="" textlink="">
      <xdr:nvSpPr>
        <xdr:cNvPr id="9" name="楕円 8">
          <a:extLst>
            <a:ext uri="{FF2B5EF4-FFF2-40B4-BE49-F238E27FC236}">
              <a16:creationId xmlns:a16="http://schemas.microsoft.com/office/drawing/2014/main" id="{00000000-0008-0000-0200-000009000000}"/>
            </a:ext>
          </a:extLst>
        </xdr:cNvPr>
        <xdr:cNvSpPr/>
      </xdr:nvSpPr>
      <xdr:spPr>
        <a:xfrm>
          <a:off x="1732280" y="5791200"/>
          <a:ext cx="4359910" cy="1271905"/>
        </a:xfrm>
        <a:prstGeom prst="ellipse">
          <a:avLst/>
        </a:prstGeom>
        <a:noFill/>
        <a:ln w="28575" cap="flat" cmpd="sng" algn="ctr">
          <a:solidFill>
            <a:srgbClr val="FF0000"/>
          </a:solidFill>
          <a:prstDash val="solid"/>
          <a:miter lim="800000"/>
        </a:ln>
      </xdr:spPr>
      <xdr:style>
        <a:lnRef idx="2">
          <a:schemeClr val="dk1"/>
        </a:lnRef>
        <a:fillRef idx="1">
          <a:schemeClr val="lt1"/>
        </a:fillRef>
        <a:effectRef idx="0">
          <a:schemeClr val="dk1"/>
        </a:effectRef>
        <a:fontRef idx="minor">
          <a:schemeClr val="dk1"/>
        </a:fontRef>
      </xdr:style>
      <xdr:txBody>
        <a:bodyPr vertOverflow="clip" horzOverflow="clip"/>
        <a:lstStyle/>
        <a:p>
          <a:endParaRPr kumimoji="1" lang="ja-JP" altLang="en-US"/>
        </a:p>
      </xdr:txBody>
    </xdr:sp>
    <xdr:clientData/>
  </xdr:twoCellAnchor>
  <xdr:twoCellAnchor>
    <xdr:from>
      <xdr:col>17</xdr:col>
      <xdr:colOff>54610</xdr:colOff>
      <xdr:row>29</xdr:row>
      <xdr:rowOff>81915</xdr:rowOff>
    </xdr:from>
    <xdr:to>
      <xdr:col>22</xdr:col>
      <xdr:colOff>266700</xdr:colOff>
      <xdr:row>34</xdr:row>
      <xdr:rowOff>50165</xdr:rowOff>
    </xdr:to>
    <xdr:sp macro="" textlink="">
      <xdr:nvSpPr>
        <xdr:cNvPr id="10" name="図形 5">
          <a:extLst>
            <a:ext uri="{FF2B5EF4-FFF2-40B4-BE49-F238E27FC236}">
              <a16:creationId xmlns:a16="http://schemas.microsoft.com/office/drawing/2014/main" id="{00000000-0008-0000-0200-00000A000000}"/>
            </a:ext>
          </a:extLst>
        </xdr:cNvPr>
        <xdr:cNvSpPr/>
      </xdr:nvSpPr>
      <xdr:spPr>
        <a:xfrm>
          <a:off x="6474460" y="6650355"/>
          <a:ext cx="1878965" cy="1025525"/>
        </a:xfrm>
        <a:prstGeom prst="wedgeRectCallout">
          <a:avLst>
            <a:gd name="adj1" fmla="val -78286"/>
            <a:gd name="adj2" fmla="val -36841"/>
          </a:avLst>
        </a:prstGeom>
        <a:solidFill>
          <a:schemeClr val="lt1"/>
        </a:solidFill>
        <a:ln w="12700" cap="flat" cmpd="sng">
          <a:solidFill>
            <a:schemeClr val="dk1"/>
          </a:solidFill>
          <a:prstDash val="solid"/>
          <a:miter/>
          <a:headEnd/>
          <a:tailEnd/>
        </a:ln>
      </xdr:spPr>
      <xdr:style>
        <a:lnRef idx="2">
          <a:schemeClr val="accent1">
            <a:shade val="50000"/>
          </a:schemeClr>
        </a:lnRef>
        <a:fillRef idx="1">
          <a:schemeClr val="accent1"/>
        </a:fillRef>
        <a:effectRef idx="0">
          <a:schemeClr val="dk1"/>
        </a:effectRef>
        <a:fontRef idx="minor">
          <a:schemeClr val="lt1"/>
        </a:fontRef>
      </xdr:style>
      <xdr:txBody>
        <a:bodyPr vertOverflow="clip" horzOverflow="clip" lIns="91439" tIns="45719" rIns="91439" bIns="45719"/>
        <a:lstStyle/>
        <a:p>
          <a:r>
            <a:rPr kumimoji="1" lang="ja-JP" altLang="en-US" sz="1000">
              <a:solidFill>
                <a:schemeClr val="tx1"/>
              </a:solidFill>
              <a:latin typeface="ＭＳ ゴシック"/>
              <a:ea typeface="ＭＳ ゴシック"/>
            </a:rPr>
            <a:t>・申請内容について確認させていただく場合があります。</a:t>
          </a:r>
          <a:endParaRPr kumimoji="1" lang="en-US" altLang="ja-JP" sz="1000">
            <a:solidFill>
              <a:schemeClr val="tx1"/>
            </a:solidFill>
            <a:latin typeface="ＭＳ ゴシック"/>
            <a:ea typeface="ＭＳ ゴシック"/>
          </a:endParaRPr>
        </a:p>
        <a:p>
          <a:r>
            <a:rPr kumimoji="1" lang="ja-JP" altLang="en-US" sz="1000">
              <a:solidFill>
                <a:schemeClr val="tx1"/>
              </a:solidFill>
              <a:latin typeface="ＭＳ ゴシック"/>
              <a:ea typeface="ＭＳ ゴシック"/>
            </a:rPr>
            <a:t>　日中に連絡の取れる担当者を入力してください。</a:t>
          </a:r>
        </a:p>
      </xdr:txBody>
    </xdr:sp>
    <xdr:clientData/>
  </xdr:twoCellAnchor>
  <xdr:twoCellAnchor>
    <xdr:from>
      <xdr:col>8</xdr:col>
      <xdr:colOff>40640</xdr:colOff>
      <xdr:row>35</xdr:row>
      <xdr:rowOff>54610</xdr:rowOff>
    </xdr:from>
    <xdr:to>
      <xdr:col>14</xdr:col>
      <xdr:colOff>92710</xdr:colOff>
      <xdr:row>48</xdr:row>
      <xdr:rowOff>40640</xdr:rowOff>
    </xdr:to>
    <xdr:sp macro="" textlink="">
      <xdr:nvSpPr>
        <xdr:cNvPr id="11" name="楕円 10">
          <a:extLst>
            <a:ext uri="{FF2B5EF4-FFF2-40B4-BE49-F238E27FC236}">
              <a16:creationId xmlns:a16="http://schemas.microsoft.com/office/drawing/2014/main" id="{00000000-0008-0000-0200-00000B000000}"/>
            </a:ext>
          </a:extLst>
        </xdr:cNvPr>
        <xdr:cNvSpPr/>
      </xdr:nvSpPr>
      <xdr:spPr>
        <a:xfrm>
          <a:off x="2917190" y="7737475"/>
          <a:ext cx="2804795" cy="3348355"/>
        </a:xfrm>
        <a:prstGeom prst="ellipse">
          <a:avLst/>
        </a:prstGeom>
        <a:noFill/>
        <a:ln w="28575" cap="flat" cmpd="sng" algn="ctr">
          <a:solidFill>
            <a:srgbClr val="FF0000"/>
          </a:solidFill>
          <a:prstDash val="solid"/>
          <a:miter lim="800000"/>
        </a:ln>
      </xdr:spPr>
      <xdr:style>
        <a:lnRef idx="2">
          <a:schemeClr val="dk1"/>
        </a:lnRef>
        <a:fillRef idx="1">
          <a:schemeClr val="lt1"/>
        </a:fillRef>
        <a:effectRef idx="0">
          <a:schemeClr val="dk1"/>
        </a:effectRef>
        <a:fontRef idx="minor">
          <a:schemeClr val="dk1"/>
        </a:fontRef>
      </xdr:style>
      <xdr:txBody>
        <a:bodyPr vertOverflow="clip" horzOverflow="clip"/>
        <a:lstStyle/>
        <a:p>
          <a:endParaRPr kumimoji="1" lang="ja-JP" altLang="en-US"/>
        </a:p>
      </xdr:txBody>
    </xdr:sp>
    <xdr:clientData/>
  </xdr:twoCellAnchor>
  <xdr:twoCellAnchor>
    <xdr:from>
      <xdr:col>17</xdr:col>
      <xdr:colOff>55245</xdr:colOff>
      <xdr:row>38</xdr:row>
      <xdr:rowOff>280035</xdr:rowOff>
    </xdr:from>
    <xdr:to>
      <xdr:col>22</xdr:col>
      <xdr:colOff>261620</xdr:colOff>
      <xdr:row>41</xdr:row>
      <xdr:rowOff>483235</xdr:rowOff>
    </xdr:to>
    <xdr:sp macro="" textlink="">
      <xdr:nvSpPr>
        <xdr:cNvPr id="12" name="図形 5">
          <a:extLst>
            <a:ext uri="{FF2B5EF4-FFF2-40B4-BE49-F238E27FC236}">
              <a16:creationId xmlns:a16="http://schemas.microsoft.com/office/drawing/2014/main" id="{00000000-0008-0000-0200-00000C000000}"/>
            </a:ext>
          </a:extLst>
        </xdr:cNvPr>
        <xdr:cNvSpPr/>
      </xdr:nvSpPr>
      <xdr:spPr>
        <a:xfrm>
          <a:off x="6475095" y="8658225"/>
          <a:ext cx="1873250" cy="898525"/>
        </a:xfrm>
        <a:prstGeom prst="wedgeRectCallout">
          <a:avLst>
            <a:gd name="adj1" fmla="val -89582"/>
            <a:gd name="adj2" fmla="val -7560"/>
          </a:avLst>
        </a:prstGeom>
        <a:solidFill>
          <a:schemeClr val="lt1"/>
        </a:solidFill>
        <a:ln w="12700" cap="flat" cmpd="sng">
          <a:solidFill>
            <a:schemeClr val="dk1"/>
          </a:solidFill>
          <a:prstDash val="solid"/>
          <a:miter/>
          <a:headEnd/>
          <a:tailEnd/>
        </a:ln>
      </xdr:spPr>
      <xdr:style>
        <a:lnRef idx="2">
          <a:schemeClr val="accent1">
            <a:shade val="50000"/>
          </a:schemeClr>
        </a:lnRef>
        <a:fillRef idx="1">
          <a:schemeClr val="accent1"/>
        </a:fillRef>
        <a:effectRef idx="0">
          <a:schemeClr val="dk1"/>
        </a:effectRef>
        <a:fontRef idx="minor">
          <a:schemeClr val="lt1"/>
        </a:fontRef>
      </xdr:style>
      <xdr:txBody>
        <a:bodyPr vertOverflow="clip" horzOverflow="clip" lIns="91439" tIns="45719" rIns="91439" bIns="45719"/>
        <a:lstStyle/>
        <a:p>
          <a:r>
            <a:rPr kumimoji="1" lang="ja-JP" altLang="en-US" sz="1000">
              <a:solidFill>
                <a:schemeClr val="tx1"/>
              </a:solidFill>
              <a:latin typeface="ＭＳ ゴシック"/>
              <a:ea typeface="ＭＳ ゴシック"/>
            </a:rPr>
            <a:t>・</a:t>
          </a:r>
          <a:r>
            <a:rPr kumimoji="1" lang="en-US" altLang="ja-JP" sz="1000">
              <a:solidFill>
                <a:schemeClr val="tx1"/>
              </a:solidFill>
              <a:latin typeface="ＭＳ ゴシック"/>
              <a:ea typeface="ＭＳ ゴシック"/>
            </a:rPr>
            <a:t>sheet</a:t>
          </a:r>
          <a:r>
            <a:rPr kumimoji="1" lang="ja-JP" altLang="en-US" sz="1000">
              <a:solidFill>
                <a:schemeClr val="tx1"/>
              </a:solidFill>
              <a:latin typeface="ＭＳ ゴシック"/>
              <a:ea typeface="ＭＳ ゴシック"/>
            </a:rPr>
            <a:t>「様式第２号の１」へ入力すると、自動計算されます。台数や小計、交付申請額</a:t>
          </a:r>
          <a:r>
            <a:rPr kumimoji="1" lang="en-US" altLang="ja-JP" sz="1000">
              <a:solidFill>
                <a:schemeClr val="tx1"/>
              </a:solidFill>
              <a:latin typeface="ＭＳ ゴシック"/>
              <a:ea typeface="ＭＳ ゴシック"/>
            </a:rPr>
            <a:t>(</a:t>
          </a:r>
          <a:r>
            <a:rPr kumimoji="1" lang="ja-JP" altLang="en-US" sz="1000">
              <a:solidFill>
                <a:schemeClr val="tx1"/>
              </a:solidFill>
              <a:latin typeface="ＭＳ ゴシック"/>
              <a:ea typeface="ＭＳ ゴシック"/>
            </a:rPr>
            <a:t>合計</a:t>
          </a:r>
          <a:r>
            <a:rPr kumimoji="1" lang="en-US" altLang="ja-JP" sz="1000">
              <a:solidFill>
                <a:schemeClr val="tx1"/>
              </a:solidFill>
              <a:latin typeface="ＭＳ ゴシック"/>
              <a:ea typeface="ＭＳ ゴシック"/>
            </a:rPr>
            <a:t>)</a:t>
          </a:r>
          <a:r>
            <a:rPr kumimoji="1" lang="ja-JP" altLang="en-US" sz="1000">
              <a:solidFill>
                <a:schemeClr val="tx1"/>
              </a:solidFill>
              <a:latin typeface="ＭＳ ゴシック"/>
              <a:ea typeface="ＭＳ ゴシック"/>
            </a:rPr>
            <a:t>をご確認ください。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43815</xdr:colOff>
      <xdr:row>0</xdr:row>
      <xdr:rowOff>57150</xdr:rowOff>
    </xdr:from>
    <xdr:to>
      <xdr:col>19</xdr:col>
      <xdr:colOff>106680</xdr:colOff>
      <xdr:row>1</xdr:row>
      <xdr:rowOff>299085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3834765" y="57150"/>
          <a:ext cx="2644140" cy="497205"/>
        </a:xfrm>
        <a:prstGeom prst="rect">
          <a:avLst/>
        </a:prstGeom>
        <a:solidFill>
          <a:schemeClr val="lt1"/>
        </a:solidFill>
        <a:ln w="12700" cap="flat" cmpd="sng">
          <a:solidFill>
            <a:schemeClr val="dk1"/>
          </a:solidFill>
          <a:prstDash val="solid"/>
          <a:miter/>
          <a:headEnd/>
          <a:tailEnd/>
        </a:ln>
      </xdr:spPr>
      <xdr:style>
        <a:lnRef idx="2">
          <a:srgbClr val="000000"/>
        </a:lnRef>
        <a:fillRef idx="1">
          <a:srgbClr val="000000"/>
        </a:fillRef>
        <a:effectRef idx="0">
          <a:schemeClr val="dk1"/>
        </a:effectRef>
        <a:fontRef idx="minor"/>
      </xdr:style>
      <xdr:txBody>
        <a:bodyPr vertOverflow="overflow" horzOverflow="overflow" rtlCol="0" anchor="ctr"/>
        <a:lstStyle/>
        <a:p>
          <a:pPr algn="ctr"/>
          <a:r>
            <a:rPr lang="ja-JP" altLang="en-US" sz="1200" b="1" i="0" u="none" strike="noStrike" baseline="0">
              <a:latin typeface="ＭＳ ゴシック"/>
              <a:ea typeface="ＭＳ ゴシック"/>
              <a:cs typeface="+mn-cs"/>
            </a:rPr>
            <a:t>（記載例／様式第２号の２）</a:t>
          </a:r>
          <a:endParaRPr kumimoji="1" lang="ja-JP" altLang="en-US" sz="1200" b="1">
            <a:latin typeface="ＭＳ ゴシック"/>
            <a:ea typeface="ＭＳ ゴシック"/>
          </a:endParaRPr>
        </a:p>
      </xdr:txBody>
    </xdr:sp>
    <xdr:clientData/>
  </xdr:twoCellAnchor>
  <xdr:twoCellAnchor>
    <xdr:from>
      <xdr:col>6</xdr:col>
      <xdr:colOff>161925</xdr:colOff>
      <xdr:row>1</xdr:row>
      <xdr:rowOff>323215</xdr:rowOff>
    </xdr:from>
    <xdr:to>
      <xdr:col>15</xdr:col>
      <xdr:colOff>188595</xdr:colOff>
      <xdr:row>4</xdr:row>
      <xdr:rowOff>27305</xdr:rowOff>
    </xdr:to>
    <xdr:sp macro="" textlink="">
      <xdr:nvSpPr>
        <xdr:cNvPr id="3" name="楕円 2">
          <a:extLst>
            <a:ext uri="{FF2B5EF4-FFF2-40B4-BE49-F238E27FC236}">
              <a16:creationId xmlns:a16="http://schemas.microsoft.com/office/drawing/2014/main" id="{00000000-0008-0000-0300-000003000000}"/>
            </a:ext>
          </a:extLst>
        </xdr:cNvPr>
        <xdr:cNvSpPr/>
      </xdr:nvSpPr>
      <xdr:spPr>
        <a:xfrm>
          <a:off x="1685925" y="578485"/>
          <a:ext cx="3665220" cy="408940"/>
        </a:xfrm>
        <a:prstGeom prst="ellipse">
          <a:avLst/>
        </a:prstGeom>
        <a:noFill/>
        <a:ln w="28575" cap="flat" cmpd="sng" algn="ctr">
          <a:solidFill>
            <a:srgbClr val="FF0000"/>
          </a:solidFill>
          <a:prstDash val="solid"/>
          <a:miter lim="800000"/>
        </a:ln>
      </xdr:spPr>
      <xdr:style>
        <a:lnRef idx="2">
          <a:schemeClr val="dk1"/>
        </a:lnRef>
        <a:fillRef idx="1">
          <a:schemeClr val="lt1"/>
        </a:fillRef>
        <a:effectRef idx="0">
          <a:schemeClr val="dk1"/>
        </a:effectRef>
        <a:fontRef idx="minor">
          <a:schemeClr val="dk1"/>
        </a:fontRef>
      </xdr:style>
      <xdr:txBody>
        <a:bodyPr vertOverflow="clip" horzOverflow="clip"/>
        <a:lstStyle/>
        <a:p>
          <a:endParaRPr kumimoji="1" lang="ja-JP" altLang="en-US"/>
        </a:p>
      </xdr:txBody>
    </xdr:sp>
    <xdr:clientData/>
  </xdr:twoCellAnchor>
  <xdr:twoCellAnchor>
    <xdr:from>
      <xdr:col>18</xdr:col>
      <xdr:colOff>146050</xdr:colOff>
      <xdr:row>3</xdr:row>
      <xdr:rowOff>20955</xdr:rowOff>
    </xdr:from>
    <xdr:to>
      <xdr:col>20</xdr:col>
      <xdr:colOff>410210</xdr:colOff>
      <xdr:row>7</xdr:row>
      <xdr:rowOff>5080</xdr:rowOff>
    </xdr:to>
    <xdr:sp macro="" textlink="">
      <xdr:nvSpPr>
        <xdr:cNvPr id="4" name="図形 4">
          <a:extLst>
            <a:ext uri="{FF2B5EF4-FFF2-40B4-BE49-F238E27FC236}">
              <a16:creationId xmlns:a16="http://schemas.microsoft.com/office/drawing/2014/main" id="{00000000-0008-0000-0300-000004000000}"/>
            </a:ext>
          </a:extLst>
        </xdr:cNvPr>
        <xdr:cNvSpPr/>
      </xdr:nvSpPr>
      <xdr:spPr>
        <a:xfrm>
          <a:off x="6013450" y="666750"/>
          <a:ext cx="1273810" cy="774700"/>
        </a:xfrm>
        <a:prstGeom prst="wedgeRectCallout">
          <a:avLst>
            <a:gd name="adj1" fmla="val -91151"/>
            <a:gd name="adj2" fmla="val -31831"/>
          </a:avLst>
        </a:prstGeom>
        <a:solidFill>
          <a:schemeClr val="lt1"/>
        </a:solidFill>
        <a:ln w="12700" cap="flat" cmpd="sng">
          <a:solidFill>
            <a:schemeClr val="dk1"/>
          </a:solidFill>
          <a:prstDash val="solid"/>
          <a:miter/>
          <a:headEnd/>
          <a:tailEnd/>
        </a:ln>
      </xdr:spPr>
      <xdr:style>
        <a:lnRef idx="2">
          <a:schemeClr val="accent1">
            <a:shade val="50000"/>
          </a:schemeClr>
        </a:lnRef>
        <a:fillRef idx="1">
          <a:schemeClr val="accent1"/>
        </a:fillRef>
        <a:effectRef idx="0">
          <a:schemeClr val="dk1"/>
        </a:effectRef>
        <a:fontRef idx="minor">
          <a:schemeClr val="lt1"/>
        </a:fontRef>
      </xdr:style>
      <xdr:txBody>
        <a:bodyPr vertOverflow="clip" horzOverflow="clip" lIns="91439" tIns="45719" rIns="91439" bIns="45719"/>
        <a:lstStyle/>
        <a:p>
          <a:r>
            <a:rPr kumimoji="1" lang="ja-JP" altLang="en-US" sz="1000">
              <a:solidFill>
                <a:schemeClr val="tx1"/>
              </a:solidFill>
              <a:latin typeface="ＭＳ ゴシック"/>
              <a:ea typeface="ＭＳ ゴシック"/>
            </a:rPr>
            <a:t>様式第１号の２と同一の申請者を入力してください。</a:t>
          </a:r>
          <a:endParaRPr kumimoji="1" lang="ja-JP" altLang="en-US">
            <a:solidFill>
              <a:schemeClr val="tx1"/>
            </a:solidFill>
            <a:latin typeface="ＭＳ ゴシック"/>
            <a:ea typeface="ＭＳ ゴシック"/>
          </a:endParaRPr>
        </a:p>
      </xdr:txBody>
    </xdr:sp>
    <xdr:clientData/>
  </xdr:twoCellAnchor>
  <xdr:twoCellAnchor>
    <xdr:from>
      <xdr:col>5</xdr:col>
      <xdr:colOff>0</xdr:colOff>
      <xdr:row>12</xdr:row>
      <xdr:rowOff>635</xdr:rowOff>
    </xdr:from>
    <xdr:to>
      <xdr:col>14</xdr:col>
      <xdr:colOff>246380</xdr:colOff>
      <xdr:row>15</xdr:row>
      <xdr:rowOff>205740</xdr:rowOff>
    </xdr:to>
    <xdr:sp macro="" textlink="">
      <xdr:nvSpPr>
        <xdr:cNvPr id="5" name="楕円 4">
          <a:extLst>
            <a:ext uri="{FF2B5EF4-FFF2-40B4-BE49-F238E27FC236}">
              <a16:creationId xmlns:a16="http://schemas.microsoft.com/office/drawing/2014/main" id="{00000000-0008-0000-0300-000005000000}"/>
            </a:ext>
          </a:extLst>
        </xdr:cNvPr>
        <xdr:cNvSpPr/>
      </xdr:nvSpPr>
      <xdr:spPr>
        <a:xfrm>
          <a:off x="1066800" y="2351405"/>
          <a:ext cx="3884930" cy="833755"/>
        </a:xfrm>
        <a:prstGeom prst="ellipse">
          <a:avLst/>
        </a:prstGeom>
        <a:noFill/>
        <a:ln w="28575" cap="flat" cmpd="sng" algn="ctr">
          <a:solidFill>
            <a:srgbClr val="FF0000"/>
          </a:solidFill>
          <a:prstDash val="solid"/>
          <a:miter lim="800000"/>
        </a:ln>
      </xdr:spPr>
      <xdr:style>
        <a:lnRef idx="2">
          <a:schemeClr val="dk1"/>
        </a:lnRef>
        <a:fillRef idx="1">
          <a:schemeClr val="lt1"/>
        </a:fillRef>
        <a:effectRef idx="0">
          <a:schemeClr val="dk1"/>
        </a:effectRef>
        <a:fontRef idx="minor">
          <a:schemeClr val="dk1"/>
        </a:fontRef>
      </xdr:style>
      <xdr:txBody>
        <a:bodyPr vertOverflow="clip" horzOverflow="clip"/>
        <a:lstStyle/>
        <a:p>
          <a:endParaRPr kumimoji="1" lang="ja-JP" altLang="en-US"/>
        </a:p>
      </xdr:txBody>
    </xdr:sp>
    <xdr:clientData/>
  </xdr:twoCellAnchor>
  <xdr:twoCellAnchor>
    <xdr:from>
      <xdr:col>16</xdr:col>
      <xdr:colOff>92710</xdr:colOff>
      <xdr:row>12</xdr:row>
      <xdr:rowOff>0</xdr:rowOff>
    </xdr:from>
    <xdr:to>
      <xdr:col>20</xdr:col>
      <xdr:colOff>436880</xdr:colOff>
      <xdr:row>18</xdr:row>
      <xdr:rowOff>142875</xdr:rowOff>
    </xdr:to>
    <xdr:sp macro="" textlink="">
      <xdr:nvSpPr>
        <xdr:cNvPr id="6" name="図形 4">
          <a:extLst>
            <a:ext uri="{FF2B5EF4-FFF2-40B4-BE49-F238E27FC236}">
              <a16:creationId xmlns:a16="http://schemas.microsoft.com/office/drawing/2014/main" id="{00000000-0008-0000-0300-000006000000}"/>
            </a:ext>
          </a:extLst>
        </xdr:cNvPr>
        <xdr:cNvSpPr/>
      </xdr:nvSpPr>
      <xdr:spPr>
        <a:xfrm>
          <a:off x="5750560" y="2350770"/>
          <a:ext cx="1563370" cy="1247775"/>
        </a:xfrm>
        <a:prstGeom prst="wedgeRectCallout">
          <a:avLst>
            <a:gd name="adj1" fmla="val -74512"/>
            <a:gd name="adj2" fmla="val -15041"/>
          </a:avLst>
        </a:prstGeom>
        <a:solidFill>
          <a:schemeClr val="lt1"/>
        </a:solidFill>
        <a:ln w="12700" cap="flat" cmpd="sng">
          <a:solidFill>
            <a:schemeClr val="dk1"/>
          </a:solidFill>
          <a:prstDash val="solid"/>
          <a:miter/>
          <a:headEnd/>
          <a:tailEnd/>
        </a:ln>
      </xdr:spPr>
      <xdr:style>
        <a:lnRef idx="2">
          <a:schemeClr val="accent1">
            <a:shade val="50000"/>
          </a:schemeClr>
        </a:lnRef>
        <a:fillRef idx="1">
          <a:schemeClr val="accent1"/>
        </a:fillRef>
        <a:effectRef idx="0">
          <a:schemeClr val="dk1"/>
        </a:effectRef>
        <a:fontRef idx="minor">
          <a:schemeClr val="lt1"/>
        </a:fontRef>
      </xdr:style>
      <xdr:txBody>
        <a:bodyPr vertOverflow="clip" horzOverflow="clip" lIns="91439" tIns="45719" rIns="91439" bIns="45719"/>
        <a:lstStyle/>
        <a:p>
          <a:r>
            <a:rPr kumimoji="1" lang="ja-JP" altLang="en-US">
              <a:solidFill>
                <a:schemeClr val="tx1"/>
              </a:solidFill>
              <a:latin typeface="ＭＳ ゴシック"/>
              <a:ea typeface="ＭＳ ゴシック"/>
            </a:rPr>
            <a:t>下の表「種別」欄及び「面積・容積」欄に入力すると自動計算します。</a:t>
          </a:r>
        </a:p>
      </xdr:txBody>
    </xdr:sp>
    <xdr:clientData/>
  </xdr:twoCellAnchor>
  <xdr:twoCellAnchor>
    <xdr:from>
      <xdr:col>4</xdr:col>
      <xdr:colOff>19050</xdr:colOff>
      <xdr:row>18</xdr:row>
      <xdr:rowOff>8890</xdr:rowOff>
    </xdr:from>
    <xdr:to>
      <xdr:col>5</xdr:col>
      <xdr:colOff>400050</xdr:colOff>
      <xdr:row>27</xdr:row>
      <xdr:rowOff>120015</xdr:rowOff>
    </xdr:to>
    <xdr:sp macro="" textlink="">
      <xdr:nvSpPr>
        <xdr:cNvPr id="7" name="楕円 6">
          <a:extLst>
            <a:ext uri="{FF2B5EF4-FFF2-40B4-BE49-F238E27FC236}">
              <a16:creationId xmlns:a16="http://schemas.microsoft.com/office/drawing/2014/main" id="{00000000-0008-0000-0300-000007000000}"/>
            </a:ext>
          </a:extLst>
        </xdr:cNvPr>
        <xdr:cNvSpPr/>
      </xdr:nvSpPr>
      <xdr:spPr>
        <a:xfrm>
          <a:off x="800100" y="3464560"/>
          <a:ext cx="666750" cy="2082800"/>
        </a:xfrm>
        <a:prstGeom prst="ellipse">
          <a:avLst/>
        </a:prstGeom>
        <a:noFill/>
        <a:ln w="28575" cap="flat" cmpd="sng" algn="ctr">
          <a:solidFill>
            <a:srgbClr val="FF0000"/>
          </a:solidFill>
          <a:prstDash val="solid"/>
          <a:miter lim="800000"/>
        </a:ln>
      </xdr:spPr>
      <xdr:style>
        <a:lnRef idx="2">
          <a:schemeClr val="dk1"/>
        </a:lnRef>
        <a:fillRef idx="1">
          <a:schemeClr val="lt1"/>
        </a:fillRef>
        <a:effectRef idx="0">
          <a:schemeClr val="dk1"/>
        </a:effectRef>
        <a:fontRef idx="minor">
          <a:schemeClr val="dk1"/>
        </a:fontRef>
      </xdr:style>
      <xdr:txBody>
        <a:bodyPr vertOverflow="clip" horzOverflow="clip"/>
        <a:lstStyle/>
        <a:p>
          <a:endParaRPr kumimoji="1" lang="ja-JP" altLang="en-US"/>
        </a:p>
      </xdr:txBody>
    </xdr:sp>
    <xdr:clientData/>
  </xdr:twoCellAnchor>
  <xdr:twoCellAnchor>
    <xdr:from>
      <xdr:col>2</xdr:col>
      <xdr:colOff>0</xdr:colOff>
      <xdr:row>28</xdr:row>
      <xdr:rowOff>44450</xdr:rowOff>
    </xdr:from>
    <xdr:to>
      <xdr:col>6</xdr:col>
      <xdr:colOff>123825</xdr:colOff>
      <xdr:row>34</xdr:row>
      <xdr:rowOff>66040</xdr:rowOff>
    </xdr:to>
    <xdr:sp macro="" textlink="">
      <xdr:nvSpPr>
        <xdr:cNvPr id="8" name="図形 4">
          <a:extLst>
            <a:ext uri="{FF2B5EF4-FFF2-40B4-BE49-F238E27FC236}">
              <a16:creationId xmlns:a16="http://schemas.microsoft.com/office/drawing/2014/main" id="{00000000-0008-0000-0300-000008000000}"/>
            </a:ext>
          </a:extLst>
        </xdr:cNvPr>
        <xdr:cNvSpPr/>
      </xdr:nvSpPr>
      <xdr:spPr>
        <a:xfrm>
          <a:off x="209550" y="5690870"/>
          <a:ext cx="1438275" cy="1336040"/>
        </a:xfrm>
        <a:prstGeom prst="wedgeRectCallout">
          <a:avLst>
            <a:gd name="adj1" fmla="val -6926"/>
            <a:gd name="adj2" fmla="val -76913"/>
          </a:avLst>
        </a:prstGeom>
        <a:solidFill>
          <a:schemeClr val="lt1"/>
        </a:solidFill>
        <a:ln w="12700" cap="flat" cmpd="sng">
          <a:solidFill>
            <a:schemeClr val="dk1"/>
          </a:solidFill>
          <a:prstDash val="solid"/>
          <a:miter/>
          <a:headEnd/>
          <a:tailEnd/>
        </a:ln>
      </xdr:spPr>
      <xdr:style>
        <a:lnRef idx="2">
          <a:schemeClr val="accent1">
            <a:shade val="50000"/>
          </a:schemeClr>
        </a:lnRef>
        <a:fillRef idx="1">
          <a:schemeClr val="accent1"/>
        </a:fillRef>
        <a:effectRef idx="0">
          <a:schemeClr val="dk1"/>
        </a:effectRef>
        <a:fontRef idx="minor">
          <a:schemeClr val="lt1"/>
        </a:fontRef>
      </xdr:style>
      <xdr:txBody>
        <a:bodyPr vertOverflow="clip" horzOverflow="clip" lIns="91439" tIns="45719" rIns="91439" bIns="45719"/>
        <a:lstStyle/>
        <a:p>
          <a:r>
            <a:rPr kumimoji="1" lang="ja-JP" altLang="en-US">
              <a:solidFill>
                <a:schemeClr val="tx1"/>
              </a:solidFill>
              <a:latin typeface="ＭＳ ゴシック"/>
              <a:ea typeface="ＭＳ ゴシック"/>
            </a:rPr>
            <a:t>プルダウンから「常温」「定温」「冷蔵」「冷凍」を選択してください。</a:t>
          </a:r>
        </a:p>
      </xdr:txBody>
    </xdr:sp>
    <xdr:clientData/>
  </xdr:twoCellAnchor>
  <xdr:twoCellAnchor>
    <xdr:from>
      <xdr:col>5</xdr:col>
      <xdr:colOff>419100</xdr:colOff>
      <xdr:row>17</xdr:row>
      <xdr:rowOff>179070</xdr:rowOff>
    </xdr:from>
    <xdr:to>
      <xdr:col>10</xdr:col>
      <xdr:colOff>247650</xdr:colOff>
      <xdr:row>27</xdr:row>
      <xdr:rowOff>149225</xdr:rowOff>
    </xdr:to>
    <xdr:sp macro="" textlink="">
      <xdr:nvSpPr>
        <xdr:cNvPr id="9" name="楕円 8">
          <a:extLst>
            <a:ext uri="{FF2B5EF4-FFF2-40B4-BE49-F238E27FC236}">
              <a16:creationId xmlns:a16="http://schemas.microsoft.com/office/drawing/2014/main" id="{00000000-0008-0000-0300-000009000000}"/>
            </a:ext>
          </a:extLst>
        </xdr:cNvPr>
        <xdr:cNvSpPr/>
      </xdr:nvSpPr>
      <xdr:spPr>
        <a:xfrm>
          <a:off x="1485900" y="3444240"/>
          <a:ext cx="1981200" cy="2132330"/>
        </a:xfrm>
        <a:prstGeom prst="ellipse">
          <a:avLst/>
        </a:prstGeom>
        <a:noFill/>
        <a:ln w="28575" cap="flat" cmpd="sng" algn="ctr">
          <a:solidFill>
            <a:srgbClr val="FF0000"/>
          </a:solidFill>
          <a:prstDash val="solid"/>
          <a:miter lim="800000"/>
        </a:ln>
      </xdr:spPr>
      <xdr:style>
        <a:lnRef idx="2">
          <a:schemeClr val="dk1"/>
        </a:lnRef>
        <a:fillRef idx="1">
          <a:schemeClr val="lt1"/>
        </a:fillRef>
        <a:effectRef idx="0">
          <a:schemeClr val="dk1"/>
        </a:effectRef>
        <a:fontRef idx="minor">
          <a:schemeClr val="dk1"/>
        </a:fontRef>
      </xdr:style>
      <xdr:txBody>
        <a:bodyPr vertOverflow="clip" horzOverflow="clip"/>
        <a:lstStyle/>
        <a:p>
          <a:endParaRPr kumimoji="1" lang="ja-JP" altLang="en-US"/>
        </a:p>
      </xdr:txBody>
    </xdr:sp>
    <xdr:clientData/>
  </xdr:twoCellAnchor>
  <xdr:twoCellAnchor>
    <xdr:from>
      <xdr:col>6</xdr:col>
      <xdr:colOff>185420</xdr:colOff>
      <xdr:row>28</xdr:row>
      <xdr:rowOff>40640</xdr:rowOff>
    </xdr:from>
    <xdr:to>
      <xdr:col>10</xdr:col>
      <xdr:colOff>190500</xdr:colOff>
      <xdr:row>34</xdr:row>
      <xdr:rowOff>75565</xdr:rowOff>
    </xdr:to>
    <xdr:sp macro="" textlink="">
      <xdr:nvSpPr>
        <xdr:cNvPr id="10" name="図形 4">
          <a:extLst>
            <a:ext uri="{FF2B5EF4-FFF2-40B4-BE49-F238E27FC236}">
              <a16:creationId xmlns:a16="http://schemas.microsoft.com/office/drawing/2014/main" id="{00000000-0008-0000-0300-00000A000000}"/>
            </a:ext>
          </a:extLst>
        </xdr:cNvPr>
        <xdr:cNvSpPr/>
      </xdr:nvSpPr>
      <xdr:spPr>
        <a:xfrm>
          <a:off x="1709420" y="5687060"/>
          <a:ext cx="1700530" cy="1349375"/>
        </a:xfrm>
        <a:prstGeom prst="wedgeRectCallout">
          <a:avLst>
            <a:gd name="adj1" fmla="val -18502"/>
            <a:gd name="adj2" fmla="val -86223"/>
          </a:avLst>
        </a:prstGeom>
        <a:solidFill>
          <a:schemeClr val="lt1"/>
        </a:solidFill>
        <a:ln w="12700" cap="flat" cmpd="sng">
          <a:solidFill>
            <a:schemeClr val="dk1"/>
          </a:solidFill>
          <a:prstDash val="solid"/>
          <a:miter/>
          <a:headEnd/>
          <a:tailEnd/>
        </a:ln>
      </xdr:spPr>
      <xdr:style>
        <a:lnRef idx="2">
          <a:schemeClr val="accent1">
            <a:shade val="50000"/>
          </a:schemeClr>
        </a:lnRef>
        <a:fillRef idx="1">
          <a:schemeClr val="accent1"/>
        </a:fillRef>
        <a:effectRef idx="0">
          <a:schemeClr val="dk1"/>
        </a:effectRef>
        <a:fontRef idx="minor">
          <a:schemeClr val="lt1"/>
        </a:fontRef>
      </xdr:style>
      <xdr:txBody>
        <a:bodyPr vertOverflow="clip" horzOverflow="clip" lIns="91439" tIns="45719" rIns="91439" bIns="45719"/>
        <a:lstStyle/>
        <a:p>
          <a:r>
            <a:rPr kumimoji="1" lang="ja-JP" altLang="en-US" b="1">
              <a:solidFill>
                <a:srgbClr val="FF0000"/>
              </a:solidFill>
              <a:latin typeface="ＭＳ ゴシック"/>
              <a:ea typeface="ＭＳ ゴシック"/>
            </a:rPr>
            <a:t>国に登録している倉庫の名称を正確に記入してください。</a:t>
          </a:r>
          <a:endParaRPr kumimoji="1" lang="en-US" altLang="ja-JP" b="1">
            <a:solidFill>
              <a:srgbClr val="FF0000"/>
            </a:solidFill>
            <a:latin typeface="ＭＳ ゴシック"/>
            <a:ea typeface="ＭＳ ゴシック"/>
          </a:endParaRPr>
        </a:p>
        <a:p>
          <a:r>
            <a:rPr kumimoji="1" lang="en-US" altLang="ja-JP" b="1">
              <a:solidFill>
                <a:srgbClr val="FF0000"/>
              </a:solidFill>
              <a:latin typeface="ＭＳ ゴシック"/>
              <a:ea typeface="ＭＳ ゴシック"/>
            </a:rPr>
            <a:t>※</a:t>
          </a:r>
          <a:r>
            <a:rPr kumimoji="1" lang="ja-JP" altLang="en-US" b="1">
              <a:solidFill>
                <a:srgbClr val="FF0000"/>
              </a:solidFill>
              <a:latin typeface="ＭＳ ゴシック"/>
              <a:ea typeface="ＭＳ ゴシック"/>
            </a:rPr>
            <a:t>倉庫業登録申請書に記載した倉庫の名称</a:t>
          </a:r>
          <a:endParaRPr kumimoji="1" lang="en-US" altLang="ja-JP" b="1">
            <a:solidFill>
              <a:srgbClr val="FF0000"/>
            </a:solidFill>
            <a:latin typeface="ＭＳ ゴシック"/>
            <a:ea typeface="ＭＳ ゴシック"/>
          </a:endParaRPr>
        </a:p>
      </xdr:txBody>
    </xdr:sp>
    <xdr:clientData/>
  </xdr:twoCellAnchor>
  <xdr:twoCellAnchor>
    <xdr:from>
      <xdr:col>11</xdr:col>
      <xdr:colOff>47625</xdr:colOff>
      <xdr:row>18</xdr:row>
      <xdr:rowOff>26670</xdr:rowOff>
    </xdr:from>
    <xdr:to>
      <xdr:col>15</xdr:col>
      <xdr:colOff>9525</xdr:colOff>
      <xdr:row>27</xdr:row>
      <xdr:rowOff>187325</xdr:rowOff>
    </xdr:to>
    <xdr:sp macro="" textlink="">
      <xdr:nvSpPr>
        <xdr:cNvPr id="11" name="楕円 10">
          <a:extLst>
            <a:ext uri="{FF2B5EF4-FFF2-40B4-BE49-F238E27FC236}">
              <a16:creationId xmlns:a16="http://schemas.microsoft.com/office/drawing/2014/main" id="{00000000-0008-0000-0300-00000B000000}"/>
            </a:ext>
          </a:extLst>
        </xdr:cNvPr>
        <xdr:cNvSpPr/>
      </xdr:nvSpPr>
      <xdr:spPr>
        <a:xfrm>
          <a:off x="3552825" y="3482340"/>
          <a:ext cx="1619250" cy="2132330"/>
        </a:xfrm>
        <a:prstGeom prst="ellipse">
          <a:avLst/>
        </a:prstGeom>
        <a:noFill/>
        <a:ln w="28575" cap="flat" cmpd="sng" algn="ctr">
          <a:solidFill>
            <a:srgbClr val="FF0000"/>
          </a:solidFill>
          <a:prstDash val="solid"/>
          <a:miter lim="800000"/>
        </a:ln>
      </xdr:spPr>
      <xdr:style>
        <a:lnRef idx="2">
          <a:schemeClr val="dk1"/>
        </a:lnRef>
        <a:fillRef idx="1">
          <a:schemeClr val="lt1"/>
        </a:fillRef>
        <a:effectRef idx="0">
          <a:schemeClr val="dk1"/>
        </a:effectRef>
        <a:fontRef idx="minor">
          <a:schemeClr val="dk1"/>
        </a:fontRef>
      </xdr:style>
      <xdr:txBody>
        <a:bodyPr vertOverflow="clip" horzOverflow="clip"/>
        <a:lstStyle/>
        <a:p>
          <a:endParaRPr kumimoji="1" lang="ja-JP" altLang="en-US"/>
        </a:p>
      </xdr:txBody>
    </xdr:sp>
    <xdr:clientData/>
  </xdr:twoCellAnchor>
  <xdr:twoCellAnchor>
    <xdr:from>
      <xdr:col>11</xdr:col>
      <xdr:colOff>133350</xdr:colOff>
      <xdr:row>28</xdr:row>
      <xdr:rowOff>38100</xdr:rowOff>
    </xdr:from>
    <xdr:to>
      <xdr:col>14</xdr:col>
      <xdr:colOff>428625</xdr:colOff>
      <xdr:row>34</xdr:row>
      <xdr:rowOff>85090</xdr:rowOff>
    </xdr:to>
    <xdr:sp macro="" textlink="">
      <xdr:nvSpPr>
        <xdr:cNvPr id="12" name="図形 4">
          <a:extLst>
            <a:ext uri="{FF2B5EF4-FFF2-40B4-BE49-F238E27FC236}">
              <a16:creationId xmlns:a16="http://schemas.microsoft.com/office/drawing/2014/main" id="{00000000-0008-0000-0300-00000C000000}"/>
            </a:ext>
          </a:extLst>
        </xdr:cNvPr>
        <xdr:cNvSpPr/>
      </xdr:nvSpPr>
      <xdr:spPr>
        <a:xfrm>
          <a:off x="3638550" y="5684520"/>
          <a:ext cx="1495425" cy="1361440"/>
        </a:xfrm>
        <a:prstGeom prst="wedgeRectCallout">
          <a:avLst>
            <a:gd name="adj1" fmla="val -12463"/>
            <a:gd name="adj2" fmla="val -74382"/>
          </a:avLst>
        </a:prstGeom>
        <a:solidFill>
          <a:schemeClr val="lt1"/>
        </a:solidFill>
        <a:ln w="12700" cap="flat" cmpd="sng">
          <a:solidFill>
            <a:schemeClr val="dk1"/>
          </a:solidFill>
          <a:prstDash val="solid"/>
          <a:miter/>
          <a:headEnd/>
          <a:tailEnd/>
        </a:ln>
      </xdr:spPr>
      <xdr:style>
        <a:lnRef idx="2">
          <a:schemeClr val="accent1">
            <a:shade val="50000"/>
          </a:schemeClr>
        </a:lnRef>
        <a:fillRef idx="1">
          <a:schemeClr val="accent1"/>
        </a:fillRef>
        <a:effectRef idx="0">
          <a:schemeClr val="dk1"/>
        </a:effectRef>
        <a:fontRef idx="minor">
          <a:schemeClr val="lt1"/>
        </a:fontRef>
      </xdr:style>
      <xdr:txBody>
        <a:bodyPr vertOverflow="clip" horzOverflow="clip" lIns="91439" tIns="45719" rIns="91439" bIns="45719"/>
        <a:lstStyle/>
        <a:p>
          <a:r>
            <a:rPr kumimoji="1" lang="ja-JP" altLang="en-US" b="1">
              <a:solidFill>
                <a:srgbClr val="FF0000"/>
              </a:solidFill>
              <a:latin typeface="ＭＳ ゴシック"/>
              <a:ea typeface="ＭＳ ゴシック"/>
            </a:rPr>
            <a:t>国に登録している倉庫の面積・容積を記入してください。</a:t>
          </a:r>
          <a:endParaRPr kumimoji="1" lang="en-US" altLang="ja-JP" b="1">
            <a:solidFill>
              <a:srgbClr val="FF0000"/>
            </a:solidFill>
            <a:latin typeface="ＭＳ ゴシック"/>
            <a:ea typeface="ＭＳ ゴシック"/>
          </a:endParaRPr>
        </a:p>
        <a:p>
          <a:r>
            <a:rPr kumimoji="1" lang="en-US" altLang="ja-JP" b="1">
              <a:solidFill>
                <a:srgbClr val="FF0000"/>
              </a:solidFill>
              <a:latin typeface="ＭＳ ゴシック"/>
              <a:ea typeface="ＭＳ ゴシック"/>
            </a:rPr>
            <a:t>※</a:t>
          </a:r>
          <a:r>
            <a:rPr kumimoji="1" lang="ja-JP" altLang="en-US" b="1">
              <a:solidFill>
                <a:srgbClr val="FF0000"/>
              </a:solidFill>
              <a:latin typeface="ＭＳ ゴシック"/>
              <a:ea typeface="ＭＳ ゴシック"/>
            </a:rPr>
            <a:t>倉庫明細書、冷蔵施設明細書に記載した面積・容積</a:t>
          </a:r>
          <a:endParaRPr kumimoji="1" lang="en-US" altLang="ja-JP" b="1">
            <a:solidFill>
              <a:srgbClr val="FF0000"/>
            </a:solidFill>
            <a:latin typeface="ＭＳ ゴシック"/>
            <a:ea typeface="ＭＳ ゴシック"/>
          </a:endParaRPr>
        </a:p>
      </xdr:txBody>
    </xdr:sp>
    <xdr:clientData/>
  </xdr:twoCellAnchor>
  <xdr:twoCellAnchor>
    <xdr:from>
      <xdr:col>0</xdr:col>
      <xdr:colOff>75565</xdr:colOff>
      <xdr:row>34</xdr:row>
      <xdr:rowOff>180340</xdr:rowOff>
    </xdr:from>
    <xdr:to>
      <xdr:col>18</xdr:col>
      <xdr:colOff>104775</xdr:colOff>
      <xdr:row>41</xdr:row>
      <xdr:rowOff>218440</xdr:rowOff>
    </xdr:to>
    <xdr:sp macro="" textlink="">
      <xdr:nvSpPr>
        <xdr:cNvPr id="13" name="図形 12">
          <a:extLst>
            <a:ext uri="{FF2B5EF4-FFF2-40B4-BE49-F238E27FC236}">
              <a16:creationId xmlns:a16="http://schemas.microsoft.com/office/drawing/2014/main" id="{00000000-0008-0000-0300-00000D000000}"/>
            </a:ext>
          </a:extLst>
        </xdr:cNvPr>
        <xdr:cNvSpPr/>
      </xdr:nvSpPr>
      <xdr:spPr>
        <a:xfrm>
          <a:off x="75565" y="7141210"/>
          <a:ext cx="5896610" cy="1571625"/>
        </a:xfrm>
        <a:prstGeom prst="roundRect">
          <a:avLst/>
        </a:prstGeom>
        <a:solidFill>
          <a:schemeClr val="lt1"/>
        </a:solidFill>
        <a:ln w="19050" cap="flat" cmpd="sng">
          <a:solidFill>
            <a:srgbClr val="FF0000"/>
          </a:solidFill>
          <a:prstDash val="solid"/>
          <a:miter/>
          <a:headEnd/>
          <a:tailEnd/>
        </a:ln>
      </xdr:spPr>
      <xdr:style>
        <a:lnRef idx="2">
          <a:srgbClr val="000000"/>
        </a:lnRef>
        <a:fillRef idx="1">
          <a:srgbClr val="000000"/>
        </a:fillRef>
        <a:effectRef idx="0">
          <a:schemeClr val="dk1"/>
        </a:effectRef>
        <a:fontRef idx="minor">
          <a:schemeClr val="lt1"/>
        </a:fontRef>
      </xdr:style>
      <xdr:txBody>
        <a:bodyPr vertOverflow="clip" horzOverflow="clip" anchor="ctr"/>
        <a:lstStyle/>
        <a:p>
          <a:pPr algn="l"/>
          <a:r>
            <a:rPr kumimoji="1" lang="ja-JP" altLang="en-US" sz="1600" b="1">
              <a:solidFill>
                <a:srgbClr val="FF0000"/>
              </a:solidFill>
              <a:latin typeface="ＭＳ ゴシック"/>
              <a:ea typeface="ＭＳ ゴシック"/>
            </a:rPr>
            <a:t>※倉庫の変更登録申請している場合は、変更後の面積・容積を入力してください。</a:t>
          </a:r>
        </a:p>
        <a:p>
          <a:pPr algn="l"/>
          <a:r>
            <a:rPr kumimoji="1" lang="ja-JP" altLang="en-US" sz="1600" b="1">
              <a:solidFill>
                <a:srgbClr val="FF0000"/>
              </a:solidFill>
              <a:latin typeface="ＭＳ ゴシック"/>
              <a:ea typeface="ＭＳ ゴシック"/>
            </a:rPr>
            <a:t>※登録倉庫の「名称・面積・容積」が不明の場合は県商業貿易課へお問い合わせください。</a:t>
          </a:r>
        </a:p>
      </xdr:txBody>
    </xdr:sp>
    <xdr:clientData/>
  </xdr:twoCellAnchor>
</xdr:wsDr>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spDef>
      <a:spPr>
        <a:xfrm>
          <a:off x="0" y="0"/>
          <a:ext cx="0" cy="0"/>
        </a:xfrm>
        <a:custGeom>
          <a:avLst/>
          <a:gdLst/>
          <a:ahLst/>
          <a:cxnLst/>
          <a:rect l="l" t="t" r="r" b="b"/>
          <a:pathLst/>
        </a:custGeom>
        <a:solidFill>
          <a:schemeClr val="lt1"/>
        </a:solidFill>
        <a:ln w="12700" cap="flat" cmpd="sng">
          <a:solidFill>
            <a:schemeClr val="dk1"/>
          </a:solidFill>
          <a:prstDash val="solid"/>
          <a:miter/>
          <a:headEnd/>
          <a:tailEnd/>
        </a:ln>
      </a:spPr>
      <a:bodyPr vertOverflow="overflow" horzOverflow="overflow"/>
      <a:lstStyle/>
      <a:style>
        <a:lnRef idx="2">
          <a:srgbClr val="000000"/>
        </a:lnRef>
        <a:fillRef idx="1">
          <a:srgbClr val="000000"/>
        </a:fillRef>
        <a:effectRef idx="0">
          <a:schemeClr val="dk1"/>
        </a:effectRef>
        <a:fontRef idx="minor"/>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CE1048565"/>
  <sheetViews>
    <sheetView showZeros="0" view="pageBreakPreview" topLeftCell="A11" zoomScale="70" zoomScaleNormal="70" zoomScaleSheetLayoutView="70" workbookViewId="0">
      <selection activeCell="J42" sqref="J42:K42"/>
    </sheetView>
  </sheetViews>
  <sheetFormatPr defaultRowHeight="13.5" x14ac:dyDescent="0.4"/>
  <cols>
    <col min="1" max="1" width="1.125" style="1" customWidth="1"/>
    <col min="2" max="2" width="3.375" style="1" customWidth="1"/>
    <col min="3" max="4" width="6.75" style="1" customWidth="1"/>
    <col min="5" max="5" width="3.125" style="1" customWidth="1"/>
    <col min="6" max="6" width="6.75" style="1" customWidth="1"/>
    <col min="7" max="7" width="3.375" style="1" customWidth="1"/>
    <col min="8" max="8" width="6.5" style="1" customWidth="1"/>
    <col min="9" max="10" width="3.125" style="1" customWidth="1"/>
    <col min="11" max="11" width="6" style="1" customWidth="1"/>
    <col min="12" max="12" width="3.125" style="1" customWidth="1"/>
    <col min="13" max="13" width="7.75" style="1" bestFit="1" customWidth="1"/>
    <col min="14" max="14" width="15.25" style="1" customWidth="1"/>
    <col min="15" max="15" width="8" style="1" customWidth="1"/>
    <col min="16" max="16" width="1.25" style="1" customWidth="1"/>
    <col min="17" max="81" width="1.125" style="2" customWidth="1"/>
    <col min="82" max="82" width="9" style="2" customWidth="1"/>
    <col min="83" max="85" width="8.625" style="2" customWidth="1"/>
    <col min="86" max="86" width="5.625" style="2" customWidth="1"/>
    <col min="87" max="87" width="8.625" style="2" customWidth="1"/>
    <col min="88" max="88" width="4.625" style="2" customWidth="1"/>
    <col min="89" max="89" width="9" style="2" customWidth="1"/>
    <col min="90" max="16384" width="9" style="2"/>
  </cols>
  <sheetData>
    <row r="1" spans="1:16" ht="20.100000000000001" customHeight="1" x14ac:dyDescent="0.4">
      <c r="A1" s="3" t="s">
        <v>36</v>
      </c>
      <c r="B1" s="2"/>
      <c r="C1" s="2"/>
      <c r="D1" s="2"/>
      <c r="E1" s="2"/>
      <c r="F1" s="2"/>
      <c r="G1" s="2"/>
      <c r="H1" s="2"/>
      <c r="I1" s="2"/>
      <c r="J1" s="2"/>
      <c r="K1" s="101" t="s">
        <v>40</v>
      </c>
      <c r="L1" s="101"/>
      <c r="M1" s="101"/>
      <c r="N1" s="101"/>
      <c r="O1" s="101"/>
      <c r="P1" s="2"/>
    </row>
    <row r="2" spans="1:16" ht="20.100000000000001" customHeight="1" x14ac:dyDescent="0.4">
      <c r="A2" s="2"/>
      <c r="B2" s="2"/>
      <c r="C2" s="2"/>
      <c r="D2" s="2"/>
      <c r="E2" s="2"/>
      <c r="F2" s="2"/>
      <c r="G2" s="2"/>
      <c r="H2" s="2"/>
      <c r="I2" s="2"/>
      <c r="J2" s="2"/>
      <c r="K2" s="101"/>
      <c r="L2" s="101"/>
      <c r="M2" s="101"/>
      <c r="N2" s="101"/>
      <c r="O2" s="101"/>
      <c r="P2" s="2"/>
    </row>
    <row r="3" spans="1:16" ht="16.5" customHeight="1" x14ac:dyDescent="0.4">
      <c r="A3" s="2"/>
      <c r="B3" s="2"/>
      <c r="C3" s="2" t="s">
        <v>86</v>
      </c>
      <c r="D3" s="2"/>
      <c r="E3" s="2"/>
      <c r="F3" s="2"/>
      <c r="G3" s="2"/>
      <c r="H3" s="2"/>
      <c r="I3" s="2"/>
      <c r="J3" s="2"/>
      <c r="K3" s="2"/>
      <c r="L3" s="2"/>
      <c r="M3" s="2"/>
      <c r="N3" s="2"/>
      <c r="O3" s="2"/>
      <c r="P3" s="2"/>
    </row>
    <row r="4" spans="1:16" ht="26.25" customHeight="1" x14ac:dyDescent="0.4">
      <c r="A4" s="2"/>
      <c r="B4" s="130" t="s">
        <v>61</v>
      </c>
      <c r="C4" s="130"/>
      <c r="D4" s="130"/>
      <c r="E4" s="130"/>
      <c r="F4" s="130"/>
      <c r="G4" s="130"/>
      <c r="H4" s="130"/>
      <c r="I4" s="130"/>
      <c r="J4" s="130"/>
      <c r="K4" s="130"/>
      <c r="L4" s="130"/>
      <c r="M4" s="130"/>
      <c r="N4" s="130"/>
      <c r="O4" s="130"/>
      <c r="P4" s="130"/>
    </row>
    <row r="5" spans="1:16" ht="13.5" customHeight="1" x14ac:dyDescent="0.4">
      <c r="A5" s="2"/>
      <c r="B5" s="4"/>
      <c r="C5" s="4"/>
      <c r="D5" s="4"/>
      <c r="E5" s="4"/>
      <c r="F5" s="4"/>
      <c r="G5" s="4"/>
      <c r="H5" s="4"/>
      <c r="I5" s="4"/>
      <c r="J5" s="4"/>
      <c r="K5" s="4"/>
      <c r="L5" s="4"/>
      <c r="M5" s="4"/>
      <c r="N5" s="4"/>
      <c r="O5" s="4"/>
      <c r="P5" s="4"/>
    </row>
    <row r="6" spans="1:16" x14ac:dyDescent="0.4">
      <c r="A6" s="2"/>
      <c r="B6" s="5"/>
      <c r="C6" s="5"/>
      <c r="D6" s="5"/>
      <c r="E6" s="5"/>
      <c r="F6" s="5"/>
      <c r="G6" s="5"/>
      <c r="H6" s="5"/>
      <c r="I6" s="2"/>
      <c r="K6" s="6"/>
      <c r="N6" s="131" t="s">
        <v>63</v>
      </c>
      <c r="O6" s="131"/>
      <c r="P6" s="131"/>
    </row>
    <row r="7" spans="1:16" x14ac:dyDescent="0.4">
      <c r="A7" s="2"/>
      <c r="B7" s="2" t="s">
        <v>68</v>
      </c>
      <c r="C7" s="5"/>
      <c r="D7" s="5"/>
      <c r="E7" s="5"/>
      <c r="F7" s="5"/>
      <c r="G7" s="5"/>
      <c r="H7" s="5"/>
      <c r="I7" s="5"/>
      <c r="J7" s="5"/>
      <c r="K7" s="5"/>
      <c r="L7" s="5"/>
      <c r="M7" s="5"/>
      <c r="N7" s="5"/>
      <c r="O7" s="5"/>
      <c r="P7" s="5"/>
    </row>
    <row r="8" spans="1:16" ht="9.75" customHeight="1" x14ac:dyDescent="0.4">
      <c r="A8" s="2"/>
      <c r="B8" s="6"/>
      <c r="C8" s="6"/>
      <c r="D8" s="6"/>
      <c r="E8" s="6"/>
      <c r="F8" s="6"/>
      <c r="G8" s="6"/>
      <c r="H8" s="6"/>
      <c r="I8" s="6"/>
      <c r="J8" s="6"/>
      <c r="K8" s="6"/>
      <c r="L8" s="6"/>
      <c r="M8" s="6"/>
      <c r="N8" s="6"/>
      <c r="O8" s="6"/>
      <c r="P8" s="6"/>
    </row>
    <row r="9" spans="1:16" ht="16.5" customHeight="1" x14ac:dyDescent="0.4">
      <c r="A9" s="2"/>
      <c r="B9" s="102" t="s">
        <v>41</v>
      </c>
      <c r="C9" s="102"/>
      <c r="D9" s="102"/>
      <c r="E9" s="102"/>
      <c r="F9" s="102"/>
      <c r="G9" s="102"/>
      <c r="H9" s="102"/>
      <c r="I9" s="102"/>
      <c r="J9" s="102"/>
      <c r="K9" s="102"/>
      <c r="L9" s="102"/>
      <c r="M9" s="102"/>
      <c r="N9" s="102"/>
      <c r="O9" s="102"/>
      <c r="P9" s="102"/>
    </row>
    <row r="10" spans="1:16" ht="16.5" customHeight="1" x14ac:dyDescent="0.4">
      <c r="A10" s="2"/>
      <c r="B10" s="102"/>
      <c r="C10" s="102"/>
      <c r="D10" s="102"/>
      <c r="E10" s="102"/>
      <c r="F10" s="102"/>
      <c r="G10" s="102"/>
      <c r="H10" s="102"/>
      <c r="I10" s="102"/>
      <c r="J10" s="102"/>
      <c r="K10" s="102"/>
      <c r="L10" s="102"/>
      <c r="M10" s="102"/>
      <c r="N10" s="102"/>
      <c r="O10" s="102"/>
      <c r="P10" s="102"/>
    </row>
    <row r="11" spans="1:16" ht="5.25" customHeight="1" x14ac:dyDescent="0.4">
      <c r="A11" s="2"/>
      <c r="B11" s="6"/>
      <c r="C11" s="6"/>
      <c r="D11" s="6"/>
      <c r="E11" s="6"/>
      <c r="F11" s="6"/>
      <c r="G11" s="6"/>
      <c r="H11" s="6"/>
      <c r="I11" s="6"/>
      <c r="J11" s="6"/>
      <c r="K11" s="6"/>
      <c r="L11" s="6"/>
      <c r="M11" s="6"/>
      <c r="N11" s="6"/>
      <c r="O11" s="6"/>
      <c r="P11" s="6"/>
    </row>
    <row r="12" spans="1:16" ht="29.25" customHeight="1" x14ac:dyDescent="0.4">
      <c r="A12" s="2"/>
      <c r="B12" s="7" t="s">
        <v>33</v>
      </c>
      <c r="C12" s="6"/>
      <c r="D12" s="6"/>
      <c r="E12" s="6"/>
      <c r="F12" s="6"/>
      <c r="G12" s="6"/>
      <c r="H12" s="6"/>
      <c r="I12" s="6"/>
      <c r="J12" s="6"/>
      <c r="K12" s="6"/>
      <c r="L12" s="6"/>
      <c r="M12" s="6"/>
      <c r="N12" s="6"/>
      <c r="O12" s="6"/>
      <c r="P12" s="6"/>
    </row>
    <row r="13" spans="1:16" ht="16.5" customHeight="1" x14ac:dyDescent="0.4">
      <c r="A13" s="2"/>
      <c r="B13" s="6"/>
      <c r="C13" s="103" t="s">
        <v>2</v>
      </c>
      <c r="D13" s="103"/>
      <c r="E13" s="103"/>
      <c r="F13" s="103"/>
      <c r="G13" s="103"/>
      <c r="H13" s="103"/>
      <c r="I13" s="103"/>
      <c r="J13" s="103"/>
      <c r="K13" s="103"/>
      <c r="L13" s="103"/>
      <c r="M13" s="103"/>
      <c r="N13" s="103"/>
      <c r="O13" s="103"/>
      <c r="P13" s="103"/>
    </row>
    <row r="14" spans="1:16" ht="16.5" customHeight="1" x14ac:dyDescent="0.4">
      <c r="A14" s="2"/>
      <c r="B14" s="6"/>
      <c r="C14" s="103"/>
      <c r="D14" s="103"/>
      <c r="E14" s="103"/>
      <c r="F14" s="103"/>
      <c r="G14" s="103"/>
      <c r="H14" s="103"/>
      <c r="I14" s="103"/>
      <c r="J14" s="103"/>
      <c r="K14" s="103"/>
      <c r="L14" s="103"/>
      <c r="M14" s="103"/>
      <c r="N14" s="103"/>
      <c r="O14" s="103"/>
      <c r="P14" s="103"/>
    </row>
    <row r="15" spans="1:16" ht="7.5" customHeight="1" x14ac:dyDescent="0.4">
      <c r="A15" s="2"/>
      <c r="B15" s="6"/>
      <c r="C15" s="6"/>
      <c r="D15" s="6"/>
      <c r="E15" s="6"/>
      <c r="F15" s="6"/>
      <c r="G15" s="6"/>
      <c r="H15" s="6"/>
      <c r="I15" s="6"/>
      <c r="J15" s="6"/>
      <c r="K15" s="6"/>
      <c r="L15" s="6"/>
      <c r="M15" s="6"/>
      <c r="N15" s="6"/>
      <c r="O15" s="6"/>
      <c r="P15" s="6"/>
    </row>
    <row r="16" spans="1:16" ht="25.5" customHeight="1" x14ac:dyDescent="0.4">
      <c r="A16" s="2"/>
      <c r="B16" s="132"/>
      <c r="C16" s="133"/>
      <c r="D16" s="26" t="s">
        <v>42</v>
      </c>
      <c r="E16" s="26"/>
      <c r="F16" s="26"/>
      <c r="G16" s="26"/>
      <c r="H16" s="26"/>
      <c r="I16" s="26"/>
      <c r="J16" s="26"/>
      <c r="K16" s="26"/>
      <c r="L16" s="26"/>
      <c r="M16" s="26"/>
      <c r="N16" s="26"/>
      <c r="O16" s="26"/>
      <c r="P16" s="65"/>
    </row>
    <row r="17" spans="1:83" ht="25.5" customHeight="1" x14ac:dyDescent="0.4">
      <c r="A17" s="2"/>
      <c r="B17" s="132"/>
      <c r="C17" s="133"/>
      <c r="D17" s="26" t="s">
        <v>1</v>
      </c>
      <c r="E17" s="26"/>
      <c r="F17" s="26"/>
      <c r="G17" s="26"/>
      <c r="H17" s="26"/>
      <c r="I17" s="26"/>
      <c r="J17" s="26"/>
      <c r="K17" s="26"/>
      <c r="L17" s="26"/>
      <c r="M17" s="26"/>
      <c r="N17" s="26"/>
      <c r="O17" s="26"/>
      <c r="P17" s="65"/>
    </row>
    <row r="18" spans="1:83" ht="5.25" customHeight="1" x14ac:dyDescent="0.4">
      <c r="A18" s="2"/>
      <c r="B18" s="6"/>
      <c r="C18" s="6"/>
      <c r="D18" s="6"/>
      <c r="E18" s="6"/>
      <c r="F18" s="6"/>
      <c r="G18" s="6"/>
      <c r="H18" s="6"/>
      <c r="I18" s="6"/>
      <c r="J18" s="6"/>
      <c r="K18" s="6"/>
      <c r="L18" s="6"/>
      <c r="M18" s="6"/>
      <c r="N18" s="6"/>
      <c r="O18" s="6"/>
      <c r="P18" s="6"/>
    </row>
    <row r="19" spans="1:83" ht="14.25" customHeight="1" x14ac:dyDescent="0.4">
      <c r="A19" s="2"/>
      <c r="B19" s="6" t="s">
        <v>10</v>
      </c>
      <c r="C19" s="6"/>
      <c r="D19" s="6"/>
      <c r="E19" s="6"/>
      <c r="F19" s="6"/>
      <c r="G19" s="6"/>
      <c r="H19" s="6"/>
      <c r="I19" s="6"/>
      <c r="J19" s="6"/>
      <c r="K19" s="6"/>
      <c r="L19" s="6"/>
      <c r="M19" s="6"/>
      <c r="N19" s="6"/>
      <c r="O19" s="6"/>
      <c r="P19" s="6"/>
    </row>
    <row r="20" spans="1:83" ht="23.25" customHeight="1" x14ac:dyDescent="0.4">
      <c r="A20" s="2"/>
      <c r="B20" s="8" t="s">
        <v>54</v>
      </c>
      <c r="C20" s="18"/>
      <c r="D20" s="18"/>
      <c r="E20" s="18"/>
      <c r="F20" s="134"/>
      <c r="G20" s="135"/>
      <c r="H20" s="135"/>
      <c r="I20" s="135"/>
      <c r="J20" s="135"/>
      <c r="K20" s="135"/>
      <c r="L20" s="135"/>
      <c r="M20" s="135"/>
      <c r="N20" s="135"/>
      <c r="O20" s="135"/>
      <c r="P20" s="136"/>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row>
    <row r="21" spans="1:83" ht="23.25" customHeight="1" x14ac:dyDescent="0.4">
      <c r="A21" s="2"/>
      <c r="B21" s="9" t="s">
        <v>17</v>
      </c>
      <c r="C21" s="19"/>
      <c r="D21" s="19"/>
      <c r="E21" s="19"/>
      <c r="F21" s="120"/>
      <c r="G21" s="121"/>
      <c r="H21" s="121"/>
      <c r="I21" s="121"/>
      <c r="J21" s="121"/>
      <c r="K21" s="121"/>
      <c r="L21" s="121"/>
      <c r="M21" s="121"/>
      <c r="N21" s="121"/>
      <c r="O21" s="121"/>
      <c r="P21" s="122"/>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row>
    <row r="22" spans="1:83" ht="23.25" customHeight="1" x14ac:dyDescent="0.4">
      <c r="A22" s="2"/>
      <c r="B22" s="104" t="s">
        <v>62</v>
      </c>
      <c r="C22" s="105"/>
      <c r="D22" s="105"/>
      <c r="E22" s="106"/>
      <c r="F22" s="37" t="s">
        <v>22</v>
      </c>
      <c r="G22" s="41"/>
      <c r="H22" s="123"/>
      <c r="I22" s="123"/>
      <c r="J22" s="123"/>
      <c r="K22" s="123"/>
      <c r="L22" s="123"/>
      <c r="M22" s="123"/>
      <c r="N22" s="123"/>
      <c r="O22" s="123"/>
      <c r="P22" s="124"/>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row>
    <row r="23" spans="1:83" ht="23.25" customHeight="1" x14ac:dyDescent="0.4">
      <c r="A23" s="2"/>
      <c r="B23" s="107"/>
      <c r="C23" s="108"/>
      <c r="D23" s="108"/>
      <c r="E23" s="109"/>
      <c r="F23" s="125" t="s">
        <v>24</v>
      </c>
      <c r="G23" s="126"/>
      <c r="H23" s="127"/>
      <c r="I23" s="127"/>
      <c r="J23" s="127"/>
      <c r="K23" s="127"/>
      <c r="L23" s="127"/>
      <c r="M23" s="127"/>
      <c r="N23" s="127"/>
      <c r="O23" s="127"/>
      <c r="P23" s="128"/>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row>
    <row r="24" spans="1:83" ht="23.25" customHeight="1" x14ac:dyDescent="0.4">
      <c r="A24" s="2"/>
      <c r="B24" s="10" t="s">
        <v>27</v>
      </c>
      <c r="C24" s="20"/>
      <c r="D24" s="20"/>
      <c r="E24" s="20"/>
      <c r="F24" s="129"/>
      <c r="G24" s="118"/>
      <c r="H24" s="118"/>
      <c r="I24" s="118"/>
      <c r="J24" s="118"/>
      <c r="K24" s="118"/>
      <c r="L24" s="118"/>
      <c r="M24" s="118"/>
      <c r="N24" s="118"/>
      <c r="O24" s="118"/>
      <c r="P24" s="119"/>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row>
    <row r="25" spans="1:83" ht="5.25" customHeight="1" x14ac:dyDescent="0.4">
      <c r="A25" s="2"/>
      <c r="B25" s="11"/>
      <c r="C25" s="11"/>
      <c r="D25" s="11"/>
      <c r="E25" s="11"/>
      <c r="F25" s="11"/>
      <c r="G25" s="11"/>
      <c r="H25" s="11"/>
      <c r="I25" s="11"/>
      <c r="J25" s="11"/>
      <c r="K25" s="11"/>
      <c r="L25" s="11"/>
      <c r="M25" s="11"/>
      <c r="N25" s="11"/>
      <c r="O25" s="11"/>
      <c r="P25" s="11"/>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row>
    <row r="26" spans="1:83" ht="19.5" customHeight="1" x14ac:dyDescent="0.4">
      <c r="A26" s="2"/>
      <c r="B26" s="6" t="s">
        <v>21</v>
      </c>
      <c r="C26" s="11"/>
      <c r="D26" s="11"/>
      <c r="E26" s="11"/>
      <c r="F26" s="11"/>
      <c r="G26" s="11"/>
      <c r="H26" s="11"/>
      <c r="I26" s="11"/>
      <c r="J26" s="11"/>
      <c r="K26" s="11"/>
      <c r="L26" s="11"/>
      <c r="M26" s="11"/>
      <c r="N26" s="11"/>
      <c r="O26" s="11"/>
      <c r="P26" s="11"/>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row>
    <row r="27" spans="1:83" ht="23.25" customHeight="1" x14ac:dyDescent="0.4">
      <c r="A27" s="2"/>
      <c r="B27" s="8" t="s">
        <v>34</v>
      </c>
      <c r="C27" s="18"/>
      <c r="D27" s="18"/>
      <c r="E27" s="31"/>
      <c r="F27" s="114"/>
      <c r="G27" s="114"/>
      <c r="H27" s="114"/>
      <c r="I27" s="114"/>
      <c r="J27" s="114"/>
      <c r="K27" s="114"/>
      <c r="L27" s="114"/>
      <c r="M27" s="114"/>
      <c r="N27" s="114"/>
      <c r="O27" s="114"/>
      <c r="P27" s="115"/>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row>
    <row r="28" spans="1:83" ht="23.25" customHeight="1" x14ac:dyDescent="0.4">
      <c r="A28" s="2"/>
      <c r="B28" s="9" t="s">
        <v>29</v>
      </c>
      <c r="C28" s="19"/>
      <c r="D28" s="19"/>
      <c r="E28" s="30"/>
      <c r="F28" s="116"/>
      <c r="G28" s="116"/>
      <c r="H28" s="116"/>
      <c r="I28" s="116"/>
      <c r="J28" s="116"/>
      <c r="K28" s="116"/>
      <c r="L28" s="116"/>
      <c r="M28" s="116"/>
      <c r="N28" s="116"/>
      <c r="O28" s="116"/>
      <c r="P28" s="117"/>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row>
    <row r="29" spans="1:83" ht="23.25" customHeight="1" x14ac:dyDescent="0.4">
      <c r="A29" s="2"/>
      <c r="B29" s="12" t="s">
        <v>8</v>
      </c>
      <c r="C29" s="21"/>
      <c r="D29" s="21"/>
      <c r="E29" s="32"/>
      <c r="F29" s="116"/>
      <c r="G29" s="116"/>
      <c r="H29" s="116"/>
      <c r="I29" s="116"/>
      <c r="J29" s="116"/>
      <c r="K29" s="116"/>
      <c r="L29" s="116"/>
      <c r="M29" s="116"/>
      <c r="N29" s="116"/>
      <c r="O29" s="116"/>
      <c r="P29" s="117"/>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row>
    <row r="30" spans="1:83" ht="23.25" customHeight="1" x14ac:dyDescent="0.4">
      <c r="A30" s="2"/>
      <c r="B30" s="12" t="s">
        <v>30</v>
      </c>
      <c r="C30" s="21"/>
      <c r="D30" s="21"/>
      <c r="E30" s="32"/>
      <c r="F30" s="116"/>
      <c r="G30" s="116"/>
      <c r="H30" s="116"/>
      <c r="I30" s="116"/>
      <c r="J30" s="116"/>
      <c r="K30" s="116"/>
      <c r="L30" s="116"/>
      <c r="M30" s="116"/>
      <c r="N30" s="116"/>
      <c r="O30" s="116"/>
      <c r="P30" s="117"/>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row>
    <row r="31" spans="1:83" ht="23.25" customHeight="1" x14ac:dyDescent="0.4">
      <c r="A31" s="2"/>
      <c r="B31" s="13" t="s">
        <v>12</v>
      </c>
      <c r="C31" s="22"/>
      <c r="D31" s="22"/>
      <c r="E31" s="33"/>
      <c r="F31" s="118"/>
      <c r="G31" s="118"/>
      <c r="H31" s="118"/>
      <c r="I31" s="118"/>
      <c r="J31" s="118"/>
      <c r="K31" s="118"/>
      <c r="L31" s="118"/>
      <c r="M31" s="118"/>
      <c r="N31" s="118"/>
      <c r="O31" s="118"/>
      <c r="P31" s="119"/>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row>
    <row r="32" spans="1:83" ht="5.25" customHeight="1" x14ac:dyDescent="0.4">
      <c r="A32" s="2"/>
      <c r="B32" s="6"/>
      <c r="C32" s="6"/>
      <c r="D32" s="6"/>
      <c r="E32" s="6"/>
      <c r="F32" s="11"/>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row>
    <row r="33" spans="1:83" ht="26.25" customHeight="1" x14ac:dyDescent="0.4">
      <c r="A33" s="2"/>
      <c r="B33" s="14" t="s">
        <v>43</v>
      </c>
      <c r="C33" s="6"/>
      <c r="D33" s="6"/>
      <c r="E33" s="6"/>
      <c r="F33" s="11"/>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row>
    <row r="34" spans="1:83" ht="5.25" customHeight="1" x14ac:dyDescent="0.4">
      <c r="A34" s="2"/>
      <c r="B34" s="14"/>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row>
    <row r="35" spans="1:83" ht="4.5" customHeight="1" x14ac:dyDescent="0.4">
      <c r="A35" s="2"/>
      <c r="B35" s="8"/>
      <c r="C35" s="18"/>
      <c r="D35" s="27"/>
      <c r="E35" s="34"/>
      <c r="F35" s="38"/>
      <c r="G35" s="34"/>
      <c r="H35" s="34"/>
      <c r="I35" s="42"/>
      <c r="J35" s="47"/>
      <c r="K35" s="47"/>
      <c r="L35" s="42"/>
      <c r="M35" s="42"/>
      <c r="N35" s="47"/>
      <c r="O35" s="60"/>
      <c r="P35" s="11"/>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row>
    <row r="36" spans="1:83" ht="45.75" customHeight="1" x14ac:dyDescent="0.4">
      <c r="A36" s="2"/>
      <c r="B36" s="93" t="s">
        <v>28</v>
      </c>
      <c r="C36" s="95"/>
      <c r="D36" s="110" t="s">
        <v>59</v>
      </c>
      <c r="E36" s="111"/>
      <c r="F36" s="112"/>
      <c r="G36" s="113" t="s">
        <v>83</v>
      </c>
      <c r="H36" s="113"/>
      <c r="I36" s="43" t="s">
        <v>7</v>
      </c>
      <c r="J36" s="98">
        <f>様式第２号の２!F13</f>
        <v>0</v>
      </c>
      <c r="K36" s="98"/>
      <c r="L36" s="54" t="s">
        <v>49</v>
      </c>
      <c r="M36" s="55" t="s">
        <v>18</v>
      </c>
      <c r="N36" s="56">
        <f>SUM(60*J36)</f>
        <v>0</v>
      </c>
      <c r="O36" s="61" t="s">
        <v>25</v>
      </c>
      <c r="P36" s="6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row>
    <row r="37" spans="1:83" ht="4.5" customHeight="1" x14ac:dyDescent="0.4">
      <c r="B37" s="15"/>
      <c r="C37" s="23"/>
      <c r="D37" s="28"/>
      <c r="E37" s="35"/>
      <c r="F37" s="39"/>
      <c r="G37" s="35"/>
      <c r="H37" s="35"/>
      <c r="I37" s="44"/>
      <c r="J37" s="48"/>
      <c r="K37" s="48"/>
      <c r="L37" s="44"/>
      <c r="M37" s="44"/>
      <c r="N37" s="57"/>
      <c r="O37" s="62"/>
      <c r="P37" s="35"/>
    </row>
    <row r="38" spans="1:83" ht="4.5" customHeight="1" x14ac:dyDescent="0.4">
      <c r="A38" s="2"/>
      <c r="B38" s="8"/>
      <c r="C38" s="18"/>
      <c r="D38" s="27"/>
      <c r="E38" s="34"/>
      <c r="F38" s="38"/>
      <c r="G38" s="34"/>
      <c r="H38" s="34"/>
      <c r="I38" s="42"/>
      <c r="J38" s="49"/>
      <c r="K38" s="49"/>
      <c r="L38" s="42"/>
      <c r="M38" s="42"/>
      <c r="N38" s="58"/>
      <c r="O38" s="60"/>
      <c r="P38" s="11"/>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row>
    <row r="39" spans="1:83" ht="45.75" customHeight="1" x14ac:dyDescent="0.4">
      <c r="A39" s="2"/>
      <c r="B39" s="93" t="s">
        <v>13</v>
      </c>
      <c r="C39" s="95"/>
      <c r="D39" s="110" t="s">
        <v>59</v>
      </c>
      <c r="E39" s="111"/>
      <c r="F39" s="112"/>
      <c r="G39" s="113" t="s">
        <v>82</v>
      </c>
      <c r="H39" s="113"/>
      <c r="I39" s="43" t="s">
        <v>7</v>
      </c>
      <c r="J39" s="98">
        <f>様式第２号の２!F15</f>
        <v>0</v>
      </c>
      <c r="K39" s="98"/>
      <c r="L39" s="54" t="s">
        <v>49</v>
      </c>
      <c r="M39" s="55" t="s">
        <v>18</v>
      </c>
      <c r="N39" s="56">
        <f>SUM(90*J39)</f>
        <v>0</v>
      </c>
      <c r="O39" s="61" t="s">
        <v>25</v>
      </c>
      <c r="P39" s="6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row>
    <row r="40" spans="1:83" ht="4.5" customHeight="1" x14ac:dyDescent="0.4">
      <c r="B40" s="16"/>
      <c r="C40" s="24"/>
      <c r="D40" s="29"/>
      <c r="E40" s="36"/>
      <c r="F40" s="40"/>
      <c r="G40" s="36"/>
      <c r="H40" s="36"/>
      <c r="I40" s="45"/>
      <c r="J40" s="50"/>
      <c r="K40" s="50"/>
      <c r="L40" s="45"/>
      <c r="M40" s="45"/>
      <c r="N40" s="59"/>
      <c r="O40" s="63"/>
      <c r="P40" s="35"/>
    </row>
    <row r="41" spans="1:83" ht="4.5" customHeight="1" x14ac:dyDescent="0.4">
      <c r="A41" s="2"/>
      <c r="B41" s="8"/>
      <c r="C41" s="18"/>
      <c r="D41" s="27"/>
      <c r="E41" s="34"/>
      <c r="F41" s="38"/>
      <c r="G41" s="34"/>
      <c r="H41" s="34"/>
      <c r="I41" s="42"/>
      <c r="J41" s="49"/>
      <c r="K41" s="49"/>
      <c r="L41" s="42"/>
      <c r="M41" s="42"/>
      <c r="N41" s="58"/>
      <c r="O41" s="60"/>
      <c r="P41" s="11"/>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row>
    <row r="42" spans="1:83" ht="45.75" customHeight="1" x14ac:dyDescent="0.4">
      <c r="A42" s="2"/>
      <c r="B42" s="93" t="s">
        <v>58</v>
      </c>
      <c r="C42" s="95"/>
      <c r="D42" s="110" t="s">
        <v>16</v>
      </c>
      <c r="E42" s="111"/>
      <c r="F42" s="112"/>
      <c r="G42" s="113" t="s">
        <v>4</v>
      </c>
      <c r="H42" s="113"/>
      <c r="I42" s="43" t="s">
        <v>7</v>
      </c>
      <c r="J42" s="98">
        <f>様式第２号の２!M13</f>
        <v>0</v>
      </c>
      <c r="K42" s="98"/>
      <c r="L42" s="54" t="s">
        <v>31</v>
      </c>
      <c r="M42" s="55" t="s">
        <v>18</v>
      </c>
      <c r="N42" s="56">
        <f>SUM(150*J42)</f>
        <v>0</v>
      </c>
      <c r="O42" s="61" t="s">
        <v>25</v>
      </c>
      <c r="P42" s="6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row>
    <row r="43" spans="1:83" ht="4.5" customHeight="1" x14ac:dyDescent="0.4">
      <c r="B43" s="15"/>
      <c r="C43" s="23"/>
      <c r="D43" s="28"/>
      <c r="E43" s="35"/>
      <c r="F43" s="39"/>
      <c r="G43" s="35"/>
      <c r="H43" s="35"/>
      <c r="I43" s="44"/>
      <c r="J43" s="48"/>
      <c r="K43" s="48"/>
      <c r="L43" s="44"/>
      <c r="M43" s="44"/>
      <c r="N43" s="57"/>
      <c r="O43" s="62"/>
      <c r="P43" s="35"/>
    </row>
    <row r="44" spans="1:83" ht="4.5" customHeight="1" x14ac:dyDescent="0.4">
      <c r="A44" s="2"/>
      <c r="B44" s="8"/>
      <c r="C44" s="18"/>
      <c r="D44" s="27"/>
      <c r="E44" s="34"/>
      <c r="F44" s="38"/>
      <c r="G44" s="34"/>
      <c r="H44" s="34"/>
      <c r="I44" s="42"/>
      <c r="J44" s="49"/>
      <c r="K44" s="49"/>
      <c r="L44" s="42"/>
      <c r="M44" s="42"/>
      <c r="N44" s="58"/>
      <c r="O44" s="60"/>
      <c r="P44" s="11"/>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c r="BP44" s="6"/>
      <c r="BQ44" s="6"/>
      <c r="BR44" s="6"/>
      <c r="BS44" s="6"/>
      <c r="BT44" s="6"/>
      <c r="BU44" s="6"/>
      <c r="BV44" s="6"/>
      <c r="BW44" s="6"/>
      <c r="BX44" s="6"/>
      <c r="BY44" s="6"/>
      <c r="BZ44" s="6"/>
      <c r="CA44" s="6"/>
      <c r="CB44" s="6"/>
      <c r="CC44" s="6"/>
      <c r="CD44" s="6"/>
      <c r="CE44" s="6"/>
    </row>
    <row r="45" spans="1:83" ht="45.75" customHeight="1" x14ac:dyDescent="0.4">
      <c r="A45" s="2"/>
      <c r="B45" s="93" t="s">
        <v>57</v>
      </c>
      <c r="C45" s="95"/>
      <c r="D45" s="110" t="s">
        <v>16</v>
      </c>
      <c r="E45" s="111"/>
      <c r="F45" s="112"/>
      <c r="G45" s="113" t="s">
        <v>84</v>
      </c>
      <c r="H45" s="113"/>
      <c r="I45" s="43" t="s">
        <v>7</v>
      </c>
      <c r="J45" s="98">
        <f>様式第２号の２!M15</f>
        <v>0</v>
      </c>
      <c r="K45" s="98"/>
      <c r="L45" s="54" t="s">
        <v>31</v>
      </c>
      <c r="M45" s="55" t="s">
        <v>18</v>
      </c>
      <c r="N45" s="56">
        <f>SUM(270*J45)</f>
        <v>0</v>
      </c>
      <c r="O45" s="61" t="s">
        <v>25</v>
      </c>
      <c r="P45" s="6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D45" s="6"/>
      <c r="CE45" s="6"/>
    </row>
    <row r="46" spans="1:83" ht="4.5" customHeight="1" x14ac:dyDescent="0.4">
      <c r="B46" s="16"/>
      <c r="C46" s="24"/>
      <c r="D46" s="29"/>
      <c r="E46" s="36"/>
      <c r="F46" s="40"/>
      <c r="G46" s="36"/>
      <c r="H46" s="36"/>
      <c r="I46" s="45"/>
      <c r="J46" s="51"/>
      <c r="K46" s="51"/>
      <c r="L46" s="45"/>
      <c r="M46" s="45"/>
      <c r="N46" s="51"/>
      <c r="O46" s="63"/>
      <c r="P46" s="35"/>
    </row>
    <row r="47" spans="1:83" ht="4.5" customHeight="1" x14ac:dyDescent="0.4">
      <c r="A47" s="2"/>
      <c r="B47" s="17"/>
      <c r="C47" s="25"/>
      <c r="D47" s="25"/>
      <c r="E47" s="25"/>
      <c r="F47" s="25"/>
      <c r="G47" s="25"/>
      <c r="H47" s="25"/>
      <c r="I47" s="46"/>
      <c r="J47" s="52"/>
      <c r="K47" s="53"/>
      <c r="L47" s="53"/>
      <c r="M47" s="53"/>
      <c r="N47" s="53"/>
      <c r="O47" s="64"/>
      <c r="P47" s="11"/>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row>
    <row r="48" spans="1:83" ht="45.75" customHeight="1" x14ac:dyDescent="0.4">
      <c r="A48" s="2"/>
      <c r="B48" s="93" t="s">
        <v>39</v>
      </c>
      <c r="C48" s="94"/>
      <c r="D48" s="94"/>
      <c r="E48" s="94"/>
      <c r="F48" s="94"/>
      <c r="G48" s="94"/>
      <c r="H48" s="95"/>
      <c r="I48" s="96" t="s">
        <v>14</v>
      </c>
      <c r="J48" s="97"/>
      <c r="K48" s="98">
        <f>ROUNDDOWN(SUM(N36,N39,N42,N45),-3)</f>
        <v>0</v>
      </c>
      <c r="L48" s="98"/>
      <c r="M48" s="98"/>
      <c r="N48" s="99"/>
      <c r="O48" s="61" t="s">
        <v>25</v>
      </c>
      <c r="P48" s="67"/>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6"/>
      <c r="CC48" s="6"/>
      <c r="CD48" s="6"/>
      <c r="CE48" s="6"/>
    </row>
    <row r="49" spans="1:83" ht="4.5" customHeight="1" x14ac:dyDescent="0.4">
      <c r="B49" s="16"/>
      <c r="C49" s="24"/>
      <c r="D49" s="24"/>
      <c r="E49" s="24"/>
      <c r="F49" s="24"/>
      <c r="G49" s="24"/>
      <c r="H49" s="24"/>
      <c r="I49" s="29"/>
      <c r="J49" s="40"/>
      <c r="K49" s="51"/>
      <c r="L49" s="51"/>
      <c r="M49" s="51"/>
      <c r="N49" s="51"/>
      <c r="O49" s="63"/>
      <c r="P49" s="35"/>
    </row>
    <row r="50" spans="1:83" ht="5.25" customHeight="1" x14ac:dyDescent="0.4">
      <c r="A50" s="2"/>
      <c r="B50" s="6"/>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6"/>
      <c r="BO50" s="6"/>
      <c r="BP50" s="6"/>
      <c r="BQ50" s="6"/>
      <c r="BR50" s="6"/>
      <c r="BS50" s="6"/>
      <c r="BT50" s="6"/>
      <c r="BU50" s="6"/>
      <c r="BV50" s="6"/>
      <c r="BW50" s="6"/>
      <c r="BX50" s="6"/>
      <c r="BY50" s="6"/>
      <c r="BZ50" s="6"/>
      <c r="CA50" s="6"/>
      <c r="CB50" s="6"/>
      <c r="CC50" s="6"/>
      <c r="CD50" s="6"/>
      <c r="CE50" s="6"/>
    </row>
    <row r="51" spans="1:83" ht="40.5" customHeight="1" x14ac:dyDescent="0.4">
      <c r="A51" s="2"/>
      <c r="B51" s="100" t="s">
        <v>77</v>
      </c>
      <c r="C51" s="100"/>
      <c r="D51" s="100"/>
      <c r="E51" s="100"/>
      <c r="F51" s="100"/>
      <c r="G51" s="100"/>
      <c r="H51" s="100"/>
      <c r="I51" s="100"/>
      <c r="J51" s="100"/>
      <c r="K51" s="100"/>
      <c r="L51" s="100"/>
      <c r="M51" s="100"/>
      <c r="N51" s="100"/>
      <c r="O51" s="100"/>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6"/>
      <c r="BO51" s="6"/>
      <c r="BP51" s="6"/>
      <c r="BQ51" s="6"/>
      <c r="BR51" s="6"/>
      <c r="BS51" s="6"/>
      <c r="BT51" s="6"/>
      <c r="BU51" s="6"/>
      <c r="BV51" s="6"/>
      <c r="BW51" s="6"/>
      <c r="BX51" s="6"/>
      <c r="BY51" s="6"/>
      <c r="BZ51" s="6"/>
      <c r="CA51" s="6"/>
      <c r="CB51" s="6"/>
      <c r="CC51" s="6"/>
      <c r="CD51" s="6"/>
      <c r="CE51" s="6"/>
    </row>
    <row r="52" spans="1:83" ht="5.25" customHeight="1" x14ac:dyDescent="0.4">
      <c r="A52" s="2"/>
      <c r="B52" s="14"/>
      <c r="C52" s="6"/>
      <c r="D52" s="6"/>
      <c r="E52" s="6"/>
      <c r="F52" s="6"/>
      <c r="G52" s="6"/>
      <c r="H52" s="6"/>
      <c r="I52" s="6"/>
      <c r="J52" s="6"/>
      <c r="K52" s="6"/>
      <c r="L52" s="6"/>
      <c r="M52" s="6"/>
      <c r="N52" s="6"/>
      <c r="O52" s="6"/>
      <c r="P52" s="11"/>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6"/>
      <c r="BP52" s="6"/>
      <c r="BQ52" s="6"/>
      <c r="BR52" s="6"/>
      <c r="BS52" s="6"/>
      <c r="BT52" s="6"/>
      <c r="BU52" s="6"/>
      <c r="BV52" s="6"/>
      <c r="BW52" s="6"/>
      <c r="BX52" s="6"/>
      <c r="BY52" s="6"/>
      <c r="BZ52" s="6"/>
      <c r="CA52" s="6"/>
      <c r="CB52" s="6"/>
      <c r="CC52" s="6"/>
      <c r="CD52" s="6"/>
      <c r="CE52" s="6"/>
    </row>
    <row r="53" spans="1:83" ht="26.25" customHeight="1" x14ac:dyDescent="0.4">
      <c r="A53" s="2"/>
      <c r="B53" s="14"/>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6"/>
      <c r="BO53" s="6"/>
      <c r="BP53" s="6"/>
      <c r="BQ53" s="6"/>
      <c r="BR53" s="6"/>
      <c r="BS53" s="6"/>
      <c r="BT53" s="6"/>
      <c r="BU53" s="6"/>
      <c r="BV53" s="6"/>
      <c r="BW53" s="6"/>
      <c r="BX53" s="6"/>
      <c r="BY53" s="6"/>
      <c r="BZ53" s="6"/>
      <c r="CA53" s="6"/>
      <c r="CB53" s="6"/>
      <c r="CC53" s="6"/>
      <c r="CD53" s="6"/>
      <c r="CE53" s="6"/>
    </row>
    <row r="1048565" spans="4:4" x14ac:dyDescent="0.4">
      <c r="D1048565" s="2" t="s">
        <v>35</v>
      </c>
    </row>
  </sheetData>
  <sheetProtection algorithmName="SHA-512" hashValue="3WUVVYD8ld3Fm74DTG/HxSwbbgwd+TyexbYvt0TFhUh44frRNUGoz7ZRo7xNxN3Yuiqtj7lEVHCZGCNhh3VQYA==" saltValue="eK2tVja7eFdoGR9VTqJEMg==" spinCount="100000" sheet="1" objects="1" scenarios="1"/>
  <mergeCells count="39">
    <mergeCell ref="B4:P4"/>
    <mergeCell ref="N6:P6"/>
    <mergeCell ref="B16:C16"/>
    <mergeCell ref="B17:C17"/>
    <mergeCell ref="F20:P20"/>
    <mergeCell ref="F21:P21"/>
    <mergeCell ref="H22:P22"/>
    <mergeCell ref="F23:G23"/>
    <mergeCell ref="H23:P23"/>
    <mergeCell ref="F24:P24"/>
    <mergeCell ref="F27:P27"/>
    <mergeCell ref="F28:P28"/>
    <mergeCell ref="F29:P29"/>
    <mergeCell ref="F30:P30"/>
    <mergeCell ref="F31:P31"/>
    <mergeCell ref="B36:C36"/>
    <mergeCell ref="D36:F36"/>
    <mergeCell ref="G36:H36"/>
    <mergeCell ref="J36:K36"/>
    <mergeCell ref="B39:C39"/>
    <mergeCell ref="D39:F39"/>
    <mergeCell ref="G39:H39"/>
    <mergeCell ref="J39:K39"/>
    <mergeCell ref="B48:H48"/>
    <mergeCell ref="I48:J48"/>
    <mergeCell ref="K48:N48"/>
    <mergeCell ref="B51:O51"/>
    <mergeCell ref="K1:O2"/>
    <mergeCell ref="B9:P10"/>
    <mergeCell ref="C13:P14"/>
    <mergeCell ref="B22:E23"/>
    <mergeCell ref="B42:C42"/>
    <mergeCell ref="D42:F42"/>
    <mergeCell ref="G42:H42"/>
    <mergeCell ref="J42:K42"/>
    <mergeCell ref="B45:C45"/>
    <mergeCell ref="D45:F45"/>
    <mergeCell ref="G45:H45"/>
    <mergeCell ref="J45:K45"/>
  </mergeCells>
  <phoneticPr fontId="1"/>
  <dataValidations count="1">
    <dataValidation type="list" allowBlank="1" showInputMessage="1" showErrorMessage="1" sqref="B16:C17" xr:uid="{00000000-0002-0000-0000-000000000000}">
      <formula1>$D$1048565</formula1>
    </dataValidation>
  </dataValidations>
  <printOptions horizontalCentered="1" verticalCentered="1"/>
  <pageMargins left="0" right="0" top="0.74803149606299213" bottom="0.74803149606299213" header="0.31496062992125984" footer="0.31496062992125984"/>
  <pageSetup paperSize="9" scale="79" orientation="portrait" horizontalDpi="360" verticalDpi="36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70C0"/>
    <pageSetUpPr fitToPage="1"/>
  </sheetPr>
  <dimension ref="A1:DO46"/>
  <sheetViews>
    <sheetView showZeros="0" view="pageBreakPreview" zoomScaleSheetLayoutView="100" workbookViewId="0">
      <selection activeCell="M13" sqref="M13:O14"/>
    </sheetView>
  </sheetViews>
  <sheetFormatPr defaultRowHeight="18.75" x14ac:dyDescent="0.4"/>
  <cols>
    <col min="1" max="1" width="1.125" style="68" customWidth="1"/>
    <col min="2" max="2" width="1.625" style="68" customWidth="1"/>
    <col min="3" max="5" width="3.75" style="69" customWidth="1"/>
    <col min="6" max="8" width="6" style="69" customWidth="1"/>
    <col min="9" max="9" width="6.5" style="69" customWidth="1"/>
    <col min="10" max="11" width="3.75" style="69" customWidth="1"/>
    <col min="12" max="12" width="3.75" style="70" customWidth="1"/>
    <col min="13" max="14" width="6" style="70" customWidth="1"/>
    <col min="15" max="15" width="6" style="71" customWidth="1"/>
    <col min="16" max="16" width="6.5" style="72" customWidth="1"/>
    <col min="17" max="17" width="1.625" style="72" customWidth="1"/>
    <col min="18" max="69" width="1.125" style="68" customWidth="1"/>
    <col min="70" max="116" width="2.125" style="68" customWidth="1"/>
    <col min="117" max="117" width="9" style="70" customWidth="1"/>
    <col min="118" max="16384" width="9" style="70"/>
  </cols>
  <sheetData>
    <row r="1" spans="1:116" s="68" customFormat="1" ht="20.100000000000001" customHeight="1" x14ac:dyDescent="0.4">
      <c r="A1" s="75" t="s">
        <v>23</v>
      </c>
    </row>
    <row r="2" spans="1:116" s="68" customFormat="1" ht="26.25" customHeight="1" x14ac:dyDescent="0.4">
      <c r="B2" s="156" t="s">
        <v>85</v>
      </c>
      <c r="C2" s="156"/>
      <c r="D2" s="156"/>
      <c r="E2" s="156"/>
      <c r="F2" s="156"/>
      <c r="G2" s="156"/>
      <c r="H2" s="156"/>
      <c r="I2" s="156"/>
      <c r="J2" s="156"/>
      <c r="K2" s="156"/>
      <c r="L2" s="156"/>
      <c r="M2" s="156"/>
      <c r="N2" s="156"/>
      <c r="O2" s="156"/>
      <c r="P2" s="156"/>
      <c r="Q2" s="78"/>
      <c r="R2" s="92"/>
      <c r="S2" s="92"/>
      <c r="T2" s="92"/>
      <c r="U2" s="92"/>
      <c r="V2" s="92"/>
      <c r="W2" s="92"/>
      <c r="X2" s="92"/>
      <c r="Y2" s="92"/>
      <c r="Z2" s="92"/>
      <c r="AA2" s="92"/>
      <c r="AB2" s="92"/>
      <c r="AC2" s="92"/>
      <c r="AD2" s="92"/>
      <c r="AE2" s="92"/>
      <c r="AF2" s="92"/>
      <c r="AG2" s="92"/>
      <c r="AH2" s="92"/>
      <c r="AI2" s="92"/>
      <c r="AJ2" s="92"/>
      <c r="AK2" s="92"/>
      <c r="AL2" s="92"/>
      <c r="AM2" s="92"/>
      <c r="AN2" s="92"/>
      <c r="AO2" s="92"/>
      <c r="AP2" s="92"/>
      <c r="AQ2" s="92"/>
      <c r="AR2" s="92"/>
      <c r="AS2" s="92"/>
      <c r="AT2" s="92"/>
      <c r="AU2" s="92"/>
      <c r="AV2" s="92"/>
      <c r="AW2" s="92"/>
      <c r="AX2" s="92"/>
      <c r="AY2" s="92"/>
      <c r="AZ2" s="92"/>
      <c r="BA2" s="92"/>
      <c r="BB2" s="92"/>
      <c r="BC2" s="92"/>
      <c r="BD2" s="92"/>
      <c r="BE2" s="92"/>
      <c r="BF2" s="92"/>
      <c r="BG2" s="92"/>
      <c r="BH2" s="92"/>
      <c r="BI2" s="92"/>
      <c r="BJ2" s="92"/>
      <c r="BK2" s="92"/>
      <c r="BL2" s="92"/>
      <c r="BM2" s="92"/>
      <c r="BN2" s="92"/>
      <c r="BO2" s="92"/>
      <c r="BP2" s="92"/>
      <c r="BQ2" s="92"/>
      <c r="BR2" s="92"/>
      <c r="BS2" s="92"/>
      <c r="BT2" s="92"/>
      <c r="BU2" s="92"/>
      <c r="BV2" s="92"/>
      <c r="BW2" s="92"/>
      <c r="BX2" s="92"/>
      <c r="BY2" s="92"/>
      <c r="BZ2" s="92"/>
      <c r="CA2" s="92"/>
      <c r="CB2" s="92"/>
      <c r="CC2" s="92"/>
      <c r="CD2" s="92"/>
      <c r="CE2" s="92"/>
      <c r="CF2" s="92"/>
      <c r="CG2" s="92"/>
      <c r="CH2" s="92"/>
      <c r="CI2" s="92"/>
      <c r="CJ2" s="92"/>
      <c r="CK2" s="92"/>
      <c r="CL2" s="92"/>
      <c r="CM2" s="92"/>
      <c r="CN2" s="92"/>
      <c r="CO2" s="92"/>
      <c r="CP2" s="92"/>
      <c r="CQ2" s="92"/>
      <c r="CR2" s="92"/>
      <c r="CS2" s="92"/>
      <c r="CT2" s="92"/>
      <c r="CU2" s="92"/>
      <c r="CV2" s="92"/>
      <c r="CW2" s="92"/>
      <c r="CX2" s="92"/>
      <c r="CY2" s="92"/>
      <c r="CZ2" s="92"/>
      <c r="DA2" s="92"/>
      <c r="DB2" s="92"/>
      <c r="DC2" s="92"/>
      <c r="DD2" s="92"/>
      <c r="DE2" s="92"/>
      <c r="DF2" s="92"/>
      <c r="DG2" s="92"/>
      <c r="DH2" s="92"/>
      <c r="DI2" s="92"/>
      <c r="DJ2" s="92"/>
      <c r="DK2" s="92"/>
      <c r="DL2" s="92"/>
    </row>
    <row r="3" spans="1:116" ht="4.5" customHeight="1" x14ac:dyDescent="0.4">
      <c r="B3" s="79"/>
      <c r="C3" s="79"/>
      <c r="D3" s="79"/>
      <c r="E3" s="79"/>
      <c r="F3" s="79"/>
      <c r="G3" s="79"/>
      <c r="H3" s="79"/>
      <c r="I3" s="79"/>
      <c r="J3" s="79"/>
      <c r="K3" s="79"/>
      <c r="L3" s="79"/>
      <c r="M3" s="79"/>
      <c r="N3" s="79"/>
      <c r="O3" s="79"/>
      <c r="P3" s="79"/>
      <c r="Q3" s="87"/>
    </row>
    <row r="4" spans="1:116" ht="24.75" customHeight="1" x14ac:dyDescent="0.4">
      <c r="B4" s="79"/>
      <c r="C4" s="157" t="s">
        <v>37</v>
      </c>
      <c r="D4" s="158"/>
      <c r="E4" s="158"/>
      <c r="F4" s="159"/>
      <c r="G4" s="160"/>
      <c r="H4" s="161"/>
      <c r="I4" s="161"/>
      <c r="J4" s="161"/>
      <c r="K4" s="161"/>
      <c r="L4" s="161"/>
      <c r="M4" s="161"/>
      <c r="N4" s="161"/>
      <c r="O4" s="161"/>
      <c r="P4" s="162"/>
      <c r="Q4" s="87"/>
    </row>
    <row r="5" spans="1:116" ht="4.5" customHeight="1" x14ac:dyDescent="0.4">
      <c r="B5" s="80"/>
      <c r="C5" s="80"/>
      <c r="D5" s="87"/>
      <c r="E5" s="87"/>
      <c r="F5" s="87"/>
      <c r="G5" s="87"/>
      <c r="H5" s="87"/>
      <c r="I5" s="87"/>
      <c r="J5" s="87"/>
      <c r="K5" s="87"/>
      <c r="L5" s="87"/>
      <c r="M5" s="87"/>
      <c r="N5" s="87"/>
      <c r="O5" s="87"/>
      <c r="P5" s="87"/>
      <c r="Q5" s="87"/>
    </row>
    <row r="6" spans="1:116" s="73" customFormat="1" ht="16.5" x14ac:dyDescent="0.4">
      <c r="A6" s="76"/>
      <c r="B6" s="81" t="s">
        <v>44</v>
      </c>
      <c r="C6" s="84"/>
      <c r="D6" s="81"/>
      <c r="E6" s="81"/>
      <c r="F6" s="81"/>
      <c r="G6" s="81"/>
      <c r="H6" s="81"/>
      <c r="I6" s="81"/>
      <c r="J6" s="81"/>
      <c r="K6" s="81"/>
      <c r="L6" s="81"/>
      <c r="M6" s="81"/>
      <c r="N6" s="81"/>
      <c r="O6" s="81"/>
      <c r="P6" s="81"/>
      <c r="Q6" s="81"/>
      <c r="R6" s="76"/>
      <c r="S6" s="76"/>
      <c r="T6" s="76"/>
      <c r="U6" s="76"/>
      <c r="V6" s="76"/>
      <c r="W6" s="76"/>
      <c r="X6" s="76"/>
      <c r="Y6" s="76"/>
      <c r="Z6" s="76"/>
      <c r="AA6" s="76"/>
      <c r="AB6" s="76"/>
      <c r="AC6" s="76"/>
      <c r="AD6" s="76"/>
      <c r="AE6" s="76"/>
      <c r="AF6" s="76"/>
      <c r="AG6" s="76"/>
      <c r="AH6" s="76"/>
      <c r="AI6" s="76"/>
      <c r="AJ6" s="76"/>
      <c r="AK6" s="76"/>
      <c r="AL6" s="76"/>
      <c r="AM6" s="76"/>
      <c r="AN6" s="76"/>
      <c r="AO6" s="76"/>
      <c r="AP6" s="76"/>
      <c r="AQ6" s="76"/>
      <c r="AR6" s="76"/>
      <c r="AS6" s="76"/>
      <c r="AT6" s="76"/>
      <c r="AU6" s="76"/>
      <c r="AV6" s="76"/>
      <c r="AW6" s="76"/>
      <c r="AX6" s="76"/>
      <c r="AY6" s="76"/>
      <c r="AZ6" s="76"/>
      <c r="BA6" s="76"/>
      <c r="BB6" s="76"/>
      <c r="BC6" s="76"/>
      <c r="BD6" s="76"/>
      <c r="BE6" s="76"/>
      <c r="BF6" s="76"/>
      <c r="BG6" s="76"/>
      <c r="BH6" s="76"/>
      <c r="BI6" s="76"/>
      <c r="BJ6" s="76"/>
      <c r="BK6" s="76"/>
      <c r="BL6" s="76"/>
      <c r="BM6" s="76"/>
      <c r="BN6" s="76"/>
      <c r="BO6" s="76"/>
      <c r="BP6" s="76"/>
      <c r="BQ6" s="76"/>
      <c r="BR6" s="76"/>
      <c r="BS6" s="76"/>
      <c r="BT6" s="76"/>
      <c r="BU6" s="76"/>
      <c r="BV6" s="76"/>
      <c r="BW6" s="76"/>
      <c r="BX6" s="76"/>
      <c r="BY6" s="76"/>
      <c r="BZ6" s="76"/>
      <c r="CA6" s="76"/>
      <c r="CB6" s="76"/>
      <c r="CC6" s="76"/>
      <c r="CD6" s="76"/>
      <c r="CE6" s="76"/>
      <c r="CF6" s="76"/>
      <c r="CG6" s="76"/>
      <c r="CH6" s="76"/>
      <c r="CI6" s="76"/>
      <c r="CJ6" s="76"/>
      <c r="CK6" s="76"/>
      <c r="CL6" s="76"/>
      <c r="CM6" s="76"/>
      <c r="CN6" s="76"/>
      <c r="CO6" s="76"/>
      <c r="CP6" s="76"/>
      <c r="CQ6" s="76"/>
      <c r="CR6" s="76"/>
      <c r="CS6" s="76"/>
      <c r="CT6" s="76"/>
      <c r="CU6" s="76"/>
      <c r="CV6" s="76"/>
      <c r="CW6" s="76"/>
      <c r="CX6" s="76"/>
      <c r="CY6" s="76"/>
      <c r="CZ6" s="76"/>
      <c r="DA6" s="76"/>
      <c r="DB6" s="76"/>
      <c r="DC6" s="76"/>
      <c r="DD6" s="76"/>
      <c r="DE6" s="76"/>
      <c r="DF6" s="76"/>
      <c r="DG6" s="76"/>
      <c r="DH6" s="76"/>
      <c r="DI6" s="76"/>
      <c r="DJ6" s="76"/>
      <c r="DK6" s="76"/>
      <c r="DL6" s="76"/>
    </row>
    <row r="7" spans="1:116" s="74" customFormat="1" ht="16.5" x14ac:dyDescent="0.4">
      <c r="A7" s="77"/>
      <c r="B7" s="82" t="s">
        <v>15</v>
      </c>
      <c r="C7" s="85"/>
      <c r="D7" s="82"/>
      <c r="E7" s="82"/>
      <c r="F7" s="82"/>
      <c r="G7" s="82"/>
      <c r="H7" s="82"/>
      <c r="I7" s="82"/>
      <c r="J7" s="82"/>
      <c r="K7" s="82"/>
      <c r="L7" s="82"/>
      <c r="M7" s="82"/>
      <c r="N7" s="82"/>
      <c r="O7" s="82"/>
      <c r="P7" s="82"/>
      <c r="Q7" s="82"/>
      <c r="R7" s="77"/>
      <c r="S7" s="77"/>
      <c r="T7" s="77"/>
      <c r="U7" s="77"/>
      <c r="V7" s="77"/>
      <c r="W7" s="77"/>
      <c r="X7" s="77"/>
      <c r="Y7" s="77"/>
      <c r="Z7" s="77"/>
      <c r="AA7" s="77"/>
      <c r="AB7" s="77"/>
      <c r="AC7" s="77"/>
      <c r="AD7" s="77"/>
      <c r="AE7" s="77"/>
      <c r="AF7" s="77"/>
      <c r="AG7" s="77"/>
      <c r="AH7" s="77"/>
      <c r="AI7" s="77"/>
      <c r="AJ7" s="77"/>
      <c r="AK7" s="77"/>
      <c r="AL7" s="77"/>
      <c r="AM7" s="77"/>
      <c r="AN7" s="77"/>
      <c r="AO7" s="77"/>
      <c r="AP7" s="77"/>
      <c r="AQ7" s="77"/>
      <c r="AR7" s="77"/>
      <c r="AS7" s="77"/>
      <c r="AT7" s="77"/>
      <c r="AU7" s="77"/>
      <c r="AV7" s="77"/>
      <c r="AW7" s="77"/>
      <c r="AX7" s="77"/>
      <c r="AY7" s="77"/>
      <c r="AZ7" s="77"/>
      <c r="BA7" s="77"/>
      <c r="BB7" s="77"/>
      <c r="BC7" s="77"/>
      <c r="BD7" s="77"/>
      <c r="BE7" s="77"/>
      <c r="BF7" s="77"/>
      <c r="BG7" s="77"/>
      <c r="BH7" s="77"/>
      <c r="BI7" s="77"/>
      <c r="BJ7" s="77"/>
      <c r="BK7" s="77"/>
      <c r="BL7" s="77"/>
      <c r="BM7" s="77"/>
      <c r="BN7" s="77"/>
      <c r="BO7" s="77"/>
      <c r="BP7" s="77"/>
      <c r="BQ7" s="77"/>
      <c r="BR7" s="77"/>
      <c r="BS7" s="77"/>
      <c r="BT7" s="77"/>
      <c r="BU7" s="77"/>
      <c r="BV7" s="77"/>
      <c r="BW7" s="77"/>
      <c r="BX7" s="77"/>
      <c r="BY7" s="77"/>
      <c r="BZ7" s="77"/>
      <c r="CA7" s="77"/>
      <c r="CB7" s="77"/>
      <c r="CC7" s="77"/>
      <c r="CD7" s="77"/>
      <c r="CE7" s="77"/>
      <c r="CF7" s="77"/>
      <c r="CG7" s="77"/>
      <c r="CH7" s="77"/>
      <c r="CI7" s="77"/>
      <c r="CJ7" s="77"/>
      <c r="CK7" s="77"/>
      <c r="CL7" s="77"/>
      <c r="CM7" s="77"/>
      <c r="CN7" s="77"/>
      <c r="CO7" s="77"/>
      <c r="CP7" s="77"/>
      <c r="CQ7" s="77"/>
      <c r="CR7" s="77"/>
      <c r="CS7" s="77"/>
      <c r="CT7" s="77"/>
      <c r="CU7" s="77"/>
      <c r="CV7" s="77"/>
      <c r="CW7" s="77"/>
      <c r="CX7" s="77"/>
      <c r="CY7" s="77"/>
      <c r="CZ7" s="77"/>
      <c r="DA7" s="77"/>
      <c r="DB7" s="77"/>
      <c r="DC7" s="77"/>
      <c r="DD7" s="77"/>
      <c r="DE7" s="77"/>
      <c r="DF7" s="77"/>
      <c r="DG7" s="77"/>
      <c r="DH7" s="77"/>
      <c r="DI7" s="77"/>
      <c r="DJ7" s="77"/>
      <c r="DK7" s="77"/>
      <c r="DL7" s="77"/>
    </row>
    <row r="8" spans="1:116" s="74" customFormat="1" ht="16.5" customHeight="1" x14ac:dyDescent="0.4">
      <c r="A8" s="77"/>
      <c r="B8" s="170" t="s">
        <v>64</v>
      </c>
      <c r="C8" s="170"/>
      <c r="D8" s="170"/>
      <c r="E8" s="170"/>
      <c r="F8" s="170"/>
      <c r="G8" s="170"/>
      <c r="H8" s="170"/>
      <c r="I8" s="170"/>
      <c r="J8" s="170"/>
      <c r="K8" s="170"/>
      <c r="L8" s="170"/>
      <c r="M8" s="170"/>
      <c r="N8" s="170"/>
      <c r="O8" s="170"/>
      <c r="P8" s="170"/>
      <c r="Q8" s="82"/>
      <c r="R8" s="77"/>
      <c r="S8" s="77"/>
      <c r="T8" s="77"/>
      <c r="U8" s="77"/>
      <c r="V8" s="77"/>
      <c r="W8" s="77"/>
      <c r="X8" s="77"/>
      <c r="Y8" s="77"/>
      <c r="Z8" s="77"/>
      <c r="AA8" s="77"/>
      <c r="AB8" s="77"/>
      <c r="AC8" s="77"/>
      <c r="AD8" s="77"/>
      <c r="AE8" s="77"/>
      <c r="AF8" s="77"/>
      <c r="AG8" s="77"/>
      <c r="AH8" s="77"/>
      <c r="AI8" s="77"/>
      <c r="AJ8" s="77"/>
      <c r="AK8" s="77"/>
      <c r="AL8" s="77"/>
      <c r="AM8" s="77"/>
      <c r="AN8" s="77"/>
      <c r="AO8" s="77"/>
      <c r="AP8" s="77"/>
      <c r="AQ8" s="77"/>
      <c r="AR8" s="77"/>
      <c r="AS8" s="77"/>
      <c r="AT8" s="77"/>
      <c r="AU8" s="77"/>
      <c r="AV8" s="77"/>
      <c r="AW8" s="77"/>
      <c r="AX8" s="77"/>
      <c r="AY8" s="77"/>
      <c r="AZ8" s="77"/>
      <c r="BA8" s="77"/>
      <c r="BB8" s="77"/>
      <c r="BC8" s="77"/>
      <c r="BD8" s="77"/>
      <c r="BE8" s="77"/>
      <c r="BF8" s="77"/>
      <c r="BG8" s="77"/>
      <c r="BH8" s="77"/>
      <c r="BI8" s="77"/>
      <c r="BJ8" s="77"/>
      <c r="BK8" s="77"/>
      <c r="BL8" s="77"/>
      <c r="BM8" s="77"/>
      <c r="BN8" s="77"/>
      <c r="BO8" s="77"/>
      <c r="BP8" s="77"/>
      <c r="BQ8" s="77"/>
      <c r="BR8" s="77"/>
      <c r="BS8" s="77"/>
      <c r="BT8" s="77"/>
      <c r="BU8" s="77"/>
      <c r="BV8" s="77"/>
      <c r="BW8" s="77"/>
      <c r="BX8" s="77"/>
      <c r="BY8" s="77"/>
      <c r="BZ8" s="77"/>
      <c r="CA8" s="77"/>
      <c r="CB8" s="77"/>
      <c r="CC8" s="77"/>
      <c r="CD8" s="77"/>
      <c r="CE8" s="77"/>
      <c r="CF8" s="77"/>
      <c r="CG8" s="77"/>
      <c r="CH8" s="77"/>
      <c r="CI8" s="77"/>
      <c r="CJ8" s="77"/>
      <c r="CK8" s="77"/>
      <c r="CL8" s="77"/>
      <c r="CM8" s="77"/>
      <c r="CN8" s="77"/>
      <c r="CO8" s="77"/>
      <c r="CP8" s="77"/>
      <c r="CQ8" s="77"/>
      <c r="CR8" s="77"/>
      <c r="CS8" s="77"/>
      <c r="CT8" s="77"/>
      <c r="CU8" s="77"/>
      <c r="CV8" s="77"/>
      <c r="CW8" s="77"/>
      <c r="CX8" s="77"/>
      <c r="CY8" s="77"/>
      <c r="CZ8" s="77"/>
      <c r="DA8" s="77"/>
      <c r="DB8" s="77"/>
      <c r="DC8" s="77"/>
      <c r="DD8" s="77"/>
      <c r="DE8" s="77"/>
      <c r="DF8" s="77"/>
      <c r="DG8" s="77"/>
      <c r="DH8" s="77"/>
      <c r="DI8" s="77"/>
      <c r="DJ8" s="77"/>
      <c r="DK8" s="77"/>
      <c r="DL8" s="77"/>
    </row>
    <row r="9" spans="1:116" s="74" customFormat="1" ht="16.5" x14ac:dyDescent="0.4">
      <c r="A9" s="77"/>
      <c r="B9" s="170"/>
      <c r="C9" s="170"/>
      <c r="D9" s="170"/>
      <c r="E9" s="170"/>
      <c r="F9" s="170"/>
      <c r="G9" s="170"/>
      <c r="H9" s="170"/>
      <c r="I9" s="170"/>
      <c r="J9" s="170"/>
      <c r="K9" s="170"/>
      <c r="L9" s="170"/>
      <c r="M9" s="170"/>
      <c r="N9" s="170"/>
      <c r="O9" s="170"/>
      <c r="P9" s="170"/>
      <c r="Q9" s="82"/>
      <c r="R9" s="77"/>
      <c r="S9" s="77"/>
      <c r="T9" s="77"/>
      <c r="U9" s="77"/>
      <c r="V9" s="77"/>
      <c r="W9" s="77"/>
      <c r="X9" s="77"/>
      <c r="Y9" s="77"/>
      <c r="Z9" s="77"/>
      <c r="AA9" s="77"/>
      <c r="AB9" s="77"/>
      <c r="AC9" s="77"/>
      <c r="AD9" s="77"/>
      <c r="AE9" s="77"/>
      <c r="AF9" s="77"/>
      <c r="AG9" s="77"/>
      <c r="AH9" s="77"/>
      <c r="AI9" s="77"/>
      <c r="AJ9" s="77"/>
      <c r="AK9" s="77"/>
      <c r="AL9" s="77"/>
      <c r="AM9" s="77"/>
      <c r="AN9" s="77"/>
      <c r="AO9" s="77"/>
      <c r="AP9" s="77"/>
      <c r="AQ9" s="77"/>
      <c r="AR9" s="77"/>
      <c r="AS9" s="77"/>
      <c r="AT9" s="77"/>
      <c r="AU9" s="77"/>
      <c r="AV9" s="77"/>
      <c r="AW9" s="77"/>
      <c r="AX9" s="77"/>
      <c r="AY9" s="77"/>
      <c r="AZ9" s="77"/>
      <c r="BA9" s="77"/>
      <c r="BB9" s="77"/>
      <c r="BC9" s="77"/>
      <c r="BD9" s="77"/>
      <c r="BE9" s="77"/>
      <c r="BF9" s="77"/>
      <c r="BG9" s="77"/>
      <c r="BH9" s="77"/>
      <c r="BI9" s="77"/>
      <c r="BJ9" s="77"/>
      <c r="BK9" s="77"/>
      <c r="BL9" s="77"/>
      <c r="BM9" s="77"/>
      <c r="BN9" s="77"/>
      <c r="BO9" s="77"/>
      <c r="BP9" s="77"/>
      <c r="BQ9" s="77"/>
      <c r="BR9" s="77"/>
      <c r="BS9" s="77"/>
      <c r="BT9" s="77"/>
      <c r="BU9" s="77"/>
      <c r="BV9" s="77"/>
      <c r="BW9" s="77"/>
      <c r="BX9" s="77"/>
      <c r="BY9" s="77"/>
      <c r="BZ9" s="77"/>
      <c r="CA9" s="77"/>
      <c r="CB9" s="77"/>
      <c r="CC9" s="77"/>
      <c r="CD9" s="77"/>
      <c r="CE9" s="77"/>
      <c r="CF9" s="77"/>
      <c r="CG9" s="77"/>
      <c r="CH9" s="77"/>
      <c r="CI9" s="77"/>
      <c r="CJ9" s="77"/>
      <c r="CK9" s="77"/>
      <c r="CL9" s="77"/>
      <c r="CM9" s="77"/>
      <c r="CN9" s="77"/>
      <c r="CO9" s="77"/>
      <c r="CP9" s="77"/>
      <c r="CQ9" s="77"/>
      <c r="CR9" s="77"/>
      <c r="CS9" s="77"/>
      <c r="CT9" s="77"/>
      <c r="CU9" s="77"/>
      <c r="CV9" s="77"/>
      <c r="CW9" s="77"/>
      <c r="CX9" s="77"/>
      <c r="CY9" s="77"/>
      <c r="CZ9" s="77"/>
      <c r="DA9" s="77"/>
      <c r="DB9" s="77"/>
      <c r="DC9" s="77"/>
      <c r="DD9" s="77"/>
      <c r="DE9" s="77"/>
      <c r="DF9" s="77"/>
      <c r="DG9" s="77"/>
      <c r="DH9" s="77"/>
      <c r="DI9" s="77"/>
      <c r="DJ9" s="77"/>
      <c r="DK9" s="77"/>
      <c r="DL9" s="77"/>
    </row>
    <row r="10" spans="1:116" s="74" customFormat="1" ht="16.5" x14ac:dyDescent="0.4">
      <c r="A10" s="77"/>
      <c r="B10" s="170" t="s">
        <v>3</v>
      </c>
      <c r="C10" s="170"/>
      <c r="D10" s="170"/>
      <c r="E10" s="170"/>
      <c r="F10" s="170"/>
      <c r="G10" s="170"/>
      <c r="H10" s="170"/>
      <c r="I10" s="170"/>
      <c r="J10" s="170"/>
      <c r="K10" s="170"/>
      <c r="L10" s="170"/>
      <c r="M10" s="170"/>
      <c r="N10" s="170"/>
      <c r="O10" s="170"/>
      <c r="P10" s="170"/>
      <c r="Q10" s="82"/>
      <c r="R10" s="77"/>
      <c r="S10" s="77"/>
      <c r="T10" s="77"/>
      <c r="U10" s="77"/>
      <c r="V10" s="77"/>
      <c r="W10" s="77"/>
      <c r="X10" s="77"/>
      <c r="Y10" s="77"/>
      <c r="Z10" s="77"/>
      <c r="AA10" s="77"/>
      <c r="AB10" s="77"/>
      <c r="AC10" s="77"/>
      <c r="AD10" s="77"/>
      <c r="AE10" s="77"/>
      <c r="AF10" s="77"/>
      <c r="AG10" s="77"/>
      <c r="AH10" s="77"/>
      <c r="AI10" s="77"/>
      <c r="AJ10" s="77"/>
      <c r="AK10" s="77"/>
      <c r="AL10" s="77"/>
      <c r="AM10" s="77"/>
      <c r="AN10" s="77"/>
      <c r="AO10" s="77"/>
      <c r="AP10" s="77"/>
      <c r="AQ10" s="77"/>
      <c r="AR10" s="77"/>
      <c r="AS10" s="77"/>
      <c r="AT10" s="77"/>
      <c r="AU10" s="77"/>
      <c r="AV10" s="77"/>
      <c r="AW10" s="77"/>
      <c r="AX10" s="77"/>
      <c r="AY10" s="77"/>
      <c r="AZ10" s="77"/>
      <c r="BA10" s="77"/>
      <c r="BB10" s="77"/>
      <c r="BC10" s="77"/>
      <c r="BD10" s="77"/>
      <c r="BE10" s="77"/>
      <c r="BF10" s="77"/>
      <c r="BG10" s="77"/>
      <c r="BH10" s="77"/>
      <c r="BI10" s="77"/>
      <c r="BJ10" s="77"/>
      <c r="BK10" s="77"/>
      <c r="BL10" s="77"/>
      <c r="BM10" s="77"/>
      <c r="BN10" s="77"/>
      <c r="BO10" s="77"/>
      <c r="BP10" s="77"/>
      <c r="BQ10" s="77"/>
      <c r="BR10" s="77"/>
      <c r="BS10" s="77"/>
      <c r="BT10" s="77"/>
      <c r="BU10" s="77"/>
      <c r="BV10" s="77"/>
      <c r="BW10" s="77"/>
      <c r="BX10" s="77"/>
      <c r="BY10" s="77"/>
      <c r="BZ10" s="77"/>
      <c r="CA10" s="77"/>
      <c r="CB10" s="77"/>
      <c r="CC10" s="77"/>
      <c r="CD10" s="77"/>
      <c r="CE10" s="77"/>
      <c r="CF10" s="77"/>
      <c r="CG10" s="77"/>
      <c r="CH10" s="77"/>
      <c r="CI10" s="77"/>
      <c r="CJ10" s="77"/>
      <c r="CK10" s="77"/>
      <c r="CL10" s="77"/>
      <c r="CM10" s="77"/>
      <c r="CN10" s="77"/>
      <c r="CO10" s="77"/>
      <c r="CP10" s="77"/>
      <c r="CQ10" s="77"/>
      <c r="CR10" s="77"/>
      <c r="CS10" s="77"/>
      <c r="CT10" s="77"/>
      <c r="CU10" s="77"/>
      <c r="CV10" s="77"/>
      <c r="CW10" s="77"/>
      <c r="CX10" s="77"/>
      <c r="CY10" s="77"/>
      <c r="CZ10" s="77"/>
      <c r="DA10" s="77"/>
      <c r="DB10" s="77"/>
      <c r="DC10" s="77"/>
      <c r="DD10" s="77"/>
      <c r="DE10" s="77"/>
      <c r="DF10" s="77"/>
      <c r="DG10" s="77"/>
      <c r="DH10" s="77"/>
      <c r="DI10" s="77"/>
      <c r="DJ10" s="77"/>
      <c r="DK10" s="77"/>
      <c r="DL10" s="77"/>
    </row>
    <row r="11" spans="1:116" s="74" customFormat="1" ht="16.5" x14ac:dyDescent="0.4">
      <c r="A11" s="77"/>
      <c r="B11" s="170"/>
      <c r="C11" s="170"/>
      <c r="D11" s="170"/>
      <c r="E11" s="170"/>
      <c r="F11" s="170"/>
      <c r="G11" s="170"/>
      <c r="H11" s="170"/>
      <c r="I11" s="170"/>
      <c r="J11" s="170"/>
      <c r="K11" s="170"/>
      <c r="L11" s="170"/>
      <c r="M11" s="170"/>
      <c r="N11" s="170"/>
      <c r="O11" s="170"/>
      <c r="P11" s="170"/>
      <c r="Q11" s="82"/>
      <c r="R11" s="77"/>
      <c r="S11" s="77"/>
      <c r="T11" s="77"/>
      <c r="U11" s="77"/>
      <c r="V11" s="77"/>
      <c r="W11" s="77"/>
      <c r="X11" s="77"/>
      <c r="Y11" s="77"/>
      <c r="Z11" s="77"/>
      <c r="AA11" s="77"/>
      <c r="AB11" s="77"/>
      <c r="AC11" s="77"/>
      <c r="AD11" s="77"/>
      <c r="AE11" s="77"/>
      <c r="AF11" s="77"/>
      <c r="AG11" s="77"/>
      <c r="AH11" s="77"/>
      <c r="AI11" s="77"/>
      <c r="AJ11" s="77"/>
      <c r="AK11" s="77"/>
      <c r="AL11" s="77"/>
      <c r="AM11" s="77"/>
      <c r="AN11" s="77"/>
      <c r="AO11" s="77"/>
      <c r="AP11" s="77"/>
      <c r="AQ11" s="77"/>
      <c r="AR11" s="77"/>
      <c r="AS11" s="77"/>
      <c r="AT11" s="77"/>
      <c r="AU11" s="77"/>
      <c r="AV11" s="77"/>
      <c r="AW11" s="77"/>
      <c r="AX11" s="77"/>
      <c r="AY11" s="77"/>
      <c r="AZ11" s="77"/>
      <c r="BA11" s="77"/>
      <c r="BB11" s="77"/>
      <c r="BC11" s="77"/>
      <c r="BD11" s="77"/>
      <c r="BE11" s="77"/>
      <c r="BF11" s="77"/>
      <c r="BG11" s="77"/>
      <c r="BH11" s="77"/>
      <c r="BI11" s="77"/>
      <c r="BJ11" s="77"/>
      <c r="BK11" s="77"/>
      <c r="BL11" s="77"/>
      <c r="BM11" s="77"/>
      <c r="BN11" s="77"/>
      <c r="BO11" s="77"/>
      <c r="BP11" s="77"/>
      <c r="BQ11" s="77"/>
      <c r="BR11" s="77"/>
      <c r="BS11" s="77"/>
      <c r="BT11" s="77"/>
      <c r="BU11" s="77"/>
      <c r="BV11" s="77"/>
      <c r="BW11" s="77"/>
      <c r="BX11" s="77"/>
      <c r="BY11" s="77"/>
      <c r="BZ11" s="77"/>
      <c r="CA11" s="77"/>
      <c r="CB11" s="77"/>
      <c r="CC11" s="77"/>
      <c r="CD11" s="77"/>
      <c r="CE11" s="77"/>
      <c r="CF11" s="77"/>
      <c r="CG11" s="77"/>
      <c r="CH11" s="77"/>
      <c r="CI11" s="77"/>
      <c r="CJ11" s="77"/>
      <c r="CK11" s="77"/>
      <c r="CL11" s="77"/>
      <c r="CM11" s="77"/>
      <c r="CN11" s="77"/>
      <c r="CO11" s="77"/>
      <c r="CP11" s="77"/>
      <c r="CQ11" s="77"/>
      <c r="CR11" s="77"/>
      <c r="CS11" s="77"/>
      <c r="CT11" s="77"/>
      <c r="CU11" s="77"/>
      <c r="CV11" s="77"/>
      <c r="CW11" s="77"/>
      <c r="CX11" s="77"/>
      <c r="CY11" s="77"/>
      <c r="CZ11" s="77"/>
      <c r="DA11" s="77"/>
      <c r="DB11" s="77"/>
      <c r="DC11" s="77"/>
      <c r="DD11" s="77"/>
      <c r="DE11" s="77"/>
      <c r="DF11" s="77"/>
      <c r="DG11" s="77"/>
      <c r="DH11" s="77"/>
      <c r="DI11" s="77"/>
      <c r="DJ11" s="77"/>
      <c r="DK11" s="77"/>
      <c r="DL11" s="77"/>
    </row>
    <row r="12" spans="1:116" s="73" customFormat="1" ht="6" customHeight="1" x14ac:dyDescent="0.4">
      <c r="A12" s="76"/>
      <c r="B12" s="83"/>
      <c r="C12" s="86"/>
      <c r="D12" s="83"/>
      <c r="E12" s="83"/>
      <c r="F12" s="83"/>
      <c r="G12" s="83"/>
      <c r="H12" s="83"/>
      <c r="I12" s="83"/>
      <c r="J12" s="83"/>
      <c r="K12" s="83"/>
      <c r="L12" s="83"/>
      <c r="M12" s="83"/>
      <c r="N12" s="83"/>
      <c r="O12" s="83"/>
      <c r="P12" s="83"/>
      <c r="Q12" s="83"/>
      <c r="R12" s="76"/>
      <c r="S12" s="76"/>
      <c r="T12" s="76"/>
      <c r="U12" s="76"/>
      <c r="V12" s="76"/>
      <c r="W12" s="76"/>
      <c r="X12" s="76"/>
      <c r="Y12" s="76"/>
      <c r="Z12" s="76"/>
      <c r="AA12" s="76"/>
      <c r="AB12" s="76"/>
      <c r="AC12" s="76"/>
      <c r="AD12" s="76"/>
      <c r="AE12" s="76"/>
      <c r="AF12" s="76"/>
      <c r="AG12" s="76"/>
      <c r="AH12" s="76"/>
      <c r="AI12" s="76"/>
      <c r="AJ12" s="76"/>
      <c r="AK12" s="76"/>
      <c r="AL12" s="76"/>
      <c r="AM12" s="76"/>
      <c r="AN12" s="76"/>
      <c r="AO12" s="76"/>
      <c r="AP12" s="76"/>
      <c r="AQ12" s="76"/>
      <c r="AR12" s="76"/>
      <c r="AS12" s="76"/>
      <c r="AT12" s="76"/>
      <c r="AU12" s="76"/>
      <c r="AV12" s="76"/>
      <c r="AW12" s="76"/>
      <c r="AX12" s="76"/>
      <c r="AY12" s="76"/>
      <c r="AZ12" s="76"/>
      <c r="BA12" s="76"/>
      <c r="BB12" s="76"/>
      <c r="BC12" s="76"/>
      <c r="BD12" s="76"/>
      <c r="BE12" s="76"/>
      <c r="BF12" s="76"/>
      <c r="BG12" s="76"/>
      <c r="BH12" s="76"/>
      <c r="BI12" s="76"/>
      <c r="BJ12" s="76"/>
      <c r="BK12" s="76"/>
      <c r="BL12" s="76"/>
      <c r="BM12" s="76"/>
      <c r="BN12" s="76"/>
      <c r="BO12" s="76"/>
      <c r="BP12" s="76"/>
      <c r="BQ12" s="76"/>
      <c r="BR12" s="76"/>
      <c r="BS12" s="76"/>
      <c r="BT12" s="76"/>
      <c r="BU12" s="76"/>
      <c r="BV12" s="76"/>
      <c r="BW12" s="76"/>
      <c r="BX12" s="76"/>
      <c r="BY12" s="76"/>
      <c r="BZ12" s="76"/>
      <c r="CA12" s="76"/>
      <c r="CB12" s="76"/>
      <c r="CC12" s="76"/>
      <c r="CD12" s="76"/>
      <c r="CE12" s="76"/>
      <c r="CF12" s="76"/>
      <c r="CG12" s="76"/>
      <c r="CH12" s="76"/>
      <c r="CI12" s="76"/>
      <c r="CJ12" s="76"/>
      <c r="CK12" s="76"/>
      <c r="CL12" s="76"/>
      <c r="CM12" s="76"/>
      <c r="CN12" s="76"/>
      <c r="CO12" s="76"/>
      <c r="CP12" s="76"/>
      <c r="CQ12" s="76"/>
      <c r="CR12" s="76"/>
      <c r="CS12" s="76"/>
      <c r="CT12" s="76"/>
      <c r="CU12" s="76"/>
      <c r="CV12" s="76"/>
      <c r="CW12" s="76"/>
      <c r="CX12" s="76"/>
      <c r="CY12" s="76"/>
      <c r="CZ12" s="76"/>
      <c r="DA12" s="76"/>
      <c r="DB12" s="76"/>
      <c r="DC12" s="76"/>
      <c r="DD12" s="76"/>
      <c r="DE12" s="76"/>
      <c r="DF12" s="76"/>
      <c r="DG12" s="76"/>
      <c r="DH12" s="76"/>
      <c r="DI12" s="76"/>
      <c r="DJ12" s="76"/>
      <c r="DK12" s="76"/>
      <c r="DL12" s="76"/>
    </row>
    <row r="13" spans="1:116" s="73" customFormat="1" ht="16.5" x14ac:dyDescent="0.4">
      <c r="A13" s="76"/>
      <c r="B13" s="83"/>
      <c r="C13" s="171" t="s">
        <v>47</v>
      </c>
      <c r="D13" s="172"/>
      <c r="E13" s="172"/>
      <c r="F13" s="175">
        <f>SUMIF(E19:F43,"常温",M19:O43)</f>
        <v>0</v>
      </c>
      <c r="G13" s="176"/>
      <c r="H13" s="177"/>
      <c r="I13" s="181" t="s">
        <v>5</v>
      </c>
      <c r="J13" s="171" t="s">
        <v>32</v>
      </c>
      <c r="K13" s="172"/>
      <c r="L13" s="172"/>
      <c r="M13" s="175">
        <f>SUMIF(E19:F43,"冷蔵",M19:O43)</f>
        <v>0</v>
      </c>
      <c r="N13" s="176"/>
      <c r="O13" s="177"/>
      <c r="P13" s="181" t="s">
        <v>0</v>
      </c>
      <c r="Q13" s="84"/>
      <c r="R13" s="76"/>
      <c r="S13" s="76"/>
      <c r="T13" s="76"/>
      <c r="U13" s="76"/>
      <c r="V13" s="76"/>
      <c r="W13" s="76"/>
      <c r="X13" s="76"/>
      <c r="Y13" s="76"/>
      <c r="Z13" s="76"/>
      <c r="AA13" s="76"/>
      <c r="AB13" s="76"/>
      <c r="AC13" s="76"/>
      <c r="AD13" s="76"/>
      <c r="AE13" s="76"/>
      <c r="AF13" s="76"/>
      <c r="AG13" s="76"/>
      <c r="AH13" s="76"/>
      <c r="AI13" s="76"/>
      <c r="AJ13" s="76"/>
      <c r="AK13" s="76"/>
      <c r="AL13" s="76"/>
      <c r="AM13" s="76"/>
      <c r="AN13" s="76"/>
      <c r="AO13" s="76"/>
      <c r="AP13" s="76"/>
      <c r="AQ13" s="76"/>
      <c r="AR13" s="76"/>
      <c r="AS13" s="76"/>
      <c r="AT13" s="76"/>
      <c r="AU13" s="76"/>
      <c r="AV13" s="76"/>
      <c r="AW13" s="76"/>
      <c r="AX13" s="76"/>
      <c r="AY13" s="76"/>
      <c r="AZ13" s="76"/>
      <c r="BA13" s="76"/>
      <c r="BB13" s="76"/>
      <c r="BC13" s="76"/>
      <c r="BD13" s="76"/>
      <c r="BE13" s="76"/>
      <c r="BF13" s="76"/>
      <c r="BG13" s="76"/>
      <c r="BH13" s="76"/>
      <c r="BI13" s="76"/>
      <c r="BJ13" s="76"/>
      <c r="BK13" s="76"/>
      <c r="BL13" s="76"/>
      <c r="BM13" s="76"/>
      <c r="BN13" s="76"/>
      <c r="BO13" s="76"/>
      <c r="BP13" s="76"/>
      <c r="BQ13" s="76"/>
      <c r="BR13" s="76"/>
      <c r="BS13" s="76"/>
      <c r="BT13" s="76"/>
      <c r="BU13" s="76"/>
      <c r="BV13" s="76"/>
      <c r="BW13" s="76"/>
      <c r="BX13" s="76"/>
      <c r="BY13" s="76"/>
      <c r="BZ13" s="76"/>
      <c r="CA13" s="76"/>
      <c r="CB13" s="76"/>
      <c r="CC13" s="76"/>
      <c r="CD13" s="76"/>
      <c r="CE13" s="76"/>
      <c r="CF13" s="76"/>
      <c r="CG13" s="76"/>
      <c r="CH13" s="76"/>
      <c r="CI13" s="76"/>
      <c r="CJ13" s="76"/>
      <c r="CK13" s="76"/>
      <c r="CL13" s="76"/>
      <c r="CM13" s="76"/>
      <c r="CN13" s="76"/>
      <c r="CO13" s="76"/>
      <c r="CP13" s="76"/>
      <c r="CQ13" s="76"/>
      <c r="CR13" s="76"/>
      <c r="CS13" s="76"/>
      <c r="CT13" s="76"/>
      <c r="CU13" s="76"/>
      <c r="CV13" s="76"/>
      <c r="CW13" s="76"/>
      <c r="CX13" s="76"/>
      <c r="CY13" s="76"/>
      <c r="CZ13" s="76"/>
      <c r="DA13" s="76"/>
      <c r="DB13" s="76"/>
      <c r="DC13" s="76"/>
      <c r="DD13" s="76"/>
      <c r="DE13" s="76"/>
      <c r="DF13" s="76"/>
      <c r="DG13" s="76"/>
      <c r="DH13" s="76"/>
      <c r="DI13" s="76"/>
      <c r="DJ13" s="76"/>
      <c r="DK13" s="76"/>
      <c r="DL13" s="76"/>
    </row>
    <row r="14" spans="1:116" s="73" customFormat="1" ht="16.5" x14ac:dyDescent="0.4">
      <c r="A14" s="76"/>
      <c r="B14" s="83"/>
      <c r="C14" s="173"/>
      <c r="D14" s="174"/>
      <c r="E14" s="174"/>
      <c r="F14" s="178"/>
      <c r="G14" s="179"/>
      <c r="H14" s="180"/>
      <c r="I14" s="182"/>
      <c r="J14" s="173"/>
      <c r="K14" s="174"/>
      <c r="L14" s="174"/>
      <c r="M14" s="178"/>
      <c r="N14" s="179"/>
      <c r="O14" s="180"/>
      <c r="P14" s="182"/>
      <c r="Q14" s="84"/>
      <c r="R14" s="76"/>
      <c r="S14" s="76"/>
      <c r="T14" s="76"/>
      <c r="U14" s="76"/>
      <c r="V14" s="76"/>
      <c r="W14" s="76"/>
      <c r="X14" s="76"/>
      <c r="Y14" s="76"/>
      <c r="Z14" s="76"/>
      <c r="AA14" s="76"/>
      <c r="AB14" s="76"/>
      <c r="AC14" s="76"/>
      <c r="AD14" s="76"/>
      <c r="AE14" s="76"/>
      <c r="AF14" s="76"/>
      <c r="AG14" s="76"/>
      <c r="AH14" s="76"/>
      <c r="AI14" s="76"/>
      <c r="AJ14" s="76"/>
      <c r="AK14" s="76"/>
      <c r="AL14" s="76"/>
      <c r="AM14" s="76"/>
      <c r="AN14" s="76"/>
      <c r="AO14" s="76"/>
      <c r="AP14" s="76"/>
      <c r="AQ14" s="76"/>
      <c r="AR14" s="76"/>
      <c r="AS14" s="76"/>
      <c r="AT14" s="76"/>
      <c r="AU14" s="76"/>
      <c r="AV14" s="76"/>
      <c r="AW14" s="76"/>
      <c r="AX14" s="76"/>
      <c r="AY14" s="76"/>
      <c r="AZ14" s="76"/>
      <c r="BA14" s="76"/>
      <c r="BB14" s="76"/>
      <c r="BC14" s="76"/>
      <c r="BD14" s="76"/>
      <c r="BE14" s="76"/>
      <c r="BF14" s="76"/>
      <c r="BG14" s="76"/>
      <c r="BH14" s="76"/>
      <c r="BI14" s="76"/>
      <c r="BJ14" s="76"/>
      <c r="BK14" s="76"/>
      <c r="BL14" s="76"/>
      <c r="BM14" s="76"/>
      <c r="BN14" s="76"/>
      <c r="BO14" s="76"/>
      <c r="BP14" s="76"/>
      <c r="BQ14" s="76"/>
      <c r="BR14" s="76"/>
      <c r="BS14" s="76"/>
      <c r="BT14" s="76"/>
      <c r="BU14" s="76"/>
      <c r="BV14" s="76"/>
      <c r="BW14" s="76"/>
      <c r="BX14" s="76"/>
      <c r="BY14" s="76"/>
      <c r="BZ14" s="76"/>
      <c r="CA14" s="76"/>
      <c r="CB14" s="76"/>
      <c r="CC14" s="76"/>
      <c r="CD14" s="76"/>
      <c r="CE14" s="76"/>
      <c r="CF14" s="76"/>
      <c r="CG14" s="76"/>
      <c r="CH14" s="76"/>
      <c r="CI14" s="76"/>
      <c r="CJ14" s="76"/>
      <c r="CK14" s="76"/>
      <c r="CL14" s="76"/>
      <c r="CM14" s="76"/>
      <c r="CN14" s="76"/>
      <c r="CO14" s="76"/>
      <c r="CP14" s="76"/>
      <c r="CQ14" s="76"/>
      <c r="CR14" s="76"/>
      <c r="CS14" s="76"/>
      <c r="CT14" s="76"/>
      <c r="CU14" s="76"/>
      <c r="CV14" s="76"/>
      <c r="CW14" s="76"/>
      <c r="CX14" s="76"/>
      <c r="CY14" s="76"/>
      <c r="CZ14" s="76"/>
      <c r="DA14" s="76"/>
      <c r="DB14" s="76"/>
      <c r="DC14" s="76"/>
      <c r="DD14" s="76"/>
      <c r="DE14" s="76"/>
      <c r="DF14" s="76"/>
      <c r="DG14" s="76"/>
      <c r="DH14" s="76"/>
      <c r="DI14" s="76"/>
      <c r="DJ14" s="76"/>
      <c r="DK14" s="76"/>
      <c r="DL14" s="76"/>
    </row>
    <row r="15" spans="1:116" s="73" customFormat="1" ht="16.5" x14ac:dyDescent="0.4">
      <c r="A15" s="76"/>
      <c r="B15" s="83"/>
      <c r="C15" s="183" t="s">
        <v>48</v>
      </c>
      <c r="D15" s="184"/>
      <c r="E15" s="184"/>
      <c r="F15" s="187">
        <f>SUMIF(E19:F43,"定温",M19:O43)</f>
        <v>0</v>
      </c>
      <c r="G15" s="188"/>
      <c r="H15" s="189"/>
      <c r="I15" s="137" t="s">
        <v>51</v>
      </c>
      <c r="J15" s="183" t="s">
        <v>50</v>
      </c>
      <c r="K15" s="184"/>
      <c r="L15" s="184"/>
      <c r="M15" s="187">
        <f>SUMIF(E19:F43,"冷凍",M19:O43)</f>
        <v>0</v>
      </c>
      <c r="N15" s="188"/>
      <c r="O15" s="189"/>
      <c r="P15" s="137" t="s">
        <v>52</v>
      </c>
      <c r="Q15" s="84"/>
      <c r="R15" s="76"/>
      <c r="S15" s="76"/>
      <c r="T15" s="76"/>
      <c r="U15" s="76"/>
      <c r="V15" s="76"/>
      <c r="W15" s="76"/>
      <c r="X15" s="76"/>
      <c r="Y15" s="76"/>
      <c r="Z15" s="76"/>
      <c r="AA15" s="76"/>
      <c r="AB15" s="76"/>
      <c r="AC15" s="76"/>
      <c r="AD15" s="76"/>
      <c r="AE15" s="76"/>
      <c r="AF15" s="76"/>
      <c r="AG15" s="76"/>
      <c r="AH15" s="76"/>
      <c r="AI15" s="76"/>
      <c r="AJ15" s="76"/>
      <c r="AK15" s="76"/>
      <c r="AL15" s="76"/>
      <c r="AM15" s="76"/>
      <c r="AN15" s="76"/>
      <c r="AO15" s="76"/>
      <c r="AP15" s="76"/>
      <c r="AQ15" s="76"/>
      <c r="AR15" s="76"/>
      <c r="AS15" s="76"/>
      <c r="AT15" s="76"/>
      <c r="AU15" s="76"/>
      <c r="AV15" s="76"/>
      <c r="AW15" s="76"/>
      <c r="AX15" s="76"/>
      <c r="AY15" s="76"/>
      <c r="AZ15" s="76"/>
      <c r="BA15" s="76"/>
      <c r="BB15" s="76"/>
      <c r="BC15" s="76"/>
      <c r="BD15" s="76"/>
      <c r="BE15" s="76"/>
      <c r="BF15" s="76"/>
      <c r="BG15" s="76"/>
      <c r="BH15" s="76"/>
      <c r="BI15" s="76"/>
      <c r="BJ15" s="76"/>
      <c r="BK15" s="76"/>
      <c r="BL15" s="76"/>
      <c r="BM15" s="76"/>
      <c r="BN15" s="76"/>
      <c r="BO15" s="76"/>
      <c r="BP15" s="76"/>
      <c r="BQ15" s="76"/>
      <c r="BR15" s="76"/>
      <c r="BS15" s="76"/>
      <c r="BT15" s="76"/>
      <c r="BU15" s="76"/>
      <c r="BV15" s="76"/>
      <c r="BW15" s="76"/>
      <c r="BX15" s="76"/>
      <c r="BY15" s="76"/>
      <c r="BZ15" s="76"/>
      <c r="CA15" s="76"/>
      <c r="CB15" s="76"/>
      <c r="CC15" s="76"/>
      <c r="CD15" s="76"/>
      <c r="CE15" s="76"/>
      <c r="CF15" s="76"/>
      <c r="CG15" s="76"/>
      <c r="CH15" s="76"/>
      <c r="CI15" s="76"/>
      <c r="CJ15" s="76"/>
      <c r="CK15" s="76"/>
      <c r="CL15" s="76"/>
      <c r="CM15" s="76"/>
      <c r="CN15" s="76"/>
      <c r="CO15" s="76"/>
      <c r="CP15" s="76"/>
      <c r="CQ15" s="76"/>
      <c r="CR15" s="76"/>
      <c r="CS15" s="76"/>
      <c r="CT15" s="76"/>
      <c r="CU15" s="76"/>
      <c r="CV15" s="76"/>
      <c r="CW15" s="76"/>
      <c r="CX15" s="76"/>
      <c r="CY15" s="76"/>
      <c r="CZ15" s="76"/>
      <c r="DA15" s="76"/>
      <c r="DB15" s="76"/>
      <c r="DC15" s="76"/>
      <c r="DD15" s="76"/>
      <c r="DE15" s="76"/>
      <c r="DF15" s="76"/>
      <c r="DG15" s="76"/>
      <c r="DH15" s="76"/>
      <c r="DI15" s="76"/>
      <c r="DJ15" s="76"/>
      <c r="DK15" s="76"/>
      <c r="DL15" s="76"/>
    </row>
    <row r="16" spans="1:116" s="73" customFormat="1" ht="16.5" x14ac:dyDescent="0.4">
      <c r="A16" s="76"/>
      <c r="B16" s="83"/>
      <c r="C16" s="185"/>
      <c r="D16" s="186"/>
      <c r="E16" s="186"/>
      <c r="F16" s="190"/>
      <c r="G16" s="191"/>
      <c r="H16" s="192"/>
      <c r="I16" s="138"/>
      <c r="J16" s="185"/>
      <c r="K16" s="186"/>
      <c r="L16" s="186"/>
      <c r="M16" s="190"/>
      <c r="N16" s="191"/>
      <c r="O16" s="192"/>
      <c r="P16" s="138"/>
      <c r="Q16" s="84"/>
      <c r="R16" s="76"/>
      <c r="S16" s="76"/>
      <c r="T16" s="76"/>
      <c r="U16" s="76"/>
      <c r="V16" s="76"/>
      <c r="W16" s="76"/>
      <c r="X16" s="76"/>
      <c r="Y16" s="76"/>
      <c r="Z16" s="76"/>
      <c r="AA16" s="76"/>
      <c r="AB16" s="76"/>
      <c r="AC16" s="76"/>
      <c r="AD16" s="76"/>
      <c r="AE16" s="76"/>
      <c r="AF16" s="76"/>
      <c r="AG16" s="76"/>
      <c r="AH16" s="76"/>
      <c r="AI16" s="76"/>
      <c r="AJ16" s="76"/>
      <c r="AK16" s="76"/>
      <c r="AL16" s="76"/>
      <c r="AM16" s="76"/>
      <c r="AN16" s="76"/>
      <c r="AO16" s="76"/>
      <c r="AP16" s="76"/>
      <c r="AQ16" s="76"/>
      <c r="AR16" s="76"/>
      <c r="AS16" s="76"/>
      <c r="AT16" s="76"/>
      <c r="AU16" s="76"/>
      <c r="AV16" s="76"/>
      <c r="AW16" s="76"/>
      <c r="AX16" s="76"/>
      <c r="AY16" s="76"/>
      <c r="AZ16" s="76"/>
      <c r="BA16" s="76"/>
      <c r="BB16" s="76"/>
      <c r="BC16" s="76"/>
      <c r="BD16" s="76"/>
      <c r="BE16" s="76"/>
      <c r="BF16" s="76"/>
      <c r="BG16" s="76"/>
      <c r="BH16" s="76"/>
      <c r="BI16" s="76"/>
      <c r="BJ16" s="76"/>
      <c r="BK16" s="76"/>
      <c r="BL16" s="76"/>
      <c r="BM16" s="76"/>
      <c r="BN16" s="76"/>
      <c r="BO16" s="76"/>
      <c r="BP16" s="76"/>
      <c r="BQ16" s="76"/>
      <c r="BR16" s="76"/>
      <c r="BS16" s="76"/>
      <c r="BT16" s="76"/>
      <c r="BU16" s="76"/>
      <c r="BV16" s="76"/>
      <c r="BW16" s="76"/>
      <c r="BX16" s="76"/>
      <c r="BY16" s="76"/>
      <c r="BZ16" s="76"/>
      <c r="CA16" s="76"/>
      <c r="CB16" s="76"/>
      <c r="CC16" s="76"/>
      <c r="CD16" s="76"/>
      <c r="CE16" s="76"/>
      <c r="CF16" s="76"/>
      <c r="CG16" s="76"/>
      <c r="CH16" s="76"/>
      <c r="CI16" s="76"/>
      <c r="CJ16" s="76"/>
      <c r="CK16" s="76"/>
      <c r="CL16" s="76"/>
      <c r="CM16" s="76"/>
      <c r="CN16" s="76"/>
      <c r="CO16" s="76"/>
      <c r="CP16" s="76"/>
      <c r="CQ16" s="76"/>
      <c r="CR16" s="76"/>
      <c r="CS16" s="76"/>
      <c r="CT16" s="76"/>
      <c r="CU16" s="76"/>
      <c r="CV16" s="76"/>
      <c r="CW16" s="76"/>
      <c r="CX16" s="76"/>
      <c r="CY16" s="76"/>
      <c r="CZ16" s="76"/>
      <c r="DA16" s="76"/>
      <c r="DB16" s="76"/>
      <c r="DC16" s="76"/>
      <c r="DD16" s="76"/>
      <c r="DE16" s="76"/>
      <c r="DF16" s="76"/>
      <c r="DG16" s="76"/>
      <c r="DH16" s="76"/>
      <c r="DI16" s="76"/>
      <c r="DJ16" s="76"/>
      <c r="DK16" s="76"/>
      <c r="DL16" s="76"/>
    </row>
    <row r="17" spans="1:119" s="73" customFormat="1" ht="6" customHeight="1" x14ac:dyDescent="0.4">
      <c r="A17" s="76"/>
      <c r="B17" s="83"/>
      <c r="C17" s="86"/>
      <c r="D17" s="83"/>
      <c r="E17" s="83"/>
      <c r="F17" s="83"/>
      <c r="G17" s="83"/>
      <c r="H17" s="83"/>
      <c r="I17" s="83"/>
      <c r="J17" s="83"/>
      <c r="K17" s="83"/>
      <c r="L17" s="83"/>
      <c r="M17" s="83"/>
      <c r="N17" s="83"/>
      <c r="O17" s="83"/>
      <c r="P17" s="83"/>
      <c r="Q17" s="83"/>
      <c r="R17" s="76"/>
      <c r="S17" s="76"/>
      <c r="T17" s="76"/>
      <c r="U17" s="76"/>
      <c r="V17" s="76"/>
      <c r="W17" s="76"/>
      <c r="X17" s="76"/>
      <c r="Y17" s="76"/>
      <c r="Z17" s="76"/>
      <c r="AA17" s="76"/>
      <c r="AB17" s="76"/>
      <c r="AC17" s="76"/>
      <c r="AD17" s="76"/>
      <c r="AE17" s="76"/>
      <c r="AF17" s="76"/>
      <c r="AG17" s="76"/>
      <c r="AH17" s="76"/>
      <c r="AI17" s="76"/>
      <c r="AJ17" s="76"/>
      <c r="AK17" s="76"/>
      <c r="AL17" s="76"/>
      <c r="AM17" s="76"/>
      <c r="AN17" s="76"/>
      <c r="AO17" s="76"/>
      <c r="AP17" s="76"/>
      <c r="AQ17" s="76"/>
      <c r="AR17" s="76"/>
      <c r="AS17" s="76"/>
      <c r="AT17" s="76"/>
      <c r="AU17" s="76"/>
      <c r="AV17" s="76"/>
      <c r="AW17" s="76"/>
      <c r="AX17" s="76"/>
      <c r="AY17" s="76"/>
      <c r="AZ17" s="76"/>
      <c r="BA17" s="76"/>
      <c r="BB17" s="76"/>
      <c r="BC17" s="7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c r="CG17" s="76"/>
      <c r="CH17" s="76"/>
      <c r="CI17" s="76"/>
      <c r="CJ17" s="76"/>
      <c r="CK17" s="76"/>
      <c r="CL17" s="76"/>
      <c r="CM17" s="76"/>
      <c r="CN17" s="76"/>
      <c r="CO17" s="76"/>
      <c r="CP17" s="76"/>
      <c r="CQ17" s="76"/>
      <c r="CR17" s="76"/>
      <c r="CS17" s="76"/>
      <c r="CT17" s="76"/>
      <c r="CU17" s="76"/>
      <c r="CV17" s="76"/>
      <c r="CW17" s="76"/>
      <c r="CX17" s="76"/>
      <c r="CY17" s="76"/>
      <c r="CZ17" s="76"/>
      <c r="DA17" s="76"/>
      <c r="DB17" s="76"/>
      <c r="DC17" s="76"/>
      <c r="DD17" s="76"/>
      <c r="DE17" s="76"/>
      <c r="DF17" s="76"/>
      <c r="DG17" s="76"/>
      <c r="DH17" s="76"/>
      <c r="DI17" s="76"/>
      <c r="DJ17" s="76"/>
      <c r="DK17" s="76"/>
      <c r="DL17" s="76"/>
    </row>
    <row r="18" spans="1:119" s="73" customFormat="1" ht="15" customHeight="1" x14ac:dyDescent="0.4">
      <c r="A18" s="76"/>
      <c r="B18" s="83"/>
      <c r="C18" s="163" t="s">
        <v>26</v>
      </c>
      <c r="D18" s="164"/>
      <c r="E18" s="164" t="s">
        <v>38</v>
      </c>
      <c r="F18" s="164"/>
      <c r="G18" s="164" t="s">
        <v>46</v>
      </c>
      <c r="H18" s="164"/>
      <c r="I18" s="164"/>
      <c r="J18" s="164"/>
      <c r="K18" s="164"/>
      <c r="L18" s="164"/>
      <c r="M18" s="165" t="s">
        <v>6</v>
      </c>
      <c r="N18" s="164"/>
      <c r="O18" s="164"/>
      <c r="P18" s="88" t="s">
        <v>53</v>
      </c>
      <c r="Q18" s="83"/>
      <c r="R18" s="76"/>
      <c r="S18" s="76"/>
      <c r="T18" s="76"/>
      <c r="U18" s="76"/>
      <c r="V18" s="76"/>
      <c r="W18" s="76"/>
      <c r="X18" s="76"/>
      <c r="Y18" s="76"/>
      <c r="Z18" s="76"/>
      <c r="AA18" s="76"/>
      <c r="AB18" s="76"/>
      <c r="AC18" s="76"/>
      <c r="AD18" s="76"/>
      <c r="AE18" s="76"/>
      <c r="AF18" s="76"/>
      <c r="AG18" s="76"/>
      <c r="AH18" s="76"/>
      <c r="AI18" s="76"/>
      <c r="AJ18" s="76"/>
      <c r="AK18" s="76"/>
      <c r="AL18" s="76"/>
      <c r="AM18" s="76"/>
      <c r="AN18" s="76"/>
      <c r="AO18" s="76"/>
      <c r="AP18" s="76"/>
      <c r="AQ18" s="76"/>
      <c r="AR18" s="76"/>
      <c r="AS18" s="76"/>
      <c r="AT18" s="76"/>
      <c r="AU18" s="76"/>
      <c r="AV18" s="76"/>
      <c r="AW18" s="76"/>
      <c r="AX18" s="76"/>
      <c r="AY18" s="76"/>
      <c r="AZ18" s="76"/>
      <c r="BA18" s="76"/>
      <c r="BB18" s="76"/>
      <c r="BC18" s="76"/>
      <c r="BD18" s="76"/>
      <c r="BE18" s="76"/>
      <c r="BF18" s="76"/>
      <c r="BG18" s="76"/>
      <c r="BH18" s="76"/>
      <c r="BI18" s="76"/>
      <c r="BJ18" s="76"/>
      <c r="BK18" s="76"/>
      <c r="BL18" s="76"/>
      <c r="BM18" s="76"/>
      <c r="BN18" s="76"/>
      <c r="BO18" s="76"/>
      <c r="BP18" s="76"/>
      <c r="BQ18" s="76"/>
      <c r="BR18" s="76"/>
      <c r="BS18" s="76"/>
      <c r="BT18" s="76"/>
      <c r="BU18" s="76"/>
      <c r="BV18" s="76"/>
      <c r="BW18" s="76"/>
      <c r="BX18" s="76"/>
      <c r="BY18" s="76"/>
      <c r="BZ18" s="76"/>
      <c r="CA18" s="76"/>
      <c r="CB18" s="76"/>
      <c r="CC18" s="76"/>
      <c r="CD18" s="76"/>
      <c r="CE18" s="76"/>
      <c r="CF18" s="76"/>
      <c r="CG18" s="76"/>
      <c r="CH18" s="76"/>
      <c r="CI18" s="76"/>
      <c r="CJ18" s="76"/>
      <c r="CK18" s="76"/>
      <c r="CL18" s="76"/>
      <c r="CM18" s="76"/>
      <c r="CN18" s="76"/>
      <c r="CO18" s="76"/>
      <c r="CP18" s="76"/>
      <c r="CQ18" s="76"/>
      <c r="CR18" s="76"/>
      <c r="CS18" s="76"/>
      <c r="CT18" s="76"/>
      <c r="CU18" s="76"/>
      <c r="CV18" s="76"/>
      <c r="CW18" s="76"/>
      <c r="CX18" s="76"/>
      <c r="CY18" s="76"/>
      <c r="CZ18" s="76"/>
      <c r="DA18" s="76"/>
      <c r="DB18" s="76"/>
      <c r="DC18" s="76"/>
      <c r="DD18" s="76"/>
      <c r="DE18" s="76"/>
      <c r="DF18" s="76"/>
      <c r="DG18" s="76"/>
      <c r="DH18" s="76"/>
      <c r="DI18" s="76"/>
      <c r="DJ18" s="76"/>
      <c r="DK18" s="76"/>
      <c r="DL18" s="76"/>
      <c r="DO18" s="73" t="s">
        <v>20</v>
      </c>
    </row>
    <row r="19" spans="1:119" s="73" customFormat="1" ht="17.25" customHeight="1" x14ac:dyDescent="0.4">
      <c r="A19" s="76"/>
      <c r="B19" s="83"/>
      <c r="C19" s="166">
        <v>1</v>
      </c>
      <c r="D19" s="167"/>
      <c r="E19" s="168"/>
      <c r="F19" s="169"/>
      <c r="G19" s="155"/>
      <c r="H19" s="155"/>
      <c r="I19" s="155"/>
      <c r="J19" s="155"/>
      <c r="K19" s="155"/>
      <c r="L19" s="155"/>
      <c r="M19" s="146"/>
      <c r="N19" s="146"/>
      <c r="O19" s="146"/>
      <c r="P19" s="89">
        <f t="shared" ref="P19:P43" si="0">IF(OR(E19="常温",E19="定温"),"㎡",IF(E19="冷蔵","㎥",IF(E19="冷凍","㎥",0)))</f>
        <v>0</v>
      </c>
      <c r="Q19" s="83"/>
      <c r="R19" s="76"/>
      <c r="S19" s="76"/>
      <c r="T19" s="76"/>
      <c r="U19" s="76"/>
      <c r="V19" s="76"/>
      <c r="W19" s="76"/>
      <c r="X19" s="76"/>
      <c r="Y19" s="76"/>
      <c r="Z19" s="76"/>
      <c r="AA19" s="76"/>
      <c r="AB19" s="76"/>
      <c r="AC19" s="76"/>
      <c r="AD19" s="76"/>
      <c r="AE19" s="76"/>
      <c r="AF19" s="76"/>
      <c r="AG19" s="76"/>
      <c r="AH19" s="76"/>
      <c r="AI19" s="76"/>
      <c r="AJ19" s="76"/>
      <c r="AK19" s="76"/>
      <c r="AL19" s="76"/>
      <c r="AM19" s="76"/>
      <c r="AN19" s="76"/>
      <c r="AO19" s="76"/>
      <c r="AP19" s="76"/>
      <c r="AQ19" s="76"/>
      <c r="AR19" s="76"/>
      <c r="AS19" s="76"/>
      <c r="AT19" s="76"/>
      <c r="AU19" s="76"/>
      <c r="AV19" s="76"/>
      <c r="AW19" s="76"/>
      <c r="AX19" s="76"/>
      <c r="AY19" s="76"/>
      <c r="AZ19" s="76"/>
      <c r="BA19" s="76"/>
      <c r="BB19" s="76"/>
      <c r="BC19" s="76"/>
      <c r="BD19" s="76"/>
      <c r="BE19" s="76"/>
      <c r="BF19" s="76"/>
      <c r="BG19" s="76"/>
      <c r="BH19" s="76"/>
      <c r="BI19" s="76"/>
      <c r="BJ19" s="76"/>
      <c r="BK19" s="76"/>
      <c r="BL19" s="76"/>
      <c r="BM19" s="76"/>
      <c r="BN19" s="76"/>
      <c r="BO19" s="76"/>
      <c r="BP19" s="76"/>
      <c r="BQ19" s="76"/>
      <c r="BR19" s="76"/>
      <c r="BS19" s="76"/>
      <c r="BT19" s="76"/>
      <c r="BU19" s="76"/>
      <c r="BV19" s="76"/>
      <c r="BW19" s="76"/>
      <c r="BX19" s="76"/>
      <c r="BY19" s="76"/>
      <c r="BZ19" s="76"/>
      <c r="CA19" s="76"/>
      <c r="CB19" s="76"/>
      <c r="CC19" s="76"/>
      <c r="CD19" s="76"/>
      <c r="CE19" s="76"/>
      <c r="CF19" s="76"/>
      <c r="CG19" s="76"/>
      <c r="CH19" s="76"/>
      <c r="CI19" s="76"/>
      <c r="CJ19" s="76"/>
      <c r="CK19" s="76"/>
      <c r="CL19" s="76"/>
      <c r="CM19" s="76"/>
      <c r="CN19" s="76"/>
      <c r="CO19" s="76"/>
      <c r="CP19" s="76"/>
      <c r="CQ19" s="76"/>
      <c r="CR19" s="76"/>
      <c r="CS19" s="76"/>
      <c r="CT19" s="76"/>
      <c r="CU19" s="76"/>
      <c r="CV19" s="76"/>
      <c r="CW19" s="76"/>
      <c r="CX19" s="76"/>
      <c r="CY19" s="76"/>
      <c r="CZ19" s="76"/>
      <c r="DA19" s="76"/>
      <c r="DB19" s="76"/>
      <c r="DC19" s="76"/>
      <c r="DD19" s="76"/>
      <c r="DE19" s="76"/>
      <c r="DF19" s="76"/>
      <c r="DG19" s="76"/>
      <c r="DH19" s="76"/>
      <c r="DI19" s="76"/>
      <c r="DJ19" s="76"/>
      <c r="DK19" s="76"/>
      <c r="DL19" s="76"/>
      <c r="DO19" s="73" t="s">
        <v>45</v>
      </c>
    </row>
    <row r="20" spans="1:119" s="73" customFormat="1" ht="17.25" customHeight="1" x14ac:dyDescent="0.4">
      <c r="A20" s="76"/>
      <c r="B20" s="83"/>
      <c r="C20" s="139">
        <v>2</v>
      </c>
      <c r="D20" s="140"/>
      <c r="E20" s="141"/>
      <c r="F20" s="142"/>
      <c r="G20" s="155"/>
      <c r="H20" s="155"/>
      <c r="I20" s="155"/>
      <c r="J20" s="155"/>
      <c r="K20" s="155"/>
      <c r="L20" s="155"/>
      <c r="M20" s="146"/>
      <c r="N20" s="146"/>
      <c r="O20" s="146"/>
      <c r="P20" s="90">
        <f t="shared" si="0"/>
        <v>0</v>
      </c>
      <c r="Q20" s="83"/>
      <c r="R20" s="76"/>
      <c r="S20" s="76"/>
      <c r="T20" s="76"/>
      <c r="U20" s="76"/>
      <c r="V20" s="76"/>
      <c r="W20" s="76"/>
      <c r="X20" s="76"/>
      <c r="Y20" s="76"/>
      <c r="Z20" s="76"/>
      <c r="AA20" s="76"/>
      <c r="AB20" s="76"/>
      <c r="AC20" s="76"/>
      <c r="AD20" s="76"/>
      <c r="AE20" s="76"/>
      <c r="AF20" s="76"/>
      <c r="AG20" s="76"/>
      <c r="AH20" s="76"/>
      <c r="AI20" s="76"/>
      <c r="AJ20" s="76"/>
      <c r="AK20" s="76"/>
      <c r="AL20" s="76"/>
      <c r="AM20" s="76"/>
      <c r="AN20" s="76"/>
      <c r="AO20" s="76"/>
      <c r="AP20" s="76"/>
      <c r="AQ20" s="76"/>
      <c r="AR20" s="76"/>
      <c r="AS20" s="76"/>
      <c r="AT20" s="76"/>
      <c r="AU20" s="76"/>
      <c r="AV20" s="76"/>
      <c r="AW20" s="76"/>
      <c r="AX20" s="76"/>
      <c r="AY20" s="76"/>
      <c r="AZ20" s="76"/>
      <c r="BA20" s="76"/>
      <c r="BB20" s="76"/>
      <c r="BC20" s="76"/>
      <c r="BD20" s="76"/>
      <c r="BE20" s="76"/>
      <c r="BF20" s="76"/>
      <c r="BG20" s="76"/>
      <c r="BH20" s="76"/>
      <c r="BI20" s="76"/>
      <c r="BJ20" s="76"/>
      <c r="BK20" s="76"/>
      <c r="BL20" s="76"/>
      <c r="BM20" s="76"/>
      <c r="BN20" s="76"/>
      <c r="BO20" s="76"/>
      <c r="BP20" s="76"/>
      <c r="BQ20" s="76"/>
      <c r="BR20" s="76"/>
      <c r="BS20" s="76"/>
      <c r="BT20" s="76"/>
      <c r="BU20" s="76"/>
      <c r="BV20" s="76"/>
      <c r="BW20" s="76"/>
      <c r="BX20" s="76"/>
      <c r="BY20" s="76"/>
      <c r="BZ20" s="76"/>
      <c r="CA20" s="76"/>
      <c r="CB20" s="76"/>
      <c r="CC20" s="76"/>
      <c r="CD20" s="76"/>
      <c r="CE20" s="76"/>
      <c r="CF20" s="76"/>
      <c r="CG20" s="76"/>
      <c r="CH20" s="76"/>
      <c r="CI20" s="76"/>
      <c r="CJ20" s="76"/>
      <c r="CK20" s="76"/>
      <c r="CL20" s="76"/>
      <c r="CM20" s="76"/>
      <c r="CN20" s="76"/>
      <c r="CO20" s="76"/>
      <c r="CP20" s="76"/>
      <c r="CQ20" s="76"/>
      <c r="CR20" s="76"/>
      <c r="CS20" s="76"/>
      <c r="CT20" s="76"/>
      <c r="CU20" s="76"/>
      <c r="CV20" s="76"/>
      <c r="CW20" s="76"/>
      <c r="CX20" s="76"/>
      <c r="CY20" s="76"/>
      <c r="CZ20" s="76"/>
      <c r="DA20" s="76"/>
      <c r="DB20" s="76"/>
      <c r="DC20" s="76"/>
      <c r="DD20" s="76"/>
      <c r="DE20" s="76"/>
      <c r="DF20" s="76"/>
      <c r="DG20" s="76"/>
      <c r="DH20" s="76"/>
      <c r="DI20" s="76"/>
      <c r="DJ20" s="76"/>
      <c r="DK20" s="76"/>
      <c r="DL20" s="76"/>
      <c r="DO20" s="73" t="s">
        <v>55</v>
      </c>
    </row>
    <row r="21" spans="1:119" s="73" customFormat="1" ht="17.25" customHeight="1" x14ac:dyDescent="0.4">
      <c r="A21" s="76"/>
      <c r="B21" s="83"/>
      <c r="C21" s="139">
        <v>3</v>
      </c>
      <c r="D21" s="140"/>
      <c r="E21" s="141"/>
      <c r="F21" s="142"/>
      <c r="G21" s="143"/>
      <c r="H21" s="144"/>
      <c r="I21" s="144"/>
      <c r="J21" s="144"/>
      <c r="K21" s="144"/>
      <c r="L21" s="145"/>
      <c r="M21" s="146"/>
      <c r="N21" s="146"/>
      <c r="O21" s="146"/>
      <c r="P21" s="90">
        <f t="shared" si="0"/>
        <v>0</v>
      </c>
      <c r="Q21" s="83"/>
      <c r="R21" s="76"/>
      <c r="S21" s="76"/>
      <c r="T21" s="76"/>
      <c r="U21" s="76"/>
      <c r="V21" s="76"/>
      <c r="W21" s="76"/>
      <c r="X21" s="76"/>
      <c r="Y21" s="76"/>
      <c r="Z21" s="76"/>
      <c r="AA21" s="76"/>
      <c r="AB21" s="76"/>
      <c r="AC21" s="76"/>
      <c r="AD21" s="76"/>
      <c r="AE21" s="76"/>
      <c r="AF21" s="76"/>
      <c r="AG21" s="76"/>
      <c r="AH21" s="76"/>
      <c r="AI21" s="76"/>
      <c r="AJ21" s="76"/>
      <c r="AK21" s="76"/>
      <c r="AL21" s="76"/>
      <c r="AM21" s="76"/>
      <c r="AN21" s="76"/>
      <c r="AO21" s="76"/>
      <c r="AP21" s="76"/>
      <c r="AQ21" s="76"/>
      <c r="AR21" s="76"/>
      <c r="AS21" s="76"/>
      <c r="AT21" s="76"/>
      <c r="AU21" s="76"/>
      <c r="AV21" s="76"/>
      <c r="AW21" s="76"/>
      <c r="AX21" s="76"/>
      <c r="AY21" s="76"/>
      <c r="AZ21" s="76"/>
      <c r="BA21" s="76"/>
      <c r="BB21" s="76"/>
      <c r="BC21" s="76"/>
      <c r="BD21" s="76"/>
      <c r="BE21" s="76"/>
      <c r="BF21" s="76"/>
      <c r="BG21" s="76"/>
      <c r="BH21" s="76"/>
      <c r="BI21" s="76"/>
      <c r="BJ21" s="76"/>
      <c r="BK21" s="76"/>
      <c r="BL21" s="76"/>
      <c r="BM21" s="76"/>
      <c r="BN21" s="76"/>
      <c r="BO21" s="76"/>
      <c r="BP21" s="76"/>
      <c r="BQ21" s="76"/>
      <c r="BR21" s="76"/>
      <c r="BS21" s="76"/>
      <c r="BT21" s="76"/>
      <c r="BU21" s="76"/>
      <c r="BV21" s="76"/>
      <c r="BW21" s="76"/>
      <c r="BX21" s="76"/>
      <c r="BY21" s="76"/>
      <c r="BZ21" s="76"/>
      <c r="CA21" s="76"/>
      <c r="CB21" s="76"/>
      <c r="CC21" s="76"/>
      <c r="CD21" s="76"/>
      <c r="CE21" s="76"/>
      <c r="CF21" s="76"/>
      <c r="CG21" s="76"/>
      <c r="CH21" s="76"/>
      <c r="CI21" s="76"/>
      <c r="CJ21" s="76"/>
      <c r="CK21" s="76"/>
      <c r="CL21" s="76"/>
      <c r="CM21" s="76"/>
      <c r="CN21" s="76"/>
      <c r="CO21" s="76"/>
      <c r="CP21" s="76"/>
      <c r="CQ21" s="76"/>
      <c r="CR21" s="76"/>
      <c r="CS21" s="76"/>
      <c r="CT21" s="76"/>
      <c r="CU21" s="76"/>
      <c r="CV21" s="76"/>
      <c r="CW21" s="76"/>
      <c r="CX21" s="76"/>
      <c r="CY21" s="76"/>
      <c r="CZ21" s="76"/>
      <c r="DA21" s="76"/>
      <c r="DB21" s="76"/>
      <c r="DC21" s="76"/>
      <c r="DD21" s="76"/>
      <c r="DE21" s="76"/>
      <c r="DF21" s="76"/>
      <c r="DG21" s="76"/>
      <c r="DH21" s="76"/>
      <c r="DI21" s="76"/>
      <c r="DJ21" s="76"/>
      <c r="DK21" s="76"/>
      <c r="DL21" s="76"/>
      <c r="DO21" s="73" t="s">
        <v>56</v>
      </c>
    </row>
    <row r="22" spans="1:119" s="73" customFormat="1" ht="17.25" customHeight="1" x14ac:dyDescent="0.4">
      <c r="A22" s="76"/>
      <c r="B22" s="83"/>
      <c r="C22" s="139">
        <v>4</v>
      </c>
      <c r="D22" s="140"/>
      <c r="E22" s="141"/>
      <c r="F22" s="142"/>
      <c r="G22" s="143"/>
      <c r="H22" s="144"/>
      <c r="I22" s="144"/>
      <c r="J22" s="144"/>
      <c r="K22" s="144"/>
      <c r="L22" s="145"/>
      <c r="M22" s="146"/>
      <c r="N22" s="146"/>
      <c r="O22" s="146"/>
      <c r="P22" s="90">
        <f t="shared" si="0"/>
        <v>0</v>
      </c>
      <c r="Q22" s="83"/>
      <c r="R22" s="76"/>
      <c r="S22" s="76"/>
      <c r="T22" s="76"/>
      <c r="U22" s="76"/>
      <c r="V22" s="76"/>
      <c r="W22" s="76"/>
      <c r="X22" s="76"/>
      <c r="Y22" s="76"/>
      <c r="Z22" s="76"/>
      <c r="AA22" s="76"/>
      <c r="AB22" s="76"/>
      <c r="AC22" s="76"/>
      <c r="AD22" s="76"/>
      <c r="AE22" s="76"/>
      <c r="AF22" s="76"/>
      <c r="AG22" s="76"/>
      <c r="AH22" s="76"/>
      <c r="AI22" s="76"/>
      <c r="AJ22" s="76"/>
      <c r="AK22" s="76"/>
      <c r="AL22" s="76"/>
      <c r="AM22" s="76"/>
      <c r="AN22" s="76"/>
      <c r="AO22" s="76"/>
      <c r="AP22" s="76"/>
      <c r="AQ22" s="76"/>
      <c r="AR22" s="76"/>
      <c r="AS22" s="76"/>
      <c r="AT22" s="76"/>
      <c r="AU22" s="76"/>
      <c r="AV22" s="76"/>
      <c r="AW22" s="76"/>
      <c r="AX22" s="76"/>
      <c r="AY22" s="76"/>
      <c r="AZ22" s="76"/>
      <c r="BA22" s="76"/>
      <c r="BB22" s="76"/>
      <c r="BC22" s="76"/>
      <c r="BD22" s="76"/>
      <c r="BE22" s="76"/>
      <c r="BF22" s="76"/>
      <c r="BG22" s="76"/>
      <c r="BH22" s="76"/>
      <c r="BI22" s="76"/>
      <c r="BJ22" s="76"/>
      <c r="BK22" s="76"/>
      <c r="BL22" s="76"/>
      <c r="BM22" s="76"/>
      <c r="BN22" s="76"/>
      <c r="BO22" s="76"/>
      <c r="BP22" s="76"/>
      <c r="BQ22" s="76"/>
      <c r="BR22" s="76"/>
      <c r="BS22" s="76"/>
      <c r="BT22" s="76"/>
      <c r="BU22" s="76"/>
      <c r="BV22" s="76"/>
      <c r="BW22" s="76"/>
      <c r="BX22" s="76"/>
      <c r="BY22" s="76"/>
      <c r="BZ22" s="76"/>
      <c r="CA22" s="76"/>
      <c r="CB22" s="76"/>
      <c r="CC22" s="76"/>
      <c r="CD22" s="76"/>
      <c r="CE22" s="76"/>
      <c r="CF22" s="76"/>
      <c r="CG22" s="76"/>
      <c r="CH22" s="76"/>
      <c r="CI22" s="76"/>
      <c r="CJ22" s="76"/>
      <c r="CK22" s="76"/>
      <c r="CL22" s="76"/>
      <c r="CM22" s="76"/>
      <c r="CN22" s="76"/>
      <c r="CO22" s="76"/>
      <c r="CP22" s="76"/>
      <c r="CQ22" s="76"/>
      <c r="CR22" s="76"/>
      <c r="CS22" s="76"/>
      <c r="CT22" s="76"/>
      <c r="CU22" s="76"/>
      <c r="CV22" s="76"/>
      <c r="CW22" s="76"/>
      <c r="CX22" s="76"/>
      <c r="CY22" s="76"/>
      <c r="CZ22" s="76"/>
      <c r="DA22" s="76"/>
      <c r="DB22" s="76"/>
      <c r="DC22" s="76"/>
      <c r="DD22" s="76"/>
      <c r="DE22" s="76"/>
      <c r="DF22" s="76"/>
      <c r="DG22" s="76"/>
      <c r="DH22" s="76"/>
      <c r="DI22" s="76"/>
      <c r="DJ22" s="76"/>
      <c r="DK22" s="76"/>
      <c r="DL22" s="76"/>
      <c r="DO22" s="73" t="s">
        <v>49</v>
      </c>
    </row>
    <row r="23" spans="1:119" s="73" customFormat="1" ht="17.25" customHeight="1" x14ac:dyDescent="0.4">
      <c r="A23" s="76"/>
      <c r="B23" s="83"/>
      <c r="C23" s="139">
        <v>5</v>
      </c>
      <c r="D23" s="140"/>
      <c r="E23" s="141"/>
      <c r="F23" s="142"/>
      <c r="G23" s="143"/>
      <c r="H23" s="144"/>
      <c r="I23" s="144"/>
      <c r="J23" s="144"/>
      <c r="K23" s="144"/>
      <c r="L23" s="145"/>
      <c r="M23" s="146"/>
      <c r="N23" s="146"/>
      <c r="O23" s="146"/>
      <c r="P23" s="90">
        <f t="shared" si="0"/>
        <v>0</v>
      </c>
      <c r="Q23" s="83"/>
      <c r="R23" s="76"/>
      <c r="S23" s="76"/>
      <c r="T23" s="76"/>
      <c r="U23" s="76"/>
      <c r="V23" s="76"/>
      <c r="W23" s="76"/>
      <c r="X23" s="76"/>
      <c r="Y23" s="76"/>
      <c r="Z23" s="76"/>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c r="BM23" s="76"/>
      <c r="BN23" s="76"/>
      <c r="BO23" s="76"/>
      <c r="BP23" s="76"/>
      <c r="BQ23" s="76"/>
      <c r="BR23" s="76"/>
      <c r="BS23" s="76"/>
      <c r="BT23" s="76"/>
      <c r="BU23" s="76"/>
      <c r="BV23" s="76"/>
      <c r="BW23" s="76"/>
      <c r="BX23" s="76"/>
      <c r="BY23" s="76"/>
      <c r="BZ23" s="76"/>
      <c r="CA23" s="76"/>
      <c r="CB23" s="76"/>
      <c r="CC23" s="76"/>
      <c r="CD23" s="76"/>
      <c r="CE23" s="76"/>
      <c r="CF23" s="76"/>
      <c r="CG23" s="76"/>
      <c r="CH23" s="76"/>
      <c r="CI23" s="76"/>
      <c r="CJ23" s="76"/>
      <c r="CK23" s="76"/>
      <c r="CL23" s="76"/>
      <c r="CM23" s="76"/>
      <c r="CN23" s="76"/>
      <c r="CO23" s="76"/>
      <c r="CP23" s="76"/>
      <c r="CQ23" s="76"/>
      <c r="CR23" s="76"/>
      <c r="CS23" s="76"/>
      <c r="CT23" s="76"/>
      <c r="CU23" s="76"/>
      <c r="CV23" s="76"/>
      <c r="CW23" s="76"/>
      <c r="CX23" s="76"/>
      <c r="CY23" s="76"/>
      <c r="CZ23" s="76"/>
      <c r="DA23" s="76"/>
      <c r="DB23" s="76"/>
      <c r="DC23" s="76"/>
      <c r="DD23" s="76"/>
      <c r="DE23" s="76"/>
      <c r="DF23" s="76"/>
      <c r="DG23" s="76"/>
      <c r="DH23" s="76"/>
      <c r="DI23" s="76"/>
      <c r="DJ23" s="76"/>
      <c r="DK23" s="76"/>
      <c r="DL23" s="76"/>
      <c r="DO23" s="73" t="s">
        <v>31</v>
      </c>
    </row>
    <row r="24" spans="1:119" s="73" customFormat="1" ht="17.25" customHeight="1" x14ac:dyDescent="0.4">
      <c r="A24" s="76"/>
      <c r="B24" s="83"/>
      <c r="C24" s="139">
        <v>6</v>
      </c>
      <c r="D24" s="140"/>
      <c r="E24" s="141"/>
      <c r="F24" s="142"/>
      <c r="G24" s="143"/>
      <c r="H24" s="144"/>
      <c r="I24" s="144"/>
      <c r="J24" s="144"/>
      <c r="K24" s="144"/>
      <c r="L24" s="145"/>
      <c r="M24" s="146"/>
      <c r="N24" s="146"/>
      <c r="O24" s="146"/>
      <c r="P24" s="90">
        <f t="shared" si="0"/>
        <v>0</v>
      </c>
      <c r="Q24" s="83"/>
      <c r="R24" s="76"/>
      <c r="S24" s="76"/>
      <c r="T24" s="76"/>
      <c r="U24" s="76"/>
      <c r="V24" s="76"/>
      <c r="W24" s="76"/>
      <c r="X24" s="76"/>
      <c r="Y24" s="76"/>
      <c r="Z24" s="76"/>
      <c r="AA24" s="76"/>
      <c r="AB24" s="76"/>
      <c r="AC24" s="76"/>
      <c r="AD24" s="76"/>
      <c r="AE24" s="76"/>
      <c r="AF24" s="76"/>
      <c r="AG24" s="76"/>
      <c r="AH24" s="76"/>
      <c r="AI24" s="76"/>
      <c r="AJ24" s="76"/>
      <c r="AK24" s="76"/>
      <c r="AL24" s="76"/>
      <c r="AM24" s="76"/>
      <c r="AN24" s="76"/>
      <c r="AO24" s="76"/>
      <c r="AP24" s="76"/>
      <c r="AQ24" s="76"/>
      <c r="AR24" s="76"/>
      <c r="AS24" s="76"/>
      <c r="AT24" s="76"/>
      <c r="AU24" s="76"/>
      <c r="AV24" s="76"/>
      <c r="AW24" s="76"/>
      <c r="AX24" s="76"/>
      <c r="AY24" s="76"/>
      <c r="AZ24" s="76"/>
      <c r="BA24" s="76"/>
      <c r="BB24" s="76"/>
      <c r="BC24" s="76"/>
      <c r="BD24" s="76"/>
      <c r="BE24" s="76"/>
      <c r="BF24" s="76"/>
      <c r="BG24" s="76"/>
      <c r="BH24" s="76"/>
      <c r="BI24" s="76"/>
      <c r="BJ24" s="76"/>
      <c r="BK24" s="76"/>
      <c r="BL24" s="76"/>
      <c r="BM24" s="76"/>
      <c r="BN24" s="76"/>
      <c r="BO24" s="76"/>
      <c r="BP24" s="76"/>
      <c r="BQ24" s="76"/>
      <c r="BR24" s="76"/>
      <c r="BS24" s="76"/>
      <c r="BT24" s="76"/>
      <c r="BU24" s="76"/>
      <c r="BV24" s="76"/>
      <c r="BW24" s="76"/>
      <c r="BX24" s="76"/>
      <c r="BY24" s="76"/>
      <c r="BZ24" s="76"/>
      <c r="CA24" s="76"/>
      <c r="CB24" s="76"/>
      <c r="CC24" s="76"/>
      <c r="CD24" s="76"/>
      <c r="CE24" s="76"/>
      <c r="CF24" s="76"/>
      <c r="CG24" s="76"/>
      <c r="CH24" s="76"/>
      <c r="CI24" s="76"/>
      <c r="CJ24" s="76"/>
      <c r="CK24" s="76"/>
      <c r="CL24" s="76"/>
      <c r="CM24" s="76"/>
      <c r="CN24" s="76"/>
      <c r="CO24" s="76"/>
      <c r="CP24" s="76"/>
      <c r="CQ24" s="76"/>
      <c r="CR24" s="76"/>
      <c r="CS24" s="76"/>
      <c r="CT24" s="76"/>
      <c r="CU24" s="76"/>
      <c r="CV24" s="76"/>
      <c r="CW24" s="76"/>
      <c r="CX24" s="76"/>
      <c r="CY24" s="76"/>
      <c r="CZ24" s="76"/>
      <c r="DA24" s="76"/>
      <c r="DB24" s="76"/>
      <c r="DC24" s="76"/>
      <c r="DD24" s="76"/>
      <c r="DE24" s="76"/>
      <c r="DF24" s="76"/>
      <c r="DG24" s="76"/>
      <c r="DH24" s="76"/>
      <c r="DI24" s="76"/>
      <c r="DJ24" s="76"/>
      <c r="DK24" s="76"/>
      <c r="DL24" s="76"/>
    </row>
    <row r="25" spans="1:119" s="73" customFormat="1" ht="17.25" customHeight="1" x14ac:dyDescent="0.4">
      <c r="A25" s="76"/>
      <c r="B25" s="83"/>
      <c r="C25" s="139">
        <v>7</v>
      </c>
      <c r="D25" s="140"/>
      <c r="E25" s="141"/>
      <c r="F25" s="142"/>
      <c r="G25" s="143"/>
      <c r="H25" s="144"/>
      <c r="I25" s="144"/>
      <c r="J25" s="144"/>
      <c r="K25" s="144"/>
      <c r="L25" s="145"/>
      <c r="M25" s="146"/>
      <c r="N25" s="146"/>
      <c r="O25" s="146"/>
      <c r="P25" s="90">
        <f t="shared" si="0"/>
        <v>0</v>
      </c>
      <c r="Q25" s="83"/>
      <c r="R25" s="76"/>
      <c r="S25" s="76"/>
      <c r="T25" s="76"/>
      <c r="U25" s="76"/>
      <c r="V25" s="76"/>
      <c r="W25" s="76"/>
      <c r="X25" s="76"/>
      <c r="Y25" s="76"/>
      <c r="Z25" s="76"/>
      <c r="AA25" s="76"/>
      <c r="AB25" s="76"/>
      <c r="AC25" s="76"/>
      <c r="AD25" s="76"/>
      <c r="AE25" s="76"/>
      <c r="AF25" s="76"/>
      <c r="AG25" s="76"/>
      <c r="AH25" s="76"/>
      <c r="AI25" s="76"/>
      <c r="AJ25" s="76"/>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c r="BM25" s="76"/>
      <c r="BN25" s="76"/>
      <c r="BO25" s="76"/>
      <c r="BP25" s="76"/>
      <c r="BQ25" s="76"/>
      <c r="BR25" s="76"/>
      <c r="BS25" s="76"/>
      <c r="BT25" s="76"/>
      <c r="BU25" s="76"/>
      <c r="BV25" s="76"/>
      <c r="BW25" s="76"/>
      <c r="BX25" s="76"/>
      <c r="BY25" s="76"/>
      <c r="BZ25" s="76"/>
      <c r="CA25" s="76"/>
      <c r="CB25" s="76"/>
      <c r="CC25" s="76"/>
      <c r="CD25" s="76"/>
      <c r="CE25" s="76"/>
      <c r="CF25" s="76"/>
      <c r="CG25" s="76"/>
      <c r="CH25" s="76"/>
      <c r="CI25" s="76"/>
      <c r="CJ25" s="76"/>
      <c r="CK25" s="76"/>
      <c r="CL25" s="76"/>
      <c r="CM25" s="76"/>
      <c r="CN25" s="76"/>
      <c r="CO25" s="76"/>
      <c r="CP25" s="76"/>
      <c r="CQ25" s="76"/>
      <c r="CR25" s="76"/>
      <c r="CS25" s="76"/>
      <c r="CT25" s="76"/>
      <c r="CU25" s="76"/>
      <c r="CV25" s="76"/>
      <c r="CW25" s="76"/>
      <c r="CX25" s="76"/>
      <c r="CY25" s="76"/>
      <c r="CZ25" s="76"/>
      <c r="DA25" s="76"/>
      <c r="DB25" s="76"/>
      <c r="DC25" s="76"/>
      <c r="DD25" s="76"/>
      <c r="DE25" s="76"/>
      <c r="DF25" s="76"/>
      <c r="DG25" s="76"/>
      <c r="DH25" s="76"/>
      <c r="DI25" s="76"/>
      <c r="DJ25" s="76"/>
      <c r="DK25" s="76"/>
      <c r="DL25" s="76"/>
    </row>
    <row r="26" spans="1:119" s="73" customFormat="1" ht="17.25" customHeight="1" x14ac:dyDescent="0.4">
      <c r="A26" s="76"/>
      <c r="B26" s="83"/>
      <c r="C26" s="139">
        <v>8</v>
      </c>
      <c r="D26" s="140"/>
      <c r="E26" s="141"/>
      <c r="F26" s="142"/>
      <c r="G26" s="143"/>
      <c r="H26" s="144"/>
      <c r="I26" s="144"/>
      <c r="J26" s="144"/>
      <c r="K26" s="144"/>
      <c r="L26" s="145"/>
      <c r="M26" s="146"/>
      <c r="N26" s="146"/>
      <c r="O26" s="146"/>
      <c r="P26" s="90">
        <f t="shared" si="0"/>
        <v>0</v>
      </c>
      <c r="Q26" s="83"/>
      <c r="R26" s="76"/>
      <c r="S26" s="76"/>
      <c r="T26" s="76"/>
      <c r="U26" s="76"/>
      <c r="V26" s="76"/>
      <c r="W26" s="76"/>
      <c r="X26" s="76"/>
      <c r="Y26" s="76"/>
      <c r="Z26" s="76"/>
      <c r="AA26" s="76"/>
      <c r="AB26" s="76"/>
      <c r="AC26" s="76"/>
      <c r="AD26" s="76"/>
      <c r="AE26" s="76"/>
      <c r="AF26" s="76"/>
      <c r="AG26" s="76"/>
      <c r="AH26" s="76"/>
      <c r="AI26" s="76"/>
      <c r="AJ26" s="7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6"/>
      <c r="BM26" s="76"/>
      <c r="BN26" s="76"/>
      <c r="BO26" s="76"/>
      <c r="BP26" s="76"/>
      <c r="BQ26" s="76"/>
      <c r="BR26" s="76"/>
      <c r="BS26" s="76"/>
      <c r="BT26" s="76"/>
      <c r="BU26" s="76"/>
      <c r="BV26" s="76"/>
      <c r="BW26" s="76"/>
      <c r="BX26" s="76"/>
      <c r="BY26" s="76"/>
      <c r="BZ26" s="76"/>
      <c r="CA26" s="76"/>
      <c r="CB26" s="76"/>
      <c r="CC26" s="76"/>
      <c r="CD26" s="76"/>
      <c r="CE26" s="76"/>
      <c r="CF26" s="76"/>
      <c r="CG26" s="76"/>
      <c r="CH26" s="76"/>
      <c r="CI26" s="76"/>
      <c r="CJ26" s="76"/>
      <c r="CK26" s="76"/>
      <c r="CL26" s="76"/>
      <c r="CM26" s="76"/>
      <c r="CN26" s="76"/>
      <c r="CO26" s="76"/>
      <c r="CP26" s="76"/>
      <c r="CQ26" s="76"/>
      <c r="CR26" s="76"/>
      <c r="CS26" s="76"/>
      <c r="CT26" s="76"/>
      <c r="CU26" s="76"/>
      <c r="CV26" s="76"/>
      <c r="CW26" s="76"/>
      <c r="CX26" s="76"/>
      <c r="CY26" s="76"/>
      <c r="CZ26" s="76"/>
      <c r="DA26" s="76"/>
      <c r="DB26" s="76"/>
      <c r="DC26" s="76"/>
      <c r="DD26" s="76"/>
      <c r="DE26" s="76"/>
      <c r="DF26" s="76"/>
      <c r="DG26" s="76"/>
      <c r="DH26" s="76"/>
      <c r="DI26" s="76"/>
      <c r="DJ26" s="76"/>
      <c r="DK26" s="76"/>
      <c r="DL26" s="76"/>
    </row>
    <row r="27" spans="1:119" s="73" customFormat="1" ht="17.25" customHeight="1" x14ac:dyDescent="0.4">
      <c r="A27" s="76"/>
      <c r="B27" s="83"/>
      <c r="C27" s="139">
        <v>9</v>
      </c>
      <c r="D27" s="140"/>
      <c r="E27" s="141"/>
      <c r="F27" s="142"/>
      <c r="G27" s="143"/>
      <c r="H27" s="144"/>
      <c r="I27" s="144"/>
      <c r="J27" s="144"/>
      <c r="K27" s="144"/>
      <c r="L27" s="145"/>
      <c r="M27" s="146"/>
      <c r="N27" s="146"/>
      <c r="O27" s="146"/>
      <c r="P27" s="90">
        <f t="shared" si="0"/>
        <v>0</v>
      </c>
      <c r="Q27" s="83"/>
      <c r="R27" s="76"/>
      <c r="S27" s="76"/>
      <c r="T27" s="76"/>
      <c r="U27" s="76"/>
      <c r="V27" s="76"/>
      <c r="W27" s="76"/>
      <c r="X27" s="76"/>
      <c r="Y27" s="76"/>
      <c r="Z27" s="76"/>
      <c r="AA27" s="76"/>
      <c r="AB27" s="76"/>
      <c r="AC27" s="76"/>
      <c r="AD27" s="76"/>
      <c r="AE27" s="76"/>
      <c r="AF27" s="76"/>
      <c r="AG27" s="76"/>
      <c r="AH27" s="76"/>
      <c r="AI27" s="76"/>
      <c r="AJ27" s="76"/>
      <c r="AK27" s="76"/>
      <c r="AL27" s="76"/>
      <c r="AM27" s="76"/>
      <c r="AN27" s="76"/>
      <c r="AO27" s="76"/>
      <c r="AP27" s="76"/>
      <c r="AQ27" s="76"/>
      <c r="AR27" s="76"/>
      <c r="AS27" s="76"/>
      <c r="AT27" s="76"/>
      <c r="AU27" s="76"/>
      <c r="AV27" s="76"/>
      <c r="AW27" s="76"/>
      <c r="AX27" s="76"/>
      <c r="AY27" s="76"/>
      <c r="AZ27" s="76"/>
      <c r="BA27" s="76"/>
      <c r="BB27" s="76"/>
      <c r="BC27" s="76"/>
      <c r="BD27" s="76"/>
      <c r="BE27" s="76"/>
      <c r="BF27" s="76"/>
      <c r="BG27" s="76"/>
      <c r="BH27" s="76"/>
      <c r="BI27" s="76"/>
      <c r="BJ27" s="76"/>
      <c r="BK27" s="76"/>
      <c r="BL27" s="76"/>
      <c r="BM27" s="76"/>
      <c r="BN27" s="76"/>
      <c r="BO27" s="76"/>
      <c r="BP27" s="76"/>
      <c r="BQ27" s="76"/>
      <c r="BR27" s="76"/>
      <c r="BS27" s="76"/>
      <c r="BT27" s="76"/>
      <c r="BU27" s="76"/>
      <c r="BV27" s="76"/>
      <c r="BW27" s="76"/>
      <c r="BX27" s="76"/>
      <c r="BY27" s="76"/>
      <c r="BZ27" s="76"/>
      <c r="CA27" s="76"/>
      <c r="CB27" s="76"/>
      <c r="CC27" s="76"/>
      <c r="CD27" s="76"/>
      <c r="CE27" s="76"/>
      <c r="CF27" s="76"/>
      <c r="CG27" s="76"/>
      <c r="CH27" s="76"/>
      <c r="CI27" s="76"/>
      <c r="CJ27" s="76"/>
      <c r="CK27" s="76"/>
      <c r="CL27" s="76"/>
      <c r="CM27" s="76"/>
      <c r="CN27" s="76"/>
      <c r="CO27" s="76"/>
      <c r="CP27" s="76"/>
      <c r="CQ27" s="76"/>
      <c r="CR27" s="76"/>
      <c r="CS27" s="76"/>
      <c r="CT27" s="76"/>
      <c r="CU27" s="76"/>
      <c r="CV27" s="76"/>
      <c r="CW27" s="76"/>
      <c r="CX27" s="76"/>
      <c r="CY27" s="76"/>
      <c r="CZ27" s="76"/>
      <c r="DA27" s="76"/>
      <c r="DB27" s="76"/>
      <c r="DC27" s="76"/>
      <c r="DD27" s="76"/>
      <c r="DE27" s="76"/>
      <c r="DF27" s="76"/>
      <c r="DG27" s="76"/>
      <c r="DH27" s="76"/>
      <c r="DI27" s="76"/>
      <c r="DJ27" s="76"/>
      <c r="DK27" s="76"/>
      <c r="DL27" s="76"/>
    </row>
    <row r="28" spans="1:119" s="73" customFormat="1" ht="17.25" customHeight="1" x14ac:dyDescent="0.4">
      <c r="A28" s="76"/>
      <c r="B28" s="83"/>
      <c r="C28" s="139">
        <v>10</v>
      </c>
      <c r="D28" s="140"/>
      <c r="E28" s="141"/>
      <c r="F28" s="142"/>
      <c r="G28" s="143"/>
      <c r="H28" s="144"/>
      <c r="I28" s="144"/>
      <c r="J28" s="144"/>
      <c r="K28" s="144"/>
      <c r="L28" s="145"/>
      <c r="M28" s="146"/>
      <c r="N28" s="146"/>
      <c r="O28" s="146"/>
      <c r="P28" s="90">
        <f t="shared" si="0"/>
        <v>0</v>
      </c>
      <c r="Q28" s="83"/>
      <c r="R28" s="76"/>
      <c r="S28" s="76"/>
      <c r="T28" s="76"/>
      <c r="U28" s="76"/>
      <c r="V28" s="76"/>
      <c r="W28" s="76"/>
      <c r="X28" s="76"/>
      <c r="Y28" s="76"/>
      <c r="Z28" s="76"/>
      <c r="AA28" s="76"/>
      <c r="AB28" s="76"/>
      <c r="AC28" s="76"/>
      <c r="AD28" s="76"/>
      <c r="AE28" s="76"/>
      <c r="AF28" s="76"/>
      <c r="AG28" s="76"/>
      <c r="AH28" s="76"/>
      <c r="AI28" s="76"/>
      <c r="AJ28" s="76"/>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c r="BM28" s="76"/>
      <c r="BN28" s="76"/>
      <c r="BO28" s="76"/>
      <c r="BP28" s="76"/>
      <c r="BQ28" s="76"/>
      <c r="BR28" s="76"/>
      <c r="BS28" s="76"/>
      <c r="BT28" s="76"/>
      <c r="BU28" s="76"/>
      <c r="BV28" s="76"/>
      <c r="BW28" s="76"/>
      <c r="BX28" s="76"/>
      <c r="BY28" s="76"/>
      <c r="BZ28" s="76"/>
      <c r="CA28" s="76"/>
      <c r="CB28" s="76"/>
      <c r="CC28" s="76"/>
      <c r="CD28" s="76"/>
      <c r="CE28" s="76"/>
      <c r="CF28" s="76"/>
      <c r="CG28" s="76"/>
      <c r="CH28" s="76"/>
      <c r="CI28" s="76"/>
      <c r="CJ28" s="76"/>
      <c r="CK28" s="76"/>
      <c r="CL28" s="76"/>
      <c r="CM28" s="76"/>
      <c r="CN28" s="76"/>
      <c r="CO28" s="76"/>
      <c r="CP28" s="76"/>
      <c r="CQ28" s="76"/>
      <c r="CR28" s="76"/>
      <c r="CS28" s="76"/>
      <c r="CT28" s="76"/>
      <c r="CU28" s="76"/>
      <c r="CV28" s="76"/>
      <c r="CW28" s="76"/>
      <c r="CX28" s="76"/>
      <c r="CY28" s="76"/>
      <c r="CZ28" s="76"/>
      <c r="DA28" s="76"/>
      <c r="DB28" s="76"/>
      <c r="DC28" s="76"/>
      <c r="DD28" s="76"/>
      <c r="DE28" s="76"/>
      <c r="DF28" s="76"/>
      <c r="DG28" s="76"/>
      <c r="DH28" s="76"/>
      <c r="DI28" s="76"/>
      <c r="DJ28" s="76"/>
      <c r="DK28" s="76"/>
      <c r="DL28" s="76"/>
    </row>
    <row r="29" spans="1:119" s="73" customFormat="1" ht="17.25" customHeight="1" x14ac:dyDescent="0.4">
      <c r="A29" s="76"/>
      <c r="B29" s="83"/>
      <c r="C29" s="139">
        <v>11</v>
      </c>
      <c r="D29" s="140"/>
      <c r="E29" s="141"/>
      <c r="F29" s="142"/>
      <c r="G29" s="143"/>
      <c r="H29" s="144"/>
      <c r="I29" s="144"/>
      <c r="J29" s="144"/>
      <c r="K29" s="144"/>
      <c r="L29" s="145"/>
      <c r="M29" s="146"/>
      <c r="N29" s="146"/>
      <c r="O29" s="146"/>
      <c r="P29" s="90">
        <f t="shared" si="0"/>
        <v>0</v>
      </c>
      <c r="Q29" s="83"/>
      <c r="R29" s="76"/>
      <c r="S29" s="76"/>
      <c r="T29" s="76"/>
      <c r="U29" s="76"/>
      <c r="V29" s="76"/>
      <c r="W29" s="76"/>
      <c r="X29" s="76"/>
      <c r="Y29" s="76"/>
      <c r="Z29" s="76"/>
      <c r="AA29" s="76"/>
      <c r="AB29" s="76"/>
      <c r="AC29" s="76"/>
      <c r="AD29" s="76"/>
      <c r="AE29" s="76"/>
      <c r="AF29" s="76"/>
      <c r="AG29" s="76"/>
      <c r="AH29" s="76"/>
      <c r="AI29" s="76"/>
      <c r="AJ29" s="76"/>
      <c r="AK29" s="76"/>
      <c r="AL29" s="76"/>
      <c r="AM29" s="76"/>
      <c r="AN29" s="76"/>
      <c r="AO29" s="76"/>
      <c r="AP29" s="76"/>
      <c r="AQ29" s="76"/>
      <c r="AR29" s="76"/>
      <c r="AS29" s="76"/>
      <c r="AT29" s="76"/>
      <c r="AU29" s="76"/>
      <c r="AV29" s="76"/>
      <c r="AW29" s="76"/>
      <c r="AX29" s="76"/>
      <c r="AY29" s="76"/>
      <c r="AZ29" s="76"/>
      <c r="BA29" s="76"/>
      <c r="BB29" s="76"/>
      <c r="BC29" s="76"/>
      <c r="BD29" s="76"/>
      <c r="BE29" s="76"/>
      <c r="BF29" s="76"/>
      <c r="BG29" s="76"/>
      <c r="BH29" s="76"/>
      <c r="BI29" s="76"/>
      <c r="BJ29" s="76"/>
      <c r="BK29" s="76"/>
      <c r="BL29" s="76"/>
      <c r="BM29" s="76"/>
      <c r="BN29" s="76"/>
      <c r="BO29" s="76"/>
      <c r="BP29" s="76"/>
      <c r="BQ29" s="76"/>
      <c r="BR29" s="76"/>
      <c r="BS29" s="76"/>
      <c r="BT29" s="76"/>
      <c r="BU29" s="76"/>
      <c r="BV29" s="76"/>
      <c r="BW29" s="76"/>
      <c r="BX29" s="76"/>
      <c r="BY29" s="76"/>
      <c r="BZ29" s="76"/>
      <c r="CA29" s="76"/>
      <c r="CB29" s="76"/>
      <c r="CC29" s="76"/>
      <c r="CD29" s="76"/>
      <c r="CE29" s="76"/>
      <c r="CF29" s="76"/>
      <c r="CG29" s="76"/>
      <c r="CH29" s="76"/>
      <c r="CI29" s="76"/>
      <c r="CJ29" s="76"/>
      <c r="CK29" s="76"/>
      <c r="CL29" s="76"/>
      <c r="CM29" s="76"/>
      <c r="CN29" s="76"/>
      <c r="CO29" s="76"/>
      <c r="CP29" s="76"/>
      <c r="CQ29" s="76"/>
      <c r="CR29" s="76"/>
      <c r="CS29" s="76"/>
      <c r="CT29" s="76"/>
      <c r="CU29" s="76"/>
      <c r="CV29" s="76"/>
      <c r="CW29" s="76"/>
      <c r="CX29" s="76"/>
      <c r="CY29" s="76"/>
      <c r="CZ29" s="76"/>
      <c r="DA29" s="76"/>
      <c r="DB29" s="76"/>
      <c r="DC29" s="76"/>
      <c r="DD29" s="76"/>
      <c r="DE29" s="76"/>
      <c r="DF29" s="76"/>
      <c r="DG29" s="76"/>
      <c r="DH29" s="76"/>
      <c r="DI29" s="76"/>
      <c r="DJ29" s="76"/>
      <c r="DK29" s="76"/>
      <c r="DL29" s="76"/>
    </row>
    <row r="30" spans="1:119" s="73" customFormat="1" ht="17.25" customHeight="1" x14ac:dyDescent="0.4">
      <c r="A30" s="76"/>
      <c r="B30" s="83"/>
      <c r="C30" s="139">
        <v>12</v>
      </c>
      <c r="D30" s="140"/>
      <c r="E30" s="141"/>
      <c r="F30" s="142"/>
      <c r="G30" s="143"/>
      <c r="H30" s="144"/>
      <c r="I30" s="144"/>
      <c r="J30" s="144"/>
      <c r="K30" s="144"/>
      <c r="L30" s="145"/>
      <c r="M30" s="146"/>
      <c r="N30" s="146"/>
      <c r="O30" s="146"/>
      <c r="P30" s="90">
        <f t="shared" si="0"/>
        <v>0</v>
      </c>
      <c r="Q30" s="83"/>
      <c r="R30" s="76"/>
      <c r="S30" s="76"/>
      <c r="T30" s="76"/>
      <c r="U30" s="76"/>
      <c r="V30" s="76"/>
      <c r="W30" s="76"/>
      <c r="X30" s="76"/>
      <c r="Y30" s="76"/>
      <c r="Z30" s="76"/>
      <c r="AA30" s="76"/>
      <c r="AB30" s="76"/>
      <c r="AC30" s="76"/>
      <c r="AD30" s="76"/>
      <c r="AE30" s="76"/>
      <c r="AF30" s="76"/>
      <c r="AG30" s="76"/>
      <c r="AH30" s="76"/>
      <c r="AI30" s="76"/>
      <c r="AJ30" s="76"/>
      <c r="AK30" s="76"/>
      <c r="AL30" s="76"/>
      <c r="AM30" s="76"/>
      <c r="AN30" s="76"/>
      <c r="AO30" s="76"/>
      <c r="AP30" s="76"/>
      <c r="AQ30" s="76"/>
      <c r="AR30" s="76"/>
      <c r="AS30" s="76"/>
      <c r="AT30" s="76"/>
      <c r="AU30" s="76"/>
      <c r="AV30" s="76"/>
      <c r="AW30" s="76"/>
      <c r="AX30" s="76"/>
      <c r="AY30" s="76"/>
      <c r="AZ30" s="76"/>
      <c r="BA30" s="76"/>
      <c r="BB30" s="76"/>
      <c r="BC30" s="76"/>
      <c r="BD30" s="76"/>
      <c r="BE30" s="76"/>
      <c r="BF30" s="76"/>
      <c r="BG30" s="76"/>
      <c r="BH30" s="76"/>
      <c r="BI30" s="76"/>
      <c r="BJ30" s="76"/>
      <c r="BK30" s="76"/>
      <c r="BL30" s="76"/>
      <c r="BM30" s="76"/>
      <c r="BN30" s="76"/>
      <c r="BO30" s="76"/>
      <c r="BP30" s="76"/>
      <c r="BQ30" s="76"/>
      <c r="BR30" s="76"/>
      <c r="BS30" s="76"/>
      <c r="BT30" s="76"/>
      <c r="BU30" s="76"/>
      <c r="BV30" s="76"/>
      <c r="BW30" s="76"/>
      <c r="BX30" s="76"/>
      <c r="BY30" s="76"/>
      <c r="BZ30" s="76"/>
      <c r="CA30" s="76"/>
      <c r="CB30" s="76"/>
      <c r="CC30" s="76"/>
      <c r="CD30" s="76"/>
      <c r="CE30" s="76"/>
      <c r="CF30" s="76"/>
      <c r="CG30" s="76"/>
      <c r="CH30" s="76"/>
      <c r="CI30" s="76"/>
      <c r="CJ30" s="76"/>
      <c r="CK30" s="76"/>
      <c r="CL30" s="76"/>
      <c r="CM30" s="76"/>
      <c r="CN30" s="76"/>
      <c r="CO30" s="76"/>
      <c r="CP30" s="76"/>
      <c r="CQ30" s="76"/>
      <c r="CR30" s="76"/>
      <c r="CS30" s="76"/>
      <c r="CT30" s="76"/>
      <c r="CU30" s="76"/>
      <c r="CV30" s="76"/>
      <c r="CW30" s="76"/>
      <c r="CX30" s="76"/>
      <c r="CY30" s="76"/>
      <c r="CZ30" s="76"/>
      <c r="DA30" s="76"/>
      <c r="DB30" s="76"/>
      <c r="DC30" s="76"/>
      <c r="DD30" s="76"/>
      <c r="DE30" s="76"/>
      <c r="DF30" s="76"/>
      <c r="DG30" s="76"/>
      <c r="DH30" s="76"/>
      <c r="DI30" s="76"/>
      <c r="DJ30" s="76"/>
      <c r="DK30" s="76"/>
      <c r="DL30" s="76"/>
    </row>
    <row r="31" spans="1:119" s="73" customFormat="1" ht="17.25" customHeight="1" x14ac:dyDescent="0.4">
      <c r="A31" s="76"/>
      <c r="B31" s="83"/>
      <c r="C31" s="139">
        <v>13</v>
      </c>
      <c r="D31" s="140"/>
      <c r="E31" s="141"/>
      <c r="F31" s="142"/>
      <c r="G31" s="143"/>
      <c r="H31" s="144"/>
      <c r="I31" s="144"/>
      <c r="J31" s="144"/>
      <c r="K31" s="144"/>
      <c r="L31" s="145"/>
      <c r="M31" s="146"/>
      <c r="N31" s="146"/>
      <c r="O31" s="146"/>
      <c r="P31" s="90">
        <f t="shared" si="0"/>
        <v>0</v>
      </c>
      <c r="Q31" s="83"/>
      <c r="R31" s="76"/>
      <c r="S31" s="76"/>
      <c r="T31" s="76"/>
      <c r="U31" s="76"/>
      <c r="V31" s="76"/>
      <c r="W31" s="76"/>
      <c r="X31" s="76"/>
      <c r="Y31" s="76"/>
      <c r="Z31" s="76"/>
      <c r="AA31" s="76"/>
      <c r="AB31" s="76"/>
      <c r="AC31" s="76"/>
      <c r="AD31" s="76"/>
      <c r="AE31" s="76"/>
      <c r="AF31" s="76"/>
      <c r="AG31" s="76"/>
      <c r="AH31" s="76"/>
      <c r="AI31" s="76"/>
      <c r="AJ31" s="76"/>
      <c r="AK31" s="76"/>
      <c r="AL31" s="76"/>
      <c r="AM31" s="76"/>
      <c r="AN31" s="76"/>
      <c r="AO31" s="76"/>
      <c r="AP31" s="76"/>
      <c r="AQ31" s="76"/>
      <c r="AR31" s="76"/>
      <c r="AS31" s="76"/>
      <c r="AT31" s="76"/>
      <c r="AU31" s="76"/>
      <c r="AV31" s="76"/>
      <c r="AW31" s="76"/>
      <c r="AX31" s="76"/>
      <c r="AY31" s="76"/>
      <c r="AZ31" s="76"/>
      <c r="BA31" s="76"/>
      <c r="BB31" s="76"/>
      <c r="BC31" s="76"/>
      <c r="BD31" s="76"/>
      <c r="BE31" s="76"/>
      <c r="BF31" s="76"/>
      <c r="BG31" s="76"/>
      <c r="BH31" s="76"/>
      <c r="BI31" s="76"/>
      <c r="BJ31" s="76"/>
      <c r="BK31" s="76"/>
      <c r="BL31" s="76"/>
      <c r="BM31" s="76"/>
      <c r="BN31" s="76"/>
      <c r="BO31" s="76"/>
      <c r="BP31" s="76"/>
      <c r="BQ31" s="76"/>
      <c r="BR31" s="76"/>
      <c r="BS31" s="76"/>
      <c r="BT31" s="76"/>
      <c r="BU31" s="76"/>
      <c r="BV31" s="76"/>
      <c r="BW31" s="76"/>
      <c r="BX31" s="76"/>
      <c r="BY31" s="76"/>
      <c r="BZ31" s="76"/>
      <c r="CA31" s="76"/>
      <c r="CB31" s="76"/>
      <c r="CC31" s="76"/>
      <c r="CD31" s="76"/>
      <c r="CE31" s="76"/>
      <c r="CF31" s="76"/>
      <c r="CG31" s="76"/>
      <c r="CH31" s="76"/>
      <c r="CI31" s="76"/>
      <c r="CJ31" s="76"/>
      <c r="CK31" s="76"/>
      <c r="CL31" s="76"/>
      <c r="CM31" s="76"/>
      <c r="CN31" s="76"/>
      <c r="CO31" s="76"/>
      <c r="CP31" s="76"/>
      <c r="CQ31" s="76"/>
      <c r="CR31" s="76"/>
      <c r="CS31" s="76"/>
      <c r="CT31" s="76"/>
      <c r="CU31" s="76"/>
      <c r="CV31" s="76"/>
      <c r="CW31" s="76"/>
      <c r="CX31" s="76"/>
      <c r="CY31" s="76"/>
      <c r="CZ31" s="76"/>
      <c r="DA31" s="76"/>
      <c r="DB31" s="76"/>
      <c r="DC31" s="76"/>
      <c r="DD31" s="76"/>
      <c r="DE31" s="76"/>
      <c r="DF31" s="76"/>
      <c r="DG31" s="76"/>
      <c r="DH31" s="76"/>
      <c r="DI31" s="76"/>
      <c r="DJ31" s="76"/>
      <c r="DK31" s="76"/>
      <c r="DL31" s="76"/>
    </row>
    <row r="32" spans="1:119" s="73" customFormat="1" ht="17.25" customHeight="1" x14ac:dyDescent="0.4">
      <c r="A32" s="76"/>
      <c r="B32" s="83"/>
      <c r="C32" s="139">
        <v>14</v>
      </c>
      <c r="D32" s="140"/>
      <c r="E32" s="141"/>
      <c r="F32" s="142"/>
      <c r="G32" s="143"/>
      <c r="H32" s="144"/>
      <c r="I32" s="144"/>
      <c r="J32" s="144"/>
      <c r="K32" s="144"/>
      <c r="L32" s="145"/>
      <c r="M32" s="146"/>
      <c r="N32" s="146"/>
      <c r="O32" s="146"/>
      <c r="P32" s="90">
        <f t="shared" si="0"/>
        <v>0</v>
      </c>
      <c r="Q32" s="83"/>
      <c r="R32" s="76"/>
      <c r="S32" s="76"/>
      <c r="T32" s="76"/>
      <c r="U32" s="76"/>
      <c r="V32" s="76"/>
      <c r="W32" s="76"/>
      <c r="X32" s="76"/>
      <c r="Y32" s="76"/>
      <c r="Z32" s="76"/>
      <c r="AA32" s="76"/>
      <c r="AB32" s="76"/>
      <c r="AC32" s="76"/>
      <c r="AD32" s="76"/>
      <c r="AE32" s="76"/>
      <c r="AF32" s="76"/>
      <c r="AG32" s="76"/>
      <c r="AH32" s="76"/>
      <c r="AI32" s="76"/>
      <c r="AJ32" s="76"/>
      <c r="AK32" s="76"/>
      <c r="AL32" s="76"/>
      <c r="AM32" s="76"/>
      <c r="AN32" s="76"/>
      <c r="AO32" s="76"/>
      <c r="AP32" s="76"/>
      <c r="AQ32" s="76"/>
      <c r="AR32" s="76"/>
      <c r="AS32" s="76"/>
      <c r="AT32" s="76"/>
      <c r="AU32" s="76"/>
      <c r="AV32" s="76"/>
      <c r="AW32" s="76"/>
      <c r="AX32" s="76"/>
      <c r="AY32" s="76"/>
      <c r="AZ32" s="76"/>
      <c r="BA32" s="76"/>
      <c r="BB32" s="76"/>
      <c r="BC32" s="76"/>
      <c r="BD32" s="76"/>
      <c r="BE32" s="76"/>
      <c r="BF32" s="76"/>
      <c r="BG32" s="76"/>
      <c r="BH32" s="76"/>
      <c r="BI32" s="76"/>
      <c r="BJ32" s="76"/>
      <c r="BK32" s="76"/>
      <c r="BL32" s="76"/>
      <c r="BM32" s="76"/>
      <c r="BN32" s="76"/>
      <c r="BO32" s="76"/>
      <c r="BP32" s="76"/>
      <c r="BQ32" s="76"/>
      <c r="BR32" s="76"/>
      <c r="BS32" s="76"/>
      <c r="BT32" s="76"/>
      <c r="BU32" s="76"/>
      <c r="BV32" s="76"/>
      <c r="BW32" s="76"/>
      <c r="BX32" s="76"/>
      <c r="BY32" s="76"/>
      <c r="BZ32" s="76"/>
      <c r="CA32" s="76"/>
      <c r="CB32" s="76"/>
      <c r="CC32" s="76"/>
      <c r="CD32" s="76"/>
      <c r="CE32" s="76"/>
      <c r="CF32" s="76"/>
      <c r="CG32" s="76"/>
      <c r="CH32" s="76"/>
      <c r="CI32" s="76"/>
      <c r="CJ32" s="76"/>
      <c r="CK32" s="76"/>
      <c r="CL32" s="76"/>
      <c r="CM32" s="76"/>
      <c r="CN32" s="76"/>
      <c r="CO32" s="76"/>
      <c r="CP32" s="76"/>
      <c r="CQ32" s="76"/>
      <c r="CR32" s="76"/>
      <c r="CS32" s="76"/>
      <c r="CT32" s="76"/>
      <c r="CU32" s="76"/>
      <c r="CV32" s="76"/>
      <c r="CW32" s="76"/>
      <c r="CX32" s="76"/>
      <c r="CY32" s="76"/>
      <c r="CZ32" s="76"/>
      <c r="DA32" s="76"/>
      <c r="DB32" s="76"/>
      <c r="DC32" s="76"/>
      <c r="DD32" s="76"/>
      <c r="DE32" s="76"/>
      <c r="DF32" s="76"/>
      <c r="DG32" s="76"/>
      <c r="DH32" s="76"/>
      <c r="DI32" s="76"/>
      <c r="DJ32" s="76"/>
      <c r="DK32" s="76"/>
      <c r="DL32" s="76"/>
    </row>
    <row r="33" spans="1:116" s="73" customFormat="1" ht="17.25" customHeight="1" x14ac:dyDescent="0.4">
      <c r="A33" s="76"/>
      <c r="B33" s="83"/>
      <c r="C33" s="139">
        <v>15</v>
      </c>
      <c r="D33" s="140"/>
      <c r="E33" s="141"/>
      <c r="F33" s="142"/>
      <c r="G33" s="143"/>
      <c r="H33" s="144"/>
      <c r="I33" s="144"/>
      <c r="J33" s="144"/>
      <c r="K33" s="144"/>
      <c r="L33" s="145"/>
      <c r="M33" s="146"/>
      <c r="N33" s="146"/>
      <c r="O33" s="146"/>
      <c r="P33" s="90">
        <f t="shared" si="0"/>
        <v>0</v>
      </c>
      <c r="Q33" s="83"/>
      <c r="R33" s="76"/>
      <c r="S33" s="76"/>
      <c r="T33" s="76"/>
      <c r="U33" s="76"/>
      <c r="V33" s="76"/>
      <c r="W33" s="76"/>
      <c r="X33" s="76"/>
      <c r="Y33" s="76"/>
      <c r="Z33" s="76"/>
      <c r="AA33" s="76"/>
      <c r="AB33" s="76"/>
      <c r="AC33" s="76"/>
      <c r="AD33" s="76"/>
      <c r="AE33" s="76"/>
      <c r="AF33" s="76"/>
      <c r="AG33" s="76"/>
      <c r="AH33" s="76"/>
      <c r="AI33" s="76"/>
      <c r="AJ33" s="76"/>
      <c r="AK33" s="76"/>
      <c r="AL33" s="76"/>
      <c r="AM33" s="76"/>
      <c r="AN33" s="76"/>
      <c r="AO33" s="76"/>
      <c r="AP33" s="76"/>
      <c r="AQ33" s="76"/>
      <c r="AR33" s="76"/>
      <c r="AS33" s="76"/>
      <c r="AT33" s="76"/>
      <c r="AU33" s="76"/>
      <c r="AV33" s="76"/>
      <c r="AW33" s="76"/>
      <c r="AX33" s="76"/>
      <c r="AY33" s="76"/>
      <c r="AZ33" s="76"/>
      <c r="BA33" s="76"/>
      <c r="BB33" s="76"/>
      <c r="BC33" s="76"/>
      <c r="BD33" s="76"/>
      <c r="BE33" s="76"/>
      <c r="BF33" s="76"/>
      <c r="BG33" s="76"/>
      <c r="BH33" s="76"/>
      <c r="BI33" s="76"/>
      <c r="BJ33" s="76"/>
      <c r="BK33" s="76"/>
      <c r="BL33" s="76"/>
      <c r="BM33" s="76"/>
      <c r="BN33" s="76"/>
      <c r="BO33" s="76"/>
      <c r="BP33" s="76"/>
      <c r="BQ33" s="76"/>
      <c r="BR33" s="76"/>
      <c r="BS33" s="76"/>
      <c r="BT33" s="76"/>
      <c r="BU33" s="76"/>
      <c r="BV33" s="76"/>
      <c r="BW33" s="76"/>
      <c r="BX33" s="76"/>
      <c r="BY33" s="76"/>
      <c r="BZ33" s="76"/>
      <c r="CA33" s="76"/>
      <c r="CB33" s="76"/>
      <c r="CC33" s="76"/>
      <c r="CD33" s="76"/>
      <c r="CE33" s="76"/>
      <c r="CF33" s="76"/>
      <c r="CG33" s="76"/>
      <c r="CH33" s="76"/>
      <c r="CI33" s="76"/>
      <c r="CJ33" s="76"/>
      <c r="CK33" s="76"/>
      <c r="CL33" s="76"/>
      <c r="CM33" s="76"/>
      <c r="CN33" s="76"/>
      <c r="CO33" s="76"/>
      <c r="CP33" s="76"/>
      <c r="CQ33" s="76"/>
      <c r="CR33" s="76"/>
      <c r="CS33" s="76"/>
      <c r="CT33" s="76"/>
      <c r="CU33" s="76"/>
      <c r="CV33" s="76"/>
      <c r="CW33" s="76"/>
      <c r="CX33" s="76"/>
      <c r="CY33" s="76"/>
      <c r="CZ33" s="76"/>
      <c r="DA33" s="76"/>
      <c r="DB33" s="76"/>
      <c r="DC33" s="76"/>
      <c r="DD33" s="76"/>
      <c r="DE33" s="76"/>
      <c r="DF33" s="76"/>
      <c r="DG33" s="76"/>
      <c r="DH33" s="76"/>
      <c r="DI33" s="76"/>
      <c r="DJ33" s="76"/>
      <c r="DK33" s="76"/>
      <c r="DL33" s="76"/>
    </row>
    <row r="34" spans="1:116" s="73" customFormat="1" ht="17.25" customHeight="1" x14ac:dyDescent="0.4">
      <c r="A34" s="76"/>
      <c r="B34" s="83"/>
      <c r="C34" s="139">
        <v>16</v>
      </c>
      <c r="D34" s="140"/>
      <c r="E34" s="141"/>
      <c r="F34" s="142"/>
      <c r="G34" s="143"/>
      <c r="H34" s="144"/>
      <c r="I34" s="144"/>
      <c r="J34" s="144"/>
      <c r="K34" s="144"/>
      <c r="L34" s="145"/>
      <c r="M34" s="146"/>
      <c r="N34" s="146"/>
      <c r="O34" s="146"/>
      <c r="P34" s="90">
        <f t="shared" si="0"/>
        <v>0</v>
      </c>
      <c r="Q34" s="83"/>
      <c r="R34" s="76"/>
      <c r="S34" s="76"/>
      <c r="T34" s="76"/>
      <c r="U34" s="76"/>
      <c r="V34" s="76"/>
      <c r="W34" s="76"/>
      <c r="X34" s="76"/>
      <c r="Y34" s="76"/>
      <c r="Z34" s="76"/>
      <c r="AA34" s="76"/>
      <c r="AB34" s="76"/>
      <c r="AC34" s="76"/>
      <c r="AD34" s="76"/>
      <c r="AE34" s="76"/>
      <c r="AF34" s="76"/>
      <c r="AG34" s="76"/>
      <c r="AH34" s="76"/>
      <c r="AI34" s="76"/>
      <c r="AJ34" s="76"/>
      <c r="AK34" s="76"/>
      <c r="AL34" s="76"/>
      <c r="AM34" s="76"/>
      <c r="AN34" s="76"/>
      <c r="AO34" s="76"/>
      <c r="AP34" s="76"/>
      <c r="AQ34" s="76"/>
      <c r="AR34" s="76"/>
      <c r="AS34" s="76"/>
      <c r="AT34" s="76"/>
      <c r="AU34" s="76"/>
      <c r="AV34" s="76"/>
      <c r="AW34" s="76"/>
      <c r="AX34" s="76"/>
      <c r="AY34" s="76"/>
      <c r="AZ34" s="76"/>
      <c r="BA34" s="76"/>
      <c r="BB34" s="76"/>
      <c r="BC34" s="76"/>
      <c r="BD34" s="76"/>
      <c r="BE34" s="76"/>
      <c r="BF34" s="76"/>
      <c r="BG34" s="76"/>
      <c r="BH34" s="76"/>
      <c r="BI34" s="76"/>
      <c r="BJ34" s="76"/>
      <c r="BK34" s="76"/>
      <c r="BL34" s="76"/>
      <c r="BM34" s="76"/>
      <c r="BN34" s="76"/>
      <c r="BO34" s="76"/>
      <c r="BP34" s="76"/>
      <c r="BQ34" s="76"/>
      <c r="BR34" s="76"/>
      <c r="BS34" s="76"/>
      <c r="BT34" s="76"/>
      <c r="BU34" s="76"/>
      <c r="BV34" s="76"/>
      <c r="BW34" s="76"/>
      <c r="BX34" s="76"/>
      <c r="BY34" s="76"/>
      <c r="BZ34" s="76"/>
      <c r="CA34" s="76"/>
      <c r="CB34" s="76"/>
      <c r="CC34" s="76"/>
      <c r="CD34" s="76"/>
      <c r="CE34" s="76"/>
      <c r="CF34" s="76"/>
      <c r="CG34" s="76"/>
      <c r="CH34" s="76"/>
      <c r="CI34" s="76"/>
      <c r="CJ34" s="76"/>
      <c r="CK34" s="76"/>
      <c r="CL34" s="76"/>
      <c r="CM34" s="76"/>
      <c r="CN34" s="76"/>
      <c r="CO34" s="76"/>
      <c r="CP34" s="76"/>
      <c r="CQ34" s="76"/>
      <c r="CR34" s="76"/>
      <c r="CS34" s="76"/>
      <c r="CT34" s="76"/>
      <c r="CU34" s="76"/>
      <c r="CV34" s="76"/>
      <c r="CW34" s="76"/>
      <c r="CX34" s="76"/>
      <c r="CY34" s="76"/>
      <c r="CZ34" s="76"/>
      <c r="DA34" s="76"/>
      <c r="DB34" s="76"/>
      <c r="DC34" s="76"/>
      <c r="DD34" s="76"/>
      <c r="DE34" s="76"/>
      <c r="DF34" s="76"/>
      <c r="DG34" s="76"/>
      <c r="DH34" s="76"/>
      <c r="DI34" s="76"/>
      <c r="DJ34" s="76"/>
      <c r="DK34" s="76"/>
      <c r="DL34" s="76"/>
    </row>
    <row r="35" spans="1:116" s="73" customFormat="1" ht="17.25" customHeight="1" x14ac:dyDescent="0.4">
      <c r="A35" s="76"/>
      <c r="B35" s="83"/>
      <c r="C35" s="139">
        <v>17</v>
      </c>
      <c r="D35" s="140"/>
      <c r="E35" s="141"/>
      <c r="F35" s="142"/>
      <c r="G35" s="143"/>
      <c r="H35" s="144"/>
      <c r="I35" s="144"/>
      <c r="J35" s="144"/>
      <c r="K35" s="144"/>
      <c r="L35" s="145"/>
      <c r="M35" s="146"/>
      <c r="N35" s="146"/>
      <c r="O35" s="146"/>
      <c r="P35" s="90">
        <f t="shared" si="0"/>
        <v>0</v>
      </c>
      <c r="Q35" s="83"/>
      <c r="R35" s="76"/>
      <c r="S35" s="76"/>
      <c r="T35" s="76"/>
      <c r="U35" s="76"/>
      <c r="V35" s="76"/>
      <c r="W35" s="76"/>
      <c r="X35" s="76"/>
      <c r="Y35" s="76"/>
      <c r="Z35" s="76"/>
      <c r="AA35" s="76"/>
      <c r="AB35" s="76"/>
      <c r="AC35" s="76"/>
      <c r="AD35" s="76"/>
      <c r="AE35" s="76"/>
      <c r="AF35" s="76"/>
      <c r="AG35" s="76"/>
      <c r="AH35" s="76"/>
      <c r="AI35" s="76"/>
      <c r="AJ35" s="76"/>
      <c r="AK35" s="76"/>
      <c r="AL35" s="76"/>
      <c r="AM35" s="76"/>
      <c r="AN35" s="76"/>
      <c r="AO35" s="76"/>
      <c r="AP35" s="76"/>
      <c r="AQ35" s="76"/>
      <c r="AR35" s="76"/>
      <c r="AS35" s="76"/>
      <c r="AT35" s="76"/>
      <c r="AU35" s="76"/>
      <c r="AV35" s="76"/>
      <c r="AW35" s="76"/>
      <c r="AX35" s="76"/>
      <c r="AY35" s="76"/>
      <c r="AZ35" s="76"/>
      <c r="BA35" s="76"/>
      <c r="BB35" s="76"/>
      <c r="BC35" s="76"/>
      <c r="BD35" s="76"/>
      <c r="BE35" s="76"/>
      <c r="BF35" s="76"/>
      <c r="BG35" s="76"/>
      <c r="BH35" s="76"/>
      <c r="BI35" s="76"/>
      <c r="BJ35" s="76"/>
      <c r="BK35" s="76"/>
      <c r="BL35" s="76"/>
      <c r="BM35" s="76"/>
      <c r="BN35" s="76"/>
      <c r="BO35" s="76"/>
      <c r="BP35" s="76"/>
      <c r="BQ35" s="76"/>
      <c r="BR35" s="76"/>
      <c r="BS35" s="76"/>
      <c r="BT35" s="76"/>
      <c r="BU35" s="76"/>
      <c r="BV35" s="76"/>
      <c r="BW35" s="76"/>
      <c r="BX35" s="76"/>
      <c r="BY35" s="76"/>
      <c r="BZ35" s="76"/>
      <c r="CA35" s="76"/>
      <c r="CB35" s="76"/>
      <c r="CC35" s="76"/>
      <c r="CD35" s="76"/>
      <c r="CE35" s="76"/>
      <c r="CF35" s="76"/>
      <c r="CG35" s="76"/>
      <c r="CH35" s="76"/>
      <c r="CI35" s="76"/>
      <c r="CJ35" s="76"/>
      <c r="CK35" s="76"/>
      <c r="CL35" s="76"/>
      <c r="CM35" s="76"/>
      <c r="CN35" s="76"/>
      <c r="CO35" s="76"/>
      <c r="CP35" s="76"/>
      <c r="CQ35" s="76"/>
      <c r="CR35" s="76"/>
      <c r="CS35" s="76"/>
      <c r="CT35" s="76"/>
      <c r="CU35" s="76"/>
      <c r="CV35" s="76"/>
      <c r="CW35" s="76"/>
      <c r="CX35" s="76"/>
      <c r="CY35" s="76"/>
      <c r="CZ35" s="76"/>
      <c r="DA35" s="76"/>
      <c r="DB35" s="76"/>
      <c r="DC35" s="76"/>
      <c r="DD35" s="76"/>
      <c r="DE35" s="76"/>
      <c r="DF35" s="76"/>
      <c r="DG35" s="76"/>
      <c r="DH35" s="76"/>
      <c r="DI35" s="76"/>
      <c r="DJ35" s="76"/>
      <c r="DK35" s="76"/>
      <c r="DL35" s="76"/>
    </row>
    <row r="36" spans="1:116" s="73" customFormat="1" ht="17.25" customHeight="1" x14ac:dyDescent="0.4">
      <c r="A36" s="76"/>
      <c r="B36" s="83"/>
      <c r="C36" s="139">
        <v>18</v>
      </c>
      <c r="D36" s="140"/>
      <c r="E36" s="141"/>
      <c r="F36" s="142"/>
      <c r="G36" s="143"/>
      <c r="H36" s="144"/>
      <c r="I36" s="144"/>
      <c r="J36" s="144"/>
      <c r="K36" s="144"/>
      <c r="L36" s="145"/>
      <c r="M36" s="146"/>
      <c r="N36" s="146"/>
      <c r="O36" s="146"/>
      <c r="P36" s="90">
        <f t="shared" si="0"/>
        <v>0</v>
      </c>
      <c r="Q36" s="83"/>
      <c r="R36" s="76"/>
      <c r="S36" s="76"/>
      <c r="T36" s="76"/>
      <c r="U36" s="76"/>
      <c r="V36" s="76"/>
      <c r="W36" s="76"/>
      <c r="X36" s="76"/>
      <c r="Y36" s="76"/>
      <c r="Z36" s="76"/>
      <c r="AA36" s="76"/>
      <c r="AB36" s="76"/>
      <c r="AC36" s="76"/>
      <c r="AD36" s="76"/>
      <c r="AE36" s="76"/>
      <c r="AF36" s="76"/>
      <c r="AG36" s="76"/>
      <c r="AH36" s="76"/>
      <c r="AI36" s="76"/>
      <c r="AJ36" s="76"/>
      <c r="AK36" s="76"/>
      <c r="AL36" s="76"/>
      <c r="AM36" s="76"/>
      <c r="AN36" s="76"/>
      <c r="AO36" s="76"/>
      <c r="AP36" s="76"/>
      <c r="AQ36" s="76"/>
      <c r="AR36" s="76"/>
      <c r="AS36" s="76"/>
      <c r="AT36" s="76"/>
      <c r="AU36" s="76"/>
      <c r="AV36" s="76"/>
      <c r="AW36" s="76"/>
      <c r="AX36" s="76"/>
      <c r="AY36" s="76"/>
      <c r="AZ36" s="76"/>
      <c r="BA36" s="76"/>
      <c r="BB36" s="76"/>
      <c r="BC36" s="76"/>
      <c r="BD36" s="76"/>
      <c r="BE36" s="76"/>
      <c r="BF36" s="76"/>
      <c r="BG36" s="76"/>
      <c r="BH36" s="76"/>
      <c r="BI36" s="76"/>
      <c r="BJ36" s="76"/>
      <c r="BK36" s="76"/>
      <c r="BL36" s="76"/>
      <c r="BM36" s="76"/>
      <c r="BN36" s="76"/>
      <c r="BO36" s="76"/>
      <c r="BP36" s="76"/>
      <c r="BQ36" s="76"/>
      <c r="BR36" s="76"/>
      <c r="BS36" s="76"/>
      <c r="BT36" s="76"/>
      <c r="BU36" s="76"/>
      <c r="BV36" s="76"/>
      <c r="BW36" s="76"/>
      <c r="BX36" s="76"/>
      <c r="BY36" s="76"/>
      <c r="BZ36" s="76"/>
      <c r="CA36" s="76"/>
      <c r="CB36" s="76"/>
      <c r="CC36" s="76"/>
      <c r="CD36" s="76"/>
      <c r="CE36" s="76"/>
      <c r="CF36" s="76"/>
      <c r="CG36" s="76"/>
      <c r="CH36" s="76"/>
      <c r="CI36" s="76"/>
      <c r="CJ36" s="76"/>
      <c r="CK36" s="76"/>
      <c r="CL36" s="76"/>
      <c r="CM36" s="76"/>
      <c r="CN36" s="76"/>
      <c r="CO36" s="76"/>
      <c r="CP36" s="76"/>
      <c r="CQ36" s="76"/>
      <c r="CR36" s="76"/>
      <c r="CS36" s="76"/>
      <c r="CT36" s="76"/>
      <c r="CU36" s="76"/>
      <c r="CV36" s="76"/>
      <c r="CW36" s="76"/>
      <c r="CX36" s="76"/>
      <c r="CY36" s="76"/>
      <c r="CZ36" s="76"/>
      <c r="DA36" s="76"/>
      <c r="DB36" s="76"/>
      <c r="DC36" s="76"/>
      <c r="DD36" s="76"/>
      <c r="DE36" s="76"/>
      <c r="DF36" s="76"/>
      <c r="DG36" s="76"/>
      <c r="DH36" s="76"/>
      <c r="DI36" s="76"/>
      <c r="DJ36" s="76"/>
      <c r="DK36" s="76"/>
      <c r="DL36" s="76"/>
    </row>
    <row r="37" spans="1:116" s="73" customFormat="1" ht="17.25" customHeight="1" x14ac:dyDescent="0.4">
      <c r="A37" s="76"/>
      <c r="B37" s="83"/>
      <c r="C37" s="139">
        <v>19</v>
      </c>
      <c r="D37" s="140"/>
      <c r="E37" s="141"/>
      <c r="F37" s="142"/>
      <c r="G37" s="143"/>
      <c r="H37" s="144"/>
      <c r="I37" s="144"/>
      <c r="J37" s="144"/>
      <c r="K37" s="144"/>
      <c r="L37" s="145"/>
      <c r="M37" s="146"/>
      <c r="N37" s="146"/>
      <c r="O37" s="146"/>
      <c r="P37" s="90">
        <f t="shared" si="0"/>
        <v>0</v>
      </c>
      <c r="Q37" s="83"/>
      <c r="R37" s="76"/>
      <c r="S37" s="76"/>
      <c r="T37" s="76"/>
      <c r="U37" s="76"/>
      <c r="V37" s="76"/>
      <c r="W37" s="76"/>
      <c r="X37" s="76"/>
      <c r="Y37" s="76"/>
      <c r="Z37" s="76"/>
      <c r="AA37" s="76"/>
      <c r="AB37" s="76"/>
      <c r="AC37" s="76"/>
      <c r="AD37" s="76"/>
      <c r="AE37" s="76"/>
      <c r="AF37" s="76"/>
      <c r="AG37" s="76"/>
      <c r="AH37" s="76"/>
      <c r="AI37" s="76"/>
      <c r="AJ37" s="76"/>
      <c r="AK37" s="76"/>
      <c r="AL37" s="76"/>
      <c r="AM37" s="76"/>
      <c r="AN37" s="76"/>
      <c r="AO37" s="76"/>
      <c r="AP37" s="76"/>
      <c r="AQ37" s="76"/>
      <c r="AR37" s="76"/>
      <c r="AS37" s="76"/>
      <c r="AT37" s="76"/>
      <c r="AU37" s="76"/>
      <c r="AV37" s="76"/>
      <c r="AW37" s="76"/>
      <c r="AX37" s="76"/>
      <c r="AY37" s="76"/>
      <c r="AZ37" s="76"/>
      <c r="BA37" s="76"/>
      <c r="BB37" s="76"/>
      <c r="BC37" s="76"/>
      <c r="BD37" s="76"/>
      <c r="BE37" s="76"/>
      <c r="BF37" s="76"/>
      <c r="BG37" s="76"/>
      <c r="BH37" s="76"/>
      <c r="BI37" s="76"/>
      <c r="BJ37" s="76"/>
      <c r="BK37" s="76"/>
      <c r="BL37" s="76"/>
      <c r="BM37" s="76"/>
      <c r="BN37" s="76"/>
      <c r="BO37" s="76"/>
      <c r="BP37" s="76"/>
      <c r="BQ37" s="76"/>
      <c r="BR37" s="76"/>
      <c r="BS37" s="76"/>
      <c r="BT37" s="76"/>
      <c r="BU37" s="76"/>
      <c r="BV37" s="76"/>
      <c r="BW37" s="76"/>
      <c r="BX37" s="76"/>
      <c r="BY37" s="76"/>
      <c r="BZ37" s="76"/>
      <c r="CA37" s="76"/>
      <c r="CB37" s="76"/>
      <c r="CC37" s="76"/>
      <c r="CD37" s="76"/>
      <c r="CE37" s="76"/>
      <c r="CF37" s="76"/>
      <c r="CG37" s="76"/>
      <c r="CH37" s="76"/>
      <c r="CI37" s="76"/>
      <c r="CJ37" s="76"/>
      <c r="CK37" s="76"/>
      <c r="CL37" s="76"/>
      <c r="CM37" s="76"/>
      <c r="CN37" s="76"/>
      <c r="CO37" s="76"/>
      <c r="CP37" s="76"/>
      <c r="CQ37" s="76"/>
      <c r="CR37" s="76"/>
      <c r="CS37" s="76"/>
      <c r="CT37" s="76"/>
      <c r="CU37" s="76"/>
      <c r="CV37" s="76"/>
      <c r="CW37" s="76"/>
      <c r="CX37" s="76"/>
      <c r="CY37" s="76"/>
      <c r="CZ37" s="76"/>
      <c r="DA37" s="76"/>
      <c r="DB37" s="76"/>
      <c r="DC37" s="76"/>
      <c r="DD37" s="76"/>
      <c r="DE37" s="76"/>
      <c r="DF37" s="76"/>
      <c r="DG37" s="76"/>
      <c r="DH37" s="76"/>
      <c r="DI37" s="76"/>
      <c r="DJ37" s="76"/>
      <c r="DK37" s="76"/>
      <c r="DL37" s="76"/>
    </row>
    <row r="38" spans="1:116" s="73" customFormat="1" ht="17.25" customHeight="1" x14ac:dyDescent="0.4">
      <c r="A38" s="76"/>
      <c r="B38" s="83"/>
      <c r="C38" s="139">
        <v>20</v>
      </c>
      <c r="D38" s="140"/>
      <c r="E38" s="141"/>
      <c r="F38" s="142"/>
      <c r="G38" s="143"/>
      <c r="H38" s="144"/>
      <c r="I38" s="144"/>
      <c r="J38" s="144"/>
      <c r="K38" s="144"/>
      <c r="L38" s="145"/>
      <c r="M38" s="146"/>
      <c r="N38" s="146"/>
      <c r="O38" s="146"/>
      <c r="P38" s="90">
        <f t="shared" si="0"/>
        <v>0</v>
      </c>
      <c r="Q38" s="83"/>
      <c r="R38" s="76"/>
      <c r="S38" s="76"/>
      <c r="T38" s="76"/>
      <c r="U38" s="76"/>
      <c r="V38" s="76"/>
      <c r="W38" s="76"/>
      <c r="X38" s="76"/>
      <c r="Y38" s="76"/>
      <c r="Z38" s="76"/>
      <c r="AA38" s="76"/>
      <c r="AB38" s="76"/>
      <c r="AC38" s="76"/>
      <c r="AD38" s="76"/>
      <c r="AE38" s="76"/>
      <c r="AF38" s="76"/>
      <c r="AG38" s="76"/>
      <c r="AH38" s="76"/>
      <c r="AI38" s="76"/>
      <c r="AJ38" s="76"/>
      <c r="AK38" s="76"/>
      <c r="AL38" s="76"/>
      <c r="AM38" s="76"/>
      <c r="AN38" s="76"/>
      <c r="AO38" s="76"/>
      <c r="AP38" s="76"/>
      <c r="AQ38" s="76"/>
      <c r="AR38" s="76"/>
      <c r="AS38" s="76"/>
      <c r="AT38" s="76"/>
      <c r="AU38" s="76"/>
      <c r="AV38" s="76"/>
      <c r="AW38" s="76"/>
      <c r="AX38" s="76"/>
      <c r="AY38" s="76"/>
      <c r="AZ38" s="76"/>
      <c r="BA38" s="76"/>
      <c r="BB38" s="76"/>
      <c r="BC38" s="76"/>
      <c r="BD38" s="76"/>
      <c r="BE38" s="76"/>
      <c r="BF38" s="76"/>
      <c r="BG38" s="76"/>
      <c r="BH38" s="76"/>
      <c r="BI38" s="76"/>
      <c r="BJ38" s="76"/>
      <c r="BK38" s="76"/>
      <c r="BL38" s="76"/>
      <c r="BM38" s="76"/>
      <c r="BN38" s="76"/>
      <c r="BO38" s="76"/>
      <c r="BP38" s="76"/>
      <c r="BQ38" s="76"/>
      <c r="BR38" s="76"/>
      <c r="BS38" s="76"/>
      <c r="BT38" s="76"/>
      <c r="BU38" s="76"/>
      <c r="BV38" s="76"/>
      <c r="BW38" s="76"/>
      <c r="BX38" s="76"/>
      <c r="BY38" s="76"/>
      <c r="BZ38" s="76"/>
      <c r="CA38" s="76"/>
      <c r="CB38" s="76"/>
      <c r="CC38" s="76"/>
      <c r="CD38" s="76"/>
      <c r="CE38" s="76"/>
      <c r="CF38" s="76"/>
      <c r="CG38" s="76"/>
      <c r="CH38" s="76"/>
      <c r="CI38" s="76"/>
      <c r="CJ38" s="76"/>
      <c r="CK38" s="76"/>
      <c r="CL38" s="76"/>
      <c r="CM38" s="76"/>
      <c r="CN38" s="76"/>
      <c r="CO38" s="76"/>
      <c r="CP38" s="76"/>
      <c r="CQ38" s="76"/>
      <c r="CR38" s="76"/>
      <c r="CS38" s="76"/>
      <c r="CT38" s="76"/>
      <c r="CU38" s="76"/>
      <c r="CV38" s="76"/>
      <c r="CW38" s="76"/>
      <c r="CX38" s="76"/>
      <c r="CY38" s="76"/>
      <c r="CZ38" s="76"/>
      <c r="DA38" s="76"/>
      <c r="DB38" s="76"/>
      <c r="DC38" s="76"/>
      <c r="DD38" s="76"/>
      <c r="DE38" s="76"/>
      <c r="DF38" s="76"/>
      <c r="DG38" s="76"/>
      <c r="DH38" s="76"/>
      <c r="DI38" s="76"/>
      <c r="DJ38" s="76"/>
      <c r="DK38" s="76"/>
      <c r="DL38" s="76"/>
    </row>
    <row r="39" spans="1:116" s="73" customFormat="1" ht="17.25" customHeight="1" x14ac:dyDescent="0.4">
      <c r="A39" s="76"/>
      <c r="B39" s="83"/>
      <c r="C39" s="139">
        <v>21</v>
      </c>
      <c r="D39" s="140"/>
      <c r="E39" s="141"/>
      <c r="F39" s="142"/>
      <c r="G39" s="143"/>
      <c r="H39" s="144"/>
      <c r="I39" s="144"/>
      <c r="J39" s="144"/>
      <c r="K39" s="144"/>
      <c r="L39" s="145"/>
      <c r="M39" s="146"/>
      <c r="N39" s="146"/>
      <c r="O39" s="146"/>
      <c r="P39" s="90">
        <f t="shared" si="0"/>
        <v>0</v>
      </c>
      <c r="Q39" s="83"/>
      <c r="R39" s="76"/>
      <c r="S39" s="76"/>
      <c r="T39" s="76"/>
      <c r="U39" s="76"/>
      <c r="V39" s="76"/>
      <c r="W39" s="76"/>
      <c r="X39" s="76"/>
      <c r="Y39" s="76"/>
      <c r="Z39" s="76"/>
      <c r="AA39" s="76"/>
      <c r="AB39" s="76"/>
      <c r="AC39" s="76"/>
      <c r="AD39" s="76"/>
      <c r="AE39" s="76"/>
      <c r="AF39" s="76"/>
      <c r="AG39" s="76"/>
      <c r="AH39" s="76"/>
      <c r="AI39" s="76"/>
      <c r="AJ39" s="76"/>
      <c r="AK39" s="76"/>
      <c r="AL39" s="76"/>
      <c r="AM39" s="76"/>
      <c r="AN39" s="76"/>
      <c r="AO39" s="76"/>
      <c r="AP39" s="76"/>
      <c r="AQ39" s="76"/>
      <c r="AR39" s="76"/>
      <c r="AS39" s="76"/>
      <c r="AT39" s="76"/>
      <c r="AU39" s="76"/>
      <c r="AV39" s="76"/>
      <c r="AW39" s="76"/>
      <c r="AX39" s="76"/>
      <c r="AY39" s="76"/>
      <c r="AZ39" s="76"/>
      <c r="BA39" s="76"/>
      <c r="BB39" s="76"/>
      <c r="BC39" s="76"/>
      <c r="BD39" s="76"/>
      <c r="BE39" s="76"/>
      <c r="BF39" s="76"/>
      <c r="BG39" s="76"/>
      <c r="BH39" s="76"/>
      <c r="BI39" s="76"/>
      <c r="BJ39" s="76"/>
      <c r="BK39" s="76"/>
      <c r="BL39" s="76"/>
      <c r="BM39" s="76"/>
      <c r="BN39" s="76"/>
      <c r="BO39" s="76"/>
      <c r="BP39" s="76"/>
      <c r="BQ39" s="76"/>
      <c r="BR39" s="76"/>
      <c r="BS39" s="76"/>
      <c r="BT39" s="76"/>
      <c r="BU39" s="76"/>
      <c r="BV39" s="76"/>
      <c r="BW39" s="76"/>
      <c r="BX39" s="76"/>
      <c r="BY39" s="76"/>
      <c r="BZ39" s="76"/>
      <c r="CA39" s="76"/>
      <c r="CB39" s="76"/>
      <c r="CC39" s="76"/>
      <c r="CD39" s="76"/>
      <c r="CE39" s="76"/>
      <c r="CF39" s="76"/>
      <c r="CG39" s="76"/>
      <c r="CH39" s="76"/>
      <c r="CI39" s="76"/>
      <c r="CJ39" s="76"/>
      <c r="CK39" s="76"/>
      <c r="CL39" s="76"/>
      <c r="CM39" s="76"/>
      <c r="CN39" s="76"/>
      <c r="CO39" s="76"/>
      <c r="CP39" s="76"/>
      <c r="CQ39" s="76"/>
      <c r="CR39" s="76"/>
      <c r="CS39" s="76"/>
      <c r="CT39" s="76"/>
      <c r="CU39" s="76"/>
      <c r="CV39" s="76"/>
      <c r="CW39" s="76"/>
      <c r="CX39" s="76"/>
      <c r="CY39" s="76"/>
      <c r="CZ39" s="76"/>
      <c r="DA39" s="76"/>
      <c r="DB39" s="76"/>
      <c r="DC39" s="76"/>
      <c r="DD39" s="76"/>
      <c r="DE39" s="76"/>
      <c r="DF39" s="76"/>
      <c r="DG39" s="76"/>
      <c r="DH39" s="76"/>
      <c r="DI39" s="76"/>
      <c r="DJ39" s="76"/>
      <c r="DK39" s="76"/>
      <c r="DL39" s="76"/>
    </row>
    <row r="40" spans="1:116" s="73" customFormat="1" ht="17.25" customHeight="1" x14ac:dyDescent="0.4">
      <c r="A40" s="76"/>
      <c r="B40" s="83"/>
      <c r="C40" s="139">
        <v>22</v>
      </c>
      <c r="D40" s="140"/>
      <c r="E40" s="141"/>
      <c r="F40" s="142"/>
      <c r="G40" s="143"/>
      <c r="H40" s="144"/>
      <c r="I40" s="144"/>
      <c r="J40" s="144"/>
      <c r="K40" s="144"/>
      <c r="L40" s="145"/>
      <c r="M40" s="146"/>
      <c r="N40" s="146"/>
      <c r="O40" s="146"/>
      <c r="P40" s="90">
        <f t="shared" si="0"/>
        <v>0</v>
      </c>
      <c r="Q40" s="83"/>
      <c r="R40" s="76"/>
      <c r="S40" s="76"/>
      <c r="T40" s="76"/>
      <c r="U40" s="76"/>
      <c r="V40" s="76"/>
      <c r="W40" s="76"/>
      <c r="X40" s="76"/>
      <c r="Y40" s="76"/>
      <c r="Z40" s="76"/>
      <c r="AA40" s="76"/>
      <c r="AB40" s="76"/>
      <c r="AC40" s="76"/>
      <c r="AD40" s="76"/>
      <c r="AE40" s="76"/>
      <c r="AF40" s="76"/>
      <c r="AG40" s="76"/>
      <c r="AH40" s="76"/>
      <c r="AI40" s="76"/>
      <c r="AJ40" s="76"/>
      <c r="AK40" s="76"/>
      <c r="AL40" s="76"/>
      <c r="AM40" s="76"/>
      <c r="AN40" s="76"/>
      <c r="AO40" s="76"/>
      <c r="AP40" s="76"/>
      <c r="AQ40" s="76"/>
      <c r="AR40" s="76"/>
      <c r="AS40" s="76"/>
      <c r="AT40" s="76"/>
      <c r="AU40" s="76"/>
      <c r="AV40" s="76"/>
      <c r="AW40" s="76"/>
      <c r="AX40" s="76"/>
      <c r="AY40" s="76"/>
      <c r="AZ40" s="76"/>
      <c r="BA40" s="76"/>
      <c r="BB40" s="76"/>
      <c r="BC40" s="76"/>
      <c r="BD40" s="76"/>
      <c r="BE40" s="76"/>
      <c r="BF40" s="76"/>
      <c r="BG40" s="76"/>
      <c r="BH40" s="76"/>
      <c r="BI40" s="76"/>
      <c r="BJ40" s="76"/>
      <c r="BK40" s="76"/>
      <c r="BL40" s="76"/>
      <c r="BM40" s="76"/>
      <c r="BN40" s="76"/>
      <c r="BO40" s="76"/>
      <c r="BP40" s="76"/>
      <c r="BQ40" s="76"/>
      <c r="BR40" s="76"/>
      <c r="BS40" s="76"/>
      <c r="BT40" s="76"/>
      <c r="BU40" s="76"/>
      <c r="BV40" s="76"/>
      <c r="BW40" s="76"/>
      <c r="BX40" s="76"/>
      <c r="BY40" s="76"/>
      <c r="BZ40" s="76"/>
      <c r="CA40" s="76"/>
      <c r="CB40" s="76"/>
      <c r="CC40" s="76"/>
      <c r="CD40" s="76"/>
      <c r="CE40" s="76"/>
      <c r="CF40" s="76"/>
      <c r="CG40" s="76"/>
      <c r="CH40" s="76"/>
      <c r="CI40" s="76"/>
      <c r="CJ40" s="76"/>
      <c r="CK40" s="76"/>
      <c r="CL40" s="76"/>
      <c r="CM40" s="76"/>
      <c r="CN40" s="76"/>
      <c r="CO40" s="76"/>
      <c r="CP40" s="76"/>
      <c r="CQ40" s="76"/>
      <c r="CR40" s="76"/>
      <c r="CS40" s="76"/>
      <c r="CT40" s="76"/>
      <c r="CU40" s="76"/>
      <c r="CV40" s="76"/>
      <c r="CW40" s="76"/>
      <c r="CX40" s="76"/>
      <c r="CY40" s="76"/>
      <c r="CZ40" s="76"/>
      <c r="DA40" s="76"/>
      <c r="DB40" s="76"/>
      <c r="DC40" s="76"/>
      <c r="DD40" s="76"/>
      <c r="DE40" s="76"/>
      <c r="DF40" s="76"/>
      <c r="DG40" s="76"/>
      <c r="DH40" s="76"/>
      <c r="DI40" s="76"/>
      <c r="DJ40" s="76"/>
      <c r="DK40" s="76"/>
      <c r="DL40" s="76"/>
    </row>
    <row r="41" spans="1:116" s="73" customFormat="1" ht="17.25" customHeight="1" x14ac:dyDescent="0.4">
      <c r="A41" s="76"/>
      <c r="B41" s="83"/>
      <c r="C41" s="139">
        <v>23</v>
      </c>
      <c r="D41" s="140"/>
      <c r="E41" s="141"/>
      <c r="F41" s="142"/>
      <c r="G41" s="143"/>
      <c r="H41" s="144"/>
      <c r="I41" s="144"/>
      <c r="J41" s="144"/>
      <c r="K41" s="144"/>
      <c r="L41" s="145"/>
      <c r="M41" s="146"/>
      <c r="N41" s="146"/>
      <c r="O41" s="146"/>
      <c r="P41" s="90">
        <f t="shared" si="0"/>
        <v>0</v>
      </c>
      <c r="Q41" s="83"/>
      <c r="R41" s="76"/>
      <c r="S41" s="76"/>
      <c r="T41" s="76"/>
      <c r="U41" s="76"/>
      <c r="V41" s="76"/>
      <c r="W41" s="76"/>
      <c r="X41" s="76"/>
      <c r="Y41" s="76"/>
      <c r="Z41" s="76"/>
      <c r="AA41" s="76"/>
      <c r="AB41" s="76"/>
      <c r="AC41" s="76"/>
      <c r="AD41" s="76"/>
      <c r="AE41" s="76"/>
      <c r="AF41" s="76"/>
      <c r="AG41" s="76"/>
      <c r="AH41" s="76"/>
      <c r="AI41" s="76"/>
      <c r="AJ41" s="76"/>
      <c r="AK41" s="76"/>
      <c r="AL41" s="76"/>
      <c r="AM41" s="76"/>
      <c r="AN41" s="76"/>
      <c r="AO41" s="76"/>
      <c r="AP41" s="76"/>
      <c r="AQ41" s="76"/>
      <c r="AR41" s="76"/>
      <c r="AS41" s="76"/>
      <c r="AT41" s="76"/>
      <c r="AU41" s="76"/>
      <c r="AV41" s="76"/>
      <c r="AW41" s="76"/>
      <c r="AX41" s="76"/>
      <c r="AY41" s="76"/>
      <c r="AZ41" s="76"/>
      <c r="BA41" s="76"/>
      <c r="BB41" s="76"/>
      <c r="BC41" s="76"/>
      <c r="BD41" s="76"/>
      <c r="BE41" s="76"/>
      <c r="BF41" s="76"/>
      <c r="BG41" s="76"/>
      <c r="BH41" s="76"/>
      <c r="BI41" s="76"/>
      <c r="BJ41" s="76"/>
      <c r="BK41" s="76"/>
      <c r="BL41" s="76"/>
      <c r="BM41" s="76"/>
      <c r="BN41" s="76"/>
      <c r="BO41" s="76"/>
      <c r="BP41" s="76"/>
      <c r="BQ41" s="76"/>
      <c r="BR41" s="76"/>
      <c r="BS41" s="76"/>
      <c r="BT41" s="76"/>
      <c r="BU41" s="76"/>
      <c r="BV41" s="76"/>
      <c r="BW41" s="76"/>
      <c r="BX41" s="76"/>
      <c r="BY41" s="76"/>
      <c r="BZ41" s="76"/>
      <c r="CA41" s="76"/>
      <c r="CB41" s="76"/>
      <c r="CC41" s="76"/>
      <c r="CD41" s="76"/>
      <c r="CE41" s="76"/>
      <c r="CF41" s="76"/>
      <c r="CG41" s="76"/>
      <c r="CH41" s="76"/>
      <c r="CI41" s="76"/>
      <c r="CJ41" s="76"/>
      <c r="CK41" s="76"/>
      <c r="CL41" s="76"/>
      <c r="CM41" s="76"/>
      <c r="CN41" s="76"/>
      <c r="CO41" s="76"/>
      <c r="CP41" s="76"/>
      <c r="CQ41" s="76"/>
      <c r="CR41" s="76"/>
      <c r="CS41" s="76"/>
      <c r="CT41" s="76"/>
      <c r="CU41" s="76"/>
      <c r="CV41" s="76"/>
      <c r="CW41" s="76"/>
      <c r="CX41" s="76"/>
      <c r="CY41" s="76"/>
      <c r="CZ41" s="76"/>
      <c r="DA41" s="76"/>
      <c r="DB41" s="76"/>
      <c r="DC41" s="76"/>
      <c r="DD41" s="76"/>
      <c r="DE41" s="76"/>
      <c r="DF41" s="76"/>
      <c r="DG41" s="76"/>
      <c r="DH41" s="76"/>
      <c r="DI41" s="76"/>
      <c r="DJ41" s="76"/>
      <c r="DK41" s="76"/>
      <c r="DL41" s="76"/>
    </row>
    <row r="42" spans="1:116" s="73" customFormat="1" ht="17.25" customHeight="1" x14ac:dyDescent="0.4">
      <c r="A42" s="76"/>
      <c r="B42" s="83"/>
      <c r="C42" s="139">
        <v>24</v>
      </c>
      <c r="D42" s="140"/>
      <c r="E42" s="141"/>
      <c r="F42" s="142"/>
      <c r="G42" s="143"/>
      <c r="H42" s="144"/>
      <c r="I42" s="144"/>
      <c r="J42" s="144"/>
      <c r="K42" s="144"/>
      <c r="L42" s="145"/>
      <c r="M42" s="146"/>
      <c r="N42" s="146"/>
      <c r="O42" s="146"/>
      <c r="P42" s="90">
        <f t="shared" si="0"/>
        <v>0</v>
      </c>
      <c r="Q42" s="83"/>
      <c r="R42" s="76"/>
      <c r="S42" s="76"/>
      <c r="T42" s="76"/>
      <c r="U42" s="76"/>
      <c r="V42" s="76"/>
      <c r="W42" s="76"/>
      <c r="X42" s="76"/>
      <c r="Y42" s="76"/>
      <c r="Z42" s="76"/>
      <c r="AA42" s="76"/>
      <c r="AB42" s="76"/>
      <c r="AC42" s="76"/>
      <c r="AD42" s="76"/>
      <c r="AE42" s="76"/>
      <c r="AF42" s="76"/>
      <c r="AG42" s="76"/>
      <c r="AH42" s="76"/>
      <c r="AI42" s="76"/>
      <c r="AJ42" s="76"/>
      <c r="AK42" s="76"/>
      <c r="AL42" s="76"/>
      <c r="AM42" s="76"/>
      <c r="AN42" s="76"/>
      <c r="AO42" s="76"/>
      <c r="AP42" s="76"/>
      <c r="AQ42" s="76"/>
      <c r="AR42" s="76"/>
      <c r="AS42" s="76"/>
      <c r="AT42" s="76"/>
      <c r="AU42" s="76"/>
      <c r="AV42" s="76"/>
      <c r="AW42" s="76"/>
      <c r="AX42" s="76"/>
      <c r="AY42" s="76"/>
      <c r="AZ42" s="76"/>
      <c r="BA42" s="76"/>
      <c r="BB42" s="76"/>
      <c r="BC42" s="76"/>
      <c r="BD42" s="76"/>
      <c r="BE42" s="76"/>
      <c r="BF42" s="76"/>
      <c r="BG42" s="76"/>
      <c r="BH42" s="76"/>
      <c r="BI42" s="76"/>
      <c r="BJ42" s="76"/>
      <c r="BK42" s="76"/>
      <c r="BL42" s="76"/>
      <c r="BM42" s="76"/>
      <c r="BN42" s="76"/>
      <c r="BO42" s="76"/>
      <c r="BP42" s="76"/>
      <c r="BQ42" s="76"/>
      <c r="BR42" s="76"/>
      <c r="BS42" s="76"/>
      <c r="BT42" s="76"/>
      <c r="BU42" s="76"/>
      <c r="BV42" s="76"/>
      <c r="BW42" s="76"/>
      <c r="BX42" s="76"/>
      <c r="BY42" s="76"/>
      <c r="BZ42" s="76"/>
      <c r="CA42" s="76"/>
      <c r="CB42" s="76"/>
      <c r="CC42" s="76"/>
      <c r="CD42" s="76"/>
      <c r="CE42" s="76"/>
      <c r="CF42" s="76"/>
      <c r="CG42" s="76"/>
      <c r="CH42" s="76"/>
      <c r="CI42" s="76"/>
      <c r="CJ42" s="76"/>
      <c r="CK42" s="76"/>
      <c r="CL42" s="76"/>
      <c r="CM42" s="76"/>
      <c r="CN42" s="76"/>
      <c r="CO42" s="76"/>
      <c r="CP42" s="76"/>
      <c r="CQ42" s="76"/>
      <c r="CR42" s="76"/>
      <c r="CS42" s="76"/>
      <c r="CT42" s="76"/>
      <c r="CU42" s="76"/>
      <c r="CV42" s="76"/>
      <c r="CW42" s="76"/>
      <c r="CX42" s="76"/>
      <c r="CY42" s="76"/>
      <c r="CZ42" s="76"/>
      <c r="DA42" s="76"/>
      <c r="DB42" s="76"/>
      <c r="DC42" s="76"/>
      <c r="DD42" s="76"/>
      <c r="DE42" s="76"/>
      <c r="DF42" s="76"/>
      <c r="DG42" s="76"/>
      <c r="DH42" s="76"/>
      <c r="DI42" s="76"/>
      <c r="DJ42" s="76"/>
      <c r="DK42" s="76"/>
      <c r="DL42" s="76"/>
    </row>
    <row r="43" spans="1:116" s="73" customFormat="1" ht="17.25" customHeight="1" x14ac:dyDescent="0.4">
      <c r="A43" s="76"/>
      <c r="B43" s="83"/>
      <c r="C43" s="147">
        <v>25</v>
      </c>
      <c r="D43" s="148"/>
      <c r="E43" s="149"/>
      <c r="F43" s="150"/>
      <c r="G43" s="151"/>
      <c r="H43" s="152"/>
      <c r="I43" s="152"/>
      <c r="J43" s="152"/>
      <c r="K43" s="152"/>
      <c r="L43" s="153"/>
      <c r="M43" s="154"/>
      <c r="N43" s="154"/>
      <c r="O43" s="154"/>
      <c r="P43" s="91">
        <f t="shared" si="0"/>
        <v>0</v>
      </c>
      <c r="Q43" s="83"/>
      <c r="R43" s="76"/>
      <c r="S43" s="76"/>
      <c r="T43" s="76"/>
      <c r="U43" s="76"/>
      <c r="V43" s="76"/>
      <c r="W43" s="76"/>
      <c r="X43" s="76"/>
      <c r="Y43" s="76"/>
      <c r="Z43" s="76"/>
      <c r="AA43" s="76"/>
      <c r="AB43" s="76"/>
      <c r="AC43" s="76"/>
      <c r="AD43" s="76"/>
      <c r="AE43" s="76"/>
      <c r="AF43" s="76"/>
      <c r="AG43" s="76"/>
      <c r="AH43" s="76"/>
      <c r="AI43" s="76"/>
      <c r="AJ43" s="76"/>
      <c r="AK43" s="76"/>
      <c r="AL43" s="76"/>
      <c r="AM43" s="76"/>
      <c r="AN43" s="76"/>
      <c r="AO43" s="76"/>
      <c r="AP43" s="76"/>
      <c r="AQ43" s="76"/>
      <c r="AR43" s="76"/>
      <c r="AS43" s="76"/>
      <c r="AT43" s="76"/>
      <c r="AU43" s="76"/>
      <c r="AV43" s="76"/>
      <c r="AW43" s="76"/>
      <c r="AX43" s="76"/>
      <c r="AY43" s="76"/>
      <c r="AZ43" s="76"/>
      <c r="BA43" s="76"/>
      <c r="BB43" s="76"/>
      <c r="BC43" s="76"/>
      <c r="BD43" s="76"/>
      <c r="BE43" s="76"/>
      <c r="BF43" s="76"/>
      <c r="BG43" s="76"/>
      <c r="BH43" s="76"/>
      <c r="BI43" s="76"/>
      <c r="BJ43" s="76"/>
      <c r="BK43" s="76"/>
      <c r="BL43" s="76"/>
      <c r="BM43" s="76"/>
      <c r="BN43" s="76"/>
      <c r="BO43" s="76"/>
      <c r="BP43" s="76"/>
      <c r="BQ43" s="76"/>
      <c r="BR43" s="76"/>
      <c r="BS43" s="76"/>
      <c r="BT43" s="76"/>
      <c r="BU43" s="76"/>
      <c r="BV43" s="76"/>
      <c r="BW43" s="76"/>
      <c r="BX43" s="76"/>
      <c r="BY43" s="76"/>
      <c r="BZ43" s="76"/>
      <c r="CA43" s="76"/>
      <c r="CB43" s="76"/>
      <c r="CC43" s="76"/>
      <c r="CD43" s="76"/>
      <c r="CE43" s="76"/>
      <c r="CF43" s="76"/>
      <c r="CG43" s="76"/>
      <c r="CH43" s="76"/>
      <c r="CI43" s="76"/>
      <c r="CJ43" s="76"/>
      <c r="CK43" s="76"/>
      <c r="CL43" s="76"/>
      <c r="CM43" s="76"/>
      <c r="CN43" s="76"/>
      <c r="CO43" s="76"/>
      <c r="CP43" s="76"/>
      <c r="CQ43" s="76"/>
      <c r="CR43" s="76"/>
      <c r="CS43" s="76"/>
      <c r="CT43" s="76"/>
      <c r="CU43" s="76"/>
      <c r="CV43" s="76"/>
      <c r="CW43" s="76"/>
      <c r="CX43" s="76"/>
      <c r="CY43" s="76"/>
      <c r="CZ43" s="76"/>
      <c r="DA43" s="76"/>
      <c r="DB43" s="76"/>
      <c r="DC43" s="76"/>
      <c r="DD43" s="76"/>
      <c r="DE43" s="76"/>
      <c r="DF43" s="76"/>
      <c r="DG43" s="76"/>
      <c r="DH43" s="76"/>
      <c r="DI43" s="76"/>
      <c r="DJ43" s="76"/>
      <c r="DK43" s="76"/>
      <c r="DL43" s="76"/>
    </row>
    <row r="44" spans="1:116" s="73" customFormat="1" ht="3" customHeight="1" x14ac:dyDescent="0.4">
      <c r="A44" s="76"/>
      <c r="B44" s="83"/>
      <c r="C44" s="84"/>
      <c r="D44" s="84"/>
      <c r="E44" s="81"/>
      <c r="F44" s="81"/>
      <c r="G44" s="81"/>
      <c r="H44" s="81"/>
      <c r="I44" s="81"/>
      <c r="J44" s="81"/>
      <c r="K44" s="81"/>
      <c r="L44" s="81"/>
      <c r="M44" s="81"/>
      <c r="N44" s="81"/>
      <c r="O44" s="81"/>
      <c r="P44" s="81"/>
      <c r="Q44" s="83"/>
      <c r="R44" s="76"/>
      <c r="S44" s="76"/>
      <c r="T44" s="76"/>
      <c r="U44" s="76"/>
      <c r="V44" s="76"/>
      <c r="W44" s="76"/>
      <c r="X44" s="76"/>
      <c r="Y44" s="76"/>
      <c r="Z44" s="76"/>
      <c r="AA44" s="76"/>
      <c r="AB44" s="76"/>
      <c r="AC44" s="76"/>
      <c r="AD44" s="76"/>
      <c r="AE44" s="76"/>
      <c r="AF44" s="76"/>
      <c r="AG44" s="76"/>
      <c r="AH44" s="76"/>
      <c r="AI44" s="76"/>
      <c r="AJ44" s="76"/>
      <c r="AK44" s="76"/>
      <c r="AL44" s="76"/>
      <c r="AM44" s="76"/>
      <c r="AN44" s="76"/>
      <c r="AO44" s="76"/>
      <c r="AP44" s="76"/>
      <c r="AQ44" s="76"/>
      <c r="AR44" s="76"/>
      <c r="AS44" s="76"/>
      <c r="AT44" s="76"/>
      <c r="AU44" s="76"/>
      <c r="AV44" s="76"/>
      <c r="AW44" s="76"/>
      <c r="AX44" s="76"/>
      <c r="AY44" s="76"/>
      <c r="AZ44" s="76"/>
      <c r="BA44" s="76"/>
      <c r="BB44" s="76"/>
      <c r="BC44" s="76"/>
      <c r="BD44" s="76"/>
      <c r="BE44" s="76"/>
      <c r="BF44" s="76"/>
      <c r="BG44" s="76"/>
      <c r="BH44" s="76"/>
      <c r="BI44" s="76"/>
      <c r="BJ44" s="76"/>
      <c r="BK44" s="76"/>
      <c r="BL44" s="76"/>
      <c r="BM44" s="76"/>
      <c r="BN44" s="76"/>
      <c r="BO44" s="76"/>
      <c r="BP44" s="76"/>
      <c r="BQ44" s="76"/>
      <c r="BR44" s="76"/>
      <c r="BS44" s="76"/>
      <c r="BT44" s="76"/>
      <c r="BU44" s="76"/>
      <c r="BV44" s="76"/>
      <c r="BW44" s="76"/>
      <c r="BX44" s="76"/>
      <c r="BY44" s="76"/>
      <c r="BZ44" s="76"/>
      <c r="CA44" s="76"/>
      <c r="CB44" s="76"/>
      <c r="CC44" s="76"/>
      <c r="CD44" s="76"/>
      <c r="CE44" s="76"/>
      <c r="CF44" s="76"/>
      <c r="CG44" s="76"/>
      <c r="CH44" s="76"/>
      <c r="CI44" s="76"/>
      <c r="CJ44" s="76"/>
      <c r="CK44" s="76"/>
      <c r="CL44" s="76"/>
      <c r="CM44" s="76"/>
      <c r="CN44" s="76"/>
      <c r="CO44" s="76"/>
      <c r="CP44" s="76"/>
      <c r="CQ44" s="76"/>
      <c r="CR44" s="76"/>
      <c r="CS44" s="76"/>
      <c r="CT44" s="76"/>
      <c r="CU44" s="76"/>
      <c r="CV44" s="76"/>
      <c r="CW44" s="76"/>
      <c r="CX44" s="76"/>
      <c r="CY44" s="76"/>
      <c r="CZ44" s="76"/>
      <c r="DA44" s="76"/>
      <c r="DB44" s="76"/>
      <c r="DC44" s="76"/>
      <c r="DD44" s="76"/>
      <c r="DE44" s="76"/>
      <c r="DF44" s="76"/>
      <c r="DG44" s="76"/>
      <c r="DH44" s="76"/>
      <c r="DI44" s="76"/>
      <c r="DJ44" s="76"/>
      <c r="DK44" s="76"/>
      <c r="DL44" s="76"/>
    </row>
    <row r="45" spans="1:116" s="73" customFormat="1" ht="16.5" x14ac:dyDescent="0.4">
      <c r="A45" s="76"/>
      <c r="B45" s="83"/>
      <c r="C45" s="86"/>
      <c r="D45" s="86"/>
      <c r="E45" s="83"/>
      <c r="F45" s="83"/>
      <c r="G45" s="83"/>
      <c r="H45" s="83"/>
      <c r="I45" s="83"/>
      <c r="J45" s="83"/>
      <c r="K45" s="83"/>
      <c r="L45" s="83"/>
      <c r="M45" s="83"/>
      <c r="N45" s="83"/>
      <c r="O45" s="83"/>
      <c r="P45" s="83"/>
      <c r="Q45" s="83"/>
      <c r="R45" s="76"/>
      <c r="S45" s="76"/>
      <c r="T45" s="76"/>
      <c r="U45" s="76"/>
      <c r="V45" s="76"/>
      <c r="W45" s="76"/>
      <c r="X45" s="76"/>
      <c r="Y45" s="76"/>
      <c r="Z45" s="76"/>
      <c r="AA45" s="76"/>
      <c r="AB45" s="76"/>
      <c r="AC45" s="76"/>
      <c r="AD45" s="76"/>
      <c r="AE45" s="76"/>
      <c r="AF45" s="76"/>
      <c r="AG45" s="76"/>
      <c r="AH45" s="76"/>
      <c r="AI45" s="76"/>
      <c r="AJ45" s="76"/>
      <c r="AK45" s="76"/>
      <c r="AL45" s="76"/>
      <c r="AM45" s="76"/>
      <c r="AN45" s="76"/>
      <c r="AO45" s="76"/>
      <c r="AP45" s="76"/>
      <c r="AQ45" s="76"/>
      <c r="AR45" s="76"/>
      <c r="AS45" s="76"/>
      <c r="AT45" s="76"/>
      <c r="AU45" s="76"/>
      <c r="AV45" s="76"/>
      <c r="AW45" s="76"/>
      <c r="AX45" s="76"/>
      <c r="AY45" s="76"/>
      <c r="AZ45" s="76"/>
      <c r="BA45" s="76"/>
      <c r="BB45" s="76"/>
      <c r="BC45" s="76"/>
      <c r="BD45" s="76"/>
      <c r="BE45" s="76"/>
      <c r="BF45" s="76"/>
      <c r="BG45" s="76"/>
      <c r="BH45" s="76"/>
      <c r="BI45" s="76"/>
      <c r="BJ45" s="76"/>
      <c r="BK45" s="76"/>
      <c r="BL45" s="76"/>
      <c r="BM45" s="76"/>
      <c r="BN45" s="76"/>
      <c r="BO45" s="76"/>
      <c r="BP45" s="76"/>
      <c r="BQ45" s="76"/>
      <c r="BR45" s="76"/>
      <c r="BS45" s="76"/>
      <c r="BT45" s="76"/>
      <c r="BU45" s="76"/>
      <c r="BV45" s="76"/>
      <c r="BW45" s="76"/>
      <c r="BX45" s="76"/>
      <c r="BY45" s="76"/>
      <c r="BZ45" s="76"/>
      <c r="CA45" s="76"/>
      <c r="CB45" s="76"/>
      <c r="CC45" s="76"/>
      <c r="CD45" s="76"/>
      <c r="CE45" s="76"/>
      <c r="CF45" s="76"/>
      <c r="CG45" s="76"/>
      <c r="CH45" s="76"/>
      <c r="CI45" s="76"/>
      <c r="CJ45" s="76"/>
      <c r="CK45" s="76"/>
      <c r="CL45" s="76"/>
      <c r="CM45" s="76"/>
      <c r="CN45" s="76"/>
      <c r="CO45" s="76"/>
      <c r="CP45" s="76"/>
      <c r="CQ45" s="76"/>
      <c r="CR45" s="76"/>
      <c r="CS45" s="76"/>
      <c r="CT45" s="76"/>
      <c r="CU45" s="76"/>
      <c r="CV45" s="76"/>
      <c r="CW45" s="76"/>
      <c r="CX45" s="76"/>
      <c r="CY45" s="76"/>
      <c r="CZ45" s="76"/>
      <c r="DA45" s="76"/>
      <c r="DB45" s="76"/>
      <c r="DC45" s="76"/>
      <c r="DD45" s="76"/>
      <c r="DE45" s="76"/>
      <c r="DF45" s="76"/>
      <c r="DG45" s="76"/>
      <c r="DH45" s="76"/>
      <c r="DI45" s="76"/>
      <c r="DJ45" s="76"/>
      <c r="DK45" s="76"/>
      <c r="DL45" s="76"/>
    </row>
    <row r="46" spans="1:116" s="73" customFormat="1" ht="16.5" x14ac:dyDescent="0.4">
      <c r="A46" s="76"/>
      <c r="B46" s="83"/>
      <c r="C46" s="86"/>
      <c r="D46" s="86"/>
      <c r="E46" s="83"/>
      <c r="F46" s="83"/>
      <c r="G46" s="83"/>
      <c r="H46" s="83"/>
      <c r="I46" s="83"/>
      <c r="J46" s="83"/>
      <c r="K46" s="83"/>
      <c r="L46" s="83"/>
      <c r="M46" s="83"/>
      <c r="N46" s="83"/>
      <c r="O46" s="83"/>
      <c r="P46" s="83"/>
      <c r="Q46" s="83"/>
      <c r="R46" s="76"/>
      <c r="S46" s="76"/>
      <c r="T46" s="76"/>
      <c r="U46" s="76"/>
      <c r="V46" s="76"/>
      <c r="W46" s="76"/>
      <c r="X46" s="76"/>
      <c r="Y46" s="76"/>
      <c r="Z46" s="76"/>
      <c r="AA46" s="76"/>
      <c r="AB46" s="76"/>
      <c r="AC46" s="76"/>
      <c r="AD46" s="76"/>
      <c r="AE46" s="76"/>
      <c r="AF46" s="76"/>
      <c r="AG46" s="76"/>
      <c r="AH46" s="76"/>
      <c r="AI46" s="76"/>
      <c r="AJ46" s="76"/>
      <c r="AK46" s="76"/>
      <c r="AL46" s="76"/>
      <c r="AM46" s="76"/>
      <c r="AN46" s="76"/>
      <c r="AO46" s="76"/>
      <c r="AP46" s="76"/>
      <c r="AQ46" s="76"/>
      <c r="AR46" s="76"/>
      <c r="AS46" s="76"/>
      <c r="AT46" s="76"/>
      <c r="AU46" s="76"/>
      <c r="AV46" s="76"/>
      <c r="AW46" s="76"/>
      <c r="AX46" s="76"/>
      <c r="AY46" s="76"/>
      <c r="AZ46" s="76"/>
      <c r="BA46" s="76"/>
      <c r="BB46" s="76"/>
      <c r="BC46" s="76"/>
      <c r="BD46" s="76"/>
      <c r="BE46" s="76"/>
      <c r="BF46" s="76"/>
      <c r="BG46" s="76"/>
      <c r="BH46" s="76"/>
      <c r="BI46" s="76"/>
      <c r="BJ46" s="76"/>
      <c r="BK46" s="76"/>
      <c r="BL46" s="76"/>
      <c r="BM46" s="76"/>
      <c r="BN46" s="76"/>
      <c r="BO46" s="76"/>
      <c r="BP46" s="76"/>
      <c r="BQ46" s="76"/>
      <c r="BR46" s="76"/>
      <c r="BS46" s="76"/>
      <c r="BT46" s="76"/>
      <c r="BU46" s="76"/>
      <c r="BV46" s="76"/>
      <c r="BW46" s="76"/>
      <c r="BX46" s="76"/>
      <c r="BY46" s="76"/>
      <c r="BZ46" s="76"/>
      <c r="CA46" s="76"/>
      <c r="CB46" s="76"/>
      <c r="CC46" s="76"/>
      <c r="CD46" s="76"/>
      <c r="CE46" s="76"/>
      <c r="CF46" s="76"/>
      <c r="CG46" s="76"/>
      <c r="CH46" s="76"/>
      <c r="CI46" s="76"/>
      <c r="CJ46" s="76"/>
      <c r="CK46" s="76"/>
      <c r="CL46" s="76"/>
      <c r="CM46" s="76"/>
      <c r="CN46" s="76"/>
      <c r="CO46" s="76"/>
      <c r="CP46" s="76"/>
      <c r="CQ46" s="76"/>
      <c r="CR46" s="76"/>
      <c r="CS46" s="76"/>
      <c r="CT46" s="76"/>
      <c r="CU46" s="76"/>
      <c r="CV46" s="76"/>
      <c r="CW46" s="76"/>
      <c r="CX46" s="76"/>
      <c r="CY46" s="76"/>
      <c r="CZ46" s="76"/>
      <c r="DA46" s="76"/>
      <c r="DB46" s="76"/>
      <c r="DC46" s="76"/>
      <c r="DD46" s="76"/>
      <c r="DE46" s="76"/>
      <c r="DF46" s="76"/>
      <c r="DG46" s="76"/>
      <c r="DH46" s="76"/>
      <c r="DI46" s="76"/>
      <c r="DJ46" s="76"/>
      <c r="DK46" s="76"/>
      <c r="DL46" s="76"/>
    </row>
  </sheetData>
  <sheetProtection algorithmName="SHA-512" hashValue="AXD9WZokoUv6J1jtK0s/rGRBFGk2NriVvN3t6eK9BGHORT/0Z+3H+XR109nrtR44spO2GZcRWzWNHuJ0Qhp3DQ==" saltValue="4oyWEXgjh8E1htAEzELc9w==" spinCount="100000" sheet="1" objects="1" scenarios="1"/>
  <mergeCells count="121">
    <mergeCell ref="B2:P2"/>
    <mergeCell ref="C4:F4"/>
    <mergeCell ref="G4:P4"/>
    <mergeCell ref="C18:D18"/>
    <mergeCell ref="E18:F18"/>
    <mergeCell ref="G18:L18"/>
    <mergeCell ref="M18:O18"/>
    <mergeCell ref="C19:D19"/>
    <mergeCell ref="E19:F19"/>
    <mergeCell ref="G19:L19"/>
    <mergeCell ref="M19:O19"/>
    <mergeCell ref="B8:P9"/>
    <mergeCell ref="B10:P11"/>
    <mergeCell ref="C13:E14"/>
    <mergeCell ref="F13:H14"/>
    <mergeCell ref="I13:I14"/>
    <mergeCell ref="J13:L14"/>
    <mergeCell ref="M13:O14"/>
    <mergeCell ref="P13:P14"/>
    <mergeCell ref="C15:E16"/>
    <mergeCell ref="F15:H16"/>
    <mergeCell ref="I15:I16"/>
    <mergeCell ref="J15:L16"/>
    <mergeCell ref="M15:O16"/>
    <mergeCell ref="C20:D20"/>
    <mergeCell ref="E20:F20"/>
    <mergeCell ref="G20:L20"/>
    <mergeCell ref="M20:O20"/>
    <mergeCell ref="C21:D21"/>
    <mergeCell ref="E21:F21"/>
    <mergeCell ref="G21:L21"/>
    <mergeCell ref="M21:O21"/>
    <mergeCell ref="C22:D22"/>
    <mergeCell ref="E22:F22"/>
    <mergeCell ref="G22:L22"/>
    <mergeCell ref="M22:O22"/>
    <mergeCell ref="C23:D23"/>
    <mergeCell ref="E23:F23"/>
    <mergeCell ref="G23:L23"/>
    <mergeCell ref="M23:O23"/>
    <mergeCell ref="C24:D24"/>
    <mergeCell ref="E24:F24"/>
    <mergeCell ref="G24:L24"/>
    <mergeCell ref="M24:O24"/>
    <mergeCell ref="C25:D25"/>
    <mergeCell ref="E25:F25"/>
    <mergeCell ref="G25:L25"/>
    <mergeCell ref="M25:O25"/>
    <mergeCell ref="C26:D26"/>
    <mergeCell ref="E26:F26"/>
    <mergeCell ref="G26:L26"/>
    <mergeCell ref="M26:O26"/>
    <mergeCell ref="C27:D27"/>
    <mergeCell ref="E27:F27"/>
    <mergeCell ref="G27:L27"/>
    <mergeCell ref="M27:O27"/>
    <mergeCell ref="C28:D28"/>
    <mergeCell ref="E28:F28"/>
    <mergeCell ref="G28:L28"/>
    <mergeCell ref="M28:O28"/>
    <mergeCell ref="C29:D29"/>
    <mergeCell ref="E29:F29"/>
    <mergeCell ref="G29:L29"/>
    <mergeCell ref="M29:O29"/>
    <mergeCell ref="C30:D30"/>
    <mergeCell ref="E30:F30"/>
    <mergeCell ref="G30:L30"/>
    <mergeCell ref="M30:O30"/>
    <mergeCell ref="C31:D31"/>
    <mergeCell ref="E31:F31"/>
    <mergeCell ref="G31:L31"/>
    <mergeCell ref="M31:O31"/>
    <mergeCell ref="M32:O32"/>
    <mergeCell ref="C33:D33"/>
    <mergeCell ref="E33:F33"/>
    <mergeCell ref="G33:L33"/>
    <mergeCell ref="M33:O33"/>
    <mergeCell ref="C34:D34"/>
    <mergeCell ref="E34:F34"/>
    <mergeCell ref="G34:L34"/>
    <mergeCell ref="M34:O34"/>
    <mergeCell ref="C43:D43"/>
    <mergeCell ref="E43:F43"/>
    <mergeCell ref="G43:L43"/>
    <mergeCell ref="M43:O43"/>
    <mergeCell ref="C38:D38"/>
    <mergeCell ref="E38:F38"/>
    <mergeCell ref="G38:L38"/>
    <mergeCell ref="M38:O38"/>
    <mergeCell ref="C39:D39"/>
    <mergeCell ref="E39:F39"/>
    <mergeCell ref="G39:L39"/>
    <mergeCell ref="M39:O39"/>
    <mergeCell ref="C40:D40"/>
    <mergeCell ref="E40:F40"/>
    <mergeCell ref="G40:L40"/>
    <mergeCell ref="M40:O40"/>
    <mergeCell ref="P15:P16"/>
    <mergeCell ref="C41:D41"/>
    <mergeCell ref="E41:F41"/>
    <mergeCell ref="G41:L41"/>
    <mergeCell ref="M41:O41"/>
    <mergeCell ref="C42:D42"/>
    <mergeCell ref="E42:F42"/>
    <mergeCell ref="G42:L42"/>
    <mergeCell ref="M42:O42"/>
    <mergeCell ref="C35:D35"/>
    <mergeCell ref="E35:F35"/>
    <mergeCell ref="G35:L35"/>
    <mergeCell ref="M35:O35"/>
    <mergeCell ref="C36:D36"/>
    <mergeCell ref="E36:F36"/>
    <mergeCell ref="G36:L36"/>
    <mergeCell ref="M36:O36"/>
    <mergeCell ref="C37:D37"/>
    <mergeCell ref="E37:F37"/>
    <mergeCell ref="G37:L37"/>
    <mergeCell ref="M37:O37"/>
    <mergeCell ref="C32:D32"/>
    <mergeCell ref="E32:F32"/>
    <mergeCell ref="G32:L32"/>
  </mergeCells>
  <phoneticPr fontId="1"/>
  <dataValidations count="1">
    <dataValidation type="list" allowBlank="1" showInputMessage="1" showErrorMessage="1" sqref="E19:F43" xr:uid="{00000000-0002-0000-0100-000000000000}">
      <formula1>$DO$18:$DO$21</formula1>
    </dataValidation>
  </dataValidations>
  <printOptions horizontalCentered="1" verticalCentered="1"/>
  <pageMargins left="0" right="0" top="0.59055118110236227" bottom="0.39370078740157477" header="0.31496062992125984" footer="0.31496062992125984"/>
  <pageSetup paperSize="9" fitToHeight="32" orientation="portrait" horizontalDpi="360" verticalDpi="36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CE1048565"/>
  <sheetViews>
    <sheetView tabSelected="1" view="pageBreakPreview" zoomScale="70" zoomScaleNormal="70" zoomScaleSheetLayoutView="70" workbookViewId="0">
      <selection activeCell="T12" sqref="T12"/>
    </sheetView>
  </sheetViews>
  <sheetFormatPr defaultRowHeight="13.5" x14ac:dyDescent="0.4"/>
  <cols>
    <col min="1" max="1" width="1.125" style="1" customWidth="1"/>
    <col min="2" max="2" width="3.375" style="1" customWidth="1"/>
    <col min="3" max="4" width="6.75" style="1" customWidth="1"/>
    <col min="5" max="5" width="3.125" style="1" customWidth="1"/>
    <col min="6" max="6" width="6.75" style="1" customWidth="1"/>
    <col min="7" max="7" width="3.375" style="1" customWidth="1"/>
    <col min="8" max="8" width="6.5" style="1" customWidth="1"/>
    <col min="9" max="10" width="3.125" style="1" customWidth="1"/>
    <col min="11" max="11" width="6" style="1" customWidth="1"/>
    <col min="12" max="12" width="3.125" style="1" customWidth="1"/>
    <col min="13" max="13" width="5.5" style="1" bestFit="1" customWidth="1"/>
    <col min="14" max="14" width="15.25" style="1" customWidth="1"/>
    <col min="15" max="15" width="8" style="1" customWidth="1"/>
    <col min="16" max="16" width="1.25" style="1" customWidth="1"/>
    <col min="17" max="17" width="1.125" style="2" customWidth="1"/>
    <col min="18" max="28" width="4.375" style="2" customWidth="1"/>
    <col min="29" max="81" width="1.125" style="2" customWidth="1"/>
    <col min="82" max="82" width="9" style="2" customWidth="1"/>
    <col min="83" max="85" width="8.625" style="2" customWidth="1"/>
    <col min="86" max="86" width="5.625" style="2" customWidth="1"/>
    <col min="87" max="87" width="8.625" style="2" customWidth="1"/>
    <col min="88" max="88" width="4.625" style="2" customWidth="1"/>
    <col min="89" max="89" width="9" style="2" customWidth="1"/>
    <col min="90" max="16384" width="9" style="2"/>
  </cols>
  <sheetData>
    <row r="1" spans="1:16" ht="20.100000000000001" customHeight="1" x14ac:dyDescent="0.4">
      <c r="A1" s="3" t="s">
        <v>36</v>
      </c>
      <c r="B1" s="2"/>
      <c r="C1" s="2"/>
      <c r="D1" s="2"/>
      <c r="E1" s="2"/>
      <c r="F1" s="2"/>
      <c r="G1" s="2"/>
      <c r="H1" s="2"/>
      <c r="I1" s="2"/>
      <c r="J1" s="2"/>
      <c r="K1" s="101" t="s">
        <v>40</v>
      </c>
      <c r="L1" s="101"/>
      <c r="M1" s="101"/>
      <c r="N1" s="101"/>
      <c r="O1" s="101"/>
      <c r="P1" s="2"/>
    </row>
    <row r="2" spans="1:16" ht="20.100000000000001" customHeight="1" x14ac:dyDescent="0.4">
      <c r="A2" s="2"/>
      <c r="B2" s="2"/>
      <c r="C2" s="2"/>
      <c r="D2" s="2"/>
      <c r="E2" s="2"/>
      <c r="F2" s="2"/>
      <c r="G2" s="2"/>
      <c r="H2" s="2"/>
      <c r="I2" s="2"/>
      <c r="J2" s="2"/>
      <c r="K2" s="101"/>
      <c r="L2" s="101"/>
      <c r="M2" s="101"/>
      <c r="N2" s="101"/>
      <c r="O2" s="101"/>
      <c r="P2" s="2"/>
    </row>
    <row r="3" spans="1:16" ht="10.5" customHeight="1" x14ac:dyDescent="0.4">
      <c r="A3" s="2"/>
      <c r="B3" s="2"/>
      <c r="C3" s="2"/>
      <c r="D3" s="2"/>
      <c r="E3" s="2"/>
      <c r="F3" s="2"/>
      <c r="G3" s="2"/>
      <c r="H3" s="2"/>
      <c r="I3" s="2"/>
      <c r="J3" s="2"/>
      <c r="K3" s="2"/>
      <c r="L3" s="2"/>
      <c r="M3" s="2"/>
      <c r="N3" s="2"/>
      <c r="O3" s="2"/>
      <c r="P3" s="2"/>
    </row>
    <row r="4" spans="1:16" ht="26.25" customHeight="1" x14ac:dyDescent="0.4">
      <c r="A4" s="2"/>
      <c r="B4" s="130" t="s">
        <v>61</v>
      </c>
      <c r="C4" s="130"/>
      <c r="D4" s="130"/>
      <c r="E4" s="130"/>
      <c r="F4" s="130"/>
      <c r="G4" s="130"/>
      <c r="H4" s="130"/>
      <c r="I4" s="130"/>
      <c r="J4" s="130"/>
      <c r="K4" s="130"/>
      <c r="L4" s="130"/>
      <c r="M4" s="130"/>
      <c r="N4" s="130"/>
      <c r="O4" s="130"/>
      <c r="P4" s="130"/>
    </row>
    <row r="5" spans="1:16" ht="13.5" customHeight="1" x14ac:dyDescent="0.4">
      <c r="A5" s="2"/>
      <c r="B5" s="4"/>
      <c r="C5" s="4"/>
      <c r="D5" s="4"/>
      <c r="E5" s="4"/>
      <c r="F5" s="4"/>
      <c r="G5" s="4"/>
      <c r="H5" s="4"/>
      <c r="I5" s="4"/>
      <c r="J5" s="4"/>
      <c r="K5" s="4"/>
      <c r="L5" s="4"/>
      <c r="M5" s="4"/>
      <c r="N5" s="4"/>
      <c r="O5" s="4"/>
      <c r="P5" s="4"/>
    </row>
    <row r="6" spans="1:16" ht="14.25" x14ac:dyDescent="0.4">
      <c r="A6" s="2"/>
      <c r="B6" s="5"/>
      <c r="C6" s="5"/>
      <c r="D6" s="5"/>
      <c r="E6" s="5"/>
      <c r="F6" s="5"/>
      <c r="G6" s="5"/>
      <c r="H6" s="5"/>
      <c r="I6" s="2"/>
      <c r="K6" s="6"/>
      <c r="N6" s="200" t="s">
        <v>87</v>
      </c>
      <c r="O6" s="201"/>
      <c r="P6" s="201"/>
    </row>
    <row r="7" spans="1:16" x14ac:dyDescent="0.4">
      <c r="A7" s="2"/>
      <c r="B7" s="2" t="s">
        <v>68</v>
      </c>
      <c r="C7" s="5"/>
      <c r="D7" s="5"/>
      <c r="E7" s="5"/>
      <c r="F7" s="5"/>
      <c r="G7" s="5"/>
      <c r="H7" s="5"/>
      <c r="I7" s="5"/>
      <c r="J7" s="5"/>
      <c r="K7" s="5"/>
      <c r="L7" s="5"/>
      <c r="M7" s="5"/>
      <c r="N7" s="5"/>
      <c r="O7" s="5"/>
      <c r="P7" s="5"/>
    </row>
    <row r="8" spans="1:16" ht="9.75" customHeight="1" x14ac:dyDescent="0.4">
      <c r="A8" s="2"/>
      <c r="B8" s="6"/>
      <c r="C8" s="6"/>
      <c r="D8" s="6"/>
      <c r="E8" s="6"/>
      <c r="F8" s="6"/>
      <c r="G8" s="6"/>
      <c r="H8" s="6"/>
      <c r="I8" s="6"/>
      <c r="J8" s="6"/>
      <c r="K8" s="6"/>
      <c r="L8" s="6"/>
      <c r="M8" s="6"/>
      <c r="N8" s="6"/>
      <c r="O8" s="6"/>
      <c r="P8" s="6"/>
    </row>
    <row r="9" spans="1:16" ht="16.5" customHeight="1" x14ac:dyDescent="0.4">
      <c r="A9" s="2"/>
      <c r="B9" s="102" t="s">
        <v>41</v>
      </c>
      <c r="C9" s="102"/>
      <c r="D9" s="102"/>
      <c r="E9" s="102"/>
      <c r="F9" s="102"/>
      <c r="G9" s="102"/>
      <c r="H9" s="102"/>
      <c r="I9" s="102"/>
      <c r="J9" s="102"/>
      <c r="K9" s="102"/>
      <c r="L9" s="102"/>
      <c r="M9" s="102"/>
      <c r="N9" s="102"/>
      <c r="O9" s="102"/>
      <c r="P9" s="102"/>
    </row>
    <row r="10" spans="1:16" ht="16.5" customHeight="1" x14ac:dyDescent="0.4">
      <c r="A10" s="2"/>
      <c r="B10" s="102"/>
      <c r="C10" s="102"/>
      <c r="D10" s="102"/>
      <c r="E10" s="102"/>
      <c r="F10" s="102"/>
      <c r="G10" s="102"/>
      <c r="H10" s="102"/>
      <c r="I10" s="102"/>
      <c r="J10" s="102"/>
      <c r="K10" s="102"/>
      <c r="L10" s="102"/>
      <c r="M10" s="102"/>
      <c r="N10" s="102"/>
      <c r="O10" s="102"/>
      <c r="P10" s="102"/>
    </row>
    <row r="11" spans="1:16" ht="5.25" customHeight="1" x14ac:dyDescent="0.4">
      <c r="A11" s="2"/>
      <c r="B11" s="6"/>
      <c r="C11" s="6"/>
      <c r="D11" s="6"/>
      <c r="E11" s="6"/>
      <c r="F11" s="6"/>
      <c r="G11" s="6"/>
      <c r="H11" s="6"/>
      <c r="I11" s="6"/>
      <c r="J11" s="6"/>
      <c r="K11" s="6"/>
      <c r="L11" s="6"/>
      <c r="M11" s="6"/>
      <c r="N11" s="6"/>
      <c r="O11" s="6"/>
      <c r="P11" s="6"/>
    </row>
    <row r="12" spans="1:16" ht="29.25" customHeight="1" x14ac:dyDescent="0.4">
      <c r="A12" s="2"/>
      <c r="B12" s="7" t="s">
        <v>33</v>
      </c>
      <c r="C12" s="6"/>
      <c r="D12" s="6"/>
      <c r="E12" s="6"/>
      <c r="F12" s="6"/>
      <c r="G12" s="6"/>
      <c r="H12" s="6"/>
      <c r="I12" s="6"/>
      <c r="J12" s="6"/>
      <c r="K12" s="6"/>
      <c r="L12" s="6"/>
      <c r="M12" s="6"/>
      <c r="N12" s="6"/>
      <c r="O12" s="6"/>
      <c r="P12" s="6"/>
    </row>
    <row r="13" spans="1:16" ht="16.5" customHeight="1" x14ac:dyDescent="0.4">
      <c r="A13" s="2"/>
      <c r="B13" s="6"/>
      <c r="C13" s="103" t="s">
        <v>2</v>
      </c>
      <c r="D13" s="103"/>
      <c r="E13" s="103"/>
      <c r="F13" s="103"/>
      <c r="G13" s="103"/>
      <c r="H13" s="103"/>
      <c r="I13" s="103"/>
      <c r="J13" s="103"/>
      <c r="K13" s="103"/>
      <c r="L13" s="103"/>
      <c r="M13" s="103"/>
      <c r="N13" s="103"/>
      <c r="O13" s="103"/>
      <c r="P13" s="103"/>
    </row>
    <row r="14" spans="1:16" ht="16.5" customHeight="1" x14ac:dyDescent="0.4">
      <c r="A14" s="2"/>
      <c r="B14" s="6"/>
      <c r="C14" s="103"/>
      <c r="D14" s="103"/>
      <c r="E14" s="103"/>
      <c r="F14" s="103"/>
      <c r="G14" s="103"/>
      <c r="H14" s="103"/>
      <c r="I14" s="103"/>
      <c r="J14" s="103"/>
      <c r="K14" s="103"/>
      <c r="L14" s="103"/>
      <c r="M14" s="103"/>
      <c r="N14" s="103"/>
      <c r="O14" s="103"/>
      <c r="P14" s="103"/>
    </row>
    <row r="15" spans="1:16" ht="7.5" customHeight="1" x14ac:dyDescent="0.4">
      <c r="A15" s="2"/>
      <c r="B15" s="6"/>
      <c r="C15" s="6"/>
      <c r="D15" s="6"/>
      <c r="E15" s="6"/>
      <c r="F15" s="6"/>
      <c r="G15" s="6"/>
      <c r="H15" s="6"/>
      <c r="I15" s="6"/>
      <c r="J15" s="6"/>
      <c r="K15" s="6"/>
      <c r="L15" s="6"/>
      <c r="M15" s="6"/>
      <c r="N15" s="6"/>
      <c r="O15" s="6"/>
      <c r="P15" s="6"/>
    </row>
    <row r="16" spans="1:16" ht="25.5" customHeight="1" x14ac:dyDescent="0.4">
      <c r="A16" s="2"/>
      <c r="B16" s="132" t="s">
        <v>35</v>
      </c>
      <c r="C16" s="133"/>
      <c r="D16" s="26" t="s">
        <v>42</v>
      </c>
      <c r="E16" s="26"/>
      <c r="F16" s="26"/>
      <c r="G16" s="26"/>
      <c r="H16" s="26"/>
      <c r="I16" s="26"/>
      <c r="J16" s="26"/>
      <c r="K16" s="26"/>
      <c r="L16" s="26"/>
      <c r="M16" s="26"/>
      <c r="N16" s="26"/>
      <c r="O16" s="26"/>
      <c r="P16" s="65"/>
    </row>
    <row r="17" spans="1:83" ht="25.5" customHeight="1" x14ac:dyDescent="0.4">
      <c r="A17" s="2"/>
      <c r="B17" s="132"/>
      <c r="C17" s="133"/>
      <c r="D17" s="26" t="s">
        <v>1</v>
      </c>
      <c r="E17" s="26"/>
      <c r="F17" s="26"/>
      <c r="G17" s="26"/>
      <c r="H17" s="26"/>
      <c r="I17" s="26"/>
      <c r="J17" s="26"/>
      <c r="K17" s="26"/>
      <c r="L17" s="26"/>
      <c r="M17" s="26"/>
      <c r="N17" s="26"/>
      <c r="O17" s="26"/>
      <c r="P17" s="65"/>
    </row>
    <row r="18" spans="1:83" ht="5.25" customHeight="1" x14ac:dyDescent="0.4">
      <c r="A18" s="2"/>
      <c r="B18" s="6"/>
      <c r="C18" s="6"/>
      <c r="D18" s="6"/>
      <c r="E18" s="6"/>
      <c r="F18" s="6"/>
      <c r="G18" s="6"/>
      <c r="H18" s="6"/>
      <c r="I18" s="6"/>
      <c r="J18" s="6"/>
      <c r="K18" s="6"/>
      <c r="L18" s="6"/>
      <c r="M18" s="6"/>
      <c r="N18" s="6"/>
      <c r="O18" s="6"/>
      <c r="P18" s="6"/>
    </row>
    <row r="19" spans="1:83" ht="14.25" customHeight="1" x14ac:dyDescent="0.4">
      <c r="A19" s="2"/>
      <c r="B19" s="6" t="s">
        <v>10</v>
      </c>
      <c r="C19" s="6"/>
      <c r="D19" s="6"/>
      <c r="E19" s="6"/>
      <c r="F19" s="6"/>
      <c r="G19" s="6"/>
      <c r="H19" s="6"/>
      <c r="I19" s="6"/>
      <c r="J19" s="6"/>
      <c r="K19" s="6"/>
      <c r="L19" s="6"/>
      <c r="M19" s="6"/>
      <c r="N19" s="6"/>
      <c r="O19" s="6"/>
      <c r="P19" s="6"/>
    </row>
    <row r="20" spans="1:83" ht="23.25" customHeight="1" x14ac:dyDescent="0.4">
      <c r="A20" s="2"/>
      <c r="B20" s="8" t="s">
        <v>78</v>
      </c>
      <c r="C20" s="18"/>
      <c r="D20" s="18"/>
      <c r="E20" s="18"/>
      <c r="F20" s="194" t="s">
        <v>19</v>
      </c>
      <c r="G20" s="114"/>
      <c r="H20" s="114"/>
      <c r="I20" s="114"/>
      <c r="J20" s="114"/>
      <c r="K20" s="114"/>
      <c r="L20" s="114"/>
      <c r="M20" s="114"/>
      <c r="N20" s="114"/>
      <c r="O20" s="114"/>
      <c r="P20" s="115"/>
      <c r="Q20" s="6"/>
      <c r="R20" s="6"/>
      <c r="S20" s="6"/>
      <c r="T20" s="6"/>
      <c r="U20" s="6"/>
      <c r="V20" s="6"/>
      <c r="W20" s="6"/>
      <c r="X20" s="6"/>
      <c r="Y20" s="6"/>
      <c r="Z20" s="6"/>
      <c r="AA20" s="6"/>
      <c r="AB20" s="6"/>
      <c r="AC20" s="6"/>
      <c r="AD20" s="6"/>
      <c r="AE20" s="6"/>
      <c r="AF20" s="6"/>
      <c r="AG20" s="6"/>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row>
    <row r="21" spans="1:83" ht="23.25" customHeight="1" x14ac:dyDescent="0.4">
      <c r="A21" s="2"/>
      <c r="B21" s="9" t="s">
        <v>17</v>
      </c>
      <c r="C21" s="19"/>
      <c r="D21" s="19"/>
      <c r="E21" s="19"/>
      <c r="F21" s="195" t="s">
        <v>81</v>
      </c>
      <c r="G21" s="116"/>
      <c r="H21" s="116"/>
      <c r="I21" s="116"/>
      <c r="J21" s="116"/>
      <c r="K21" s="116"/>
      <c r="L21" s="116"/>
      <c r="M21" s="116"/>
      <c r="N21" s="116"/>
      <c r="O21" s="116"/>
      <c r="P21" s="117"/>
      <c r="Q21" s="6"/>
      <c r="R21" s="6"/>
      <c r="S21" s="6"/>
      <c r="T21" s="6"/>
      <c r="U21" s="6"/>
      <c r="V21" s="6"/>
      <c r="W21" s="6"/>
      <c r="X21" s="6"/>
      <c r="Y21" s="6"/>
      <c r="Z21" s="6"/>
      <c r="AA21" s="6"/>
      <c r="AB21" s="6"/>
      <c r="AC21" s="6"/>
      <c r="AD21" s="6"/>
      <c r="AE21" s="6"/>
      <c r="AF21" s="6"/>
      <c r="AG21" s="6"/>
      <c r="AH21" s="6"/>
      <c r="AI21" s="6"/>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row>
    <row r="22" spans="1:83" ht="23.25" customHeight="1" x14ac:dyDescent="0.4">
      <c r="A22" s="2"/>
      <c r="B22" s="104" t="s">
        <v>79</v>
      </c>
      <c r="C22" s="105"/>
      <c r="D22" s="105"/>
      <c r="E22" s="106"/>
      <c r="F22" s="37" t="s">
        <v>22</v>
      </c>
      <c r="G22" s="41"/>
      <c r="H22" s="123" t="s">
        <v>80</v>
      </c>
      <c r="I22" s="123"/>
      <c r="J22" s="123"/>
      <c r="K22" s="123"/>
      <c r="L22" s="123"/>
      <c r="M22" s="123"/>
      <c r="N22" s="123"/>
      <c r="O22" s="123"/>
      <c r="P22" s="124"/>
      <c r="Q22" s="6"/>
      <c r="R22" s="6"/>
      <c r="S22" s="6"/>
      <c r="T22" s="6"/>
      <c r="U22" s="6"/>
      <c r="V22" s="6"/>
      <c r="W22" s="6"/>
      <c r="X22" s="6"/>
      <c r="Y22" s="6"/>
      <c r="Z22" s="6"/>
      <c r="AA22" s="6"/>
      <c r="AB22" s="6"/>
      <c r="AC22" s="6"/>
      <c r="AD22" s="6"/>
      <c r="AE22" s="6"/>
      <c r="AF22" s="6"/>
      <c r="AG22" s="6"/>
      <c r="AH22" s="6"/>
      <c r="AI22" s="6"/>
      <c r="AJ22" s="6"/>
      <c r="AK22" s="6"/>
      <c r="AL22" s="6"/>
      <c r="AM22" s="6"/>
      <c r="AN22" s="6"/>
      <c r="AO22" s="6"/>
      <c r="AP22" s="6"/>
      <c r="AQ22" s="6"/>
      <c r="AR22" s="6"/>
      <c r="AS22" s="6"/>
      <c r="AT22" s="6"/>
      <c r="AU22" s="6"/>
      <c r="AV22" s="6"/>
      <c r="AW22" s="6"/>
      <c r="AX22" s="6"/>
      <c r="AY22" s="6"/>
      <c r="AZ22" s="6"/>
      <c r="BA22" s="6"/>
      <c r="BB22" s="6"/>
      <c r="BC22" s="6"/>
      <c r="BD22" s="6"/>
      <c r="BE22" s="6"/>
      <c r="BF22" s="6"/>
      <c r="BG22" s="6"/>
      <c r="BH22" s="6"/>
      <c r="BI22" s="6"/>
      <c r="BJ22" s="6"/>
      <c r="BK22" s="6"/>
      <c r="BL22" s="6"/>
      <c r="BM22" s="6"/>
      <c r="BN22" s="6"/>
      <c r="BO22" s="6"/>
      <c r="BP22" s="6"/>
      <c r="BQ22" s="6"/>
      <c r="BR22" s="6"/>
      <c r="BS22" s="6"/>
      <c r="BT22" s="6"/>
      <c r="BU22" s="6"/>
      <c r="BV22" s="6"/>
      <c r="BW22" s="6"/>
      <c r="BX22" s="6"/>
      <c r="BY22" s="6"/>
      <c r="BZ22" s="6"/>
      <c r="CA22" s="6"/>
      <c r="CB22" s="6"/>
      <c r="CC22" s="6"/>
      <c r="CD22" s="6"/>
      <c r="CE22" s="6"/>
    </row>
    <row r="23" spans="1:83" ht="23.25" customHeight="1" x14ac:dyDescent="0.4">
      <c r="A23" s="2"/>
      <c r="B23" s="107"/>
      <c r="C23" s="108"/>
      <c r="D23" s="108"/>
      <c r="E23" s="109"/>
      <c r="F23" s="196" t="s">
        <v>24</v>
      </c>
      <c r="G23" s="197"/>
      <c r="H23" s="198" t="s">
        <v>65</v>
      </c>
      <c r="I23" s="198"/>
      <c r="J23" s="198"/>
      <c r="K23" s="198"/>
      <c r="L23" s="198"/>
      <c r="M23" s="198"/>
      <c r="N23" s="198"/>
      <c r="O23" s="198"/>
      <c r="P23" s="199"/>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row>
    <row r="24" spans="1:83" ht="23.25" customHeight="1" x14ac:dyDescent="0.4">
      <c r="A24" s="2"/>
      <c r="B24" s="10" t="s">
        <v>27</v>
      </c>
      <c r="C24" s="20"/>
      <c r="D24" s="20"/>
      <c r="E24" s="20"/>
      <c r="F24" s="129" t="s">
        <v>66</v>
      </c>
      <c r="G24" s="118"/>
      <c r="H24" s="118"/>
      <c r="I24" s="118"/>
      <c r="J24" s="118"/>
      <c r="K24" s="118"/>
      <c r="L24" s="118"/>
      <c r="M24" s="118"/>
      <c r="N24" s="118"/>
      <c r="O24" s="118"/>
      <c r="P24" s="119"/>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row>
    <row r="25" spans="1:83" ht="5.25" customHeight="1" x14ac:dyDescent="0.4">
      <c r="A25" s="2"/>
      <c r="B25" s="11"/>
      <c r="C25" s="11"/>
      <c r="D25" s="11"/>
      <c r="E25" s="11"/>
      <c r="F25" s="11"/>
      <c r="G25" s="11"/>
      <c r="H25" s="11"/>
      <c r="I25" s="11"/>
      <c r="J25" s="11"/>
      <c r="K25" s="11"/>
      <c r="L25" s="11"/>
      <c r="M25" s="11"/>
      <c r="N25" s="11"/>
      <c r="O25" s="11"/>
      <c r="P25" s="11"/>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row>
    <row r="26" spans="1:83" ht="19.5" customHeight="1" x14ac:dyDescent="0.4">
      <c r="A26" s="2"/>
      <c r="B26" s="6" t="s">
        <v>21</v>
      </c>
      <c r="C26" s="11"/>
      <c r="D26" s="11"/>
      <c r="E26" s="11"/>
      <c r="F26" s="11"/>
      <c r="G26" s="11"/>
      <c r="H26" s="11"/>
      <c r="I26" s="11"/>
      <c r="J26" s="11"/>
      <c r="K26" s="11"/>
      <c r="L26" s="11"/>
      <c r="M26" s="11"/>
      <c r="N26" s="11"/>
      <c r="O26" s="11"/>
      <c r="P26" s="11"/>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row>
    <row r="27" spans="1:83" ht="23.25" customHeight="1" x14ac:dyDescent="0.4">
      <c r="A27" s="2"/>
      <c r="B27" s="8" t="s">
        <v>34</v>
      </c>
      <c r="C27" s="18"/>
      <c r="D27" s="18"/>
      <c r="E27" s="31"/>
      <c r="F27" s="194" t="s">
        <v>67</v>
      </c>
      <c r="G27" s="114"/>
      <c r="H27" s="114"/>
      <c r="I27" s="114"/>
      <c r="J27" s="114"/>
      <c r="K27" s="114"/>
      <c r="L27" s="114"/>
      <c r="M27" s="114"/>
      <c r="N27" s="114"/>
      <c r="O27" s="114"/>
      <c r="P27" s="115"/>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row>
    <row r="28" spans="1:83" ht="23.25" customHeight="1" x14ac:dyDescent="0.4">
      <c r="A28" s="2"/>
      <c r="B28" s="9" t="s">
        <v>29</v>
      </c>
      <c r="C28" s="19"/>
      <c r="D28" s="19"/>
      <c r="E28" s="30"/>
      <c r="F28" s="195" t="s">
        <v>69</v>
      </c>
      <c r="G28" s="116"/>
      <c r="H28" s="116"/>
      <c r="I28" s="116"/>
      <c r="J28" s="116"/>
      <c r="K28" s="116"/>
      <c r="L28" s="116"/>
      <c r="M28" s="116"/>
      <c r="N28" s="116"/>
      <c r="O28" s="116"/>
      <c r="P28" s="117"/>
      <c r="Q28" s="6"/>
      <c r="R28" s="6"/>
      <c r="S28" s="6"/>
      <c r="T28" s="6"/>
      <c r="U28" s="6"/>
      <c r="V28" s="6"/>
      <c r="W28" s="6"/>
      <c r="X28" s="6"/>
      <c r="Y28" s="6"/>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row>
    <row r="29" spans="1:83" ht="23.25" customHeight="1" x14ac:dyDescent="0.4">
      <c r="A29" s="2"/>
      <c r="B29" s="12" t="s">
        <v>8</v>
      </c>
      <c r="C29" s="21"/>
      <c r="D29" s="21"/>
      <c r="E29" s="32"/>
      <c r="F29" s="116" t="s">
        <v>70</v>
      </c>
      <c r="G29" s="116"/>
      <c r="H29" s="116"/>
      <c r="I29" s="116"/>
      <c r="J29" s="116"/>
      <c r="K29" s="116"/>
      <c r="L29" s="116"/>
      <c r="M29" s="116"/>
      <c r="N29" s="116"/>
      <c r="O29" s="116"/>
      <c r="P29" s="117"/>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row>
    <row r="30" spans="1:83" ht="23.25" customHeight="1" x14ac:dyDescent="0.4">
      <c r="A30" s="2"/>
      <c r="B30" s="12" t="s">
        <v>30</v>
      </c>
      <c r="C30" s="21"/>
      <c r="D30" s="21"/>
      <c r="E30" s="32"/>
      <c r="F30" s="116" t="s">
        <v>70</v>
      </c>
      <c r="G30" s="116"/>
      <c r="H30" s="116"/>
      <c r="I30" s="116"/>
      <c r="J30" s="116"/>
      <c r="K30" s="116"/>
      <c r="L30" s="116"/>
      <c r="M30" s="116"/>
      <c r="N30" s="116"/>
      <c r="O30" s="116"/>
      <c r="P30" s="117"/>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row>
    <row r="31" spans="1:83" ht="23.25" customHeight="1" x14ac:dyDescent="0.4">
      <c r="A31" s="2"/>
      <c r="B31" s="13" t="s">
        <v>12</v>
      </c>
      <c r="C31" s="22"/>
      <c r="D31" s="22"/>
      <c r="E31" s="33"/>
      <c r="F31" s="118" t="s">
        <v>71</v>
      </c>
      <c r="G31" s="118"/>
      <c r="H31" s="118"/>
      <c r="I31" s="118"/>
      <c r="J31" s="118"/>
      <c r="K31" s="118"/>
      <c r="L31" s="118"/>
      <c r="M31" s="118"/>
      <c r="N31" s="118"/>
      <c r="O31" s="118"/>
      <c r="P31" s="119"/>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row>
    <row r="32" spans="1:83" ht="5.25" customHeight="1" x14ac:dyDescent="0.4">
      <c r="A32" s="2"/>
      <c r="B32" s="6"/>
      <c r="C32" s="6"/>
      <c r="D32" s="6"/>
      <c r="E32" s="6"/>
      <c r="F32" s="11"/>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row>
    <row r="33" spans="1:83" ht="26.25" customHeight="1" x14ac:dyDescent="0.4">
      <c r="A33" s="2"/>
      <c r="B33" s="14" t="s">
        <v>43</v>
      </c>
      <c r="C33" s="6"/>
      <c r="D33" s="6"/>
      <c r="E33" s="6"/>
      <c r="F33" s="11"/>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row>
    <row r="34" spans="1:83" ht="5.25" customHeight="1" x14ac:dyDescent="0.4">
      <c r="A34" s="2"/>
      <c r="B34" s="14"/>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row>
    <row r="35" spans="1:83" ht="4.5" customHeight="1" x14ac:dyDescent="0.4">
      <c r="A35" s="2"/>
      <c r="B35" s="8"/>
      <c r="C35" s="18"/>
      <c r="D35" s="27"/>
      <c r="E35" s="34"/>
      <c r="F35" s="38"/>
      <c r="G35" s="34"/>
      <c r="H35" s="34"/>
      <c r="I35" s="42"/>
      <c r="J35" s="47"/>
      <c r="K35" s="47"/>
      <c r="L35" s="42"/>
      <c r="M35" s="42"/>
      <c r="N35" s="47"/>
      <c r="O35" s="60"/>
      <c r="P35" s="11"/>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row>
    <row r="36" spans="1:83" ht="45.75" customHeight="1" x14ac:dyDescent="0.4">
      <c r="A36" s="2"/>
      <c r="B36" s="93" t="s">
        <v>28</v>
      </c>
      <c r="C36" s="95"/>
      <c r="D36" s="110" t="s">
        <v>59</v>
      </c>
      <c r="E36" s="111"/>
      <c r="F36" s="112"/>
      <c r="G36" s="113" t="s">
        <v>83</v>
      </c>
      <c r="H36" s="113"/>
      <c r="I36" s="43" t="s">
        <v>7</v>
      </c>
      <c r="J36" s="98">
        <f>【記載例】様式第２号の２!F13</f>
        <v>2468</v>
      </c>
      <c r="K36" s="98"/>
      <c r="L36" s="54" t="s">
        <v>49</v>
      </c>
      <c r="M36" s="55" t="s">
        <v>18</v>
      </c>
      <c r="N36" s="56">
        <f>SUM(60*J36)</f>
        <v>148080</v>
      </c>
      <c r="O36" s="61" t="s">
        <v>25</v>
      </c>
      <c r="P36" s="6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row>
    <row r="37" spans="1:83" ht="4.5" customHeight="1" x14ac:dyDescent="0.4">
      <c r="B37" s="15"/>
      <c r="C37" s="23"/>
      <c r="D37" s="28"/>
      <c r="E37" s="35"/>
      <c r="F37" s="39"/>
      <c r="G37" s="35"/>
      <c r="H37" s="35"/>
      <c r="I37" s="44"/>
      <c r="J37" s="48"/>
      <c r="K37" s="48"/>
      <c r="L37" s="44"/>
      <c r="M37" s="44"/>
      <c r="N37" s="57"/>
      <c r="O37" s="62"/>
      <c r="P37" s="35"/>
    </row>
    <row r="38" spans="1:83" ht="4.5" customHeight="1" x14ac:dyDescent="0.4">
      <c r="A38" s="2"/>
      <c r="B38" s="8"/>
      <c r="C38" s="18"/>
      <c r="D38" s="27"/>
      <c r="E38" s="34"/>
      <c r="F38" s="38"/>
      <c r="G38" s="34"/>
      <c r="H38" s="34"/>
      <c r="I38" s="42"/>
      <c r="J38" s="49"/>
      <c r="K38" s="49"/>
      <c r="L38" s="42"/>
      <c r="M38" s="42"/>
      <c r="N38" s="58"/>
      <c r="O38" s="60"/>
      <c r="P38" s="11"/>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6"/>
      <c r="BW38" s="6"/>
      <c r="BX38" s="6"/>
      <c r="BY38" s="6"/>
      <c r="BZ38" s="6"/>
      <c r="CA38" s="6"/>
      <c r="CB38" s="6"/>
      <c r="CC38" s="6"/>
      <c r="CD38" s="6"/>
      <c r="CE38" s="6"/>
    </row>
    <row r="39" spans="1:83" ht="45.75" customHeight="1" x14ac:dyDescent="0.4">
      <c r="A39" s="2"/>
      <c r="B39" s="93" t="s">
        <v>13</v>
      </c>
      <c r="C39" s="95"/>
      <c r="D39" s="110" t="s">
        <v>59</v>
      </c>
      <c r="E39" s="111"/>
      <c r="F39" s="112"/>
      <c r="G39" s="113" t="s">
        <v>82</v>
      </c>
      <c r="H39" s="113"/>
      <c r="I39" s="43" t="s">
        <v>7</v>
      </c>
      <c r="J39" s="98">
        <f>【記載例】様式第２号の２!F15</f>
        <v>2468</v>
      </c>
      <c r="K39" s="98"/>
      <c r="L39" s="54" t="s">
        <v>49</v>
      </c>
      <c r="M39" s="55" t="s">
        <v>18</v>
      </c>
      <c r="N39" s="56">
        <f>SUM(90*J39)</f>
        <v>222120</v>
      </c>
      <c r="O39" s="61" t="s">
        <v>25</v>
      </c>
      <c r="P39" s="6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6"/>
      <c r="BW39" s="6"/>
      <c r="BX39" s="6"/>
      <c r="BY39" s="6"/>
      <c r="BZ39" s="6"/>
      <c r="CA39" s="6"/>
      <c r="CB39" s="6"/>
      <c r="CC39" s="6"/>
      <c r="CD39" s="6"/>
      <c r="CE39" s="6"/>
    </row>
    <row r="40" spans="1:83" ht="4.5" customHeight="1" x14ac:dyDescent="0.4">
      <c r="B40" s="16"/>
      <c r="C40" s="24"/>
      <c r="D40" s="29"/>
      <c r="E40" s="36"/>
      <c r="F40" s="40"/>
      <c r="G40" s="36"/>
      <c r="H40" s="36"/>
      <c r="I40" s="45"/>
      <c r="J40" s="50"/>
      <c r="K40" s="50"/>
      <c r="L40" s="45"/>
      <c r="M40" s="45"/>
      <c r="N40" s="59"/>
      <c r="O40" s="63"/>
      <c r="P40" s="35"/>
    </row>
    <row r="41" spans="1:83" ht="4.5" customHeight="1" x14ac:dyDescent="0.4">
      <c r="A41" s="2"/>
      <c r="B41" s="8"/>
      <c r="C41" s="18"/>
      <c r="D41" s="27"/>
      <c r="E41" s="34"/>
      <c r="F41" s="38"/>
      <c r="G41" s="34"/>
      <c r="H41" s="34"/>
      <c r="I41" s="42"/>
      <c r="J41" s="49"/>
      <c r="K41" s="49"/>
      <c r="L41" s="42"/>
      <c r="M41" s="42"/>
      <c r="N41" s="58"/>
      <c r="O41" s="60"/>
      <c r="P41" s="11"/>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6"/>
      <c r="BW41" s="6"/>
      <c r="BX41" s="6"/>
      <c r="BY41" s="6"/>
      <c r="BZ41" s="6"/>
      <c r="CA41" s="6"/>
      <c r="CB41" s="6"/>
      <c r="CC41" s="6"/>
      <c r="CD41" s="6"/>
      <c r="CE41" s="6"/>
    </row>
    <row r="42" spans="1:83" ht="45.75" customHeight="1" x14ac:dyDescent="0.4">
      <c r="A42" s="2"/>
      <c r="B42" s="93" t="s">
        <v>58</v>
      </c>
      <c r="C42" s="95"/>
      <c r="D42" s="110" t="s">
        <v>16</v>
      </c>
      <c r="E42" s="111"/>
      <c r="F42" s="112"/>
      <c r="G42" s="113" t="s">
        <v>4</v>
      </c>
      <c r="H42" s="113"/>
      <c r="I42" s="43" t="s">
        <v>7</v>
      </c>
      <c r="J42" s="98">
        <f>【記載例】様式第２号の２!M13</f>
        <v>246</v>
      </c>
      <c r="K42" s="98"/>
      <c r="L42" s="54" t="s">
        <v>31</v>
      </c>
      <c r="M42" s="55" t="s">
        <v>18</v>
      </c>
      <c r="N42" s="56">
        <f>SUM(150*J42)</f>
        <v>36900</v>
      </c>
      <c r="O42" s="61" t="s">
        <v>25</v>
      </c>
      <c r="P42" s="6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row>
    <row r="43" spans="1:83" ht="4.5" customHeight="1" x14ac:dyDescent="0.4">
      <c r="B43" s="15"/>
      <c r="C43" s="23"/>
      <c r="D43" s="28"/>
      <c r="E43" s="35"/>
      <c r="F43" s="39"/>
      <c r="G43" s="35"/>
      <c r="H43" s="35"/>
      <c r="I43" s="44"/>
      <c r="J43" s="48"/>
      <c r="K43" s="48"/>
      <c r="L43" s="44"/>
      <c r="M43" s="44"/>
      <c r="N43" s="57"/>
      <c r="O43" s="62"/>
      <c r="P43" s="35"/>
    </row>
    <row r="44" spans="1:83" ht="4.5" customHeight="1" x14ac:dyDescent="0.4">
      <c r="A44" s="2"/>
      <c r="B44" s="8"/>
      <c r="C44" s="18"/>
      <c r="D44" s="27"/>
      <c r="E44" s="34"/>
      <c r="F44" s="38"/>
      <c r="G44" s="34"/>
      <c r="H44" s="34"/>
      <c r="I44" s="42"/>
      <c r="J44" s="49"/>
      <c r="K44" s="49"/>
      <c r="L44" s="42"/>
      <c r="M44" s="42"/>
      <c r="N44" s="58"/>
      <c r="O44" s="60"/>
      <c r="P44" s="11"/>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c r="BP44" s="6"/>
      <c r="BQ44" s="6"/>
      <c r="BR44" s="6"/>
      <c r="BS44" s="6"/>
      <c r="BT44" s="6"/>
      <c r="BU44" s="6"/>
      <c r="BV44" s="6"/>
      <c r="BW44" s="6"/>
      <c r="BX44" s="6"/>
      <c r="BY44" s="6"/>
      <c r="BZ44" s="6"/>
      <c r="CA44" s="6"/>
      <c r="CB44" s="6"/>
      <c r="CC44" s="6"/>
      <c r="CD44" s="6"/>
      <c r="CE44" s="6"/>
    </row>
    <row r="45" spans="1:83" ht="45.75" customHeight="1" x14ac:dyDescent="0.4">
      <c r="A45" s="2"/>
      <c r="B45" s="93" t="s">
        <v>57</v>
      </c>
      <c r="C45" s="95"/>
      <c r="D45" s="110" t="s">
        <v>16</v>
      </c>
      <c r="E45" s="111"/>
      <c r="F45" s="112"/>
      <c r="G45" s="113" t="s">
        <v>84</v>
      </c>
      <c r="H45" s="113"/>
      <c r="I45" s="43" t="s">
        <v>7</v>
      </c>
      <c r="J45" s="98">
        <f>【記載例】様式第２号の２!M15</f>
        <v>246</v>
      </c>
      <c r="K45" s="98"/>
      <c r="L45" s="54" t="s">
        <v>31</v>
      </c>
      <c r="M45" s="55" t="s">
        <v>18</v>
      </c>
      <c r="N45" s="56">
        <f>SUM(270*J45)</f>
        <v>66420</v>
      </c>
      <c r="O45" s="61" t="s">
        <v>25</v>
      </c>
      <c r="P45" s="6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D45" s="6"/>
      <c r="CE45" s="6"/>
    </row>
    <row r="46" spans="1:83" ht="4.5" customHeight="1" x14ac:dyDescent="0.4">
      <c r="B46" s="16"/>
      <c r="C46" s="24"/>
      <c r="D46" s="29"/>
      <c r="E46" s="36"/>
      <c r="F46" s="40"/>
      <c r="G46" s="36"/>
      <c r="H46" s="36"/>
      <c r="I46" s="45"/>
      <c r="J46" s="51"/>
      <c r="K46" s="51"/>
      <c r="L46" s="45"/>
      <c r="M46" s="45"/>
      <c r="N46" s="51"/>
      <c r="O46" s="63"/>
      <c r="P46" s="35"/>
    </row>
    <row r="47" spans="1:83" ht="4.5" customHeight="1" x14ac:dyDescent="0.4">
      <c r="A47" s="2"/>
      <c r="B47" s="17"/>
      <c r="C47" s="25"/>
      <c r="D47" s="25"/>
      <c r="E47" s="25"/>
      <c r="F47" s="25"/>
      <c r="G47" s="25"/>
      <c r="H47" s="25"/>
      <c r="I47" s="46"/>
      <c r="J47" s="52"/>
      <c r="K47" s="53"/>
      <c r="L47" s="53"/>
      <c r="M47" s="53"/>
      <c r="N47" s="53"/>
      <c r="O47" s="64"/>
      <c r="P47" s="11"/>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row>
    <row r="48" spans="1:83" ht="45.75" customHeight="1" x14ac:dyDescent="0.4">
      <c r="A48" s="2"/>
      <c r="B48" s="93" t="s">
        <v>39</v>
      </c>
      <c r="C48" s="94"/>
      <c r="D48" s="94"/>
      <c r="E48" s="94"/>
      <c r="F48" s="94"/>
      <c r="G48" s="94"/>
      <c r="H48" s="95"/>
      <c r="I48" s="96" t="s">
        <v>14</v>
      </c>
      <c r="J48" s="97"/>
      <c r="K48" s="98">
        <f>IF(AND(B17="✓",SUM(N36:N45)&gt;=2000000),2000000,ROUNDDOWN(SUM(N36:N45),-3))</f>
        <v>473000</v>
      </c>
      <c r="L48" s="98"/>
      <c r="M48" s="98"/>
      <c r="N48" s="99"/>
      <c r="O48" s="61" t="s">
        <v>25</v>
      </c>
      <c r="P48" s="67"/>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6"/>
      <c r="CC48" s="6"/>
      <c r="CD48" s="6"/>
      <c r="CE48" s="6"/>
    </row>
    <row r="49" spans="1:83" ht="4.5" customHeight="1" x14ac:dyDescent="0.4">
      <c r="B49" s="16"/>
      <c r="C49" s="24"/>
      <c r="D49" s="24"/>
      <c r="E49" s="24"/>
      <c r="F49" s="24"/>
      <c r="G49" s="24"/>
      <c r="H49" s="24"/>
      <c r="I49" s="29"/>
      <c r="J49" s="40"/>
      <c r="K49" s="51"/>
      <c r="L49" s="51"/>
      <c r="M49" s="51"/>
      <c r="N49" s="51"/>
      <c r="O49" s="63"/>
      <c r="P49" s="35"/>
    </row>
    <row r="50" spans="1:83" ht="5.25" customHeight="1" x14ac:dyDescent="0.4">
      <c r="A50" s="2"/>
      <c r="B50" s="6"/>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6"/>
      <c r="BO50" s="6"/>
      <c r="BP50" s="6"/>
      <c r="BQ50" s="6"/>
      <c r="BR50" s="6"/>
      <c r="BS50" s="6"/>
      <c r="BT50" s="6"/>
      <c r="BU50" s="6"/>
      <c r="BV50" s="6"/>
      <c r="BW50" s="6"/>
      <c r="BX50" s="6"/>
      <c r="BY50" s="6"/>
      <c r="BZ50" s="6"/>
      <c r="CA50" s="6"/>
      <c r="CB50" s="6"/>
      <c r="CC50" s="6"/>
      <c r="CD50" s="6"/>
      <c r="CE50" s="6"/>
    </row>
    <row r="51" spans="1:83" ht="48.75" customHeight="1" x14ac:dyDescent="0.4">
      <c r="A51" s="2"/>
      <c r="B51" s="193" t="s">
        <v>77</v>
      </c>
      <c r="C51" s="193"/>
      <c r="D51" s="193"/>
      <c r="E51" s="193"/>
      <c r="F51" s="193"/>
      <c r="G51" s="193"/>
      <c r="H51" s="193"/>
      <c r="I51" s="193"/>
      <c r="J51" s="193"/>
      <c r="K51" s="193"/>
      <c r="L51" s="193"/>
      <c r="M51" s="193"/>
      <c r="N51" s="193"/>
      <c r="O51" s="193"/>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6"/>
      <c r="BO51" s="6"/>
      <c r="BP51" s="6"/>
      <c r="BQ51" s="6"/>
      <c r="BR51" s="6"/>
      <c r="BS51" s="6"/>
      <c r="BT51" s="6"/>
      <c r="BU51" s="6"/>
      <c r="BV51" s="6"/>
      <c r="BW51" s="6"/>
      <c r="BX51" s="6"/>
      <c r="BY51" s="6"/>
      <c r="BZ51" s="6"/>
      <c r="CA51" s="6"/>
      <c r="CB51" s="6"/>
      <c r="CC51" s="6"/>
      <c r="CD51" s="6"/>
      <c r="CE51" s="6"/>
    </row>
    <row r="52" spans="1:83" ht="5.25" customHeight="1" x14ac:dyDescent="0.4">
      <c r="A52" s="2"/>
      <c r="B52" s="14"/>
      <c r="C52" s="6"/>
      <c r="D52" s="6"/>
      <c r="E52" s="6"/>
      <c r="F52" s="6"/>
      <c r="G52" s="6"/>
      <c r="H52" s="6"/>
      <c r="I52" s="6"/>
      <c r="J52" s="6"/>
      <c r="K52" s="6"/>
      <c r="L52" s="6"/>
      <c r="M52" s="6"/>
      <c r="N52" s="6"/>
      <c r="O52" s="6"/>
      <c r="P52" s="11"/>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6"/>
      <c r="BP52" s="6"/>
      <c r="BQ52" s="6"/>
      <c r="BR52" s="6"/>
      <c r="BS52" s="6"/>
      <c r="BT52" s="6"/>
      <c r="BU52" s="6"/>
      <c r="BV52" s="6"/>
      <c r="BW52" s="6"/>
      <c r="BX52" s="6"/>
      <c r="BY52" s="6"/>
      <c r="BZ52" s="6"/>
      <c r="CA52" s="6"/>
      <c r="CB52" s="6"/>
      <c r="CC52" s="6"/>
      <c r="CD52" s="6"/>
      <c r="CE52" s="6"/>
    </row>
    <row r="53" spans="1:83" ht="26.25" customHeight="1" x14ac:dyDescent="0.4">
      <c r="A53" s="2"/>
      <c r="B53" s="14"/>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6"/>
      <c r="BO53" s="6"/>
      <c r="BP53" s="6"/>
      <c r="BQ53" s="6"/>
      <c r="BR53" s="6"/>
      <c r="BS53" s="6"/>
      <c r="BT53" s="6"/>
      <c r="BU53" s="6"/>
      <c r="BV53" s="6"/>
      <c r="BW53" s="6"/>
      <c r="BX53" s="6"/>
      <c r="BY53" s="6"/>
      <c r="BZ53" s="6"/>
      <c r="CA53" s="6"/>
      <c r="CB53" s="6"/>
      <c r="CC53" s="6"/>
      <c r="CD53" s="6"/>
      <c r="CE53" s="6"/>
    </row>
    <row r="1048565" spans="4:4" x14ac:dyDescent="0.4">
      <c r="D1048565" s="2" t="s">
        <v>35</v>
      </c>
    </row>
  </sheetData>
  <sheetProtection algorithmName="SHA-512" hashValue="KxUug9S7o6+2wJC7VbN3US6sh3hexEFD9lziByZkNqFXBkzsuRVzOCaKwr0DI81gWH09lPkW4nmgtpBzCeX3oQ==" saltValue="L27lbK/Ix55f4RFQrFvFiA==" spinCount="100000" sheet="1" objects="1" scenarios="1"/>
  <mergeCells count="39">
    <mergeCell ref="B4:P4"/>
    <mergeCell ref="N6:P6"/>
    <mergeCell ref="B16:C16"/>
    <mergeCell ref="B17:C17"/>
    <mergeCell ref="F20:P20"/>
    <mergeCell ref="F21:P21"/>
    <mergeCell ref="H22:P22"/>
    <mergeCell ref="F23:G23"/>
    <mergeCell ref="H23:P23"/>
    <mergeCell ref="F24:P24"/>
    <mergeCell ref="F27:P27"/>
    <mergeCell ref="F28:P28"/>
    <mergeCell ref="F29:P29"/>
    <mergeCell ref="F30:P30"/>
    <mergeCell ref="F31:P31"/>
    <mergeCell ref="B36:C36"/>
    <mergeCell ref="D36:F36"/>
    <mergeCell ref="G36:H36"/>
    <mergeCell ref="J36:K36"/>
    <mergeCell ref="B39:C39"/>
    <mergeCell ref="D39:F39"/>
    <mergeCell ref="G39:H39"/>
    <mergeCell ref="J39:K39"/>
    <mergeCell ref="B48:H48"/>
    <mergeCell ref="I48:J48"/>
    <mergeCell ref="K48:N48"/>
    <mergeCell ref="B51:O51"/>
    <mergeCell ref="K1:O2"/>
    <mergeCell ref="B9:P10"/>
    <mergeCell ref="C13:P14"/>
    <mergeCell ref="B22:E23"/>
    <mergeCell ref="B42:C42"/>
    <mergeCell ref="D42:F42"/>
    <mergeCell ref="G42:H42"/>
    <mergeCell ref="J42:K42"/>
    <mergeCell ref="B45:C45"/>
    <mergeCell ref="D45:F45"/>
    <mergeCell ref="G45:H45"/>
    <mergeCell ref="J45:K45"/>
  </mergeCells>
  <phoneticPr fontId="1"/>
  <dataValidations count="1">
    <dataValidation type="list" allowBlank="1" showInputMessage="1" showErrorMessage="1" sqref="B16:C17" xr:uid="{00000000-0002-0000-0200-000000000000}">
      <formula1>$D$1048565</formula1>
    </dataValidation>
  </dataValidations>
  <printOptions horizontalCentered="1" verticalCentered="1"/>
  <pageMargins left="0" right="0" top="0.74803149606299213" bottom="0.74803149606299213" header="0.31496062992125984" footer="0.31496062992125984"/>
  <pageSetup paperSize="9" scale="79" orientation="portrait" horizontalDpi="360" verticalDpi="36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70C0"/>
    <pageSetUpPr fitToPage="1"/>
  </sheetPr>
  <dimension ref="A1:DO46"/>
  <sheetViews>
    <sheetView view="pageBreakPreview" zoomScaleSheetLayoutView="100" workbookViewId="0">
      <selection activeCell="B3" sqref="B3"/>
    </sheetView>
  </sheetViews>
  <sheetFormatPr defaultRowHeight="18.75" x14ac:dyDescent="0.4"/>
  <cols>
    <col min="1" max="1" width="1.125" style="68" customWidth="1"/>
    <col min="2" max="2" width="1.625" style="68" customWidth="1"/>
    <col min="3" max="5" width="3.75" style="69" customWidth="1"/>
    <col min="6" max="8" width="6" style="69" customWidth="1"/>
    <col min="9" max="9" width="6.5" style="69" customWidth="1"/>
    <col min="10" max="11" width="3.75" style="69" customWidth="1"/>
    <col min="12" max="12" width="3.75" style="70" customWidth="1"/>
    <col min="13" max="14" width="6" style="70" customWidth="1"/>
    <col min="15" max="15" width="6" style="71" customWidth="1"/>
    <col min="16" max="16" width="6.5" style="72" customWidth="1"/>
    <col min="17" max="17" width="1.625" style="72" customWidth="1"/>
    <col min="18" max="18" width="1.125" style="68" customWidth="1"/>
    <col min="19" max="33" width="6.625" style="68" customWidth="1"/>
    <col min="34" max="69" width="1.125" style="68" customWidth="1"/>
    <col min="70" max="116" width="2.125" style="68" customWidth="1"/>
    <col min="117" max="117" width="9" style="70" customWidth="1"/>
    <col min="118" max="16384" width="9" style="70"/>
  </cols>
  <sheetData>
    <row r="1" spans="1:116" s="68" customFormat="1" ht="20.100000000000001" customHeight="1" x14ac:dyDescent="0.4">
      <c r="A1" s="75" t="s">
        <v>23</v>
      </c>
    </row>
    <row r="2" spans="1:116" s="68" customFormat="1" ht="26.25" customHeight="1" x14ac:dyDescent="0.4">
      <c r="B2" s="156" t="s">
        <v>85</v>
      </c>
      <c r="C2" s="156"/>
      <c r="D2" s="156"/>
      <c r="E2" s="156"/>
      <c r="F2" s="156"/>
      <c r="G2" s="156"/>
      <c r="H2" s="156"/>
      <c r="I2" s="156"/>
      <c r="J2" s="156"/>
      <c r="K2" s="156"/>
      <c r="L2" s="156"/>
      <c r="M2" s="156"/>
      <c r="N2" s="156"/>
      <c r="O2" s="156"/>
      <c r="P2" s="156"/>
      <c r="Q2" s="78"/>
      <c r="R2" s="92"/>
      <c r="S2" s="92"/>
      <c r="T2" s="92"/>
      <c r="U2" s="92"/>
      <c r="V2" s="92"/>
      <c r="W2" s="92"/>
      <c r="X2" s="92"/>
      <c r="Y2" s="92"/>
      <c r="Z2" s="92"/>
      <c r="AA2" s="92"/>
      <c r="AB2" s="92"/>
      <c r="AC2" s="92"/>
      <c r="AD2" s="92"/>
      <c r="AE2" s="92"/>
      <c r="AF2" s="92"/>
      <c r="AG2" s="92"/>
      <c r="AH2" s="92"/>
      <c r="AI2" s="92"/>
      <c r="AJ2" s="92"/>
      <c r="AK2" s="92"/>
      <c r="AL2" s="92"/>
      <c r="AM2" s="92"/>
      <c r="AN2" s="92"/>
      <c r="AO2" s="92"/>
      <c r="AP2" s="92"/>
      <c r="AQ2" s="92"/>
      <c r="AR2" s="92"/>
      <c r="AS2" s="92"/>
      <c r="AT2" s="92"/>
      <c r="AU2" s="92"/>
      <c r="AV2" s="92"/>
      <c r="AW2" s="92"/>
      <c r="AX2" s="92"/>
      <c r="AY2" s="92"/>
      <c r="AZ2" s="92"/>
      <c r="BA2" s="92"/>
      <c r="BB2" s="92"/>
      <c r="BC2" s="92"/>
      <c r="BD2" s="92"/>
      <c r="BE2" s="92"/>
      <c r="BF2" s="92"/>
      <c r="BG2" s="92"/>
      <c r="BH2" s="92"/>
      <c r="BI2" s="92"/>
      <c r="BJ2" s="92"/>
      <c r="BK2" s="92"/>
      <c r="BL2" s="92"/>
      <c r="BM2" s="92"/>
      <c r="BN2" s="92"/>
      <c r="BO2" s="92"/>
      <c r="BP2" s="92"/>
      <c r="BQ2" s="92"/>
      <c r="BR2" s="92"/>
      <c r="BS2" s="92"/>
      <c r="BT2" s="92"/>
      <c r="BU2" s="92"/>
      <c r="BV2" s="92"/>
      <c r="BW2" s="92"/>
      <c r="BX2" s="92"/>
      <c r="BY2" s="92"/>
      <c r="BZ2" s="92"/>
      <c r="CA2" s="92"/>
      <c r="CB2" s="92"/>
      <c r="CC2" s="92"/>
      <c r="CD2" s="92"/>
      <c r="CE2" s="92"/>
      <c r="CF2" s="92"/>
      <c r="CG2" s="92"/>
      <c r="CH2" s="92"/>
      <c r="CI2" s="92"/>
      <c r="CJ2" s="92"/>
      <c r="CK2" s="92"/>
      <c r="CL2" s="92"/>
      <c r="CM2" s="92"/>
      <c r="CN2" s="92"/>
      <c r="CO2" s="92"/>
      <c r="CP2" s="92"/>
      <c r="CQ2" s="92"/>
      <c r="CR2" s="92"/>
      <c r="CS2" s="92"/>
      <c r="CT2" s="92"/>
      <c r="CU2" s="92"/>
      <c r="CV2" s="92"/>
      <c r="CW2" s="92"/>
      <c r="CX2" s="92"/>
      <c r="CY2" s="92"/>
      <c r="CZ2" s="92"/>
      <c r="DA2" s="92"/>
      <c r="DB2" s="92"/>
      <c r="DC2" s="92"/>
      <c r="DD2" s="92"/>
      <c r="DE2" s="92"/>
      <c r="DF2" s="92"/>
      <c r="DG2" s="92"/>
      <c r="DH2" s="92"/>
      <c r="DI2" s="92"/>
      <c r="DJ2" s="92"/>
      <c r="DK2" s="92"/>
      <c r="DL2" s="92"/>
    </row>
    <row r="3" spans="1:116" ht="4.5" customHeight="1" x14ac:dyDescent="0.4">
      <c r="B3" s="79"/>
      <c r="C3" s="79"/>
      <c r="D3" s="79"/>
      <c r="E3" s="79"/>
      <c r="F3" s="79"/>
      <c r="G3" s="79"/>
      <c r="H3" s="79"/>
      <c r="I3" s="79"/>
      <c r="J3" s="79"/>
      <c r="K3" s="79"/>
      <c r="L3" s="79"/>
      <c r="M3" s="79"/>
      <c r="N3" s="79"/>
      <c r="O3" s="79"/>
      <c r="P3" s="79"/>
      <c r="Q3" s="87"/>
    </row>
    <row r="4" spans="1:116" ht="24.75" customHeight="1" x14ac:dyDescent="0.4">
      <c r="B4" s="79"/>
      <c r="C4" s="157" t="s">
        <v>37</v>
      </c>
      <c r="D4" s="158"/>
      <c r="E4" s="158"/>
      <c r="F4" s="159"/>
      <c r="G4" s="160"/>
      <c r="H4" s="161"/>
      <c r="I4" s="161"/>
      <c r="J4" s="161"/>
      <c r="K4" s="161"/>
      <c r="L4" s="161"/>
      <c r="M4" s="161"/>
      <c r="N4" s="161"/>
      <c r="O4" s="161"/>
      <c r="P4" s="162"/>
      <c r="Q4" s="87"/>
    </row>
    <row r="5" spans="1:116" ht="4.5" customHeight="1" x14ac:dyDescent="0.4">
      <c r="B5" s="80"/>
      <c r="C5" s="80"/>
      <c r="D5" s="87"/>
      <c r="E5" s="87"/>
      <c r="F5" s="87"/>
      <c r="G5" s="87"/>
      <c r="H5" s="87"/>
      <c r="I5" s="87"/>
      <c r="J5" s="87"/>
      <c r="K5" s="87"/>
      <c r="L5" s="87"/>
      <c r="M5" s="87"/>
      <c r="N5" s="87"/>
      <c r="O5" s="87"/>
      <c r="P5" s="87"/>
      <c r="Q5" s="87"/>
    </row>
    <row r="6" spans="1:116" s="73" customFormat="1" ht="16.5" x14ac:dyDescent="0.4">
      <c r="A6" s="76"/>
      <c r="B6" s="81" t="s">
        <v>44</v>
      </c>
      <c r="C6" s="84"/>
      <c r="D6" s="81"/>
      <c r="E6" s="81"/>
      <c r="F6" s="81"/>
      <c r="G6" s="81"/>
      <c r="H6" s="81"/>
      <c r="I6" s="81"/>
      <c r="J6" s="81"/>
      <c r="K6" s="81"/>
      <c r="L6" s="81"/>
      <c r="M6" s="81"/>
      <c r="N6" s="81"/>
      <c r="O6" s="81"/>
      <c r="P6" s="81"/>
      <c r="Q6" s="81"/>
      <c r="R6" s="76"/>
      <c r="S6" s="76"/>
      <c r="T6" s="76"/>
      <c r="U6" s="76"/>
      <c r="V6" s="76"/>
      <c r="W6" s="76"/>
      <c r="X6" s="76"/>
      <c r="Y6" s="76"/>
      <c r="Z6" s="76"/>
      <c r="AA6" s="76"/>
      <c r="AB6" s="76"/>
      <c r="AC6" s="76"/>
      <c r="AD6" s="76"/>
      <c r="AE6" s="76"/>
      <c r="AF6" s="76"/>
      <c r="AG6" s="76"/>
      <c r="AH6" s="76"/>
      <c r="AI6" s="76"/>
      <c r="AJ6" s="76"/>
      <c r="AK6" s="76"/>
      <c r="AL6" s="76"/>
      <c r="AM6" s="76"/>
      <c r="AN6" s="76"/>
      <c r="AO6" s="76"/>
      <c r="AP6" s="76"/>
      <c r="AQ6" s="76"/>
      <c r="AR6" s="76"/>
      <c r="AS6" s="76"/>
      <c r="AT6" s="76"/>
      <c r="AU6" s="76"/>
      <c r="AV6" s="76"/>
      <c r="AW6" s="76"/>
      <c r="AX6" s="76"/>
      <c r="AY6" s="76"/>
      <c r="AZ6" s="76"/>
      <c r="BA6" s="76"/>
      <c r="BB6" s="76"/>
      <c r="BC6" s="76"/>
      <c r="BD6" s="76"/>
      <c r="BE6" s="76"/>
      <c r="BF6" s="76"/>
      <c r="BG6" s="76"/>
      <c r="BH6" s="76"/>
      <c r="BI6" s="76"/>
      <c r="BJ6" s="76"/>
      <c r="BK6" s="76"/>
      <c r="BL6" s="76"/>
      <c r="BM6" s="76"/>
      <c r="BN6" s="76"/>
      <c r="BO6" s="76"/>
      <c r="BP6" s="76"/>
      <c r="BQ6" s="76"/>
      <c r="BR6" s="76"/>
      <c r="BS6" s="76"/>
      <c r="BT6" s="76"/>
      <c r="BU6" s="76"/>
      <c r="BV6" s="76"/>
      <c r="BW6" s="76"/>
      <c r="BX6" s="76"/>
      <c r="BY6" s="76"/>
      <c r="BZ6" s="76"/>
      <c r="CA6" s="76"/>
      <c r="CB6" s="76"/>
      <c r="CC6" s="76"/>
      <c r="CD6" s="76"/>
      <c r="CE6" s="76"/>
      <c r="CF6" s="76"/>
      <c r="CG6" s="76"/>
      <c r="CH6" s="76"/>
      <c r="CI6" s="76"/>
      <c r="CJ6" s="76"/>
      <c r="CK6" s="76"/>
      <c r="CL6" s="76"/>
      <c r="CM6" s="76"/>
      <c r="CN6" s="76"/>
      <c r="CO6" s="76"/>
      <c r="CP6" s="76"/>
      <c r="CQ6" s="76"/>
      <c r="CR6" s="76"/>
      <c r="CS6" s="76"/>
      <c r="CT6" s="76"/>
      <c r="CU6" s="76"/>
      <c r="CV6" s="76"/>
      <c r="CW6" s="76"/>
      <c r="CX6" s="76"/>
      <c r="CY6" s="76"/>
      <c r="CZ6" s="76"/>
      <c r="DA6" s="76"/>
      <c r="DB6" s="76"/>
      <c r="DC6" s="76"/>
      <c r="DD6" s="76"/>
      <c r="DE6" s="76"/>
      <c r="DF6" s="76"/>
      <c r="DG6" s="76"/>
      <c r="DH6" s="76"/>
      <c r="DI6" s="76"/>
      <c r="DJ6" s="76"/>
      <c r="DK6" s="76"/>
      <c r="DL6" s="76"/>
    </row>
    <row r="7" spans="1:116" s="74" customFormat="1" ht="16.5" x14ac:dyDescent="0.4">
      <c r="A7" s="77"/>
      <c r="B7" s="82" t="s">
        <v>15</v>
      </c>
      <c r="C7" s="85"/>
      <c r="D7" s="82"/>
      <c r="E7" s="82"/>
      <c r="F7" s="82"/>
      <c r="G7" s="82"/>
      <c r="H7" s="82"/>
      <c r="I7" s="82"/>
      <c r="J7" s="82"/>
      <c r="K7" s="82"/>
      <c r="L7" s="82"/>
      <c r="M7" s="82"/>
      <c r="N7" s="82"/>
      <c r="O7" s="82"/>
      <c r="P7" s="82"/>
      <c r="Q7" s="82"/>
      <c r="R7" s="77"/>
      <c r="S7" s="77"/>
      <c r="T7" s="77"/>
      <c r="U7" s="77"/>
      <c r="V7" s="77"/>
      <c r="W7" s="77"/>
      <c r="X7" s="77"/>
      <c r="Y7" s="77"/>
      <c r="Z7" s="77"/>
      <c r="AA7" s="77"/>
      <c r="AB7" s="77"/>
      <c r="AC7" s="77"/>
      <c r="AD7" s="77"/>
      <c r="AE7" s="77"/>
      <c r="AF7" s="77"/>
      <c r="AG7" s="77"/>
      <c r="AH7" s="77"/>
      <c r="AI7" s="77"/>
      <c r="AJ7" s="77"/>
      <c r="AK7" s="77"/>
      <c r="AL7" s="77"/>
      <c r="AM7" s="77"/>
      <c r="AN7" s="77"/>
      <c r="AO7" s="77"/>
      <c r="AP7" s="77"/>
      <c r="AQ7" s="77"/>
      <c r="AR7" s="77"/>
      <c r="AS7" s="77"/>
      <c r="AT7" s="77"/>
      <c r="AU7" s="77"/>
      <c r="AV7" s="77"/>
      <c r="AW7" s="77"/>
      <c r="AX7" s="77"/>
      <c r="AY7" s="77"/>
      <c r="AZ7" s="77"/>
      <c r="BA7" s="77"/>
      <c r="BB7" s="77"/>
      <c r="BC7" s="77"/>
      <c r="BD7" s="77"/>
      <c r="BE7" s="77"/>
      <c r="BF7" s="77"/>
      <c r="BG7" s="77"/>
      <c r="BH7" s="77"/>
      <c r="BI7" s="77"/>
      <c r="BJ7" s="77"/>
      <c r="BK7" s="77"/>
      <c r="BL7" s="77"/>
      <c r="BM7" s="77"/>
      <c r="BN7" s="77"/>
      <c r="BO7" s="77"/>
      <c r="BP7" s="77"/>
      <c r="BQ7" s="77"/>
      <c r="BR7" s="77"/>
      <c r="BS7" s="77"/>
      <c r="BT7" s="77"/>
      <c r="BU7" s="77"/>
      <c r="BV7" s="77"/>
      <c r="BW7" s="77"/>
      <c r="BX7" s="77"/>
      <c r="BY7" s="77"/>
      <c r="BZ7" s="77"/>
      <c r="CA7" s="77"/>
      <c r="CB7" s="77"/>
      <c r="CC7" s="77"/>
      <c r="CD7" s="77"/>
      <c r="CE7" s="77"/>
      <c r="CF7" s="77"/>
      <c r="CG7" s="77"/>
      <c r="CH7" s="77"/>
      <c r="CI7" s="77"/>
      <c r="CJ7" s="77"/>
      <c r="CK7" s="77"/>
      <c r="CL7" s="77"/>
      <c r="CM7" s="77"/>
      <c r="CN7" s="77"/>
      <c r="CO7" s="77"/>
      <c r="CP7" s="77"/>
      <c r="CQ7" s="77"/>
      <c r="CR7" s="77"/>
      <c r="CS7" s="77"/>
      <c r="CT7" s="77"/>
      <c r="CU7" s="77"/>
      <c r="CV7" s="77"/>
      <c r="CW7" s="77"/>
      <c r="CX7" s="77"/>
      <c r="CY7" s="77"/>
      <c r="CZ7" s="77"/>
      <c r="DA7" s="77"/>
      <c r="DB7" s="77"/>
      <c r="DC7" s="77"/>
      <c r="DD7" s="77"/>
      <c r="DE7" s="77"/>
      <c r="DF7" s="77"/>
      <c r="DG7" s="77"/>
      <c r="DH7" s="77"/>
      <c r="DI7" s="77"/>
      <c r="DJ7" s="77"/>
      <c r="DK7" s="77"/>
      <c r="DL7" s="77"/>
    </row>
    <row r="8" spans="1:116" s="74" customFormat="1" ht="16.5" customHeight="1" x14ac:dyDescent="0.4">
      <c r="A8" s="77"/>
      <c r="B8" s="170" t="s">
        <v>64</v>
      </c>
      <c r="C8" s="170"/>
      <c r="D8" s="170"/>
      <c r="E8" s="170"/>
      <c r="F8" s="170"/>
      <c r="G8" s="170"/>
      <c r="H8" s="170"/>
      <c r="I8" s="170"/>
      <c r="J8" s="170"/>
      <c r="K8" s="170"/>
      <c r="L8" s="170"/>
      <c r="M8" s="170"/>
      <c r="N8" s="170"/>
      <c r="O8" s="170"/>
      <c r="P8" s="170"/>
      <c r="Q8" s="82"/>
      <c r="R8" s="77"/>
      <c r="S8" s="77"/>
      <c r="T8" s="77"/>
      <c r="U8" s="77"/>
      <c r="V8" s="77"/>
      <c r="W8" s="77"/>
      <c r="X8" s="77"/>
      <c r="Y8" s="77"/>
      <c r="Z8" s="77"/>
      <c r="AA8" s="77"/>
      <c r="AB8" s="77"/>
      <c r="AC8" s="77"/>
      <c r="AD8" s="77"/>
      <c r="AE8" s="77"/>
      <c r="AF8" s="77"/>
      <c r="AG8" s="77"/>
      <c r="AH8" s="77"/>
      <c r="AI8" s="77"/>
      <c r="AJ8" s="77"/>
      <c r="AK8" s="77"/>
      <c r="AL8" s="77"/>
      <c r="AM8" s="77"/>
      <c r="AN8" s="77"/>
      <c r="AO8" s="77"/>
      <c r="AP8" s="77"/>
      <c r="AQ8" s="77"/>
      <c r="AR8" s="77"/>
      <c r="AS8" s="77"/>
      <c r="AT8" s="77"/>
      <c r="AU8" s="77"/>
      <c r="AV8" s="77"/>
      <c r="AW8" s="77"/>
      <c r="AX8" s="77"/>
      <c r="AY8" s="77"/>
      <c r="AZ8" s="77"/>
      <c r="BA8" s="77"/>
      <c r="BB8" s="77"/>
      <c r="BC8" s="77"/>
      <c r="BD8" s="77"/>
      <c r="BE8" s="77"/>
      <c r="BF8" s="77"/>
      <c r="BG8" s="77"/>
      <c r="BH8" s="77"/>
      <c r="BI8" s="77"/>
      <c r="BJ8" s="77"/>
      <c r="BK8" s="77"/>
      <c r="BL8" s="77"/>
      <c r="BM8" s="77"/>
      <c r="BN8" s="77"/>
      <c r="BO8" s="77"/>
      <c r="BP8" s="77"/>
      <c r="BQ8" s="77"/>
      <c r="BR8" s="77"/>
      <c r="BS8" s="77"/>
      <c r="BT8" s="77"/>
      <c r="BU8" s="77"/>
      <c r="BV8" s="77"/>
      <c r="BW8" s="77"/>
      <c r="BX8" s="77"/>
      <c r="BY8" s="77"/>
      <c r="BZ8" s="77"/>
      <c r="CA8" s="77"/>
      <c r="CB8" s="77"/>
      <c r="CC8" s="77"/>
      <c r="CD8" s="77"/>
      <c r="CE8" s="77"/>
      <c r="CF8" s="77"/>
      <c r="CG8" s="77"/>
      <c r="CH8" s="77"/>
      <c r="CI8" s="77"/>
      <c r="CJ8" s="77"/>
      <c r="CK8" s="77"/>
      <c r="CL8" s="77"/>
      <c r="CM8" s="77"/>
      <c r="CN8" s="77"/>
      <c r="CO8" s="77"/>
      <c r="CP8" s="77"/>
      <c r="CQ8" s="77"/>
      <c r="CR8" s="77"/>
      <c r="CS8" s="77"/>
      <c r="CT8" s="77"/>
      <c r="CU8" s="77"/>
      <c r="CV8" s="77"/>
      <c r="CW8" s="77"/>
      <c r="CX8" s="77"/>
      <c r="CY8" s="77"/>
      <c r="CZ8" s="77"/>
      <c r="DA8" s="77"/>
      <c r="DB8" s="77"/>
      <c r="DC8" s="77"/>
      <c r="DD8" s="77"/>
      <c r="DE8" s="77"/>
      <c r="DF8" s="77"/>
      <c r="DG8" s="77"/>
      <c r="DH8" s="77"/>
      <c r="DI8" s="77"/>
      <c r="DJ8" s="77"/>
      <c r="DK8" s="77"/>
      <c r="DL8" s="77"/>
    </row>
    <row r="9" spans="1:116" s="74" customFormat="1" ht="16.5" x14ac:dyDescent="0.4">
      <c r="A9" s="77"/>
      <c r="B9" s="170"/>
      <c r="C9" s="170"/>
      <c r="D9" s="170"/>
      <c r="E9" s="170"/>
      <c r="F9" s="170"/>
      <c r="G9" s="170"/>
      <c r="H9" s="170"/>
      <c r="I9" s="170"/>
      <c r="J9" s="170"/>
      <c r="K9" s="170"/>
      <c r="L9" s="170"/>
      <c r="M9" s="170"/>
      <c r="N9" s="170"/>
      <c r="O9" s="170"/>
      <c r="P9" s="170"/>
      <c r="Q9" s="82"/>
      <c r="R9" s="77"/>
      <c r="S9" s="77"/>
      <c r="T9" s="77"/>
      <c r="U9" s="77"/>
      <c r="V9" s="77"/>
      <c r="W9" s="77"/>
      <c r="X9" s="77"/>
      <c r="Y9" s="77"/>
      <c r="Z9" s="77"/>
      <c r="AA9" s="77"/>
      <c r="AB9" s="77"/>
      <c r="AC9" s="77"/>
      <c r="AD9" s="77"/>
      <c r="AE9" s="77"/>
      <c r="AF9" s="77"/>
      <c r="AG9" s="77"/>
      <c r="AH9" s="77"/>
      <c r="AI9" s="77"/>
      <c r="AJ9" s="77"/>
      <c r="AK9" s="77"/>
      <c r="AL9" s="77"/>
      <c r="AM9" s="77"/>
      <c r="AN9" s="77"/>
      <c r="AO9" s="77"/>
      <c r="AP9" s="77"/>
      <c r="AQ9" s="77"/>
      <c r="AR9" s="77"/>
      <c r="AS9" s="77"/>
      <c r="AT9" s="77"/>
      <c r="AU9" s="77"/>
      <c r="AV9" s="77"/>
      <c r="AW9" s="77"/>
      <c r="AX9" s="77"/>
      <c r="AY9" s="77"/>
      <c r="AZ9" s="77"/>
      <c r="BA9" s="77"/>
      <c r="BB9" s="77"/>
      <c r="BC9" s="77"/>
      <c r="BD9" s="77"/>
      <c r="BE9" s="77"/>
      <c r="BF9" s="77"/>
      <c r="BG9" s="77"/>
      <c r="BH9" s="77"/>
      <c r="BI9" s="77"/>
      <c r="BJ9" s="77"/>
      <c r="BK9" s="77"/>
      <c r="BL9" s="77"/>
      <c r="BM9" s="77"/>
      <c r="BN9" s="77"/>
      <c r="BO9" s="77"/>
      <c r="BP9" s="77"/>
      <c r="BQ9" s="77"/>
      <c r="BR9" s="77"/>
      <c r="BS9" s="77"/>
      <c r="BT9" s="77"/>
      <c r="BU9" s="77"/>
      <c r="BV9" s="77"/>
      <c r="BW9" s="77"/>
      <c r="BX9" s="77"/>
      <c r="BY9" s="77"/>
      <c r="BZ9" s="77"/>
      <c r="CA9" s="77"/>
      <c r="CB9" s="77"/>
      <c r="CC9" s="77"/>
      <c r="CD9" s="77"/>
      <c r="CE9" s="77"/>
      <c r="CF9" s="77"/>
      <c r="CG9" s="77"/>
      <c r="CH9" s="77"/>
      <c r="CI9" s="77"/>
      <c r="CJ9" s="77"/>
      <c r="CK9" s="77"/>
      <c r="CL9" s="77"/>
      <c r="CM9" s="77"/>
      <c r="CN9" s="77"/>
      <c r="CO9" s="77"/>
      <c r="CP9" s="77"/>
      <c r="CQ9" s="77"/>
      <c r="CR9" s="77"/>
      <c r="CS9" s="77"/>
      <c r="CT9" s="77"/>
      <c r="CU9" s="77"/>
      <c r="CV9" s="77"/>
      <c r="CW9" s="77"/>
      <c r="CX9" s="77"/>
      <c r="CY9" s="77"/>
      <c r="CZ9" s="77"/>
      <c r="DA9" s="77"/>
      <c r="DB9" s="77"/>
      <c r="DC9" s="77"/>
      <c r="DD9" s="77"/>
      <c r="DE9" s="77"/>
      <c r="DF9" s="77"/>
      <c r="DG9" s="77"/>
      <c r="DH9" s="77"/>
      <c r="DI9" s="77"/>
      <c r="DJ9" s="77"/>
      <c r="DK9" s="77"/>
      <c r="DL9" s="77"/>
    </row>
    <row r="10" spans="1:116" s="74" customFormat="1" ht="16.5" x14ac:dyDescent="0.4">
      <c r="A10" s="77"/>
      <c r="B10" s="170" t="s">
        <v>3</v>
      </c>
      <c r="C10" s="170"/>
      <c r="D10" s="170"/>
      <c r="E10" s="170"/>
      <c r="F10" s="170"/>
      <c r="G10" s="170"/>
      <c r="H10" s="170"/>
      <c r="I10" s="170"/>
      <c r="J10" s="170"/>
      <c r="K10" s="170"/>
      <c r="L10" s="170"/>
      <c r="M10" s="170"/>
      <c r="N10" s="170"/>
      <c r="O10" s="170"/>
      <c r="P10" s="170"/>
      <c r="Q10" s="82"/>
      <c r="R10" s="77"/>
      <c r="S10" s="77"/>
      <c r="T10" s="77"/>
      <c r="U10" s="77"/>
      <c r="V10" s="77"/>
      <c r="W10" s="77"/>
      <c r="X10" s="77"/>
      <c r="Y10" s="77"/>
      <c r="Z10" s="77"/>
      <c r="AA10" s="77"/>
      <c r="AB10" s="77"/>
      <c r="AC10" s="77"/>
      <c r="AD10" s="77"/>
      <c r="AE10" s="77"/>
      <c r="AF10" s="77"/>
      <c r="AG10" s="77"/>
      <c r="AH10" s="77"/>
      <c r="AI10" s="77"/>
      <c r="AJ10" s="77"/>
      <c r="AK10" s="77"/>
      <c r="AL10" s="77"/>
      <c r="AM10" s="77"/>
      <c r="AN10" s="77"/>
      <c r="AO10" s="77"/>
      <c r="AP10" s="77"/>
      <c r="AQ10" s="77"/>
      <c r="AR10" s="77"/>
      <c r="AS10" s="77"/>
      <c r="AT10" s="77"/>
      <c r="AU10" s="77"/>
      <c r="AV10" s="77"/>
      <c r="AW10" s="77"/>
      <c r="AX10" s="77"/>
      <c r="AY10" s="77"/>
      <c r="AZ10" s="77"/>
      <c r="BA10" s="77"/>
      <c r="BB10" s="77"/>
      <c r="BC10" s="77"/>
      <c r="BD10" s="77"/>
      <c r="BE10" s="77"/>
      <c r="BF10" s="77"/>
      <c r="BG10" s="77"/>
      <c r="BH10" s="77"/>
      <c r="BI10" s="77"/>
      <c r="BJ10" s="77"/>
      <c r="BK10" s="77"/>
      <c r="BL10" s="77"/>
      <c r="BM10" s="77"/>
      <c r="BN10" s="77"/>
      <c r="BO10" s="77"/>
      <c r="BP10" s="77"/>
      <c r="BQ10" s="77"/>
      <c r="BR10" s="77"/>
      <c r="BS10" s="77"/>
      <c r="BT10" s="77"/>
      <c r="BU10" s="77"/>
      <c r="BV10" s="77"/>
      <c r="BW10" s="77"/>
      <c r="BX10" s="77"/>
      <c r="BY10" s="77"/>
      <c r="BZ10" s="77"/>
      <c r="CA10" s="77"/>
      <c r="CB10" s="77"/>
      <c r="CC10" s="77"/>
      <c r="CD10" s="77"/>
      <c r="CE10" s="77"/>
      <c r="CF10" s="77"/>
      <c r="CG10" s="77"/>
      <c r="CH10" s="77"/>
      <c r="CI10" s="77"/>
      <c r="CJ10" s="77"/>
      <c r="CK10" s="77"/>
      <c r="CL10" s="77"/>
      <c r="CM10" s="77"/>
      <c r="CN10" s="77"/>
      <c r="CO10" s="77"/>
      <c r="CP10" s="77"/>
      <c r="CQ10" s="77"/>
      <c r="CR10" s="77"/>
      <c r="CS10" s="77"/>
      <c r="CT10" s="77"/>
      <c r="CU10" s="77"/>
      <c r="CV10" s="77"/>
      <c r="CW10" s="77"/>
      <c r="CX10" s="77"/>
      <c r="CY10" s="77"/>
      <c r="CZ10" s="77"/>
      <c r="DA10" s="77"/>
      <c r="DB10" s="77"/>
      <c r="DC10" s="77"/>
      <c r="DD10" s="77"/>
      <c r="DE10" s="77"/>
      <c r="DF10" s="77"/>
      <c r="DG10" s="77"/>
      <c r="DH10" s="77"/>
      <c r="DI10" s="77"/>
      <c r="DJ10" s="77"/>
      <c r="DK10" s="77"/>
      <c r="DL10" s="77"/>
    </row>
    <row r="11" spans="1:116" s="74" customFormat="1" ht="16.5" x14ac:dyDescent="0.4">
      <c r="A11" s="77"/>
      <c r="B11" s="170"/>
      <c r="C11" s="170"/>
      <c r="D11" s="170"/>
      <c r="E11" s="170"/>
      <c r="F11" s="170"/>
      <c r="G11" s="170"/>
      <c r="H11" s="170"/>
      <c r="I11" s="170"/>
      <c r="J11" s="170"/>
      <c r="K11" s="170"/>
      <c r="L11" s="170"/>
      <c r="M11" s="170"/>
      <c r="N11" s="170"/>
      <c r="O11" s="170"/>
      <c r="P11" s="170"/>
      <c r="Q11" s="82"/>
      <c r="R11" s="77"/>
      <c r="S11" s="77"/>
      <c r="T11" s="77"/>
      <c r="U11" s="77"/>
      <c r="V11" s="77"/>
      <c r="W11" s="77"/>
      <c r="X11" s="77"/>
      <c r="Y11" s="77"/>
      <c r="Z11" s="77"/>
      <c r="AA11" s="77"/>
      <c r="AB11" s="77"/>
      <c r="AC11" s="77"/>
      <c r="AD11" s="77"/>
      <c r="AE11" s="77"/>
      <c r="AF11" s="77"/>
      <c r="AG11" s="77"/>
      <c r="AH11" s="77"/>
      <c r="AI11" s="77"/>
      <c r="AJ11" s="77"/>
      <c r="AK11" s="77"/>
      <c r="AL11" s="77"/>
      <c r="AM11" s="77"/>
      <c r="AN11" s="77"/>
      <c r="AO11" s="77"/>
      <c r="AP11" s="77"/>
      <c r="AQ11" s="77"/>
      <c r="AR11" s="77"/>
      <c r="AS11" s="77"/>
      <c r="AT11" s="77"/>
      <c r="AU11" s="77"/>
      <c r="AV11" s="77"/>
      <c r="AW11" s="77"/>
      <c r="AX11" s="77"/>
      <c r="AY11" s="77"/>
      <c r="AZ11" s="77"/>
      <c r="BA11" s="77"/>
      <c r="BB11" s="77"/>
      <c r="BC11" s="77"/>
      <c r="BD11" s="77"/>
      <c r="BE11" s="77"/>
      <c r="BF11" s="77"/>
      <c r="BG11" s="77"/>
      <c r="BH11" s="77"/>
      <c r="BI11" s="77"/>
      <c r="BJ11" s="77"/>
      <c r="BK11" s="77"/>
      <c r="BL11" s="77"/>
      <c r="BM11" s="77"/>
      <c r="BN11" s="77"/>
      <c r="BO11" s="77"/>
      <c r="BP11" s="77"/>
      <c r="BQ11" s="77"/>
      <c r="BR11" s="77"/>
      <c r="BS11" s="77"/>
      <c r="BT11" s="77"/>
      <c r="BU11" s="77"/>
      <c r="BV11" s="77"/>
      <c r="BW11" s="77"/>
      <c r="BX11" s="77"/>
      <c r="BY11" s="77"/>
      <c r="BZ11" s="77"/>
      <c r="CA11" s="77"/>
      <c r="CB11" s="77"/>
      <c r="CC11" s="77"/>
      <c r="CD11" s="77"/>
      <c r="CE11" s="77"/>
      <c r="CF11" s="77"/>
      <c r="CG11" s="77"/>
      <c r="CH11" s="77"/>
      <c r="CI11" s="77"/>
      <c r="CJ11" s="77"/>
      <c r="CK11" s="77"/>
      <c r="CL11" s="77"/>
      <c r="CM11" s="77"/>
      <c r="CN11" s="77"/>
      <c r="CO11" s="77"/>
      <c r="CP11" s="77"/>
      <c r="CQ11" s="77"/>
      <c r="CR11" s="77"/>
      <c r="CS11" s="77"/>
      <c r="CT11" s="77"/>
      <c r="CU11" s="77"/>
      <c r="CV11" s="77"/>
      <c r="CW11" s="77"/>
      <c r="CX11" s="77"/>
      <c r="CY11" s="77"/>
      <c r="CZ11" s="77"/>
      <c r="DA11" s="77"/>
      <c r="DB11" s="77"/>
      <c r="DC11" s="77"/>
      <c r="DD11" s="77"/>
      <c r="DE11" s="77"/>
      <c r="DF11" s="77"/>
      <c r="DG11" s="77"/>
      <c r="DH11" s="77"/>
      <c r="DI11" s="77"/>
      <c r="DJ11" s="77"/>
      <c r="DK11" s="77"/>
      <c r="DL11" s="77"/>
    </row>
    <row r="12" spans="1:116" s="73" customFormat="1" ht="6" customHeight="1" x14ac:dyDescent="0.4">
      <c r="A12" s="76"/>
      <c r="B12" s="83"/>
      <c r="C12" s="86"/>
      <c r="D12" s="83"/>
      <c r="E12" s="83"/>
      <c r="F12" s="83"/>
      <c r="G12" s="83"/>
      <c r="H12" s="83"/>
      <c r="I12" s="83"/>
      <c r="J12" s="83"/>
      <c r="K12" s="83"/>
      <c r="L12" s="83"/>
      <c r="M12" s="83"/>
      <c r="N12" s="83"/>
      <c r="O12" s="83"/>
      <c r="P12" s="83"/>
      <c r="Q12" s="83"/>
      <c r="R12" s="76"/>
      <c r="S12" s="76"/>
      <c r="T12" s="76"/>
      <c r="U12" s="76"/>
      <c r="V12" s="76"/>
      <c r="W12" s="76"/>
      <c r="X12" s="76"/>
      <c r="Y12" s="76"/>
      <c r="Z12" s="76"/>
      <c r="AA12" s="76"/>
      <c r="AB12" s="76"/>
      <c r="AC12" s="76"/>
      <c r="AD12" s="76"/>
      <c r="AE12" s="76"/>
      <c r="AF12" s="76"/>
      <c r="AG12" s="76"/>
      <c r="AH12" s="76"/>
      <c r="AI12" s="76"/>
      <c r="AJ12" s="76"/>
      <c r="AK12" s="76"/>
      <c r="AL12" s="76"/>
      <c r="AM12" s="76"/>
      <c r="AN12" s="76"/>
      <c r="AO12" s="76"/>
      <c r="AP12" s="76"/>
      <c r="AQ12" s="76"/>
      <c r="AR12" s="76"/>
      <c r="AS12" s="76"/>
      <c r="AT12" s="76"/>
      <c r="AU12" s="76"/>
      <c r="AV12" s="76"/>
      <c r="AW12" s="76"/>
      <c r="AX12" s="76"/>
      <c r="AY12" s="76"/>
      <c r="AZ12" s="76"/>
      <c r="BA12" s="76"/>
      <c r="BB12" s="76"/>
      <c r="BC12" s="76"/>
      <c r="BD12" s="76"/>
      <c r="BE12" s="76"/>
      <c r="BF12" s="76"/>
      <c r="BG12" s="76"/>
      <c r="BH12" s="76"/>
      <c r="BI12" s="76"/>
      <c r="BJ12" s="76"/>
      <c r="BK12" s="76"/>
      <c r="BL12" s="76"/>
      <c r="BM12" s="76"/>
      <c r="BN12" s="76"/>
      <c r="BO12" s="76"/>
      <c r="BP12" s="76"/>
      <c r="BQ12" s="76"/>
      <c r="BR12" s="76"/>
      <c r="BS12" s="76"/>
      <c r="BT12" s="76"/>
      <c r="BU12" s="76"/>
      <c r="BV12" s="76"/>
      <c r="BW12" s="76"/>
      <c r="BX12" s="76"/>
      <c r="BY12" s="76"/>
      <c r="BZ12" s="76"/>
      <c r="CA12" s="76"/>
      <c r="CB12" s="76"/>
      <c r="CC12" s="76"/>
      <c r="CD12" s="76"/>
      <c r="CE12" s="76"/>
      <c r="CF12" s="76"/>
      <c r="CG12" s="76"/>
      <c r="CH12" s="76"/>
      <c r="CI12" s="76"/>
      <c r="CJ12" s="76"/>
      <c r="CK12" s="76"/>
      <c r="CL12" s="76"/>
      <c r="CM12" s="76"/>
      <c r="CN12" s="76"/>
      <c r="CO12" s="76"/>
      <c r="CP12" s="76"/>
      <c r="CQ12" s="76"/>
      <c r="CR12" s="76"/>
      <c r="CS12" s="76"/>
      <c r="CT12" s="76"/>
      <c r="CU12" s="76"/>
      <c r="CV12" s="76"/>
      <c r="CW12" s="76"/>
      <c r="CX12" s="76"/>
      <c r="CY12" s="76"/>
      <c r="CZ12" s="76"/>
      <c r="DA12" s="76"/>
      <c r="DB12" s="76"/>
      <c r="DC12" s="76"/>
      <c r="DD12" s="76"/>
      <c r="DE12" s="76"/>
      <c r="DF12" s="76"/>
      <c r="DG12" s="76"/>
      <c r="DH12" s="76"/>
      <c r="DI12" s="76"/>
      <c r="DJ12" s="76"/>
      <c r="DK12" s="76"/>
      <c r="DL12" s="76"/>
    </row>
    <row r="13" spans="1:116" s="73" customFormat="1" ht="16.5" x14ac:dyDescent="0.4">
      <c r="A13" s="76"/>
      <c r="B13" s="83"/>
      <c r="C13" s="171" t="s">
        <v>47</v>
      </c>
      <c r="D13" s="172"/>
      <c r="E13" s="172"/>
      <c r="F13" s="175">
        <f>SUMIF(E19:F43,"常温",M19:O43)</f>
        <v>2468</v>
      </c>
      <c r="G13" s="176"/>
      <c r="H13" s="177"/>
      <c r="I13" s="181" t="s">
        <v>5</v>
      </c>
      <c r="J13" s="171" t="s">
        <v>32</v>
      </c>
      <c r="K13" s="172"/>
      <c r="L13" s="172"/>
      <c r="M13" s="175">
        <f>SUMIF(E19:F43,"冷蔵",M19:O43)</f>
        <v>246</v>
      </c>
      <c r="N13" s="176"/>
      <c r="O13" s="177"/>
      <c r="P13" s="181" t="s">
        <v>0</v>
      </c>
      <c r="Q13" s="84"/>
      <c r="R13" s="76"/>
      <c r="S13" s="76"/>
      <c r="T13" s="76"/>
      <c r="U13" s="76"/>
      <c r="V13" s="76"/>
      <c r="W13" s="76"/>
      <c r="X13" s="76"/>
      <c r="Y13" s="76"/>
      <c r="Z13" s="76"/>
      <c r="AA13" s="76"/>
      <c r="AB13" s="76"/>
      <c r="AC13" s="76"/>
      <c r="AD13" s="76"/>
      <c r="AE13" s="76"/>
      <c r="AF13" s="76"/>
      <c r="AG13" s="76"/>
      <c r="AH13" s="76"/>
      <c r="AI13" s="76"/>
      <c r="AJ13" s="76"/>
      <c r="AK13" s="76"/>
      <c r="AL13" s="76"/>
      <c r="AM13" s="76"/>
      <c r="AN13" s="76"/>
      <c r="AO13" s="76"/>
      <c r="AP13" s="76"/>
      <c r="AQ13" s="76"/>
      <c r="AR13" s="76"/>
      <c r="AS13" s="76"/>
      <c r="AT13" s="76"/>
      <c r="AU13" s="76"/>
      <c r="AV13" s="76"/>
      <c r="AW13" s="76"/>
      <c r="AX13" s="76"/>
      <c r="AY13" s="76"/>
      <c r="AZ13" s="76"/>
      <c r="BA13" s="76"/>
      <c r="BB13" s="76"/>
      <c r="BC13" s="76"/>
      <c r="BD13" s="76"/>
      <c r="BE13" s="76"/>
      <c r="BF13" s="76"/>
      <c r="BG13" s="76"/>
      <c r="BH13" s="76"/>
      <c r="BI13" s="76"/>
      <c r="BJ13" s="76"/>
      <c r="BK13" s="76"/>
      <c r="BL13" s="76"/>
      <c r="BM13" s="76"/>
      <c r="BN13" s="76"/>
      <c r="BO13" s="76"/>
      <c r="BP13" s="76"/>
      <c r="BQ13" s="76"/>
      <c r="BR13" s="76"/>
      <c r="BS13" s="76"/>
      <c r="BT13" s="76"/>
      <c r="BU13" s="76"/>
      <c r="BV13" s="76"/>
      <c r="BW13" s="76"/>
      <c r="BX13" s="76"/>
      <c r="BY13" s="76"/>
      <c r="BZ13" s="76"/>
      <c r="CA13" s="76"/>
      <c r="CB13" s="76"/>
      <c r="CC13" s="76"/>
      <c r="CD13" s="76"/>
      <c r="CE13" s="76"/>
      <c r="CF13" s="76"/>
      <c r="CG13" s="76"/>
      <c r="CH13" s="76"/>
      <c r="CI13" s="76"/>
      <c r="CJ13" s="76"/>
      <c r="CK13" s="76"/>
      <c r="CL13" s="76"/>
      <c r="CM13" s="76"/>
      <c r="CN13" s="76"/>
      <c r="CO13" s="76"/>
      <c r="CP13" s="76"/>
      <c r="CQ13" s="76"/>
      <c r="CR13" s="76"/>
      <c r="CS13" s="76"/>
      <c r="CT13" s="76"/>
      <c r="CU13" s="76"/>
      <c r="CV13" s="76"/>
      <c r="CW13" s="76"/>
      <c r="CX13" s="76"/>
      <c r="CY13" s="76"/>
      <c r="CZ13" s="76"/>
      <c r="DA13" s="76"/>
      <c r="DB13" s="76"/>
      <c r="DC13" s="76"/>
      <c r="DD13" s="76"/>
      <c r="DE13" s="76"/>
      <c r="DF13" s="76"/>
      <c r="DG13" s="76"/>
      <c r="DH13" s="76"/>
      <c r="DI13" s="76"/>
      <c r="DJ13" s="76"/>
      <c r="DK13" s="76"/>
      <c r="DL13" s="76"/>
    </row>
    <row r="14" spans="1:116" s="73" customFormat="1" ht="16.5" x14ac:dyDescent="0.4">
      <c r="A14" s="76"/>
      <c r="B14" s="83"/>
      <c r="C14" s="173"/>
      <c r="D14" s="174"/>
      <c r="E14" s="174"/>
      <c r="F14" s="178"/>
      <c r="G14" s="179"/>
      <c r="H14" s="180"/>
      <c r="I14" s="182"/>
      <c r="J14" s="173"/>
      <c r="K14" s="174"/>
      <c r="L14" s="174"/>
      <c r="M14" s="178"/>
      <c r="N14" s="179"/>
      <c r="O14" s="180"/>
      <c r="P14" s="182"/>
      <c r="Q14" s="84"/>
      <c r="R14" s="76"/>
      <c r="S14" s="76"/>
      <c r="T14" s="76"/>
      <c r="U14" s="76"/>
      <c r="V14" s="76"/>
      <c r="W14" s="76"/>
      <c r="X14" s="76"/>
      <c r="Y14" s="76"/>
      <c r="Z14" s="76"/>
      <c r="AA14" s="76"/>
      <c r="AB14" s="76"/>
      <c r="AC14" s="76"/>
      <c r="AD14" s="76"/>
      <c r="AE14" s="76"/>
      <c r="AF14" s="76"/>
      <c r="AG14" s="76"/>
      <c r="AH14" s="76"/>
      <c r="AI14" s="76"/>
      <c r="AJ14" s="76"/>
      <c r="AK14" s="76"/>
      <c r="AL14" s="76"/>
      <c r="AM14" s="76"/>
      <c r="AN14" s="76"/>
      <c r="AO14" s="76"/>
      <c r="AP14" s="76"/>
      <c r="AQ14" s="76"/>
      <c r="AR14" s="76"/>
      <c r="AS14" s="76"/>
      <c r="AT14" s="76"/>
      <c r="AU14" s="76"/>
      <c r="AV14" s="76"/>
      <c r="AW14" s="76"/>
      <c r="AX14" s="76"/>
      <c r="AY14" s="76"/>
      <c r="AZ14" s="76"/>
      <c r="BA14" s="76"/>
      <c r="BB14" s="76"/>
      <c r="BC14" s="76"/>
      <c r="BD14" s="76"/>
      <c r="BE14" s="76"/>
      <c r="BF14" s="76"/>
      <c r="BG14" s="76"/>
      <c r="BH14" s="76"/>
      <c r="BI14" s="76"/>
      <c r="BJ14" s="76"/>
      <c r="BK14" s="76"/>
      <c r="BL14" s="76"/>
      <c r="BM14" s="76"/>
      <c r="BN14" s="76"/>
      <c r="BO14" s="76"/>
      <c r="BP14" s="76"/>
      <c r="BQ14" s="76"/>
      <c r="BR14" s="76"/>
      <c r="BS14" s="76"/>
      <c r="BT14" s="76"/>
      <c r="BU14" s="76"/>
      <c r="BV14" s="76"/>
      <c r="BW14" s="76"/>
      <c r="BX14" s="76"/>
      <c r="BY14" s="76"/>
      <c r="BZ14" s="76"/>
      <c r="CA14" s="76"/>
      <c r="CB14" s="76"/>
      <c r="CC14" s="76"/>
      <c r="CD14" s="76"/>
      <c r="CE14" s="76"/>
      <c r="CF14" s="76"/>
      <c r="CG14" s="76"/>
      <c r="CH14" s="76"/>
      <c r="CI14" s="76"/>
      <c r="CJ14" s="76"/>
      <c r="CK14" s="76"/>
      <c r="CL14" s="76"/>
      <c r="CM14" s="76"/>
      <c r="CN14" s="76"/>
      <c r="CO14" s="76"/>
      <c r="CP14" s="76"/>
      <c r="CQ14" s="76"/>
      <c r="CR14" s="76"/>
      <c r="CS14" s="76"/>
      <c r="CT14" s="76"/>
      <c r="CU14" s="76"/>
      <c r="CV14" s="76"/>
      <c r="CW14" s="76"/>
      <c r="CX14" s="76"/>
      <c r="CY14" s="76"/>
      <c r="CZ14" s="76"/>
      <c r="DA14" s="76"/>
      <c r="DB14" s="76"/>
      <c r="DC14" s="76"/>
      <c r="DD14" s="76"/>
      <c r="DE14" s="76"/>
      <c r="DF14" s="76"/>
      <c r="DG14" s="76"/>
      <c r="DH14" s="76"/>
      <c r="DI14" s="76"/>
      <c r="DJ14" s="76"/>
      <c r="DK14" s="76"/>
      <c r="DL14" s="76"/>
    </row>
    <row r="15" spans="1:116" s="73" customFormat="1" ht="16.5" x14ac:dyDescent="0.4">
      <c r="A15" s="76"/>
      <c r="B15" s="83"/>
      <c r="C15" s="183" t="s">
        <v>48</v>
      </c>
      <c r="D15" s="184"/>
      <c r="E15" s="184"/>
      <c r="F15" s="187">
        <f>SUMIF(E19:F43,"定温",M19:O43)</f>
        <v>2468</v>
      </c>
      <c r="G15" s="188"/>
      <c r="H15" s="189"/>
      <c r="I15" s="137" t="s">
        <v>51</v>
      </c>
      <c r="J15" s="183" t="s">
        <v>50</v>
      </c>
      <c r="K15" s="184"/>
      <c r="L15" s="184"/>
      <c r="M15" s="187">
        <f>SUMIF(E19:F43,"冷凍",M19:O43)</f>
        <v>246</v>
      </c>
      <c r="N15" s="188"/>
      <c r="O15" s="189"/>
      <c r="P15" s="137" t="s">
        <v>52</v>
      </c>
      <c r="Q15" s="84"/>
      <c r="R15" s="76"/>
      <c r="S15" s="76"/>
      <c r="T15" s="76"/>
      <c r="U15" s="76"/>
      <c r="V15" s="76"/>
      <c r="W15" s="76"/>
      <c r="X15" s="76"/>
      <c r="Y15" s="76"/>
      <c r="Z15" s="76"/>
      <c r="AA15" s="76"/>
      <c r="AB15" s="76"/>
      <c r="AC15" s="76"/>
      <c r="AD15" s="76"/>
      <c r="AE15" s="76"/>
      <c r="AF15" s="76"/>
      <c r="AG15" s="76"/>
      <c r="AH15" s="76"/>
      <c r="AI15" s="76"/>
      <c r="AJ15" s="76"/>
      <c r="AK15" s="76"/>
      <c r="AL15" s="76"/>
      <c r="AM15" s="76"/>
      <c r="AN15" s="76"/>
      <c r="AO15" s="76"/>
      <c r="AP15" s="76"/>
      <c r="AQ15" s="76"/>
      <c r="AR15" s="76"/>
      <c r="AS15" s="76"/>
      <c r="AT15" s="76"/>
      <c r="AU15" s="76"/>
      <c r="AV15" s="76"/>
      <c r="AW15" s="76"/>
      <c r="AX15" s="76"/>
      <c r="AY15" s="76"/>
      <c r="AZ15" s="76"/>
      <c r="BA15" s="76"/>
      <c r="BB15" s="76"/>
      <c r="BC15" s="76"/>
      <c r="BD15" s="76"/>
      <c r="BE15" s="76"/>
      <c r="BF15" s="76"/>
      <c r="BG15" s="76"/>
      <c r="BH15" s="76"/>
      <c r="BI15" s="76"/>
      <c r="BJ15" s="76"/>
      <c r="BK15" s="76"/>
      <c r="BL15" s="76"/>
      <c r="BM15" s="76"/>
      <c r="BN15" s="76"/>
      <c r="BO15" s="76"/>
      <c r="BP15" s="76"/>
      <c r="BQ15" s="76"/>
      <c r="BR15" s="76"/>
      <c r="BS15" s="76"/>
      <c r="BT15" s="76"/>
      <c r="BU15" s="76"/>
      <c r="BV15" s="76"/>
      <c r="BW15" s="76"/>
      <c r="BX15" s="76"/>
      <c r="BY15" s="76"/>
      <c r="BZ15" s="76"/>
      <c r="CA15" s="76"/>
      <c r="CB15" s="76"/>
      <c r="CC15" s="76"/>
      <c r="CD15" s="76"/>
      <c r="CE15" s="76"/>
      <c r="CF15" s="76"/>
      <c r="CG15" s="76"/>
      <c r="CH15" s="76"/>
      <c r="CI15" s="76"/>
      <c r="CJ15" s="76"/>
      <c r="CK15" s="76"/>
      <c r="CL15" s="76"/>
      <c r="CM15" s="76"/>
      <c r="CN15" s="76"/>
      <c r="CO15" s="76"/>
      <c r="CP15" s="76"/>
      <c r="CQ15" s="76"/>
      <c r="CR15" s="76"/>
      <c r="CS15" s="76"/>
      <c r="CT15" s="76"/>
      <c r="CU15" s="76"/>
      <c r="CV15" s="76"/>
      <c r="CW15" s="76"/>
      <c r="CX15" s="76"/>
      <c r="CY15" s="76"/>
      <c r="CZ15" s="76"/>
      <c r="DA15" s="76"/>
      <c r="DB15" s="76"/>
      <c r="DC15" s="76"/>
      <c r="DD15" s="76"/>
      <c r="DE15" s="76"/>
      <c r="DF15" s="76"/>
      <c r="DG15" s="76"/>
      <c r="DH15" s="76"/>
      <c r="DI15" s="76"/>
      <c r="DJ15" s="76"/>
      <c r="DK15" s="76"/>
      <c r="DL15" s="76"/>
    </row>
    <row r="16" spans="1:116" s="73" customFormat="1" ht="16.5" x14ac:dyDescent="0.4">
      <c r="A16" s="76"/>
      <c r="B16" s="83"/>
      <c r="C16" s="185"/>
      <c r="D16" s="186"/>
      <c r="E16" s="186"/>
      <c r="F16" s="190"/>
      <c r="G16" s="191"/>
      <c r="H16" s="192"/>
      <c r="I16" s="138"/>
      <c r="J16" s="185"/>
      <c r="K16" s="186"/>
      <c r="L16" s="186"/>
      <c r="M16" s="190"/>
      <c r="N16" s="191"/>
      <c r="O16" s="192"/>
      <c r="P16" s="138"/>
      <c r="Q16" s="84"/>
      <c r="R16" s="76"/>
      <c r="S16" s="76"/>
      <c r="T16" s="76"/>
      <c r="U16" s="76"/>
      <c r="V16" s="76"/>
      <c r="W16" s="76"/>
      <c r="X16" s="76"/>
      <c r="Y16" s="76"/>
      <c r="Z16" s="76"/>
      <c r="AA16" s="76"/>
      <c r="AB16" s="76"/>
      <c r="AC16" s="76"/>
      <c r="AD16" s="76"/>
      <c r="AE16" s="76"/>
      <c r="AF16" s="76"/>
      <c r="AG16" s="76"/>
      <c r="AH16" s="76"/>
      <c r="AI16" s="76"/>
      <c r="AJ16" s="76"/>
      <c r="AK16" s="76"/>
      <c r="AL16" s="76"/>
      <c r="AM16" s="76"/>
      <c r="AN16" s="76"/>
      <c r="AO16" s="76"/>
      <c r="AP16" s="76"/>
      <c r="AQ16" s="76"/>
      <c r="AR16" s="76"/>
      <c r="AS16" s="76"/>
      <c r="AT16" s="76"/>
      <c r="AU16" s="76"/>
      <c r="AV16" s="76"/>
      <c r="AW16" s="76"/>
      <c r="AX16" s="76"/>
      <c r="AY16" s="76"/>
      <c r="AZ16" s="76"/>
      <c r="BA16" s="76"/>
      <c r="BB16" s="76"/>
      <c r="BC16" s="76"/>
      <c r="BD16" s="76"/>
      <c r="BE16" s="76"/>
      <c r="BF16" s="76"/>
      <c r="BG16" s="76"/>
      <c r="BH16" s="76"/>
      <c r="BI16" s="76"/>
      <c r="BJ16" s="76"/>
      <c r="BK16" s="76"/>
      <c r="BL16" s="76"/>
      <c r="BM16" s="76"/>
      <c r="BN16" s="76"/>
      <c r="BO16" s="76"/>
      <c r="BP16" s="76"/>
      <c r="BQ16" s="76"/>
      <c r="BR16" s="76"/>
      <c r="BS16" s="76"/>
      <c r="BT16" s="76"/>
      <c r="BU16" s="76"/>
      <c r="BV16" s="76"/>
      <c r="BW16" s="76"/>
      <c r="BX16" s="76"/>
      <c r="BY16" s="76"/>
      <c r="BZ16" s="76"/>
      <c r="CA16" s="76"/>
      <c r="CB16" s="76"/>
      <c r="CC16" s="76"/>
      <c r="CD16" s="76"/>
      <c r="CE16" s="76"/>
      <c r="CF16" s="76"/>
      <c r="CG16" s="76"/>
      <c r="CH16" s="76"/>
      <c r="CI16" s="76"/>
      <c r="CJ16" s="76"/>
      <c r="CK16" s="76"/>
      <c r="CL16" s="76"/>
      <c r="CM16" s="76"/>
      <c r="CN16" s="76"/>
      <c r="CO16" s="76"/>
      <c r="CP16" s="76"/>
      <c r="CQ16" s="76"/>
      <c r="CR16" s="76"/>
      <c r="CS16" s="76"/>
      <c r="CT16" s="76"/>
      <c r="CU16" s="76"/>
      <c r="CV16" s="76"/>
      <c r="CW16" s="76"/>
      <c r="CX16" s="76"/>
      <c r="CY16" s="76"/>
      <c r="CZ16" s="76"/>
      <c r="DA16" s="76"/>
      <c r="DB16" s="76"/>
      <c r="DC16" s="76"/>
      <c r="DD16" s="76"/>
      <c r="DE16" s="76"/>
      <c r="DF16" s="76"/>
      <c r="DG16" s="76"/>
      <c r="DH16" s="76"/>
      <c r="DI16" s="76"/>
      <c r="DJ16" s="76"/>
      <c r="DK16" s="76"/>
      <c r="DL16" s="76"/>
    </row>
    <row r="17" spans="1:119" s="73" customFormat="1" ht="6" customHeight="1" x14ac:dyDescent="0.4">
      <c r="A17" s="76"/>
      <c r="B17" s="83"/>
      <c r="C17" s="86"/>
      <c r="D17" s="83"/>
      <c r="E17" s="83"/>
      <c r="F17" s="83"/>
      <c r="G17" s="83"/>
      <c r="H17" s="83"/>
      <c r="I17" s="83"/>
      <c r="J17" s="83"/>
      <c r="K17" s="83"/>
      <c r="L17" s="83"/>
      <c r="M17" s="83"/>
      <c r="N17" s="83"/>
      <c r="O17" s="83"/>
      <c r="P17" s="83"/>
      <c r="Q17" s="83"/>
      <c r="R17" s="76"/>
      <c r="S17" s="76"/>
      <c r="T17" s="76"/>
      <c r="U17" s="76"/>
      <c r="V17" s="76"/>
      <c r="W17" s="76"/>
      <c r="X17" s="76"/>
      <c r="Y17" s="76"/>
      <c r="Z17" s="76"/>
      <c r="AA17" s="76"/>
      <c r="AB17" s="76"/>
      <c r="AC17" s="76"/>
      <c r="AD17" s="76"/>
      <c r="AE17" s="76"/>
      <c r="AF17" s="76"/>
      <c r="AG17" s="76"/>
      <c r="AH17" s="76"/>
      <c r="AI17" s="76"/>
      <c r="AJ17" s="76"/>
      <c r="AK17" s="76"/>
      <c r="AL17" s="76"/>
      <c r="AM17" s="76"/>
      <c r="AN17" s="76"/>
      <c r="AO17" s="76"/>
      <c r="AP17" s="76"/>
      <c r="AQ17" s="76"/>
      <c r="AR17" s="76"/>
      <c r="AS17" s="76"/>
      <c r="AT17" s="76"/>
      <c r="AU17" s="76"/>
      <c r="AV17" s="76"/>
      <c r="AW17" s="76"/>
      <c r="AX17" s="76"/>
      <c r="AY17" s="76"/>
      <c r="AZ17" s="76"/>
      <c r="BA17" s="76"/>
      <c r="BB17" s="76"/>
      <c r="BC17" s="7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c r="CG17" s="76"/>
      <c r="CH17" s="76"/>
      <c r="CI17" s="76"/>
      <c r="CJ17" s="76"/>
      <c r="CK17" s="76"/>
      <c r="CL17" s="76"/>
      <c r="CM17" s="76"/>
      <c r="CN17" s="76"/>
      <c r="CO17" s="76"/>
      <c r="CP17" s="76"/>
      <c r="CQ17" s="76"/>
      <c r="CR17" s="76"/>
      <c r="CS17" s="76"/>
      <c r="CT17" s="76"/>
      <c r="CU17" s="76"/>
      <c r="CV17" s="76"/>
      <c r="CW17" s="76"/>
      <c r="CX17" s="76"/>
      <c r="CY17" s="76"/>
      <c r="CZ17" s="76"/>
      <c r="DA17" s="76"/>
      <c r="DB17" s="76"/>
      <c r="DC17" s="76"/>
      <c r="DD17" s="76"/>
      <c r="DE17" s="76"/>
      <c r="DF17" s="76"/>
      <c r="DG17" s="76"/>
      <c r="DH17" s="76"/>
      <c r="DI17" s="76"/>
      <c r="DJ17" s="76"/>
      <c r="DK17" s="76"/>
      <c r="DL17" s="76"/>
    </row>
    <row r="18" spans="1:119" s="73" customFormat="1" ht="15" customHeight="1" x14ac:dyDescent="0.4">
      <c r="A18" s="76"/>
      <c r="B18" s="83"/>
      <c r="C18" s="163" t="s">
        <v>26</v>
      </c>
      <c r="D18" s="164"/>
      <c r="E18" s="164" t="s">
        <v>38</v>
      </c>
      <c r="F18" s="164"/>
      <c r="G18" s="164" t="s">
        <v>46</v>
      </c>
      <c r="H18" s="164"/>
      <c r="I18" s="164"/>
      <c r="J18" s="164"/>
      <c r="K18" s="164"/>
      <c r="L18" s="164"/>
      <c r="M18" s="165" t="s">
        <v>6</v>
      </c>
      <c r="N18" s="164"/>
      <c r="O18" s="164"/>
      <c r="P18" s="88" t="s">
        <v>53</v>
      </c>
      <c r="Q18" s="83"/>
      <c r="R18" s="76"/>
      <c r="S18" s="76"/>
      <c r="T18" s="76"/>
      <c r="U18" s="76"/>
      <c r="V18" s="76"/>
      <c r="W18" s="76"/>
      <c r="X18" s="76"/>
      <c r="Y18" s="76"/>
      <c r="Z18" s="76"/>
      <c r="AA18" s="76"/>
      <c r="AB18" s="76"/>
      <c r="AC18" s="76"/>
      <c r="AD18" s="76"/>
      <c r="AE18" s="76"/>
      <c r="AF18" s="76"/>
      <c r="AG18" s="76"/>
      <c r="AH18" s="76"/>
      <c r="AI18" s="76"/>
      <c r="AJ18" s="76"/>
      <c r="AK18" s="76"/>
      <c r="AL18" s="76"/>
      <c r="AM18" s="76"/>
      <c r="AN18" s="76"/>
      <c r="AO18" s="76"/>
      <c r="AP18" s="76"/>
      <c r="AQ18" s="76"/>
      <c r="AR18" s="76"/>
      <c r="AS18" s="76"/>
      <c r="AT18" s="76"/>
      <c r="AU18" s="76"/>
      <c r="AV18" s="76"/>
      <c r="AW18" s="76"/>
      <c r="AX18" s="76"/>
      <c r="AY18" s="76"/>
      <c r="AZ18" s="76"/>
      <c r="BA18" s="76"/>
      <c r="BB18" s="76"/>
      <c r="BC18" s="76"/>
      <c r="BD18" s="76"/>
      <c r="BE18" s="76"/>
      <c r="BF18" s="76"/>
      <c r="BG18" s="76"/>
      <c r="BH18" s="76"/>
      <c r="BI18" s="76"/>
      <c r="BJ18" s="76"/>
      <c r="BK18" s="76"/>
      <c r="BL18" s="76"/>
      <c r="BM18" s="76"/>
      <c r="BN18" s="76"/>
      <c r="BO18" s="76"/>
      <c r="BP18" s="76"/>
      <c r="BQ18" s="76"/>
      <c r="BR18" s="76"/>
      <c r="BS18" s="76"/>
      <c r="BT18" s="76"/>
      <c r="BU18" s="76"/>
      <c r="BV18" s="76"/>
      <c r="BW18" s="76"/>
      <c r="BX18" s="76"/>
      <c r="BY18" s="76"/>
      <c r="BZ18" s="76"/>
      <c r="CA18" s="76"/>
      <c r="CB18" s="76"/>
      <c r="CC18" s="76"/>
      <c r="CD18" s="76"/>
      <c r="CE18" s="76"/>
      <c r="CF18" s="76"/>
      <c r="CG18" s="76"/>
      <c r="CH18" s="76"/>
      <c r="CI18" s="76"/>
      <c r="CJ18" s="76"/>
      <c r="CK18" s="76"/>
      <c r="CL18" s="76"/>
      <c r="CM18" s="76"/>
      <c r="CN18" s="76"/>
      <c r="CO18" s="76"/>
      <c r="CP18" s="76"/>
      <c r="CQ18" s="76"/>
      <c r="CR18" s="76"/>
      <c r="CS18" s="76"/>
      <c r="CT18" s="76"/>
      <c r="CU18" s="76"/>
      <c r="CV18" s="76"/>
      <c r="CW18" s="76"/>
      <c r="CX18" s="76"/>
      <c r="CY18" s="76"/>
      <c r="CZ18" s="76"/>
      <c r="DA18" s="76"/>
      <c r="DB18" s="76"/>
      <c r="DC18" s="76"/>
      <c r="DD18" s="76"/>
      <c r="DE18" s="76"/>
      <c r="DF18" s="76"/>
      <c r="DG18" s="76"/>
      <c r="DH18" s="76"/>
      <c r="DI18" s="76"/>
      <c r="DJ18" s="76"/>
      <c r="DK18" s="76"/>
      <c r="DL18" s="76"/>
      <c r="DO18" s="73" t="s">
        <v>20</v>
      </c>
    </row>
    <row r="19" spans="1:119" s="73" customFormat="1" ht="17.25" customHeight="1" x14ac:dyDescent="0.4">
      <c r="A19" s="76"/>
      <c r="B19" s="83"/>
      <c r="C19" s="166">
        <v>1</v>
      </c>
      <c r="D19" s="167"/>
      <c r="E19" s="168" t="s">
        <v>20</v>
      </c>
      <c r="F19" s="169"/>
      <c r="G19" s="155" t="s">
        <v>72</v>
      </c>
      <c r="H19" s="155"/>
      <c r="I19" s="155"/>
      <c r="J19" s="155"/>
      <c r="K19" s="155"/>
      <c r="L19" s="155"/>
      <c r="M19" s="146">
        <v>1234</v>
      </c>
      <c r="N19" s="146"/>
      <c r="O19" s="146"/>
      <c r="P19" s="89" t="str">
        <f t="shared" ref="P19:P43" si="0">IF(OR(E19="常温",E19="定温"),"㎡",IF(E19="冷蔵","㎥",IF(E19="冷凍","㎥",0)))</f>
        <v>㎡</v>
      </c>
      <c r="Q19" s="83"/>
      <c r="R19" s="76"/>
      <c r="S19" s="76"/>
      <c r="T19" s="76"/>
      <c r="U19" s="76"/>
      <c r="V19" s="76"/>
      <c r="W19" s="76"/>
      <c r="X19" s="76"/>
      <c r="Y19" s="76"/>
      <c r="Z19" s="76"/>
      <c r="AA19" s="76"/>
      <c r="AB19" s="76"/>
      <c r="AC19" s="76"/>
      <c r="AD19" s="76"/>
      <c r="AE19" s="76"/>
      <c r="AF19" s="76"/>
      <c r="AG19" s="76"/>
      <c r="AH19" s="76"/>
      <c r="AI19" s="76"/>
      <c r="AJ19" s="76"/>
      <c r="AK19" s="76"/>
      <c r="AL19" s="76"/>
      <c r="AM19" s="76"/>
      <c r="AN19" s="76"/>
      <c r="AO19" s="76"/>
      <c r="AP19" s="76"/>
      <c r="AQ19" s="76"/>
      <c r="AR19" s="76"/>
      <c r="AS19" s="76"/>
      <c r="AT19" s="76"/>
      <c r="AU19" s="76"/>
      <c r="AV19" s="76"/>
      <c r="AW19" s="76"/>
      <c r="AX19" s="76"/>
      <c r="AY19" s="76"/>
      <c r="AZ19" s="76"/>
      <c r="BA19" s="76"/>
      <c r="BB19" s="76"/>
      <c r="BC19" s="76"/>
      <c r="BD19" s="76"/>
      <c r="BE19" s="76"/>
      <c r="BF19" s="76"/>
      <c r="BG19" s="76"/>
      <c r="BH19" s="76"/>
      <c r="BI19" s="76"/>
      <c r="BJ19" s="76"/>
      <c r="BK19" s="76"/>
      <c r="BL19" s="76"/>
      <c r="BM19" s="76"/>
      <c r="BN19" s="76"/>
      <c r="BO19" s="76"/>
      <c r="BP19" s="76"/>
      <c r="BQ19" s="76"/>
      <c r="BR19" s="76"/>
      <c r="BS19" s="76"/>
      <c r="BT19" s="76"/>
      <c r="BU19" s="76"/>
      <c r="BV19" s="76"/>
      <c r="BW19" s="76"/>
      <c r="BX19" s="76"/>
      <c r="BY19" s="76"/>
      <c r="BZ19" s="76"/>
      <c r="CA19" s="76"/>
      <c r="CB19" s="76"/>
      <c r="CC19" s="76"/>
      <c r="CD19" s="76"/>
      <c r="CE19" s="76"/>
      <c r="CF19" s="76"/>
      <c r="CG19" s="76"/>
      <c r="CH19" s="76"/>
      <c r="CI19" s="76"/>
      <c r="CJ19" s="76"/>
      <c r="CK19" s="76"/>
      <c r="CL19" s="76"/>
      <c r="CM19" s="76"/>
      <c r="CN19" s="76"/>
      <c r="CO19" s="76"/>
      <c r="CP19" s="76"/>
      <c r="CQ19" s="76"/>
      <c r="CR19" s="76"/>
      <c r="CS19" s="76"/>
      <c r="CT19" s="76"/>
      <c r="CU19" s="76"/>
      <c r="CV19" s="76"/>
      <c r="CW19" s="76"/>
      <c r="CX19" s="76"/>
      <c r="CY19" s="76"/>
      <c r="CZ19" s="76"/>
      <c r="DA19" s="76"/>
      <c r="DB19" s="76"/>
      <c r="DC19" s="76"/>
      <c r="DD19" s="76"/>
      <c r="DE19" s="76"/>
      <c r="DF19" s="76"/>
      <c r="DG19" s="76"/>
      <c r="DH19" s="76"/>
      <c r="DI19" s="76"/>
      <c r="DJ19" s="76"/>
      <c r="DK19" s="76"/>
      <c r="DL19" s="76"/>
      <c r="DO19" s="73" t="s">
        <v>45</v>
      </c>
    </row>
    <row r="20" spans="1:119" s="73" customFormat="1" ht="17.25" customHeight="1" x14ac:dyDescent="0.4">
      <c r="A20" s="76"/>
      <c r="B20" s="83"/>
      <c r="C20" s="139">
        <v>2</v>
      </c>
      <c r="D20" s="140"/>
      <c r="E20" s="141" t="s">
        <v>20</v>
      </c>
      <c r="F20" s="142"/>
      <c r="G20" s="155" t="s">
        <v>73</v>
      </c>
      <c r="H20" s="155"/>
      <c r="I20" s="155"/>
      <c r="J20" s="155"/>
      <c r="K20" s="155"/>
      <c r="L20" s="155"/>
      <c r="M20" s="146">
        <v>1234</v>
      </c>
      <c r="N20" s="146"/>
      <c r="O20" s="146"/>
      <c r="P20" s="90" t="str">
        <f t="shared" si="0"/>
        <v>㎡</v>
      </c>
      <c r="Q20" s="83"/>
      <c r="R20" s="76"/>
      <c r="S20" s="76"/>
      <c r="T20" s="76"/>
      <c r="U20" s="76"/>
      <c r="V20" s="76"/>
      <c r="W20" s="76"/>
      <c r="X20" s="76"/>
      <c r="Y20" s="76"/>
      <c r="Z20" s="76"/>
      <c r="AA20" s="76"/>
      <c r="AB20" s="76"/>
      <c r="AC20" s="76"/>
      <c r="AD20" s="76"/>
      <c r="AE20" s="76"/>
      <c r="AF20" s="76"/>
      <c r="AG20" s="76"/>
      <c r="AH20" s="76"/>
      <c r="AI20" s="76"/>
      <c r="AJ20" s="76"/>
      <c r="AK20" s="76"/>
      <c r="AL20" s="76"/>
      <c r="AM20" s="76"/>
      <c r="AN20" s="76"/>
      <c r="AO20" s="76"/>
      <c r="AP20" s="76"/>
      <c r="AQ20" s="76"/>
      <c r="AR20" s="76"/>
      <c r="AS20" s="76"/>
      <c r="AT20" s="76"/>
      <c r="AU20" s="76"/>
      <c r="AV20" s="76"/>
      <c r="AW20" s="76"/>
      <c r="AX20" s="76"/>
      <c r="AY20" s="76"/>
      <c r="AZ20" s="76"/>
      <c r="BA20" s="76"/>
      <c r="BB20" s="76"/>
      <c r="BC20" s="76"/>
      <c r="BD20" s="76"/>
      <c r="BE20" s="76"/>
      <c r="BF20" s="76"/>
      <c r="BG20" s="76"/>
      <c r="BH20" s="76"/>
      <c r="BI20" s="76"/>
      <c r="BJ20" s="76"/>
      <c r="BK20" s="76"/>
      <c r="BL20" s="76"/>
      <c r="BM20" s="76"/>
      <c r="BN20" s="76"/>
      <c r="BO20" s="76"/>
      <c r="BP20" s="76"/>
      <c r="BQ20" s="76"/>
      <c r="BR20" s="76"/>
      <c r="BS20" s="76"/>
      <c r="BT20" s="76"/>
      <c r="BU20" s="76"/>
      <c r="BV20" s="76"/>
      <c r="BW20" s="76"/>
      <c r="BX20" s="76"/>
      <c r="BY20" s="76"/>
      <c r="BZ20" s="76"/>
      <c r="CA20" s="76"/>
      <c r="CB20" s="76"/>
      <c r="CC20" s="76"/>
      <c r="CD20" s="76"/>
      <c r="CE20" s="76"/>
      <c r="CF20" s="76"/>
      <c r="CG20" s="76"/>
      <c r="CH20" s="76"/>
      <c r="CI20" s="76"/>
      <c r="CJ20" s="76"/>
      <c r="CK20" s="76"/>
      <c r="CL20" s="76"/>
      <c r="CM20" s="76"/>
      <c r="CN20" s="76"/>
      <c r="CO20" s="76"/>
      <c r="CP20" s="76"/>
      <c r="CQ20" s="76"/>
      <c r="CR20" s="76"/>
      <c r="CS20" s="76"/>
      <c r="CT20" s="76"/>
      <c r="CU20" s="76"/>
      <c r="CV20" s="76"/>
      <c r="CW20" s="76"/>
      <c r="CX20" s="76"/>
      <c r="CY20" s="76"/>
      <c r="CZ20" s="76"/>
      <c r="DA20" s="76"/>
      <c r="DB20" s="76"/>
      <c r="DC20" s="76"/>
      <c r="DD20" s="76"/>
      <c r="DE20" s="76"/>
      <c r="DF20" s="76"/>
      <c r="DG20" s="76"/>
      <c r="DH20" s="76"/>
      <c r="DI20" s="76"/>
      <c r="DJ20" s="76"/>
      <c r="DK20" s="76"/>
      <c r="DL20" s="76"/>
      <c r="DO20" s="73" t="s">
        <v>55</v>
      </c>
    </row>
    <row r="21" spans="1:119" s="73" customFormat="1" ht="17.25" customHeight="1" x14ac:dyDescent="0.4">
      <c r="A21" s="76"/>
      <c r="B21" s="83"/>
      <c r="C21" s="139">
        <v>3</v>
      </c>
      <c r="D21" s="140"/>
      <c r="E21" s="141" t="s">
        <v>45</v>
      </c>
      <c r="F21" s="142"/>
      <c r="G21" s="143" t="s">
        <v>74</v>
      </c>
      <c r="H21" s="144"/>
      <c r="I21" s="144"/>
      <c r="J21" s="144"/>
      <c r="K21" s="144"/>
      <c r="L21" s="145"/>
      <c r="M21" s="146">
        <v>1234</v>
      </c>
      <c r="N21" s="146"/>
      <c r="O21" s="146"/>
      <c r="P21" s="90" t="str">
        <f t="shared" si="0"/>
        <v>㎡</v>
      </c>
      <c r="Q21" s="83"/>
      <c r="R21" s="76"/>
      <c r="S21" s="76"/>
      <c r="T21" s="76"/>
      <c r="U21" s="76"/>
      <c r="V21" s="76"/>
      <c r="W21" s="76"/>
      <c r="X21" s="76"/>
      <c r="Y21" s="76"/>
      <c r="Z21" s="76"/>
      <c r="AA21" s="76"/>
      <c r="AB21" s="76"/>
      <c r="AC21" s="76"/>
      <c r="AD21" s="76"/>
      <c r="AE21" s="76"/>
      <c r="AF21" s="76"/>
      <c r="AG21" s="76"/>
      <c r="AH21" s="76"/>
      <c r="AI21" s="76"/>
      <c r="AJ21" s="76"/>
      <c r="AK21" s="76"/>
      <c r="AL21" s="76"/>
      <c r="AM21" s="76"/>
      <c r="AN21" s="76"/>
      <c r="AO21" s="76"/>
      <c r="AP21" s="76"/>
      <c r="AQ21" s="76"/>
      <c r="AR21" s="76"/>
      <c r="AS21" s="76"/>
      <c r="AT21" s="76"/>
      <c r="AU21" s="76"/>
      <c r="AV21" s="76"/>
      <c r="AW21" s="76"/>
      <c r="AX21" s="76"/>
      <c r="AY21" s="76"/>
      <c r="AZ21" s="76"/>
      <c r="BA21" s="76"/>
      <c r="BB21" s="76"/>
      <c r="BC21" s="76"/>
      <c r="BD21" s="76"/>
      <c r="BE21" s="76"/>
      <c r="BF21" s="76"/>
      <c r="BG21" s="76"/>
      <c r="BH21" s="76"/>
      <c r="BI21" s="76"/>
      <c r="BJ21" s="76"/>
      <c r="BK21" s="76"/>
      <c r="BL21" s="76"/>
      <c r="BM21" s="76"/>
      <c r="BN21" s="76"/>
      <c r="BO21" s="76"/>
      <c r="BP21" s="76"/>
      <c r="BQ21" s="76"/>
      <c r="BR21" s="76"/>
      <c r="BS21" s="76"/>
      <c r="BT21" s="76"/>
      <c r="BU21" s="76"/>
      <c r="BV21" s="76"/>
      <c r="BW21" s="76"/>
      <c r="BX21" s="76"/>
      <c r="BY21" s="76"/>
      <c r="BZ21" s="76"/>
      <c r="CA21" s="76"/>
      <c r="CB21" s="76"/>
      <c r="CC21" s="76"/>
      <c r="CD21" s="76"/>
      <c r="CE21" s="76"/>
      <c r="CF21" s="76"/>
      <c r="CG21" s="76"/>
      <c r="CH21" s="76"/>
      <c r="CI21" s="76"/>
      <c r="CJ21" s="76"/>
      <c r="CK21" s="76"/>
      <c r="CL21" s="76"/>
      <c r="CM21" s="76"/>
      <c r="CN21" s="76"/>
      <c r="CO21" s="76"/>
      <c r="CP21" s="76"/>
      <c r="CQ21" s="76"/>
      <c r="CR21" s="76"/>
      <c r="CS21" s="76"/>
      <c r="CT21" s="76"/>
      <c r="CU21" s="76"/>
      <c r="CV21" s="76"/>
      <c r="CW21" s="76"/>
      <c r="CX21" s="76"/>
      <c r="CY21" s="76"/>
      <c r="CZ21" s="76"/>
      <c r="DA21" s="76"/>
      <c r="DB21" s="76"/>
      <c r="DC21" s="76"/>
      <c r="DD21" s="76"/>
      <c r="DE21" s="76"/>
      <c r="DF21" s="76"/>
      <c r="DG21" s="76"/>
      <c r="DH21" s="76"/>
      <c r="DI21" s="76"/>
      <c r="DJ21" s="76"/>
      <c r="DK21" s="76"/>
      <c r="DL21" s="76"/>
      <c r="DO21" s="73" t="s">
        <v>56</v>
      </c>
    </row>
    <row r="22" spans="1:119" s="73" customFormat="1" ht="17.25" customHeight="1" x14ac:dyDescent="0.4">
      <c r="A22" s="76"/>
      <c r="B22" s="83"/>
      <c r="C22" s="139">
        <v>4</v>
      </c>
      <c r="D22" s="140"/>
      <c r="E22" s="141" t="s">
        <v>45</v>
      </c>
      <c r="F22" s="142"/>
      <c r="G22" s="143" t="s">
        <v>11</v>
      </c>
      <c r="H22" s="144"/>
      <c r="I22" s="144"/>
      <c r="J22" s="144"/>
      <c r="K22" s="144"/>
      <c r="L22" s="145"/>
      <c r="M22" s="146">
        <v>1234</v>
      </c>
      <c r="N22" s="146"/>
      <c r="O22" s="146"/>
      <c r="P22" s="90" t="str">
        <f t="shared" si="0"/>
        <v>㎡</v>
      </c>
      <c r="Q22" s="83"/>
      <c r="R22" s="76"/>
      <c r="S22" s="76"/>
      <c r="T22" s="76"/>
      <c r="U22" s="76"/>
      <c r="V22" s="76"/>
      <c r="W22" s="76"/>
      <c r="X22" s="76"/>
      <c r="Y22" s="76"/>
      <c r="Z22" s="76"/>
      <c r="AA22" s="76"/>
      <c r="AB22" s="76"/>
      <c r="AC22" s="76"/>
      <c r="AD22" s="76"/>
      <c r="AE22" s="76"/>
      <c r="AF22" s="76"/>
      <c r="AG22" s="76"/>
      <c r="AH22" s="76"/>
      <c r="AI22" s="76"/>
      <c r="AJ22" s="76"/>
      <c r="AK22" s="76"/>
      <c r="AL22" s="76"/>
      <c r="AM22" s="76"/>
      <c r="AN22" s="76"/>
      <c r="AO22" s="76"/>
      <c r="AP22" s="76"/>
      <c r="AQ22" s="76"/>
      <c r="AR22" s="76"/>
      <c r="AS22" s="76"/>
      <c r="AT22" s="76"/>
      <c r="AU22" s="76"/>
      <c r="AV22" s="76"/>
      <c r="AW22" s="76"/>
      <c r="AX22" s="76"/>
      <c r="AY22" s="76"/>
      <c r="AZ22" s="76"/>
      <c r="BA22" s="76"/>
      <c r="BB22" s="76"/>
      <c r="BC22" s="76"/>
      <c r="BD22" s="76"/>
      <c r="BE22" s="76"/>
      <c r="BF22" s="76"/>
      <c r="BG22" s="76"/>
      <c r="BH22" s="76"/>
      <c r="BI22" s="76"/>
      <c r="BJ22" s="76"/>
      <c r="BK22" s="76"/>
      <c r="BL22" s="76"/>
      <c r="BM22" s="76"/>
      <c r="BN22" s="76"/>
      <c r="BO22" s="76"/>
      <c r="BP22" s="76"/>
      <c r="BQ22" s="76"/>
      <c r="BR22" s="76"/>
      <c r="BS22" s="76"/>
      <c r="BT22" s="76"/>
      <c r="BU22" s="76"/>
      <c r="BV22" s="76"/>
      <c r="BW22" s="76"/>
      <c r="BX22" s="76"/>
      <c r="BY22" s="76"/>
      <c r="BZ22" s="76"/>
      <c r="CA22" s="76"/>
      <c r="CB22" s="76"/>
      <c r="CC22" s="76"/>
      <c r="CD22" s="76"/>
      <c r="CE22" s="76"/>
      <c r="CF22" s="76"/>
      <c r="CG22" s="76"/>
      <c r="CH22" s="76"/>
      <c r="CI22" s="76"/>
      <c r="CJ22" s="76"/>
      <c r="CK22" s="76"/>
      <c r="CL22" s="76"/>
      <c r="CM22" s="76"/>
      <c r="CN22" s="76"/>
      <c r="CO22" s="76"/>
      <c r="CP22" s="76"/>
      <c r="CQ22" s="76"/>
      <c r="CR22" s="76"/>
      <c r="CS22" s="76"/>
      <c r="CT22" s="76"/>
      <c r="CU22" s="76"/>
      <c r="CV22" s="76"/>
      <c r="CW22" s="76"/>
      <c r="CX22" s="76"/>
      <c r="CY22" s="76"/>
      <c r="CZ22" s="76"/>
      <c r="DA22" s="76"/>
      <c r="DB22" s="76"/>
      <c r="DC22" s="76"/>
      <c r="DD22" s="76"/>
      <c r="DE22" s="76"/>
      <c r="DF22" s="76"/>
      <c r="DG22" s="76"/>
      <c r="DH22" s="76"/>
      <c r="DI22" s="76"/>
      <c r="DJ22" s="76"/>
      <c r="DK22" s="76"/>
      <c r="DL22" s="76"/>
      <c r="DO22" s="73" t="s">
        <v>49</v>
      </c>
    </row>
    <row r="23" spans="1:119" s="73" customFormat="1" ht="17.25" customHeight="1" x14ac:dyDescent="0.4">
      <c r="A23" s="76"/>
      <c r="B23" s="83"/>
      <c r="C23" s="139">
        <v>5</v>
      </c>
      <c r="D23" s="140"/>
      <c r="E23" s="141" t="s">
        <v>55</v>
      </c>
      <c r="F23" s="142"/>
      <c r="G23" s="155" t="s">
        <v>60</v>
      </c>
      <c r="H23" s="155"/>
      <c r="I23" s="155"/>
      <c r="J23" s="155"/>
      <c r="K23" s="155"/>
      <c r="L23" s="155"/>
      <c r="M23" s="146">
        <v>123</v>
      </c>
      <c r="N23" s="146"/>
      <c r="O23" s="146"/>
      <c r="P23" s="90" t="str">
        <f t="shared" si="0"/>
        <v>㎥</v>
      </c>
      <c r="Q23" s="83"/>
      <c r="R23" s="76"/>
      <c r="S23" s="76"/>
      <c r="T23" s="76"/>
      <c r="U23" s="76"/>
      <c r="V23" s="76"/>
      <c r="W23" s="76"/>
      <c r="X23" s="76"/>
      <c r="Y23" s="76"/>
      <c r="Z23" s="76"/>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c r="BM23" s="76"/>
      <c r="BN23" s="76"/>
      <c r="BO23" s="76"/>
      <c r="BP23" s="76"/>
      <c r="BQ23" s="76"/>
      <c r="BR23" s="76"/>
      <c r="BS23" s="76"/>
      <c r="BT23" s="76"/>
      <c r="BU23" s="76"/>
      <c r="BV23" s="76"/>
      <c r="BW23" s="76"/>
      <c r="BX23" s="76"/>
      <c r="BY23" s="76"/>
      <c r="BZ23" s="76"/>
      <c r="CA23" s="76"/>
      <c r="CB23" s="76"/>
      <c r="CC23" s="76"/>
      <c r="CD23" s="76"/>
      <c r="CE23" s="76"/>
      <c r="CF23" s="76"/>
      <c r="CG23" s="76"/>
      <c r="CH23" s="76"/>
      <c r="CI23" s="76"/>
      <c r="CJ23" s="76"/>
      <c r="CK23" s="76"/>
      <c r="CL23" s="76"/>
      <c r="CM23" s="76"/>
      <c r="CN23" s="76"/>
      <c r="CO23" s="76"/>
      <c r="CP23" s="76"/>
      <c r="CQ23" s="76"/>
      <c r="CR23" s="76"/>
      <c r="CS23" s="76"/>
      <c r="CT23" s="76"/>
      <c r="CU23" s="76"/>
      <c r="CV23" s="76"/>
      <c r="CW23" s="76"/>
      <c r="CX23" s="76"/>
      <c r="CY23" s="76"/>
      <c r="CZ23" s="76"/>
      <c r="DA23" s="76"/>
      <c r="DB23" s="76"/>
      <c r="DC23" s="76"/>
      <c r="DD23" s="76"/>
      <c r="DE23" s="76"/>
      <c r="DF23" s="76"/>
      <c r="DG23" s="76"/>
      <c r="DH23" s="76"/>
      <c r="DI23" s="76"/>
      <c r="DJ23" s="76"/>
      <c r="DK23" s="76"/>
      <c r="DL23" s="76"/>
      <c r="DO23" s="73" t="s">
        <v>31</v>
      </c>
    </row>
    <row r="24" spans="1:119" s="73" customFormat="1" ht="17.25" customHeight="1" x14ac:dyDescent="0.4">
      <c r="A24" s="76"/>
      <c r="B24" s="83"/>
      <c r="C24" s="139">
        <v>6</v>
      </c>
      <c r="D24" s="140"/>
      <c r="E24" s="141" t="s">
        <v>55</v>
      </c>
      <c r="F24" s="142"/>
      <c r="G24" s="155" t="s">
        <v>75</v>
      </c>
      <c r="H24" s="155"/>
      <c r="I24" s="155"/>
      <c r="J24" s="155"/>
      <c r="K24" s="155"/>
      <c r="L24" s="155"/>
      <c r="M24" s="146">
        <v>123</v>
      </c>
      <c r="N24" s="146"/>
      <c r="O24" s="146"/>
      <c r="P24" s="90" t="str">
        <f t="shared" si="0"/>
        <v>㎥</v>
      </c>
      <c r="Q24" s="83"/>
      <c r="R24" s="76"/>
      <c r="S24" s="76"/>
      <c r="T24" s="76"/>
      <c r="U24" s="76"/>
      <c r="V24" s="76"/>
      <c r="W24" s="76"/>
      <c r="X24" s="76"/>
      <c r="Y24" s="76"/>
      <c r="Z24" s="76"/>
      <c r="AA24" s="76"/>
      <c r="AB24" s="76"/>
      <c r="AC24" s="76"/>
      <c r="AD24" s="76"/>
      <c r="AE24" s="76"/>
      <c r="AF24" s="76"/>
      <c r="AG24" s="76"/>
      <c r="AH24" s="76"/>
      <c r="AI24" s="76"/>
      <c r="AJ24" s="76"/>
      <c r="AK24" s="76"/>
      <c r="AL24" s="76"/>
      <c r="AM24" s="76"/>
      <c r="AN24" s="76"/>
      <c r="AO24" s="76"/>
      <c r="AP24" s="76"/>
      <c r="AQ24" s="76"/>
      <c r="AR24" s="76"/>
      <c r="AS24" s="76"/>
      <c r="AT24" s="76"/>
      <c r="AU24" s="76"/>
      <c r="AV24" s="76"/>
      <c r="AW24" s="76"/>
      <c r="AX24" s="76"/>
      <c r="AY24" s="76"/>
      <c r="AZ24" s="76"/>
      <c r="BA24" s="76"/>
      <c r="BB24" s="76"/>
      <c r="BC24" s="76"/>
      <c r="BD24" s="76"/>
      <c r="BE24" s="76"/>
      <c r="BF24" s="76"/>
      <c r="BG24" s="76"/>
      <c r="BH24" s="76"/>
      <c r="BI24" s="76"/>
      <c r="BJ24" s="76"/>
      <c r="BK24" s="76"/>
      <c r="BL24" s="76"/>
      <c r="BM24" s="76"/>
      <c r="BN24" s="76"/>
      <c r="BO24" s="76"/>
      <c r="BP24" s="76"/>
      <c r="BQ24" s="76"/>
      <c r="BR24" s="76"/>
      <c r="BS24" s="76"/>
      <c r="BT24" s="76"/>
      <c r="BU24" s="76"/>
      <c r="BV24" s="76"/>
      <c r="BW24" s="76"/>
      <c r="BX24" s="76"/>
      <c r="BY24" s="76"/>
      <c r="BZ24" s="76"/>
      <c r="CA24" s="76"/>
      <c r="CB24" s="76"/>
      <c r="CC24" s="76"/>
      <c r="CD24" s="76"/>
      <c r="CE24" s="76"/>
      <c r="CF24" s="76"/>
      <c r="CG24" s="76"/>
      <c r="CH24" s="76"/>
      <c r="CI24" s="76"/>
      <c r="CJ24" s="76"/>
      <c r="CK24" s="76"/>
      <c r="CL24" s="76"/>
      <c r="CM24" s="76"/>
      <c r="CN24" s="76"/>
      <c r="CO24" s="76"/>
      <c r="CP24" s="76"/>
      <c r="CQ24" s="76"/>
      <c r="CR24" s="76"/>
      <c r="CS24" s="76"/>
      <c r="CT24" s="76"/>
      <c r="CU24" s="76"/>
      <c r="CV24" s="76"/>
      <c r="CW24" s="76"/>
      <c r="CX24" s="76"/>
      <c r="CY24" s="76"/>
      <c r="CZ24" s="76"/>
      <c r="DA24" s="76"/>
      <c r="DB24" s="76"/>
      <c r="DC24" s="76"/>
      <c r="DD24" s="76"/>
      <c r="DE24" s="76"/>
      <c r="DF24" s="76"/>
      <c r="DG24" s="76"/>
      <c r="DH24" s="76"/>
      <c r="DI24" s="76"/>
      <c r="DJ24" s="76"/>
      <c r="DK24" s="76"/>
      <c r="DL24" s="76"/>
    </row>
    <row r="25" spans="1:119" s="73" customFormat="1" ht="17.25" customHeight="1" x14ac:dyDescent="0.4">
      <c r="A25" s="76"/>
      <c r="B25" s="83"/>
      <c r="C25" s="139">
        <v>7</v>
      </c>
      <c r="D25" s="140"/>
      <c r="E25" s="141" t="s">
        <v>56</v>
      </c>
      <c r="F25" s="142"/>
      <c r="G25" s="155" t="s">
        <v>76</v>
      </c>
      <c r="H25" s="155"/>
      <c r="I25" s="155"/>
      <c r="J25" s="155"/>
      <c r="K25" s="155"/>
      <c r="L25" s="155"/>
      <c r="M25" s="146">
        <v>123</v>
      </c>
      <c r="N25" s="146"/>
      <c r="O25" s="146"/>
      <c r="P25" s="90" t="str">
        <f t="shared" si="0"/>
        <v>㎥</v>
      </c>
      <c r="Q25" s="83"/>
      <c r="R25" s="76"/>
      <c r="S25" s="76"/>
      <c r="T25" s="76"/>
      <c r="U25" s="76"/>
      <c r="V25" s="76"/>
      <c r="W25" s="76"/>
      <c r="X25" s="76"/>
      <c r="Y25" s="76"/>
      <c r="Z25" s="76"/>
      <c r="AA25" s="76"/>
      <c r="AB25" s="76"/>
      <c r="AC25" s="76"/>
      <c r="AD25" s="76"/>
      <c r="AE25" s="76"/>
      <c r="AF25" s="76"/>
      <c r="AG25" s="76"/>
      <c r="AH25" s="76"/>
      <c r="AI25" s="76"/>
      <c r="AJ25" s="76"/>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c r="BM25" s="76"/>
      <c r="BN25" s="76"/>
      <c r="BO25" s="76"/>
      <c r="BP25" s="76"/>
      <c r="BQ25" s="76"/>
      <c r="BR25" s="76"/>
      <c r="BS25" s="76"/>
      <c r="BT25" s="76"/>
      <c r="BU25" s="76"/>
      <c r="BV25" s="76"/>
      <c r="BW25" s="76"/>
      <c r="BX25" s="76"/>
      <c r="BY25" s="76"/>
      <c r="BZ25" s="76"/>
      <c r="CA25" s="76"/>
      <c r="CB25" s="76"/>
      <c r="CC25" s="76"/>
      <c r="CD25" s="76"/>
      <c r="CE25" s="76"/>
      <c r="CF25" s="76"/>
      <c r="CG25" s="76"/>
      <c r="CH25" s="76"/>
      <c r="CI25" s="76"/>
      <c r="CJ25" s="76"/>
      <c r="CK25" s="76"/>
      <c r="CL25" s="76"/>
      <c r="CM25" s="76"/>
      <c r="CN25" s="76"/>
      <c r="CO25" s="76"/>
      <c r="CP25" s="76"/>
      <c r="CQ25" s="76"/>
      <c r="CR25" s="76"/>
      <c r="CS25" s="76"/>
      <c r="CT25" s="76"/>
      <c r="CU25" s="76"/>
      <c r="CV25" s="76"/>
      <c r="CW25" s="76"/>
      <c r="CX25" s="76"/>
      <c r="CY25" s="76"/>
      <c r="CZ25" s="76"/>
      <c r="DA25" s="76"/>
      <c r="DB25" s="76"/>
      <c r="DC25" s="76"/>
      <c r="DD25" s="76"/>
      <c r="DE25" s="76"/>
      <c r="DF25" s="76"/>
      <c r="DG25" s="76"/>
      <c r="DH25" s="76"/>
      <c r="DI25" s="76"/>
      <c r="DJ25" s="76"/>
      <c r="DK25" s="76"/>
      <c r="DL25" s="76"/>
    </row>
    <row r="26" spans="1:119" s="73" customFormat="1" ht="17.25" customHeight="1" x14ac:dyDescent="0.4">
      <c r="A26" s="76"/>
      <c r="B26" s="83"/>
      <c r="C26" s="139">
        <v>8</v>
      </c>
      <c r="D26" s="140"/>
      <c r="E26" s="141" t="s">
        <v>56</v>
      </c>
      <c r="F26" s="142"/>
      <c r="G26" s="155" t="s">
        <v>9</v>
      </c>
      <c r="H26" s="155"/>
      <c r="I26" s="155"/>
      <c r="J26" s="155"/>
      <c r="K26" s="155"/>
      <c r="L26" s="155"/>
      <c r="M26" s="146">
        <v>123</v>
      </c>
      <c r="N26" s="146"/>
      <c r="O26" s="146"/>
      <c r="P26" s="90" t="str">
        <f t="shared" si="0"/>
        <v>㎥</v>
      </c>
      <c r="Q26" s="83"/>
      <c r="R26" s="76"/>
      <c r="S26" s="76"/>
      <c r="T26" s="76"/>
      <c r="U26" s="76"/>
      <c r="V26" s="76"/>
      <c r="W26" s="76"/>
      <c r="X26" s="76"/>
      <c r="Y26" s="76"/>
      <c r="Z26" s="76"/>
      <c r="AA26" s="76"/>
      <c r="AB26" s="76"/>
      <c r="AC26" s="76"/>
      <c r="AD26" s="76"/>
      <c r="AE26" s="76"/>
      <c r="AF26" s="76"/>
      <c r="AG26" s="76"/>
      <c r="AH26" s="76"/>
      <c r="AI26" s="76"/>
      <c r="AJ26" s="7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6"/>
      <c r="BM26" s="76"/>
      <c r="BN26" s="76"/>
      <c r="BO26" s="76"/>
      <c r="BP26" s="76"/>
      <c r="BQ26" s="76"/>
      <c r="BR26" s="76"/>
      <c r="BS26" s="76"/>
      <c r="BT26" s="76"/>
      <c r="BU26" s="76"/>
      <c r="BV26" s="76"/>
      <c r="BW26" s="76"/>
      <c r="BX26" s="76"/>
      <c r="BY26" s="76"/>
      <c r="BZ26" s="76"/>
      <c r="CA26" s="76"/>
      <c r="CB26" s="76"/>
      <c r="CC26" s="76"/>
      <c r="CD26" s="76"/>
      <c r="CE26" s="76"/>
      <c r="CF26" s="76"/>
      <c r="CG26" s="76"/>
      <c r="CH26" s="76"/>
      <c r="CI26" s="76"/>
      <c r="CJ26" s="76"/>
      <c r="CK26" s="76"/>
      <c r="CL26" s="76"/>
      <c r="CM26" s="76"/>
      <c r="CN26" s="76"/>
      <c r="CO26" s="76"/>
      <c r="CP26" s="76"/>
      <c r="CQ26" s="76"/>
      <c r="CR26" s="76"/>
      <c r="CS26" s="76"/>
      <c r="CT26" s="76"/>
      <c r="CU26" s="76"/>
      <c r="CV26" s="76"/>
      <c r="CW26" s="76"/>
      <c r="CX26" s="76"/>
      <c r="CY26" s="76"/>
      <c r="CZ26" s="76"/>
      <c r="DA26" s="76"/>
      <c r="DB26" s="76"/>
      <c r="DC26" s="76"/>
      <c r="DD26" s="76"/>
      <c r="DE26" s="76"/>
      <c r="DF26" s="76"/>
      <c r="DG26" s="76"/>
      <c r="DH26" s="76"/>
      <c r="DI26" s="76"/>
      <c r="DJ26" s="76"/>
      <c r="DK26" s="76"/>
      <c r="DL26" s="76"/>
    </row>
    <row r="27" spans="1:119" s="73" customFormat="1" ht="17.25" customHeight="1" x14ac:dyDescent="0.4">
      <c r="A27" s="76"/>
      <c r="B27" s="83"/>
      <c r="C27" s="139">
        <v>9</v>
      </c>
      <c r="D27" s="140"/>
      <c r="E27" s="141"/>
      <c r="F27" s="142"/>
      <c r="G27" s="143"/>
      <c r="H27" s="144"/>
      <c r="I27" s="144"/>
      <c r="J27" s="144"/>
      <c r="K27" s="144"/>
      <c r="L27" s="145"/>
      <c r="M27" s="146"/>
      <c r="N27" s="146"/>
      <c r="O27" s="146"/>
      <c r="P27" s="90">
        <f t="shared" si="0"/>
        <v>0</v>
      </c>
      <c r="Q27" s="83"/>
      <c r="R27" s="76"/>
      <c r="S27" s="76"/>
      <c r="T27" s="76"/>
      <c r="U27" s="76"/>
      <c r="V27" s="76"/>
      <c r="W27" s="76"/>
      <c r="X27" s="76"/>
      <c r="Y27" s="76"/>
      <c r="Z27" s="76"/>
      <c r="AA27" s="76"/>
      <c r="AB27" s="76"/>
      <c r="AC27" s="76"/>
      <c r="AD27" s="76"/>
      <c r="AE27" s="76"/>
      <c r="AF27" s="76"/>
      <c r="AG27" s="76"/>
      <c r="AH27" s="76"/>
      <c r="AI27" s="76"/>
      <c r="AJ27" s="76"/>
      <c r="AK27" s="76"/>
      <c r="AL27" s="76"/>
      <c r="AM27" s="76"/>
      <c r="AN27" s="76"/>
      <c r="AO27" s="76"/>
      <c r="AP27" s="76"/>
      <c r="AQ27" s="76"/>
      <c r="AR27" s="76"/>
      <c r="AS27" s="76"/>
      <c r="AT27" s="76"/>
      <c r="AU27" s="76"/>
      <c r="AV27" s="76"/>
      <c r="AW27" s="76"/>
      <c r="AX27" s="76"/>
      <c r="AY27" s="76"/>
      <c r="AZ27" s="76"/>
      <c r="BA27" s="76"/>
      <c r="BB27" s="76"/>
      <c r="BC27" s="76"/>
      <c r="BD27" s="76"/>
      <c r="BE27" s="76"/>
      <c r="BF27" s="76"/>
      <c r="BG27" s="76"/>
      <c r="BH27" s="76"/>
      <c r="BI27" s="76"/>
      <c r="BJ27" s="76"/>
      <c r="BK27" s="76"/>
      <c r="BL27" s="76"/>
      <c r="BM27" s="76"/>
      <c r="BN27" s="76"/>
      <c r="BO27" s="76"/>
      <c r="BP27" s="76"/>
      <c r="BQ27" s="76"/>
      <c r="BR27" s="76"/>
      <c r="BS27" s="76"/>
      <c r="BT27" s="76"/>
      <c r="BU27" s="76"/>
      <c r="BV27" s="76"/>
      <c r="BW27" s="76"/>
      <c r="BX27" s="76"/>
      <c r="BY27" s="76"/>
      <c r="BZ27" s="76"/>
      <c r="CA27" s="76"/>
      <c r="CB27" s="76"/>
      <c r="CC27" s="76"/>
      <c r="CD27" s="76"/>
      <c r="CE27" s="76"/>
      <c r="CF27" s="76"/>
      <c r="CG27" s="76"/>
      <c r="CH27" s="76"/>
      <c r="CI27" s="76"/>
      <c r="CJ27" s="76"/>
      <c r="CK27" s="76"/>
      <c r="CL27" s="76"/>
      <c r="CM27" s="76"/>
      <c r="CN27" s="76"/>
      <c r="CO27" s="76"/>
      <c r="CP27" s="76"/>
      <c r="CQ27" s="76"/>
      <c r="CR27" s="76"/>
      <c r="CS27" s="76"/>
      <c r="CT27" s="76"/>
      <c r="CU27" s="76"/>
      <c r="CV27" s="76"/>
      <c r="CW27" s="76"/>
      <c r="CX27" s="76"/>
      <c r="CY27" s="76"/>
      <c r="CZ27" s="76"/>
      <c r="DA27" s="76"/>
      <c r="DB27" s="76"/>
      <c r="DC27" s="76"/>
      <c r="DD27" s="76"/>
      <c r="DE27" s="76"/>
      <c r="DF27" s="76"/>
      <c r="DG27" s="76"/>
      <c r="DH27" s="76"/>
      <c r="DI27" s="76"/>
      <c r="DJ27" s="76"/>
      <c r="DK27" s="76"/>
      <c r="DL27" s="76"/>
    </row>
    <row r="28" spans="1:119" s="73" customFormat="1" ht="17.25" customHeight="1" x14ac:dyDescent="0.4">
      <c r="A28" s="76"/>
      <c r="B28" s="83"/>
      <c r="C28" s="139">
        <v>10</v>
      </c>
      <c r="D28" s="140"/>
      <c r="E28" s="141"/>
      <c r="F28" s="142"/>
      <c r="G28" s="143"/>
      <c r="H28" s="144"/>
      <c r="I28" s="144"/>
      <c r="J28" s="144"/>
      <c r="K28" s="144"/>
      <c r="L28" s="145"/>
      <c r="M28" s="146"/>
      <c r="N28" s="146"/>
      <c r="O28" s="146"/>
      <c r="P28" s="90">
        <f t="shared" si="0"/>
        <v>0</v>
      </c>
      <c r="Q28" s="83"/>
      <c r="R28" s="76"/>
      <c r="S28" s="76"/>
      <c r="T28" s="76"/>
      <c r="U28" s="76"/>
      <c r="V28" s="76"/>
      <c r="W28" s="76"/>
      <c r="X28" s="76"/>
      <c r="Y28" s="76"/>
      <c r="Z28" s="76"/>
      <c r="AA28" s="76"/>
      <c r="AB28" s="76"/>
      <c r="AC28" s="76"/>
      <c r="AD28" s="76"/>
      <c r="AE28" s="76"/>
      <c r="AF28" s="76"/>
      <c r="AG28" s="76"/>
      <c r="AH28" s="76"/>
      <c r="AI28" s="76"/>
      <c r="AJ28" s="76"/>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c r="BM28" s="76"/>
      <c r="BN28" s="76"/>
      <c r="BO28" s="76"/>
      <c r="BP28" s="76"/>
      <c r="BQ28" s="76"/>
      <c r="BR28" s="76"/>
      <c r="BS28" s="76"/>
      <c r="BT28" s="76"/>
      <c r="BU28" s="76"/>
      <c r="BV28" s="76"/>
      <c r="BW28" s="76"/>
      <c r="BX28" s="76"/>
      <c r="BY28" s="76"/>
      <c r="BZ28" s="76"/>
      <c r="CA28" s="76"/>
      <c r="CB28" s="76"/>
      <c r="CC28" s="76"/>
      <c r="CD28" s="76"/>
      <c r="CE28" s="76"/>
      <c r="CF28" s="76"/>
      <c r="CG28" s="76"/>
      <c r="CH28" s="76"/>
      <c r="CI28" s="76"/>
      <c r="CJ28" s="76"/>
      <c r="CK28" s="76"/>
      <c r="CL28" s="76"/>
      <c r="CM28" s="76"/>
      <c r="CN28" s="76"/>
      <c r="CO28" s="76"/>
      <c r="CP28" s="76"/>
      <c r="CQ28" s="76"/>
      <c r="CR28" s="76"/>
      <c r="CS28" s="76"/>
      <c r="CT28" s="76"/>
      <c r="CU28" s="76"/>
      <c r="CV28" s="76"/>
      <c r="CW28" s="76"/>
      <c r="CX28" s="76"/>
      <c r="CY28" s="76"/>
      <c r="CZ28" s="76"/>
      <c r="DA28" s="76"/>
      <c r="DB28" s="76"/>
      <c r="DC28" s="76"/>
      <c r="DD28" s="76"/>
      <c r="DE28" s="76"/>
      <c r="DF28" s="76"/>
      <c r="DG28" s="76"/>
      <c r="DH28" s="76"/>
      <c r="DI28" s="76"/>
      <c r="DJ28" s="76"/>
      <c r="DK28" s="76"/>
      <c r="DL28" s="76"/>
    </row>
    <row r="29" spans="1:119" s="73" customFormat="1" ht="17.25" customHeight="1" x14ac:dyDescent="0.4">
      <c r="A29" s="76"/>
      <c r="B29" s="83"/>
      <c r="C29" s="139">
        <v>11</v>
      </c>
      <c r="D29" s="140"/>
      <c r="E29" s="141"/>
      <c r="F29" s="142"/>
      <c r="G29" s="143"/>
      <c r="H29" s="144"/>
      <c r="I29" s="144"/>
      <c r="J29" s="144"/>
      <c r="K29" s="144"/>
      <c r="L29" s="145"/>
      <c r="M29" s="146"/>
      <c r="N29" s="146"/>
      <c r="O29" s="146"/>
      <c r="P29" s="90">
        <f t="shared" si="0"/>
        <v>0</v>
      </c>
      <c r="Q29" s="83"/>
      <c r="R29" s="76"/>
      <c r="S29" s="76"/>
      <c r="T29" s="76"/>
      <c r="U29" s="76"/>
      <c r="V29" s="76"/>
      <c r="W29" s="76"/>
      <c r="X29" s="76"/>
      <c r="Y29" s="76"/>
      <c r="Z29" s="76"/>
      <c r="AA29" s="76"/>
      <c r="AB29" s="76"/>
      <c r="AC29" s="76"/>
      <c r="AD29" s="76"/>
      <c r="AE29" s="76"/>
      <c r="AF29" s="76"/>
      <c r="AG29" s="76"/>
      <c r="AH29" s="76"/>
      <c r="AI29" s="76"/>
      <c r="AJ29" s="76"/>
      <c r="AK29" s="76"/>
      <c r="AL29" s="76"/>
      <c r="AM29" s="76"/>
      <c r="AN29" s="76"/>
      <c r="AO29" s="76"/>
      <c r="AP29" s="76"/>
      <c r="AQ29" s="76"/>
      <c r="AR29" s="76"/>
      <c r="AS29" s="76"/>
      <c r="AT29" s="76"/>
      <c r="AU29" s="76"/>
      <c r="AV29" s="76"/>
      <c r="AW29" s="76"/>
      <c r="AX29" s="76"/>
      <c r="AY29" s="76"/>
      <c r="AZ29" s="76"/>
      <c r="BA29" s="76"/>
      <c r="BB29" s="76"/>
      <c r="BC29" s="76"/>
      <c r="BD29" s="76"/>
      <c r="BE29" s="76"/>
      <c r="BF29" s="76"/>
      <c r="BG29" s="76"/>
      <c r="BH29" s="76"/>
      <c r="BI29" s="76"/>
      <c r="BJ29" s="76"/>
      <c r="BK29" s="76"/>
      <c r="BL29" s="76"/>
      <c r="BM29" s="76"/>
      <c r="BN29" s="76"/>
      <c r="BO29" s="76"/>
      <c r="BP29" s="76"/>
      <c r="BQ29" s="76"/>
      <c r="BR29" s="76"/>
      <c r="BS29" s="76"/>
      <c r="BT29" s="76"/>
      <c r="BU29" s="76"/>
      <c r="BV29" s="76"/>
      <c r="BW29" s="76"/>
      <c r="BX29" s="76"/>
      <c r="BY29" s="76"/>
      <c r="BZ29" s="76"/>
      <c r="CA29" s="76"/>
      <c r="CB29" s="76"/>
      <c r="CC29" s="76"/>
      <c r="CD29" s="76"/>
      <c r="CE29" s="76"/>
      <c r="CF29" s="76"/>
      <c r="CG29" s="76"/>
      <c r="CH29" s="76"/>
      <c r="CI29" s="76"/>
      <c r="CJ29" s="76"/>
      <c r="CK29" s="76"/>
      <c r="CL29" s="76"/>
      <c r="CM29" s="76"/>
      <c r="CN29" s="76"/>
      <c r="CO29" s="76"/>
      <c r="CP29" s="76"/>
      <c r="CQ29" s="76"/>
      <c r="CR29" s="76"/>
      <c r="CS29" s="76"/>
      <c r="CT29" s="76"/>
      <c r="CU29" s="76"/>
      <c r="CV29" s="76"/>
      <c r="CW29" s="76"/>
      <c r="CX29" s="76"/>
      <c r="CY29" s="76"/>
      <c r="CZ29" s="76"/>
      <c r="DA29" s="76"/>
      <c r="DB29" s="76"/>
      <c r="DC29" s="76"/>
      <c r="DD29" s="76"/>
      <c r="DE29" s="76"/>
      <c r="DF29" s="76"/>
      <c r="DG29" s="76"/>
      <c r="DH29" s="76"/>
      <c r="DI29" s="76"/>
      <c r="DJ29" s="76"/>
      <c r="DK29" s="76"/>
      <c r="DL29" s="76"/>
    </row>
    <row r="30" spans="1:119" s="73" customFormat="1" ht="17.25" customHeight="1" x14ac:dyDescent="0.4">
      <c r="A30" s="76"/>
      <c r="B30" s="83"/>
      <c r="C30" s="139">
        <v>12</v>
      </c>
      <c r="D30" s="140"/>
      <c r="E30" s="141"/>
      <c r="F30" s="142"/>
      <c r="G30" s="143"/>
      <c r="H30" s="144"/>
      <c r="I30" s="144"/>
      <c r="J30" s="144"/>
      <c r="K30" s="144"/>
      <c r="L30" s="145"/>
      <c r="M30" s="146"/>
      <c r="N30" s="146"/>
      <c r="O30" s="146"/>
      <c r="P30" s="90">
        <f t="shared" si="0"/>
        <v>0</v>
      </c>
      <c r="Q30" s="83"/>
      <c r="R30" s="76"/>
      <c r="S30" s="76"/>
      <c r="T30" s="76"/>
      <c r="U30" s="76"/>
      <c r="V30" s="76"/>
      <c r="W30" s="76"/>
      <c r="X30" s="76"/>
      <c r="Y30" s="76"/>
      <c r="Z30" s="76"/>
      <c r="AA30" s="76"/>
      <c r="AB30" s="76"/>
      <c r="AC30" s="76"/>
      <c r="AD30" s="76"/>
      <c r="AE30" s="76"/>
      <c r="AF30" s="76"/>
      <c r="AG30" s="76"/>
      <c r="AH30" s="76"/>
      <c r="AI30" s="76"/>
      <c r="AJ30" s="76"/>
      <c r="AK30" s="76"/>
      <c r="AL30" s="76"/>
      <c r="AM30" s="76"/>
      <c r="AN30" s="76"/>
      <c r="AO30" s="76"/>
      <c r="AP30" s="76"/>
      <c r="AQ30" s="76"/>
      <c r="AR30" s="76"/>
      <c r="AS30" s="76"/>
      <c r="AT30" s="76"/>
      <c r="AU30" s="76"/>
      <c r="AV30" s="76"/>
      <c r="AW30" s="76"/>
      <c r="AX30" s="76"/>
      <c r="AY30" s="76"/>
      <c r="AZ30" s="76"/>
      <c r="BA30" s="76"/>
      <c r="BB30" s="76"/>
      <c r="BC30" s="76"/>
      <c r="BD30" s="76"/>
      <c r="BE30" s="76"/>
      <c r="BF30" s="76"/>
      <c r="BG30" s="76"/>
      <c r="BH30" s="76"/>
      <c r="BI30" s="76"/>
      <c r="BJ30" s="76"/>
      <c r="BK30" s="76"/>
      <c r="BL30" s="76"/>
      <c r="BM30" s="76"/>
      <c r="BN30" s="76"/>
      <c r="BO30" s="76"/>
      <c r="BP30" s="76"/>
      <c r="BQ30" s="76"/>
      <c r="BR30" s="76"/>
      <c r="BS30" s="76"/>
      <c r="BT30" s="76"/>
      <c r="BU30" s="76"/>
      <c r="BV30" s="76"/>
      <c r="BW30" s="76"/>
      <c r="BX30" s="76"/>
      <c r="BY30" s="76"/>
      <c r="BZ30" s="76"/>
      <c r="CA30" s="76"/>
      <c r="CB30" s="76"/>
      <c r="CC30" s="76"/>
      <c r="CD30" s="76"/>
      <c r="CE30" s="76"/>
      <c r="CF30" s="76"/>
      <c r="CG30" s="76"/>
      <c r="CH30" s="76"/>
      <c r="CI30" s="76"/>
      <c r="CJ30" s="76"/>
      <c r="CK30" s="76"/>
      <c r="CL30" s="76"/>
      <c r="CM30" s="76"/>
      <c r="CN30" s="76"/>
      <c r="CO30" s="76"/>
      <c r="CP30" s="76"/>
      <c r="CQ30" s="76"/>
      <c r="CR30" s="76"/>
      <c r="CS30" s="76"/>
      <c r="CT30" s="76"/>
      <c r="CU30" s="76"/>
      <c r="CV30" s="76"/>
      <c r="CW30" s="76"/>
      <c r="CX30" s="76"/>
      <c r="CY30" s="76"/>
      <c r="CZ30" s="76"/>
      <c r="DA30" s="76"/>
      <c r="DB30" s="76"/>
      <c r="DC30" s="76"/>
      <c r="DD30" s="76"/>
      <c r="DE30" s="76"/>
      <c r="DF30" s="76"/>
      <c r="DG30" s="76"/>
      <c r="DH30" s="76"/>
      <c r="DI30" s="76"/>
      <c r="DJ30" s="76"/>
      <c r="DK30" s="76"/>
      <c r="DL30" s="76"/>
    </row>
    <row r="31" spans="1:119" s="73" customFormat="1" ht="17.25" customHeight="1" x14ac:dyDescent="0.4">
      <c r="A31" s="76"/>
      <c r="B31" s="83"/>
      <c r="C31" s="139">
        <v>13</v>
      </c>
      <c r="D31" s="140"/>
      <c r="E31" s="141"/>
      <c r="F31" s="142"/>
      <c r="G31" s="143"/>
      <c r="H31" s="144"/>
      <c r="I31" s="144"/>
      <c r="J31" s="144"/>
      <c r="K31" s="144"/>
      <c r="L31" s="145"/>
      <c r="M31" s="146"/>
      <c r="N31" s="146"/>
      <c r="O31" s="146"/>
      <c r="P31" s="90">
        <f t="shared" si="0"/>
        <v>0</v>
      </c>
      <c r="Q31" s="83"/>
      <c r="R31" s="76"/>
      <c r="S31" s="76"/>
      <c r="T31" s="76"/>
      <c r="U31" s="76"/>
      <c r="V31" s="76"/>
      <c r="W31" s="76"/>
      <c r="X31" s="76"/>
      <c r="Y31" s="76"/>
      <c r="Z31" s="76"/>
      <c r="AA31" s="76"/>
      <c r="AB31" s="76"/>
      <c r="AC31" s="76"/>
      <c r="AD31" s="76"/>
      <c r="AE31" s="76"/>
      <c r="AF31" s="76"/>
      <c r="AG31" s="76"/>
      <c r="AH31" s="76"/>
      <c r="AI31" s="76"/>
      <c r="AJ31" s="76"/>
      <c r="AK31" s="76"/>
      <c r="AL31" s="76"/>
      <c r="AM31" s="76"/>
      <c r="AN31" s="76"/>
      <c r="AO31" s="76"/>
      <c r="AP31" s="76"/>
      <c r="AQ31" s="76"/>
      <c r="AR31" s="76"/>
      <c r="AS31" s="76"/>
      <c r="AT31" s="76"/>
      <c r="AU31" s="76"/>
      <c r="AV31" s="76"/>
      <c r="AW31" s="76"/>
      <c r="AX31" s="76"/>
      <c r="AY31" s="76"/>
      <c r="AZ31" s="76"/>
      <c r="BA31" s="76"/>
      <c r="BB31" s="76"/>
      <c r="BC31" s="76"/>
      <c r="BD31" s="76"/>
      <c r="BE31" s="76"/>
      <c r="BF31" s="76"/>
      <c r="BG31" s="76"/>
      <c r="BH31" s="76"/>
      <c r="BI31" s="76"/>
      <c r="BJ31" s="76"/>
      <c r="BK31" s="76"/>
      <c r="BL31" s="76"/>
      <c r="BM31" s="76"/>
      <c r="BN31" s="76"/>
      <c r="BO31" s="76"/>
      <c r="BP31" s="76"/>
      <c r="BQ31" s="76"/>
      <c r="BR31" s="76"/>
      <c r="BS31" s="76"/>
      <c r="BT31" s="76"/>
      <c r="BU31" s="76"/>
      <c r="BV31" s="76"/>
      <c r="BW31" s="76"/>
      <c r="BX31" s="76"/>
      <c r="BY31" s="76"/>
      <c r="BZ31" s="76"/>
      <c r="CA31" s="76"/>
      <c r="CB31" s="76"/>
      <c r="CC31" s="76"/>
      <c r="CD31" s="76"/>
      <c r="CE31" s="76"/>
      <c r="CF31" s="76"/>
      <c r="CG31" s="76"/>
      <c r="CH31" s="76"/>
      <c r="CI31" s="76"/>
      <c r="CJ31" s="76"/>
      <c r="CK31" s="76"/>
      <c r="CL31" s="76"/>
      <c r="CM31" s="76"/>
      <c r="CN31" s="76"/>
      <c r="CO31" s="76"/>
      <c r="CP31" s="76"/>
      <c r="CQ31" s="76"/>
      <c r="CR31" s="76"/>
      <c r="CS31" s="76"/>
      <c r="CT31" s="76"/>
      <c r="CU31" s="76"/>
      <c r="CV31" s="76"/>
      <c r="CW31" s="76"/>
      <c r="CX31" s="76"/>
      <c r="CY31" s="76"/>
      <c r="CZ31" s="76"/>
      <c r="DA31" s="76"/>
      <c r="DB31" s="76"/>
      <c r="DC31" s="76"/>
      <c r="DD31" s="76"/>
      <c r="DE31" s="76"/>
      <c r="DF31" s="76"/>
      <c r="DG31" s="76"/>
      <c r="DH31" s="76"/>
      <c r="DI31" s="76"/>
      <c r="DJ31" s="76"/>
      <c r="DK31" s="76"/>
      <c r="DL31" s="76"/>
    </row>
    <row r="32" spans="1:119" s="73" customFormat="1" ht="17.25" customHeight="1" x14ac:dyDescent="0.4">
      <c r="A32" s="76"/>
      <c r="B32" s="83"/>
      <c r="C32" s="139">
        <v>14</v>
      </c>
      <c r="D32" s="140"/>
      <c r="E32" s="141"/>
      <c r="F32" s="142"/>
      <c r="G32" s="143"/>
      <c r="H32" s="144"/>
      <c r="I32" s="144"/>
      <c r="J32" s="144"/>
      <c r="K32" s="144"/>
      <c r="L32" s="145"/>
      <c r="M32" s="146"/>
      <c r="N32" s="146"/>
      <c r="O32" s="146"/>
      <c r="P32" s="90">
        <f t="shared" si="0"/>
        <v>0</v>
      </c>
      <c r="Q32" s="83"/>
      <c r="R32" s="76"/>
      <c r="S32" s="76"/>
      <c r="T32" s="76"/>
      <c r="U32" s="76"/>
      <c r="V32" s="76"/>
      <c r="W32" s="76"/>
      <c r="X32" s="76"/>
      <c r="Y32" s="76"/>
      <c r="Z32" s="76"/>
      <c r="AA32" s="76"/>
      <c r="AB32" s="76"/>
      <c r="AC32" s="76"/>
      <c r="AD32" s="76"/>
      <c r="AE32" s="76"/>
      <c r="AF32" s="76"/>
      <c r="AG32" s="76"/>
      <c r="AH32" s="76"/>
      <c r="AI32" s="76"/>
      <c r="AJ32" s="76"/>
      <c r="AK32" s="76"/>
      <c r="AL32" s="76"/>
      <c r="AM32" s="76"/>
      <c r="AN32" s="76"/>
      <c r="AO32" s="76"/>
      <c r="AP32" s="76"/>
      <c r="AQ32" s="76"/>
      <c r="AR32" s="76"/>
      <c r="AS32" s="76"/>
      <c r="AT32" s="76"/>
      <c r="AU32" s="76"/>
      <c r="AV32" s="76"/>
      <c r="AW32" s="76"/>
      <c r="AX32" s="76"/>
      <c r="AY32" s="76"/>
      <c r="AZ32" s="76"/>
      <c r="BA32" s="76"/>
      <c r="BB32" s="76"/>
      <c r="BC32" s="76"/>
      <c r="BD32" s="76"/>
      <c r="BE32" s="76"/>
      <c r="BF32" s="76"/>
      <c r="BG32" s="76"/>
      <c r="BH32" s="76"/>
      <c r="BI32" s="76"/>
      <c r="BJ32" s="76"/>
      <c r="BK32" s="76"/>
      <c r="BL32" s="76"/>
      <c r="BM32" s="76"/>
      <c r="BN32" s="76"/>
      <c r="BO32" s="76"/>
      <c r="BP32" s="76"/>
      <c r="BQ32" s="76"/>
      <c r="BR32" s="76"/>
      <c r="BS32" s="76"/>
      <c r="BT32" s="76"/>
      <c r="BU32" s="76"/>
      <c r="BV32" s="76"/>
      <c r="BW32" s="76"/>
      <c r="BX32" s="76"/>
      <c r="BY32" s="76"/>
      <c r="BZ32" s="76"/>
      <c r="CA32" s="76"/>
      <c r="CB32" s="76"/>
      <c r="CC32" s="76"/>
      <c r="CD32" s="76"/>
      <c r="CE32" s="76"/>
      <c r="CF32" s="76"/>
      <c r="CG32" s="76"/>
      <c r="CH32" s="76"/>
      <c r="CI32" s="76"/>
      <c r="CJ32" s="76"/>
      <c r="CK32" s="76"/>
      <c r="CL32" s="76"/>
      <c r="CM32" s="76"/>
      <c r="CN32" s="76"/>
      <c r="CO32" s="76"/>
      <c r="CP32" s="76"/>
      <c r="CQ32" s="76"/>
      <c r="CR32" s="76"/>
      <c r="CS32" s="76"/>
      <c r="CT32" s="76"/>
      <c r="CU32" s="76"/>
      <c r="CV32" s="76"/>
      <c r="CW32" s="76"/>
      <c r="CX32" s="76"/>
      <c r="CY32" s="76"/>
      <c r="CZ32" s="76"/>
      <c r="DA32" s="76"/>
      <c r="DB32" s="76"/>
      <c r="DC32" s="76"/>
      <c r="DD32" s="76"/>
      <c r="DE32" s="76"/>
      <c r="DF32" s="76"/>
      <c r="DG32" s="76"/>
      <c r="DH32" s="76"/>
      <c r="DI32" s="76"/>
      <c r="DJ32" s="76"/>
      <c r="DK32" s="76"/>
      <c r="DL32" s="76"/>
    </row>
    <row r="33" spans="1:116" s="73" customFormat="1" ht="17.25" customHeight="1" x14ac:dyDescent="0.4">
      <c r="A33" s="76"/>
      <c r="B33" s="83"/>
      <c r="C33" s="139">
        <v>15</v>
      </c>
      <c r="D33" s="140"/>
      <c r="E33" s="141"/>
      <c r="F33" s="142"/>
      <c r="G33" s="143"/>
      <c r="H33" s="144"/>
      <c r="I33" s="144"/>
      <c r="J33" s="144"/>
      <c r="K33" s="144"/>
      <c r="L33" s="145"/>
      <c r="M33" s="146"/>
      <c r="N33" s="146"/>
      <c r="O33" s="146"/>
      <c r="P33" s="90">
        <f t="shared" si="0"/>
        <v>0</v>
      </c>
      <c r="Q33" s="83"/>
      <c r="R33" s="76"/>
      <c r="S33" s="76"/>
      <c r="T33" s="76"/>
      <c r="U33" s="76"/>
      <c r="V33" s="76"/>
      <c r="W33" s="76"/>
      <c r="X33" s="76"/>
      <c r="Y33" s="76"/>
      <c r="Z33" s="76"/>
      <c r="AA33" s="76"/>
      <c r="AB33" s="76"/>
      <c r="AC33" s="76"/>
      <c r="AD33" s="76"/>
      <c r="AE33" s="76"/>
      <c r="AF33" s="76"/>
      <c r="AG33" s="76"/>
      <c r="AH33" s="76"/>
      <c r="AI33" s="76"/>
      <c r="AJ33" s="76"/>
      <c r="AK33" s="76"/>
      <c r="AL33" s="76"/>
      <c r="AM33" s="76"/>
      <c r="AN33" s="76"/>
      <c r="AO33" s="76"/>
      <c r="AP33" s="76"/>
      <c r="AQ33" s="76"/>
      <c r="AR33" s="76"/>
      <c r="AS33" s="76"/>
      <c r="AT33" s="76"/>
      <c r="AU33" s="76"/>
      <c r="AV33" s="76"/>
      <c r="AW33" s="76"/>
      <c r="AX33" s="76"/>
      <c r="AY33" s="76"/>
      <c r="AZ33" s="76"/>
      <c r="BA33" s="76"/>
      <c r="BB33" s="76"/>
      <c r="BC33" s="76"/>
      <c r="BD33" s="76"/>
      <c r="BE33" s="76"/>
      <c r="BF33" s="76"/>
      <c r="BG33" s="76"/>
      <c r="BH33" s="76"/>
      <c r="BI33" s="76"/>
      <c r="BJ33" s="76"/>
      <c r="BK33" s="76"/>
      <c r="BL33" s="76"/>
      <c r="BM33" s="76"/>
      <c r="BN33" s="76"/>
      <c r="BO33" s="76"/>
      <c r="BP33" s="76"/>
      <c r="BQ33" s="76"/>
      <c r="BR33" s="76"/>
      <c r="BS33" s="76"/>
      <c r="BT33" s="76"/>
      <c r="BU33" s="76"/>
      <c r="BV33" s="76"/>
      <c r="BW33" s="76"/>
      <c r="BX33" s="76"/>
      <c r="BY33" s="76"/>
      <c r="BZ33" s="76"/>
      <c r="CA33" s="76"/>
      <c r="CB33" s="76"/>
      <c r="CC33" s="76"/>
      <c r="CD33" s="76"/>
      <c r="CE33" s="76"/>
      <c r="CF33" s="76"/>
      <c r="CG33" s="76"/>
      <c r="CH33" s="76"/>
      <c r="CI33" s="76"/>
      <c r="CJ33" s="76"/>
      <c r="CK33" s="76"/>
      <c r="CL33" s="76"/>
      <c r="CM33" s="76"/>
      <c r="CN33" s="76"/>
      <c r="CO33" s="76"/>
      <c r="CP33" s="76"/>
      <c r="CQ33" s="76"/>
      <c r="CR33" s="76"/>
      <c r="CS33" s="76"/>
      <c r="CT33" s="76"/>
      <c r="CU33" s="76"/>
      <c r="CV33" s="76"/>
      <c r="CW33" s="76"/>
      <c r="CX33" s="76"/>
      <c r="CY33" s="76"/>
      <c r="CZ33" s="76"/>
      <c r="DA33" s="76"/>
      <c r="DB33" s="76"/>
      <c r="DC33" s="76"/>
      <c r="DD33" s="76"/>
      <c r="DE33" s="76"/>
      <c r="DF33" s="76"/>
      <c r="DG33" s="76"/>
      <c r="DH33" s="76"/>
      <c r="DI33" s="76"/>
      <c r="DJ33" s="76"/>
      <c r="DK33" s="76"/>
      <c r="DL33" s="76"/>
    </row>
    <row r="34" spans="1:116" s="73" customFormat="1" ht="17.25" customHeight="1" x14ac:dyDescent="0.4">
      <c r="A34" s="76"/>
      <c r="B34" s="83"/>
      <c r="C34" s="139">
        <v>16</v>
      </c>
      <c r="D34" s="140"/>
      <c r="E34" s="141"/>
      <c r="F34" s="142"/>
      <c r="G34" s="143"/>
      <c r="H34" s="144"/>
      <c r="I34" s="144"/>
      <c r="J34" s="144"/>
      <c r="K34" s="144"/>
      <c r="L34" s="145"/>
      <c r="M34" s="146"/>
      <c r="N34" s="146"/>
      <c r="O34" s="146"/>
      <c r="P34" s="90">
        <f t="shared" si="0"/>
        <v>0</v>
      </c>
      <c r="Q34" s="83"/>
      <c r="R34" s="76"/>
      <c r="S34" s="76"/>
      <c r="T34" s="76"/>
      <c r="U34" s="76"/>
      <c r="V34" s="76"/>
      <c r="W34" s="76"/>
      <c r="X34" s="76"/>
      <c r="Y34" s="76"/>
      <c r="Z34" s="76"/>
      <c r="AA34" s="76"/>
      <c r="AB34" s="76"/>
      <c r="AC34" s="76"/>
      <c r="AD34" s="76"/>
      <c r="AE34" s="76"/>
      <c r="AF34" s="76"/>
      <c r="AG34" s="76"/>
      <c r="AH34" s="76"/>
      <c r="AI34" s="76"/>
      <c r="AJ34" s="76"/>
      <c r="AK34" s="76"/>
      <c r="AL34" s="76"/>
      <c r="AM34" s="76"/>
      <c r="AN34" s="76"/>
      <c r="AO34" s="76"/>
      <c r="AP34" s="76"/>
      <c r="AQ34" s="76"/>
      <c r="AR34" s="76"/>
      <c r="AS34" s="76"/>
      <c r="AT34" s="76"/>
      <c r="AU34" s="76"/>
      <c r="AV34" s="76"/>
      <c r="AW34" s="76"/>
      <c r="AX34" s="76"/>
      <c r="AY34" s="76"/>
      <c r="AZ34" s="76"/>
      <c r="BA34" s="76"/>
      <c r="BB34" s="76"/>
      <c r="BC34" s="76"/>
      <c r="BD34" s="76"/>
      <c r="BE34" s="76"/>
      <c r="BF34" s="76"/>
      <c r="BG34" s="76"/>
      <c r="BH34" s="76"/>
      <c r="BI34" s="76"/>
      <c r="BJ34" s="76"/>
      <c r="BK34" s="76"/>
      <c r="BL34" s="76"/>
      <c r="BM34" s="76"/>
      <c r="BN34" s="76"/>
      <c r="BO34" s="76"/>
      <c r="BP34" s="76"/>
      <c r="BQ34" s="76"/>
      <c r="BR34" s="76"/>
      <c r="BS34" s="76"/>
      <c r="BT34" s="76"/>
      <c r="BU34" s="76"/>
      <c r="BV34" s="76"/>
      <c r="BW34" s="76"/>
      <c r="BX34" s="76"/>
      <c r="BY34" s="76"/>
      <c r="BZ34" s="76"/>
      <c r="CA34" s="76"/>
      <c r="CB34" s="76"/>
      <c r="CC34" s="76"/>
      <c r="CD34" s="76"/>
      <c r="CE34" s="76"/>
      <c r="CF34" s="76"/>
      <c r="CG34" s="76"/>
      <c r="CH34" s="76"/>
      <c r="CI34" s="76"/>
      <c r="CJ34" s="76"/>
      <c r="CK34" s="76"/>
      <c r="CL34" s="76"/>
      <c r="CM34" s="76"/>
      <c r="CN34" s="76"/>
      <c r="CO34" s="76"/>
      <c r="CP34" s="76"/>
      <c r="CQ34" s="76"/>
      <c r="CR34" s="76"/>
      <c r="CS34" s="76"/>
      <c r="CT34" s="76"/>
      <c r="CU34" s="76"/>
      <c r="CV34" s="76"/>
      <c r="CW34" s="76"/>
      <c r="CX34" s="76"/>
      <c r="CY34" s="76"/>
      <c r="CZ34" s="76"/>
      <c r="DA34" s="76"/>
      <c r="DB34" s="76"/>
      <c r="DC34" s="76"/>
      <c r="DD34" s="76"/>
      <c r="DE34" s="76"/>
      <c r="DF34" s="76"/>
      <c r="DG34" s="76"/>
      <c r="DH34" s="76"/>
      <c r="DI34" s="76"/>
      <c r="DJ34" s="76"/>
      <c r="DK34" s="76"/>
      <c r="DL34" s="76"/>
    </row>
    <row r="35" spans="1:116" s="73" customFormat="1" ht="17.25" customHeight="1" x14ac:dyDescent="0.4">
      <c r="A35" s="76"/>
      <c r="B35" s="83"/>
      <c r="C35" s="139">
        <v>17</v>
      </c>
      <c r="D35" s="140"/>
      <c r="E35" s="141"/>
      <c r="F35" s="142"/>
      <c r="G35" s="143"/>
      <c r="H35" s="144"/>
      <c r="I35" s="144"/>
      <c r="J35" s="144"/>
      <c r="K35" s="144"/>
      <c r="L35" s="145"/>
      <c r="M35" s="146"/>
      <c r="N35" s="146"/>
      <c r="O35" s="146"/>
      <c r="P35" s="90">
        <f t="shared" si="0"/>
        <v>0</v>
      </c>
      <c r="Q35" s="83"/>
      <c r="R35" s="76"/>
      <c r="S35" s="76"/>
      <c r="T35" s="76"/>
      <c r="U35" s="76"/>
      <c r="V35" s="76"/>
      <c r="W35" s="76"/>
      <c r="X35" s="76"/>
      <c r="Y35" s="76"/>
      <c r="Z35" s="76"/>
      <c r="AA35" s="76"/>
      <c r="AB35" s="76"/>
      <c r="AC35" s="76"/>
      <c r="AD35" s="76"/>
      <c r="AE35" s="76"/>
      <c r="AF35" s="76"/>
      <c r="AG35" s="76"/>
      <c r="AH35" s="76"/>
      <c r="AI35" s="76"/>
      <c r="AJ35" s="76"/>
      <c r="AK35" s="76"/>
      <c r="AL35" s="76"/>
      <c r="AM35" s="76"/>
      <c r="AN35" s="76"/>
      <c r="AO35" s="76"/>
      <c r="AP35" s="76"/>
      <c r="AQ35" s="76"/>
      <c r="AR35" s="76"/>
      <c r="AS35" s="76"/>
      <c r="AT35" s="76"/>
      <c r="AU35" s="76"/>
      <c r="AV35" s="76"/>
      <c r="AW35" s="76"/>
      <c r="AX35" s="76"/>
      <c r="AY35" s="76"/>
      <c r="AZ35" s="76"/>
      <c r="BA35" s="76"/>
      <c r="BB35" s="76"/>
      <c r="BC35" s="76"/>
      <c r="BD35" s="76"/>
      <c r="BE35" s="76"/>
      <c r="BF35" s="76"/>
      <c r="BG35" s="76"/>
      <c r="BH35" s="76"/>
      <c r="BI35" s="76"/>
      <c r="BJ35" s="76"/>
      <c r="BK35" s="76"/>
      <c r="BL35" s="76"/>
      <c r="BM35" s="76"/>
      <c r="BN35" s="76"/>
      <c r="BO35" s="76"/>
      <c r="BP35" s="76"/>
      <c r="BQ35" s="76"/>
      <c r="BR35" s="76"/>
      <c r="BS35" s="76"/>
      <c r="BT35" s="76"/>
      <c r="BU35" s="76"/>
      <c r="BV35" s="76"/>
      <c r="BW35" s="76"/>
      <c r="BX35" s="76"/>
      <c r="BY35" s="76"/>
      <c r="BZ35" s="76"/>
      <c r="CA35" s="76"/>
      <c r="CB35" s="76"/>
      <c r="CC35" s="76"/>
      <c r="CD35" s="76"/>
      <c r="CE35" s="76"/>
      <c r="CF35" s="76"/>
      <c r="CG35" s="76"/>
      <c r="CH35" s="76"/>
      <c r="CI35" s="76"/>
      <c r="CJ35" s="76"/>
      <c r="CK35" s="76"/>
      <c r="CL35" s="76"/>
      <c r="CM35" s="76"/>
      <c r="CN35" s="76"/>
      <c r="CO35" s="76"/>
      <c r="CP35" s="76"/>
      <c r="CQ35" s="76"/>
      <c r="CR35" s="76"/>
      <c r="CS35" s="76"/>
      <c r="CT35" s="76"/>
      <c r="CU35" s="76"/>
      <c r="CV35" s="76"/>
      <c r="CW35" s="76"/>
      <c r="CX35" s="76"/>
      <c r="CY35" s="76"/>
      <c r="CZ35" s="76"/>
      <c r="DA35" s="76"/>
      <c r="DB35" s="76"/>
      <c r="DC35" s="76"/>
      <c r="DD35" s="76"/>
      <c r="DE35" s="76"/>
      <c r="DF35" s="76"/>
      <c r="DG35" s="76"/>
      <c r="DH35" s="76"/>
      <c r="DI35" s="76"/>
      <c r="DJ35" s="76"/>
      <c r="DK35" s="76"/>
      <c r="DL35" s="76"/>
    </row>
    <row r="36" spans="1:116" s="73" customFormat="1" ht="17.25" customHeight="1" x14ac:dyDescent="0.4">
      <c r="A36" s="76"/>
      <c r="B36" s="83"/>
      <c r="C36" s="139">
        <v>18</v>
      </c>
      <c r="D36" s="140"/>
      <c r="E36" s="141"/>
      <c r="F36" s="142"/>
      <c r="G36" s="143"/>
      <c r="H36" s="144"/>
      <c r="I36" s="144"/>
      <c r="J36" s="144"/>
      <c r="K36" s="144"/>
      <c r="L36" s="145"/>
      <c r="M36" s="146"/>
      <c r="N36" s="146"/>
      <c r="O36" s="146"/>
      <c r="P36" s="90">
        <f t="shared" si="0"/>
        <v>0</v>
      </c>
      <c r="Q36" s="83"/>
      <c r="R36" s="76"/>
      <c r="S36" s="76"/>
      <c r="T36" s="76"/>
      <c r="U36" s="76"/>
      <c r="V36" s="76"/>
      <c r="W36" s="76"/>
      <c r="X36" s="76"/>
      <c r="Y36" s="76"/>
      <c r="Z36" s="76"/>
      <c r="AA36" s="76"/>
      <c r="AB36" s="76"/>
      <c r="AC36" s="76"/>
      <c r="AD36" s="76"/>
      <c r="AE36" s="76"/>
      <c r="AF36" s="76"/>
      <c r="AG36" s="76"/>
      <c r="AH36" s="76"/>
      <c r="AI36" s="76"/>
      <c r="AJ36" s="76"/>
      <c r="AK36" s="76"/>
      <c r="AL36" s="76"/>
      <c r="AM36" s="76"/>
      <c r="AN36" s="76"/>
      <c r="AO36" s="76"/>
      <c r="AP36" s="76"/>
      <c r="AQ36" s="76"/>
      <c r="AR36" s="76"/>
      <c r="AS36" s="76"/>
      <c r="AT36" s="76"/>
      <c r="AU36" s="76"/>
      <c r="AV36" s="76"/>
      <c r="AW36" s="76"/>
      <c r="AX36" s="76"/>
      <c r="AY36" s="76"/>
      <c r="AZ36" s="76"/>
      <c r="BA36" s="76"/>
      <c r="BB36" s="76"/>
      <c r="BC36" s="76"/>
      <c r="BD36" s="76"/>
      <c r="BE36" s="76"/>
      <c r="BF36" s="76"/>
      <c r="BG36" s="76"/>
      <c r="BH36" s="76"/>
      <c r="BI36" s="76"/>
      <c r="BJ36" s="76"/>
      <c r="BK36" s="76"/>
      <c r="BL36" s="76"/>
      <c r="BM36" s="76"/>
      <c r="BN36" s="76"/>
      <c r="BO36" s="76"/>
      <c r="BP36" s="76"/>
      <c r="BQ36" s="76"/>
      <c r="BR36" s="76"/>
      <c r="BS36" s="76"/>
      <c r="BT36" s="76"/>
      <c r="BU36" s="76"/>
      <c r="BV36" s="76"/>
      <c r="BW36" s="76"/>
      <c r="BX36" s="76"/>
      <c r="BY36" s="76"/>
      <c r="BZ36" s="76"/>
      <c r="CA36" s="76"/>
      <c r="CB36" s="76"/>
      <c r="CC36" s="76"/>
      <c r="CD36" s="76"/>
      <c r="CE36" s="76"/>
      <c r="CF36" s="76"/>
      <c r="CG36" s="76"/>
      <c r="CH36" s="76"/>
      <c r="CI36" s="76"/>
      <c r="CJ36" s="76"/>
      <c r="CK36" s="76"/>
      <c r="CL36" s="76"/>
      <c r="CM36" s="76"/>
      <c r="CN36" s="76"/>
      <c r="CO36" s="76"/>
      <c r="CP36" s="76"/>
      <c r="CQ36" s="76"/>
      <c r="CR36" s="76"/>
      <c r="CS36" s="76"/>
      <c r="CT36" s="76"/>
      <c r="CU36" s="76"/>
      <c r="CV36" s="76"/>
      <c r="CW36" s="76"/>
      <c r="CX36" s="76"/>
      <c r="CY36" s="76"/>
      <c r="CZ36" s="76"/>
      <c r="DA36" s="76"/>
      <c r="DB36" s="76"/>
      <c r="DC36" s="76"/>
      <c r="DD36" s="76"/>
      <c r="DE36" s="76"/>
      <c r="DF36" s="76"/>
      <c r="DG36" s="76"/>
      <c r="DH36" s="76"/>
      <c r="DI36" s="76"/>
      <c r="DJ36" s="76"/>
      <c r="DK36" s="76"/>
      <c r="DL36" s="76"/>
    </row>
    <row r="37" spans="1:116" s="73" customFormat="1" ht="17.25" customHeight="1" x14ac:dyDescent="0.4">
      <c r="A37" s="76"/>
      <c r="B37" s="83"/>
      <c r="C37" s="139">
        <v>19</v>
      </c>
      <c r="D37" s="140"/>
      <c r="E37" s="141"/>
      <c r="F37" s="142"/>
      <c r="G37" s="143"/>
      <c r="H37" s="144"/>
      <c r="I37" s="144"/>
      <c r="J37" s="144"/>
      <c r="K37" s="144"/>
      <c r="L37" s="145"/>
      <c r="M37" s="146"/>
      <c r="N37" s="146"/>
      <c r="O37" s="146"/>
      <c r="P37" s="90">
        <f t="shared" si="0"/>
        <v>0</v>
      </c>
      <c r="Q37" s="83"/>
      <c r="R37" s="76"/>
      <c r="S37" s="76"/>
      <c r="T37" s="76"/>
      <c r="U37" s="76"/>
      <c r="V37" s="76"/>
      <c r="W37" s="76"/>
      <c r="X37" s="76"/>
      <c r="Y37" s="76"/>
      <c r="Z37" s="76"/>
      <c r="AA37" s="76"/>
      <c r="AB37" s="76"/>
      <c r="AC37" s="76"/>
      <c r="AD37" s="76"/>
      <c r="AE37" s="76"/>
      <c r="AF37" s="76"/>
      <c r="AG37" s="76"/>
      <c r="AH37" s="76"/>
      <c r="AI37" s="76"/>
      <c r="AJ37" s="76"/>
      <c r="AK37" s="76"/>
      <c r="AL37" s="76"/>
      <c r="AM37" s="76"/>
      <c r="AN37" s="76"/>
      <c r="AO37" s="76"/>
      <c r="AP37" s="76"/>
      <c r="AQ37" s="76"/>
      <c r="AR37" s="76"/>
      <c r="AS37" s="76"/>
      <c r="AT37" s="76"/>
      <c r="AU37" s="76"/>
      <c r="AV37" s="76"/>
      <c r="AW37" s="76"/>
      <c r="AX37" s="76"/>
      <c r="AY37" s="76"/>
      <c r="AZ37" s="76"/>
      <c r="BA37" s="76"/>
      <c r="BB37" s="76"/>
      <c r="BC37" s="76"/>
      <c r="BD37" s="76"/>
      <c r="BE37" s="76"/>
      <c r="BF37" s="76"/>
      <c r="BG37" s="76"/>
      <c r="BH37" s="76"/>
      <c r="BI37" s="76"/>
      <c r="BJ37" s="76"/>
      <c r="BK37" s="76"/>
      <c r="BL37" s="76"/>
      <c r="BM37" s="76"/>
      <c r="BN37" s="76"/>
      <c r="BO37" s="76"/>
      <c r="BP37" s="76"/>
      <c r="BQ37" s="76"/>
      <c r="BR37" s="76"/>
      <c r="BS37" s="76"/>
      <c r="BT37" s="76"/>
      <c r="BU37" s="76"/>
      <c r="BV37" s="76"/>
      <c r="BW37" s="76"/>
      <c r="BX37" s="76"/>
      <c r="BY37" s="76"/>
      <c r="BZ37" s="76"/>
      <c r="CA37" s="76"/>
      <c r="CB37" s="76"/>
      <c r="CC37" s="76"/>
      <c r="CD37" s="76"/>
      <c r="CE37" s="76"/>
      <c r="CF37" s="76"/>
      <c r="CG37" s="76"/>
      <c r="CH37" s="76"/>
      <c r="CI37" s="76"/>
      <c r="CJ37" s="76"/>
      <c r="CK37" s="76"/>
      <c r="CL37" s="76"/>
      <c r="CM37" s="76"/>
      <c r="CN37" s="76"/>
      <c r="CO37" s="76"/>
      <c r="CP37" s="76"/>
      <c r="CQ37" s="76"/>
      <c r="CR37" s="76"/>
      <c r="CS37" s="76"/>
      <c r="CT37" s="76"/>
      <c r="CU37" s="76"/>
      <c r="CV37" s="76"/>
      <c r="CW37" s="76"/>
      <c r="CX37" s="76"/>
      <c r="CY37" s="76"/>
      <c r="CZ37" s="76"/>
      <c r="DA37" s="76"/>
      <c r="DB37" s="76"/>
      <c r="DC37" s="76"/>
      <c r="DD37" s="76"/>
      <c r="DE37" s="76"/>
      <c r="DF37" s="76"/>
      <c r="DG37" s="76"/>
      <c r="DH37" s="76"/>
      <c r="DI37" s="76"/>
      <c r="DJ37" s="76"/>
      <c r="DK37" s="76"/>
      <c r="DL37" s="76"/>
    </row>
    <row r="38" spans="1:116" s="73" customFormat="1" ht="17.25" customHeight="1" x14ac:dyDescent="0.4">
      <c r="A38" s="76"/>
      <c r="B38" s="83"/>
      <c r="C38" s="139">
        <v>20</v>
      </c>
      <c r="D38" s="140"/>
      <c r="E38" s="141"/>
      <c r="F38" s="142"/>
      <c r="G38" s="143"/>
      <c r="H38" s="144"/>
      <c r="I38" s="144"/>
      <c r="J38" s="144"/>
      <c r="K38" s="144"/>
      <c r="L38" s="145"/>
      <c r="M38" s="146"/>
      <c r="N38" s="146"/>
      <c r="O38" s="146"/>
      <c r="P38" s="90">
        <f t="shared" si="0"/>
        <v>0</v>
      </c>
      <c r="Q38" s="83"/>
      <c r="R38" s="76"/>
      <c r="S38" s="76"/>
      <c r="T38" s="76"/>
      <c r="U38" s="76"/>
      <c r="V38" s="76"/>
      <c r="W38" s="76"/>
      <c r="X38" s="76"/>
      <c r="Y38" s="76"/>
      <c r="Z38" s="76"/>
      <c r="AA38" s="76"/>
      <c r="AB38" s="76"/>
      <c r="AC38" s="76"/>
      <c r="AD38" s="76"/>
      <c r="AE38" s="76"/>
      <c r="AF38" s="76"/>
      <c r="AG38" s="76"/>
      <c r="AH38" s="76"/>
      <c r="AI38" s="76"/>
      <c r="AJ38" s="76"/>
      <c r="AK38" s="76"/>
      <c r="AL38" s="76"/>
      <c r="AM38" s="76"/>
      <c r="AN38" s="76"/>
      <c r="AO38" s="76"/>
      <c r="AP38" s="76"/>
      <c r="AQ38" s="76"/>
      <c r="AR38" s="76"/>
      <c r="AS38" s="76"/>
      <c r="AT38" s="76"/>
      <c r="AU38" s="76"/>
      <c r="AV38" s="76"/>
      <c r="AW38" s="76"/>
      <c r="AX38" s="76"/>
      <c r="AY38" s="76"/>
      <c r="AZ38" s="76"/>
      <c r="BA38" s="76"/>
      <c r="BB38" s="76"/>
      <c r="BC38" s="76"/>
      <c r="BD38" s="76"/>
      <c r="BE38" s="76"/>
      <c r="BF38" s="76"/>
      <c r="BG38" s="76"/>
      <c r="BH38" s="76"/>
      <c r="BI38" s="76"/>
      <c r="BJ38" s="76"/>
      <c r="BK38" s="76"/>
      <c r="BL38" s="76"/>
      <c r="BM38" s="76"/>
      <c r="BN38" s="76"/>
      <c r="BO38" s="76"/>
      <c r="BP38" s="76"/>
      <c r="BQ38" s="76"/>
      <c r="BR38" s="76"/>
      <c r="BS38" s="76"/>
      <c r="BT38" s="76"/>
      <c r="BU38" s="76"/>
      <c r="BV38" s="76"/>
      <c r="BW38" s="76"/>
      <c r="BX38" s="76"/>
      <c r="BY38" s="76"/>
      <c r="BZ38" s="76"/>
      <c r="CA38" s="76"/>
      <c r="CB38" s="76"/>
      <c r="CC38" s="76"/>
      <c r="CD38" s="76"/>
      <c r="CE38" s="76"/>
      <c r="CF38" s="76"/>
      <c r="CG38" s="76"/>
      <c r="CH38" s="76"/>
      <c r="CI38" s="76"/>
      <c r="CJ38" s="76"/>
      <c r="CK38" s="76"/>
      <c r="CL38" s="76"/>
      <c r="CM38" s="76"/>
      <c r="CN38" s="76"/>
      <c r="CO38" s="76"/>
      <c r="CP38" s="76"/>
      <c r="CQ38" s="76"/>
      <c r="CR38" s="76"/>
      <c r="CS38" s="76"/>
      <c r="CT38" s="76"/>
      <c r="CU38" s="76"/>
      <c r="CV38" s="76"/>
      <c r="CW38" s="76"/>
      <c r="CX38" s="76"/>
      <c r="CY38" s="76"/>
      <c r="CZ38" s="76"/>
      <c r="DA38" s="76"/>
      <c r="DB38" s="76"/>
      <c r="DC38" s="76"/>
      <c r="DD38" s="76"/>
      <c r="DE38" s="76"/>
      <c r="DF38" s="76"/>
      <c r="DG38" s="76"/>
      <c r="DH38" s="76"/>
      <c r="DI38" s="76"/>
      <c r="DJ38" s="76"/>
      <c r="DK38" s="76"/>
      <c r="DL38" s="76"/>
    </row>
    <row r="39" spans="1:116" s="73" customFormat="1" ht="17.25" customHeight="1" x14ac:dyDescent="0.4">
      <c r="A39" s="76"/>
      <c r="B39" s="83"/>
      <c r="C39" s="139">
        <v>21</v>
      </c>
      <c r="D39" s="140"/>
      <c r="E39" s="141"/>
      <c r="F39" s="142"/>
      <c r="G39" s="143"/>
      <c r="H39" s="144"/>
      <c r="I39" s="144"/>
      <c r="J39" s="144"/>
      <c r="K39" s="144"/>
      <c r="L39" s="145"/>
      <c r="M39" s="146"/>
      <c r="N39" s="146"/>
      <c r="O39" s="146"/>
      <c r="P39" s="90">
        <f t="shared" si="0"/>
        <v>0</v>
      </c>
      <c r="Q39" s="83"/>
      <c r="R39" s="76"/>
      <c r="S39" s="76"/>
      <c r="T39" s="76"/>
      <c r="U39" s="76"/>
      <c r="V39" s="76"/>
      <c r="W39" s="76"/>
      <c r="X39" s="76"/>
      <c r="Y39" s="76"/>
      <c r="Z39" s="76"/>
      <c r="AA39" s="76"/>
      <c r="AB39" s="76"/>
      <c r="AC39" s="76"/>
      <c r="AD39" s="76"/>
      <c r="AE39" s="76"/>
      <c r="AF39" s="76"/>
      <c r="AG39" s="76"/>
      <c r="AH39" s="76"/>
      <c r="AI39" s="76"/>
      <c r="AJ39" s="76"/>
      <c r="AK39" s="76"/>
      <c r="AL39" s="76"/>
      <c r="AM39" s="76"/>
      <c r="AN39" s="76"/>
      <c r="AO39" s="76"/>
      <c r="AP39" s="76"/>
      <c r="AQ39" s="76"/>
      <c r="AR39" s="76"/>
      <c r="AS39" s="76"/>
      <c r="AT39" s="76"/>
      <c r="AU39" s="76"/>
      <c r="AV39" s="76"/>
      <c r="AW39" s="76"/>
      <c r="AX39" s="76"/>
      <c r="AY39" s="76"/>
      <c r="AZ39" s="76"/>
      <c r="BA39" s="76"/>
      <c r="BB39" s="76"/>
      <c r="BC39" s="76"/>
      <c r="BD39" s="76"/>
      <c r="BE39" s="76"/>
      <c r="BF39" s="76"/>
      <c r="BG39" s="76"/>
      <c r="BH39" s="76"/>
      <c r="BI39" s="76"/>
      <c r="BJ39" s="76"/>
      <c r="BK39" s="76"/>
      <c r="BL39" s="76"/>
      <c r="BM39" s="76"/>
      <c r="BN39" s="76"/>
      <c r="BO39" s="76"/>
      <c r="BP39" s="76"/>
      <c r="BQ39" s="76"/>
      <c r="BR39" s="76"/>
      <c r="BS39" s="76"/>
      <c r="BT39" s="76"/>
      <c r="BU39" s="76"/>
      <c r="BV39" s="76"/>
      <c r="BW39" s="76"/>
      <c r="BX39" s="76"/>
      <c r="BY39" s="76"/>
      <c r="BZ39" s="76"/>
      <c r="CA39" s="76"/>
      <c r="CB39" s="76"/>
      <c r="CC39" s="76"/>
      <c r="CD39" s="76"/>
      <c r="CE39" s="76"/>
      <c r="CF39" s="76"/>
      <c r="CG39" s="76"/>
      <c r="CH39" s="76"/>
      <c r="CI39" s="76"/>
      <c r="CJ39" s="76"/>
      <c r="CK39" s="76"/>
      <c r="CL39" s="76"/>
      <c r="CM39" s="76"/>
      <c r="CN39" s="76"/>
      <c r="CO39" s="76"/>
      <c r="CP39" s="76"/>
      <c r="CQ39" s="76"/>
      <c r="CR39" s="76"/>
      <c r="CS39" s="76"/>
      <c r="CT39" s="76"/>
      <c r="CU39" s="76"/>
      <c r="CV39" s="76"/>
      <c r="CW39" s="76"/>
      <c r="CX39" s="76"/>
      <c r="CY39" s="76"/>
      <c r="CZ39" s="76"/>
      <c r="DA39" s="76"/>
      <c r="DB39" s="76"/>
      <c r="DC39" s="76"/>
      <c r="DD39" s="76"/>
      <c r="DE39" s="76"/>
      <c r="DF39" s="76"/>
      <c r="DG39" s="76"/>
      <c r="DH39" s="76"/>
      <c r="DI39" s="76"/>
      <c r="DJ39" s="76"/>
      <c r="DK39" s="76"/>
      <c r="DL39" s="76"/>
    </row>
    <row r="40" spans="1:116" s="73" customFormat="1" ht="17.25" customHeight="1" x14ac:dyDescent="0.4">
      <c r="A40" s="76"/>
      <c r="B40" s="83"/>
      <c r="C40" s="139">
        <v>22</v>
      </c>
      <c r="D40" s="140"/>
      <c r="E40" s="141"/>
      <c r="F40" s="142"/>
      <c r="G40" s="143"/>
      <c r="H40" s="144"/>
      <c r="I40" s="144"/>
      <c r="J40" s="144"/>
      <c r="K40" s="144"/>
      <c r="L40" s="145"/>
      <c r="M40" s="146"/>
      <c r="N40" s="146"/>
      <c r="O40" s="146"/>
      <c r="P40" s="90">
        <f t="shared" si="0"/>
        <v>0</v>
      </c>
      <c r="Q40" s="83"/>
      <c r="R40" s="76"/>
      <c r="S40" s="76"/>
      <c r="T40" s="76"/>
      <c r="U40" s="76"/>
      <c r="V40" s="76"/>
      <c r="W40" s="76"/>
      <c r="X40" s="76"/>
      <c r="Y40" s="76"/>
      <c r="Z40" s="76"/>
      <c r="AA40" s="76"/>
      <c r="AB40" s="76"/>
      <c r="AC40" s="76"/>
      <c r="AD40" s="76"/>
      <c r="AE40" s="76"/>
      <c r="AF40" s="76"/>
      <c r="AG40" s="76"/>
      <c r="AH40" s="76"/>
      <c r="AI40" s="76"/>
      <c r="AJ40" s="76"/>
      <c r="AK40" s="76"/>
      <c r="AL40" s="76"/>
      <c r="AM40" s="76"/>
      <c r="AN40" s="76"/>
      <c r="AO40" s="76"/>
      <c r="AP40" s="76"/>
      <c r="AQ40" s="76"/>
      <c r="AR40" s="76"/>
      <c r="AS40" s="76"/>
      <c r="AT40" s="76"/>
      <c r="AU40" s="76"/>
      <c r="AV40" s="76"/>
      <c r="AW40" s="76"/>
      <c r="AX40" s="76"/>
      <c r="AY40" s="76"/>
      <c r="AZ40" s="76"/>
      <c r="BA40" s="76"/>
      <c r="BB40" s="76"/>
      <c r="BC40" s="76"/>
      <c r="BD40" s="76"/>
      <c r="BE40" s="76"/>
      <c r="BF40" s="76"/>
      <c r="BG40" s="76"/>
      <c r="BH40" s="76"/>
      <c r="BI40" s="76"/>
      <c r="BJ40" s="76"/>
      <c r="BK40" s="76"/>
      <c r="BL40" s="76"/>
      <c r="BM40" s="76"/>
      <c r="BN40" s="76"/>
      <c r="BO40" s="76"/>
      <c r="BP40" s="76"/>
      <c r="BQ40" s="76"/>
      <c r="BR40" s="76"/>
      <c r="BS40" s="76"/>
      <c r="BT40" s="76"/>
      <c r="BU40" s="76"/>
      <c r="BV40" s="76"/>
      <c r="BW40" s="76"/>
      <c r="BX40" s="76"/>
      <c r="BY40" s="76"/>
      <c r="BZ40" s="76"/>
      <c r="CA40" s="76"/>
      <c r="CB40" s="76"/>
      <c r="CC40" s="76"/>
      <c r="CD40" s="76"/>
      <c r="CE40" s="76"/>
      <c r="CF40" s="76"/>
      <c r="CG40" s="76"/>
      <c r="CH40" s="76"/>
      <c r="CI40" s="76"/>
      <c r="CJ40" s="76"/>
      <c r="CK40" s="76"/>
      <c r="CL40" s="76"/>
      <c r="CM40" s="76"/>
      <c r="CN40" s="76"/>
      <c r="CO40" s="76"/>
      <c r="CP40" s="76"/>
      <c r="CQ40" s="76"/>
      <c r="CR40" s="76"/>
      <c r="CS40" s="76"/>
      <c r="CT40" s="76"/>
      <c r="CU40" s="76"/>
      <c r="CV40" s="76"/>
      <c r="CW40" s="76"/>
      <c r="CX40" s="76"/>
      <c r="CY40" s="76"/>
      <c r="CZ40" s="76"/>
      <c r="DA40" s="76"/>
      <c r="DB40" s="76"/>
      <c r="DC40" s="76"/>
      <c r="DD40" s="76"/>
      <c r="DE40" s="76"/>
      <c r="DF40" s="76"/>
      <c r="DG40" s="76"/>
      <c r="DH40" s="76"/>
      <c r="DI40" s="76"/>
      <c r="DJ40" s="76"/>
      <c r="DK40" s="76"/>
      <c r="DL40" s="76"/>
    </row>
    <row r="41" spans="1:116" s="73" customFormat="1" ht="17.25" customHeight="1" x14ac:dyDescent="0.4">
      <c r="A41" s="76"/>
      <c r="B41" s="83"/>
      <c r="C41" s="139">
        <v>23</v>
      </c>
      <c r="D41" s="140"/>
      <c r="E41" s="141"/>
      <c r="F41" s="142"/>
      <c r="G41" s="143"/>
      <c r="H41" s="144"/>
      <c r="I41" s="144"/>
      <c r="J41" s="144"/>
      <c r="K41" s="144"/>
      <c r="L41" s="145"/>
      <c r="M41" s="146"/>
      <c r="N41" s="146"/>
      <c r="O41" s="146"/>
      <c r="P41" s="90">
        <f t="shared" si="0"/>
        <v>0</v>
      </c>
      <c r="Q41" s="83"/>
      <c r="R41" s="76"/>
      <c r="S41" s="76"/>
      <c r="T41" s="76"/>
      <c r="U41" s="76"/>
      <c r="V41" s="76"/>
      <c r="W41" s="76"/>
      <c r="X41" s="76"/>
      <c r="Y41" s="76"/>
      <c r="Z41" s="76"/>
      <c r="AA41" s="76"/>
      <c r="AB41" s="76"/>
      <c r="AC41" s="76"/>
      <c r="AD41" s="76"/>
      <c r="AE41" s="76"/>
      <c r="AF41" s="76"/>
      <c r="AG41" s="76"/>
      <c r="AH41" s="76"/>
      <c r="AI41" s="76"/>
      <c r="AJ41" s="76"/>
      <c r="AK41" s="76"/>
      <c r="AL41" s="76"/>
      <c r="AM41" s="76"/>
      <c r="AN41" s="76"/>
      <c r="AO41" s="76"/>
      <c r="AP41" s="76"/>
      <c r="AQ41" s="76"/>
      <c r="AR41" s="76"/>
      <c r="AS41" s="76"/>
      <c r="AT41" s="76"/>
      <c r="AU41" s="76"/>
      <c r="AV41" s="76"/>
      <c r="AW41" s="76"/>
      <c r="AX41" s="76"/>
      <c r="AY41" s="76"/>
      <c r="AZ41" s="76"/>
      <c r="BA41" s="76"/>
      <c r="BB41" s="76"/>
      <c r="BC41" s="76"/>
      <c r="BD41" s="76"/>
      <c r="BE41" s="76"/>
      <c r="BF41" s="76"/>
      <c r="BG41" s="76"/>
      <c r="BH41" s="76"/>
      <c r="BI41" s="76"/>
      <c r="BJ41" s="76"/>
      <c r="BK41" s="76"/>
      <c r="BL41" s="76"/>
      <c r="BM41" s="76"/>
      <c r="BN41" s="76"/>
      <c r="BO41" s="76"/>
      <c r="BP41" s="76"/>
      <c r="BQ41" s="76"/>
      <c r="BR41" s="76"/>
      <c r="BS41" s="76"/>
      <c r="BT41" s="76"/>
      <c r="BU41" s="76"/>
      <c r="BV41" s="76"/>
      <c r="BW41" s="76"/>
      <c r="BX41" s="76"/>
      <c r="BY41" s="76"/>
      <c r="BZ41" s="76"/>
      <c r="CA41" s="76"/>
      <c r="CB41" s="76"/>
      <c r="CC41" s="76"/>
      <c r="CD41" s="76"/>
      <c r="CE41" s="76"/>
      <c r="CF41" s="76"/>
      <c r="CG41" s="76"/>
      <c r="CH41" s="76"/>
      <c r="CI41" s="76"/>
      <c r="CJ41" s="76"/>
      <c r="CK41" s="76"/>
      <c r="CL41" s="76"/>
      <c r="CM41" s="76"/>
      <c r="CN41" s="76"/>
      <c r="CO41" s="76"/>
      <c r="CP41" s="76"/>
      <c r="CQ41" s="76"/>
      <c r="CR41" s="76"/>
      <c r="CS41" s="76"/>
      <c r="CT41" s="76"/>
      <c r="CU41" s="76"/>
      <c r="CV41" s="76"/>
      <c r="CW41" s="76"/>
      <c r="CX41" s="76"/>
      <c r="CY41" s="76"/>
      <c r="CZ41" s="76"/>
      <c r="DA41" s="76"/>
      <c r="DB41" s="76"/>
      <c r="DC41" s="76"/>
      <c r="DD41" s="76"/>
      <c r="DE41" s="76"/>
      <c r="DF41" s="76"/>
      <c r="DG41" s="76"/>
      <c r="DH41" s="76"/>
      <c r="DI41" s="76"/>
      <c r="DJ41" s="76"/>
      <c r="DK41" s="76"/>
      <c r="DL41" s="76"/>
    </row>
    <row r="42" spans="1:116" s="73" customFormat="1" ht="17.25" customHeight="1" x14ac:dyDescent="0.4">
      <c r="A42" s="76"/>
      <c r="B42" s="83"/>
      <c r="C42" s="139">
        <v>24</v>
      </c>
      <c r="D42" s="140"/>
      <c r="E42" s="141"/>
      <c r="F42" s="142"/>
      <c r="G42" s="143"/>
      <c r="H42" s="144"/>
      <c r="I42" s="144"/>
      <c r="J42" s="144"/>
      <c r="K42" s="144"/>
      <c r="L42" s="145"/>
      <c r="M42" s="146"/>
      <c r="N42" s="146"/>
      <c r="O42" s="146"/>
      <c r="P42" s="90">
        <f t="shared" si="0"/>
        <v>0</v>
      </c>
      <c r="Q42" s="83"/>
      <c r="R42" s="76"/>
      <c r="S42" s="76"/>
      <c r="T42" s="76"/>
      <c r="U42" s="76"/>
      <c r="V42" s="76"/>
      <c r="W42" s="76"/>
      <c r="X42" s="76"/>
      <c r="Y42" s="76"/>
      <c r="Z42" s="76"/>
      <c r="AA42" s="76"/>
      <c r="AB42" s="76"/>
      <c r="AC42" s="76"/>
      <c r="AD42" s="76"/>
      <c r="AE42" s="76"/>
      <c r="AF42" s="76"/>
      <c r="AG42" s="76"/>
      <c r="AH42" s="76"/>
      <c r="AI42" s="76"/>
      <c r="AJ42" s="76"/>
      <c r="AK42" s="76"/>
      <c r="AL42" s="76"/>
      <c r="AM42" s="76"/>
      <c r="AN42" s="76"/>
      <c r="AO42" s="76"/>
      <c r="AP42" s="76"/>
      <c r="AQ42" s="76"/>
      <c r="AR42" s="76"/>
      <c r="AS42" s="76"/>
      <c r="AT42" s="76"/>
      <c r="AU42" s="76"/>
      <c r="AV42" s="76"/>
      <c r="AW42" s="76"/>
      <c r="AX42" s="76"/>
      <c r="AY42" s="76"/>
      <c r="AZ42" s="76"/>
      <c r="BA42" s="76"/>
      <c r="BB42" s="76"/>
      <c r="BC42" s="76"/>
      <c r="BD42" s="76"/>
      <c r="BE42" s="76"/>
      <c r="BF42" s="76"/>
      <c r="BG42" s="76"/>
      <c r="BH42" s="76"/>
      <c r="BI42" s="76"/>
      <c r="BJ42" s="76"/>
      <c r="BK42" s="76"/>
      <c r="BL42" s="76"/>
      <c r="BM42" s="76"/>
      <c r="BN42" s="76"/>
      <c r="BO42" s="76"/>
      <c r="BP42" s="76"/>
      <c r="BQ42" s="76"/>
      <c r="BR42" s="76"/>
      <c r="BS42" s="76"/>
      <c r="BT42" s="76"/>
      <c r="BU42" s="76"/>
      <c r="BV42" s="76"/>
      <c r="BW42" s="76"/>
      <c r="BX42" s="76"/>
      <c r="BY42" s="76"/>
      <c r="BZ42" s="76"/>
      <c r="CA42" s="76"/>
      <c r="CB42" s="76"/>
      <c r="CC42" s="76"/>
      <c r="CD42" s="76"/>
      <c r="CE42" s="76"/>
      <c r="CF42" s="76"/>
      <c r="CG42" s="76"/>
      <c r="CH42" s="76"/>
      <c r="CI42" s="76"/>
      <c r="CJ42" s="76"/>
      <c r="CK42" s="76"/>
      <c r="CL42" s="76"/>
      <c r="CM42" s="76"/>
      <c r="CN42" s="76"/>
      <c r="CO42" s="76"/>
      <c r="CP42" s="76"/>
      <c r="CQ42" s="76"/>
      <c r="CR42" s="76"/>
      <c r="CS42" s="76"/>
      <c r="CT42" s="76"/>
      <c r="CU42" s="76"/>
      <c r="CV42" s="76"/>
      <c r="CW42" s="76"/>
      <c r="CX42" s="76"/>
      <c r="CY42" s="76"/>
      <c r="CZ42" s="76"/>
      <c r="DA42" s="76"/>
      <c r="DB42" s="76"/>
      <c r="DC42" s="76"/>
      <c r="DD42" s="76"/>
      <c r="DE42" s="76"/>
      <c r="DF42" s="76"/>
      <c r="DG42" s="76"/>
      <c r="DH42" s="76"/>
      <c r="DI42" s="76"/>
      <c r="DJ42" s="76"/>
      <c r="DK42" s="76"/>
      <c r="DL42" s="76"/>
    </row>
    <row r="43" spans="1:116" s="73" customFormat="1" ht="17.25" customHeight="1" x14ac:dyDescent="0.4">
      <c r="A43" s="76"/>
      <c r="B43" s="83"/>
      <c r="C43" s="147">
        <v>25</v>
      </c>
      <c r="D43" s="148"/>
      <c r="E43" s="149"/>
      <c r="F43" s="150"/>
      <c r="G43" s="151"/>
      <c r="H43" s="152"/>
      <c r="I43" s="152"/>
      <c r="J43" s="152"/>
      <c r="K43" s="152"/>
      <c r="L43" s="153"/>
      <c r="M43" s="154"/>
      <c r="N43" s="154"/>
      <c r="O43" s="154"/>
      <c r="P43" s="91">
        <f t="shared" si="0"/>
        <v>0</v>
      </c>
      <c r="Q43" s="83"/>
      <c r="R43" s="76"/>
      <c r="S43" s="76"/>
      <c r="T43" s="76"/>
      <c r="U43" s="76"/>
      <c r="V43" s="76"/>
      <c r="W43" s="76"/>
      <c r="X43" s="76"/>
      <c r="Y43" s="76"/>
      <c r="Z43" s="76"/>
      <c r="AA43" s="76"/>
      <c r="AB43" s="76"/>
      <c r="AC43" s="76"/>
      <c r="AD43" s="76"/>
      <c r="AE43" s="76"/>
      <c r="AF43" s="76"/>
      <c r="AG43" s="76"/>
      <c r="AH43" s="76"/>
      <c r="AI43" s="76"/>
      <c r="AJ43" s="76"/>
      <c r="AK43" s="76"/>
      <c r="AL43" s="76"/>
      <c r="AM43" s="76"/>
      <c r="AN43" s="76"/>
      <c r="AO43" s="76"/>
      <c r="AP43" s="76"/>
      <c r="AQ43" s="76"/>
      <c r="AR43" s="76"/>
      <c r="AS43" s="76"/>
      <c r="AT43" s="76"/>
      <c r="AU43" s="76"/>
      <c r="AV43" s="76"/>
      <c r="AW43" s="76"/>
      <c r="AX43" s="76"/>
      <c r="AY43" s="76"/>
      <c r="AZ43" s="76"/>
      <c r="BA43" s="76"/>
      <c r="BB43" s="76"/>
      <c r="BC43" s="76"/>
      <c r="BD43" s="76"/>
      <c r="BE43" s="76"/>
      <c r="BF43" s="76"/>
      <c r="BG43" s="76"/>
      <c r="BH43" s="76"/>
      <c r="BI43" s="76"/>
      <c r="BJ43" s="76"/>
      <c r="BK43" s="76"/>
      <c r="BL43" s="76"/>
      <c r="BM43" s="76"/>
      <c r="BN43" s="76"/>
      <c r="BO43" s="76"/>
      <c r="BP43" s="76"/>
      <c r="BQ43" s="76"/>
      <c r="BR43" s="76"/>
      <c r="BS43" s="76"/>
      <c r="BT43" s="76"/>
      <c r="BU43" s="76"/>
      <c r="BV43" s="76"/>
      <c r="BW43" s="76"/>
      <c r="BX43" s="76"/>
      <c r="BY43" s="76"/>
      <c r="BZ43" s="76"/>
      <c r="CA43" s="76"/>
      <c r="CB43" s="76"/>
      <c r="CC43" s="76"/>
      <c r="CD43" s="76"/>
      <c r="CE43" s="76"/>
      <c r="CF43" s="76"/>
      <c r="CG43" s="76"/>
      <c r="CH43" s="76"/>
      <c r="CI43" s="76"/>
      <c r="CJ43" s="76"/>
      <c r="CK43" s="76"/>
      <c r="CL43" s="76"/>
      <c r="CM43" s="76"/>
      <c r="CN43" s="76"/>
      <c r="CO43" s="76"/>
      <c r="CP43" s="76"/>
      <c r="CQ43" s="76"/>
      <c r="CR43" s="76"/>
      <c r="CS43" s="76"/>
      <c r="CT43" s="76"/>
      <c r="CU43" s="76"/>
      <c r="CV43" s="76"/>
      <c r="CW43" s="76"/>
      <c r="CX43" s="76"/>
      <c r="CY43" s="76"/>
      <c r="CZ43" s="76"/>
      <c r="DA43" s="76"/>
      <c r="DB43" s="76"/>
      <c r="DC43" s="76"/>
      <c r="DD43" s="76"/>
      <c r="DE43" s="76"/>
      <c r="DF43" s="76"/>
      <c r="DG43" s="76"/>
      <c r="DH43" s="76"/>
      <c r="DI43" s="76"/>
      <c r="DJ43" s="76"/>
      <c r="DK43" s="76"/>
      <c r="DL43" s="76"/>
    </row>
    <row r="44" spans="1:116" s="73" customFormat="1" ht="3" customHeight="1" x14ac:dyDescent="0.4">
      <c r="A44" s="76"/>
      <c r="B44" s="83"/>
      <c r="C44" s="84"/>
      <c r="D44" s="84"/>
      <c r="E44" s="81"/>
      <c r="F44" s="81"/>
      <c r="G44" s="81"/>
      <c r="H44" s="81"/>
      <c r="I44" s="81"/>
      <c r="J44" s="81"/>
      <c r="K44" s="81"/>
      <c r="L44" s="81"/>
      <c r="M44" s="81"/>
      <c r="N44" s="81"/>
      <c r="O44" s="81"/>
      <c r="P44" s="81"/>
      <c r="Q44" s="83"/>
      <c r="R44" s="76"/>
      <c r="S44" s="76"/>
      <c r="T44" s="76"/>
      <c r="U44" s="76"/>
      <c r="V44" s="76"/>
      <c r="W44" s="76"/>
      <c r="X44" s="76"/>
      <c r="Y44" s="76"/>
      <c r="Z44" s="76"/>
      <c r="AA44" s="76"/>
      <c r="AB44" s="76"/>
      <c r="AC44" s="76"/>
      <c r="AD44" s="76"/>
      <c r="AE44" s="76"/>
      <c r="AF44" s="76"/>
      <c r="AG44" s="76"/>
      <c r="AH44" s="76"/>
      <c r="AI44" s="76"/>
      <c r="AJ44" s="76"/>
      <c r="AK44" s="76"/>
      <c r="AL44" s="76"/>
      <c r="AM44" s="76"/>
      <c r="AN44" s="76"/>
      <c r="AO44" s="76"/>
      <c r="AP44" s="76"/>
      <c r="AQ44" s="76"/>
      <c r="AR44" s="76"/>
      <c r="AS44" s="76"/>
      <c r="AT44" s="76"/>
      <c r="AU44" s="76"/>
      <c r="AV44" s="76"/>
      <c r="AW44" s="76"/>
      <c r="AX44" s="76"/>
      <c r="AY44" s="76"/>
      <c r="AZ44" s="76"/>
      <c r="BA44" s="76"/>
      <c r="BB44" s="76"/>
      <c r="BC44" s="76"/>
      <c r="BD44" s="76"/>
      <c r="BE44" s="76"/>
      <c r="BF44" s="76"/>
      <c r="BG44" s="76"/>
      <c r="BH44" s="76"/>
      <c r="BI44" s="76"/>
      <c r="BJ44" s="76"/>
      <c r="BK44" s="76"/>
      <c r="BL44" s="76"/>
      <c r="BM44" s="76"/>
      <c r="BN44" s="76"/>
      <c r="BO44" s="76"/>
      <c r="BP44" s="76"/>
      <c r="BQ44" s="76"/>
      <c r="BR44" s="76"/>
      <c r="BS44" s="76"/>
      <c r="BT44" s="76"/>
      <c r="BU44" s="76"/>
      <c r="BV44" s="76"/>
      <c r="BW44" s="76"/>
      <c r="BX44" s="76"/>
      <c r="BY44" s="76"/>
      <c r="BZ44" s="76"/>
      <c r="CA44" s="76"/>
      <c r="CB44" s="76"/>
      <c r="CC44" s="76"/>
      <c r="CD44" s="76"/>
      <c r="CE44" s="76"/>
      <c r="CF44" s="76"/>
      <c r="CG44" s="76"/>
      <c r="CH44" s="76"/>
      <c r="CI44" s="76"/>
      <c r="CJ44" s="76"/>
      <c r="CK44" s="76"/>
      <c r="CL44" s="76"/>
      <c r="CM44" s="76"/>
      <c r="CN44" s="76"/>
      <c r="CO44" s="76"/>
      <c r="CP44" s="76"/>
      <c r="CQ44" s="76"/>
      <c r="CR44" s="76"/>
      <c r="CS44" s="76"/>
      <c r="CT44" s="76"/>
      <c r="CU44" s="76"/>
      <c r="CV44" s="76"/>
      <c r="CW44" s="76"/>
      <c r="CX44" s="76"/>
      <c r="CY44" s="76"/>
      <c r="CZ44" s="76"/>
      <c r="DA44" s="76"/>
      <c r="DB44" s="76"/>
      <c r="DC44" s="76"/>
      <c r="DD44" s="76"/>
      <c r="DE44" s="76"/>
      <c r="DF44" s="76"/>
      <c r="DG44" s="76"/>
      <c r="DH44" s="76"/>
      <c r="DI44" s="76"/>
      <c r="DJ44" s="76"/>
      <c r="DK44" s="76"/>
      <c r="DL44" s="76"/>
    </row>
    <row r="45" spans="1:116" s="73" customFormat="1" ht="16.5" x14ac:dyDescent="0.4">
      <c r="A45" s="76"/>
      <c r="B45" s="83"/>
      <c r="C45" s="86"/>
      <c r="D45" s="86"/>
      <c r="E45" s="83"/>
      <c r="F45" s="83"/>
      <c r="G45" s="83"/>
      <c r="H45" s="83"/>
      <c r="I45" s="83"/>
      <c r="J45" s="83"/>
      <c r="K45" s="83"/>
      <c r="L45" s="83"/>
      <c r="M45" s="83"/>
      <c r="N45" s="83"/>
      <c r="O45" s="83"/>
      <c r="P45" s="83"/>
      <c r="Q45" s="83"/>
      <c r="R45" s="76"/>
      <c r="S45" s="76"/>
      <c r="T45" s="76"/>
      <c r="U45" s="76"/>
      <c r="V45" s="76"/>
      <c r="W45" s="76"/>
      <c r="X45" s="76"/>
      <c r="Y45" s="76"/>
      <c r="Z45" s="76"/>
      <c r="AA45" s="76"/>
      <c r="AB45" s="76"/>
      <c r="AC45" s="76"/>
      <c r="AD45" s="76"/>
      <c r="AE45" s="76"/>
      <c r="AF45" s="76"/>
      <c r="AG45" s="76"/>
      <c r="AH45" s="76"/>
      <c r="AI45" s="76"/>
      <c r="AJ45" s="76"/>
      <c r="AK45" s="76"/>
      <c r="AL45" s="76"/>
      <c r="AM45" s="76"/>
      <c r="AN45" s="76"/>
      <c r="AO45" s="76"/>
      <c r="AP45" s="76"/>
      <c r="AQ45" s="76"/>
      <c r="AR45" s="76"/>
      <c r="AS45" s="76"/>
      <c r="AT45" s="76"/>
      <c r="AU45" s="76"/>
      <c r="AV45" s="76"/>
      <c r="AW45" s="76"/>
      <c r="AX45" s="76"/>
      <c r="AY45" s="76"/>
      <c r="AZ45" s="76"/>
      <c r="BA45" s="76"/>
      <c r="BB45" s="76"/>
      <c r="BC45" s="76"/>
      <c r="BD45" s="76"/>
      <c r="BE45" s="76"/>
      <c r="BF45" s="76"/>
      <c r="BG45" s="76"/>
      <c r="BH45" s="76"/>
      <c r="BI45" s="76"/>
      <c r="BJ45" s="76"/>
      <c r="BK45" s="76"/>
      <c r="BL45" s="76"/>
      <c r="BM45" s="76"/>
      <c r="BN45" s="76"/>
      <c r="BO45" s="76"/>
      <c r="BP45" s="76"/>
      <c r="BQ45" s="76"/>
      <c r="BR45" s="76"/>
      <c r="BS45" s="76"/>
      <c r="BT45" s="76"/>
      <c r="BU45" s="76"/>
      <c r="BV45" s="76"/>
      <c r="BW45" s="76"/>
      <c r="BX45" s="76"/>
      <c r="BY45" s="76"/>
      <c r="BZ45" s="76"/>
      <c r="CA45" s="76"/>
      <c r="CB45" s="76"/>
      <c r="CC45" s="76"/>
      <c r="CD45" s="76"/>
      <c r="CE45" s="76"/>
      <c r="CF45" s="76"/>
      <c r="CG45" s="76"/>
      <c r="CH45" s="76"/>
      <c r="CI45" s="76"/>
      <c r="CJ45" s="76"/>
      <c r="CK45" s="76"/>
      <c r="CL45" s="76"/>
      <c r="CM45" s="76"/>
      <c r="CN45" s="76"/>
      <c r="CO45" s="76"/>
      <c r="CP45" s="76"/>
      <c r="CQ45" s="76"/>
      <c r="CR45" s="76"/>
      <c r="CS45" s="76"/>
      <c r="CT45" s="76"/>
      <c r="CU45" s="76"/>
      <c r="CV45" s="76"/>
      <c r="CW45" s="76"/>
      <c r="CX45" s="76"/>
      <c r="CY45" s="76"/>
      <c r="CZ45" s="76"/>
      <c r="DA45" s="76"/>
      <c r="DB45" s="76"/>
      <c r="DC45" s="76"/>
      <c r="DD45" s="76"/>
      <c r="DE45" s="76"/>
      <c r="DF45" s="76"/>
      <c r="DG45" s="76"/>
      <c r="DH45" s="76"/>
      <c r="DI45" s="76"/>
      <c r="DJ45" s="76"/>
      <c r="DK45" s="76"/>
      <c r="DL45" s="76"/>
    </row>
    <row r="46" spans="1:116" s="73" customFormat="1" ht="16.5" x14ac:dyDescent="0.4">
      <c r="A46" s="76"/>
      <c r="B46" s="83"/>
      <c r="C46" s="86"/>
      <c r="D46" s="86"/>
      <c r="E46" s="83"/>
      <c r="F46" s="83"/>
      <c r="G46" s="83"/>
      <c r="H46" s="83"/>
      <c r="I46" s="83"/>
      <c r="J46" s="83"/>
      <c r="K46" s="83"/>
      <c r="L46" s="83"/>
      <c r="M46" s="83"/>
      <c r="N46" s="83"/>
      <c r="O46" s="83"/>
      <c r="P46" s="83"/>
      <c r="Q46" s="83"/>
      <c r="R46" s="76"/>
      <c r="S46" s="76"/>
      <c r="T46" s="76"/>
      <c r="U46" s="76"/>
      <c r="V46" s="76"/>
      <c r="W46" s="76"/>
      <c r="X46" s="76"/>
      <c r="Y46" s="76"/>
      <c r="Z46" s="76"/>
      <c r="AA46" s="76"/>
      <c r="AB46" s="76"/>
      <c r="AC46" s="76"/>
      <c r="AD46" s="76"/>
      <c r="AE46" s="76"/>
      <c r="AF46" s="76"/>
      <c r="AG46" s="76"/>
      <c r="AH46" s="76"/>
      <c r="AI46" s="76"/>
      <c r="AJ46" s="76"/>
      <c r="AK46" s="76"/>
      <c r="AL46" s="76"/>
      <c r="AM46" s="76"/>
      <c r="AN46" s="76"/>
      <c r="AO46" s="76"/>
      <c r="AP46" s="76"/>
      <c r="AQ46" s="76"/>
      <c r="AR46" s="76"/>
      <c r="AS46" s="76"/>
      <c r="AT46" s="76"/>
      <c r="AU46" s="76"/>
      <c r="AV46" s="76"/>
      <c r="AW46" s="76"/>
      <c r="AX46" s="76"/>
      <c r="AY46" s="76"/>
      <c r="AZ46" s="76"/>
      <c r="BA46" s="76"/>
      <c r="BB46" s="76"/>
      <c r="BC46" s="76"/>
      <c r="BD46" s="76"/>
      <c r="BE46" s="76"/>
      <c r="BF46" s="76"/>
      <c r="BG46" s="76"/>
      <c r="BH46" s="76"/>
      <c r="BI46" s="76"/>
      <c r="BJ46" s="76"/>
      <c r="BK46" s="76"/>
      <c r="BL46" s="76"/>
      <c r="BM46" s="76"/>
      <c r="BN46" s="76"/>
      <c r="BO46" s="76"/>
      <c r="BP46" s="76"/>
      <c r="BQ46" s="76"/>
      <c r="BR46" s="76"/>
      <c r="BS46" s="76"/>
      <c r="BT46" s="76"/>
      <c r="BU46" s="76"/>
      <c r="BV46" s="76"/>
      <c r="BW46" s="76"/>
      <c r="BX46" s="76"/>
      <c r="BY46" s="76"/>
      <c r="BZ46" s="76"/>
      <c r="CA46" s="76"/>
      <c r="CB46" s="76"/>
      <c r="CC46" s="76"/>
      <c r="CD46" s="76"/>
      <c r="CE46" s="76"/>
      <c r="CF46" s="76"/>
      <c r="CG46" s="76"/>
      <c r="CH46" s="76"/>
      <c r="CI46" s="76"/>
      <c r="CJ46" s="76"/>
      <c r="CK46" s="76"/>
      <c r="CL46" s="76"/>
      <c r="CM46" s="76"/>
      <c r="CN46" s="76"/>
      <c r="CO46" s="76"/>
      <c r="CP46" s="76"/>
      <c r="CQ46" s="76"/>
      <c r="CR46" s="76"/>
      <c r="CS46" s="76"/>
      <c r="CT46" s="76"/>
      <c r="CU46" s="76"/>
      <c r="CV46" s="76"/>
      <c r="CW46" s="76"/>
      <c r="CX46" s="76"/>
      <c r="CY46" s="76"/>
      <c r="CZ46" s="76"/>
      <c r="DA46" s="76"/>
      <c r="DB46" s="76"/>
      <c r="DC46" s="76"/>
      <c r="DD46" s="76"/>
      <c r="DE46" s="76"/>
      <c r="DF46" s="76"/>
      <c r="DG46" s="76"/>
      <c r="DH46" s="76"/>
      <c r="DI46" s="76"/>
      <c r="DJ46" s="76"/>
      <c r="DK46" s="76"/>
      <c r="DL46" s="76"/>
    </row>
  </sheetData>
  <sheetProtection algorithmName="SHA-512" hashValue="GS0WbjKptGTzoY8f/bull5teQAljts3iYx9xzhuFLdfMBX27Z4sN+oVfDykuAslqZ8h3YiPT3bq0B5MsarHovw==" saltValue="RFZsGUbswfZRJUr7aDuDaw==" spinCount="100000" sheet="1" objects="1" scenarios="1"/>
  <mergeCells count="121">
    <mergeCell ref="B2:P2"/>
    <mergeCell ref="C4:F4"/>
    <mergeCell ref="G4:P4"/>
    <mergeCell ref="C18:D18"/>
    <mergeCell ref="E18:F18"/>
    <mergeCell ref="G18:L18"/>
    <mergeCell ref="M18:O18"/>
    <mergeCell ref="C19:D19"/>
    <mergeCell ref="E19:F19"/>
    <mergeCell ref="G19:L19"/>
    <mergeCell ref="M19:O19"/>
    <mergeCell ref="B8:P9"/>
    <mergeCell ref="B10:P11"/>
    <mergeCell ref="C13:E14"/>
    <mergeCell ref="F13:H14"/>
    <mergeCell ref="I13:I14"/>
    <mergeCell ref="J13:L14"/>
    <mergeCell ref="M13:O14"/>
    <mergeCell ref="P13:P14"/>
    <mergeCell ref="C15:E16"/>
    <mergeCell ref="F15:H16"/>
    <mergeCell ref="I15:I16"/>
    <mergeCell ref="J15:L16"/>
    <mergeCell ref="M15:O16"/>
    <mergeCell ref="C20:D20"/>
    <mergeCell ref="E20:F20"/>
    <mergeCell ref="G20:L20"/>
    <mergeCell ref="M20:O20"/>
    <mergeCell ref="C21:D21"/>
    <mergeCell ref="E21:F21"/>
    <mergeCell ref="G21:L21"/>
    <mergeCell ref="M21:O21"/>
    <mergeCell ref="C22:D22"/>
    <mergeCell ref="E22:F22"/>
    <mergeCell ref="G22:L22"/>
    <mergeCell ref="M22:O22"/>
    <mergeCell ref="C23:D23"/>
    <mergeCell ref="E23:F23"/>
    <mergeCell ref="G23:L23"/>
    <mergeCell ref="M23:O23"/>
    <mergeCell ref="C24:D24"/>
    <mergeCell ref="E24:F24"/>
    <mergeCell ref="G24:L24"/>
    <mergeCell ref="M24:O24"/>
    <mergeCell ref="C25:D25"/>
    <mergeCell ref="E25:F25"/>
    <mergeCell ref="G25:L25"/>
    <mergeCell ref="M25:O25"/>
    <mergeCell ref="C26:D26"/>
    <mergeCell ref="E26:F26"/>
    <mergeCell ref="G26:L26"/>
    <mergeCell ref="M26:O26"/>
    <mergeCell ref="C27:D27"/>
    <mergeCell ref="E27:F27"/>
    <mergeCell ref="G27:L27"/>
    <mergeCell ref="M27:O27"/>
    <mergeCell ref="C28:D28"/>
    <mergeCell ref="E28:F28"/>
    <mergeCell ref="G28:L28"/>
    <mergeCell ref="M28:O28"/>
    <mergeCell ref="C29:D29"/>
    <mergeCell ref="E29:F29"/>
    <mergeCell ref="G29:L29"/>
    <mergeCell ref="M29:O29"/>
    <mergeCell ref="C30:D30"/>
    <mergeCell ref="E30:F30"/>
    <mergeCell ref="G30:L30"/>
    <mergeCell ref="M30:O30"/>
    <mergeCell ref="C31:D31"/>
    <mergeCell ref="E31:F31"/>
    <mergeCell ref="G31:L31"/>
    <mergeCell ref="M31:O31"/>
    <mergeCell ref="M32:O32"/>
    <mergeCell ref="C33:D33"/>
    <mergeCell ref="E33:F33"/>
    <mergeCell ref="G33:L33"/>
    <mergeCell ref="M33:O33"/>
    <mergeCell ref="C34:D34"/>
    <mergeCell ref="E34:F34"/>
    <mergeCell ref="G34:L34"/>
    <mergeCell ref="M34:O34"/>
    <mergeCell ref="C43:D43"/>
    <mergeCell ref="E43:F43"/>
    <mergeCell ref="G43:L43"/>
    <mergeCell ref="M43:O43"/>
    <mergeCell ref="C38:D38"/>
    <mergeCell ref="E38:F38"/>
    <mergeCell ref="G38:L38"/>
    <mergeCell ref="M38:O38"/>
    <mergeCell ref="C39:D39"/>
    <mergeCell ref="E39:F39"/>
    <mergeCell ref="G39:L39"/>
    <mergeCell ref="M39:O39"/>
    <mergeCell ref="C40:D40"/>
    <mergeCell ref="E40:F40"/>
    <mergeCell ref="G40:L40"/>
    <mergeCell ref="M40:O40"/>
    <mergeCell ref="P15:P16"/>
    <mergeCell ref="C41:D41"/>
    <mergeCell ref="E41:F41"/>
    <mergeCell ref="G41:L41"/>
    <mergeCell ref="M41:O41"/>
    <mergeCell ref="C42:D42"/>
    <mergeCell ref="E42:F42"/>
    <mergeCell ref="G42:L42"/>
    <mergeCell ref="M42:O42"/>
    <mergeCell ref="C35:D35"/>
    <mergeCell ref="E35:F35"/>
    <mergeCell ref="G35:L35"/>
    <mergeCell ref="M35:O35"/>
    <mergeCell ref="C36:D36"/>
    <mergeCell ref="E36:F36"/>
    <mergeCell ref="G36:L36"/>
    <mergeCell ref="M36:O36"/>
    <mergeCell ref="C37:D37"/>
    <mergeCell ref="E37:F37"/>
    <mergeCell ref="G37:L37"/>
    <mergeCell ref="M37:O37"/>
    <mergeCell ref="C32:D32"/>
    <mergeCell ref="E32:F32"/>
    <mergeCell ref="G32:L32"/>
  </mergeCells>
  <phoneticPr fontId="1"/>
  <dataValidations count="1">
    <dataValidation type="list" allowBlank="1" showInputMessage="1" showErrorMessage="1" sqref="E19:F43" xr:uid="{00000000-0002-0000-0300-000000000000}">
      <formula1>$DO$18:$DO$21</formula1>
    </dataValidation>
  </dataValidations>
  <printOptions horizontalCentered="1" verticalCentered="1"/>
  <pageMargins left="0" right="0" top="0.59055118110236227" bottom="0.39370078740157477" header="0.31496062992125984" footer="0.31496062992125984"/>
  <pageSetup paperSize="9" scale="96" fitToHeight="32" orientation="portrait" horizontalDpi="360" verticalDpi="36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様式第１号の２</vt:lpstr>
      <vt:lpstr>様式第２号の２</vt:lpstr>
      <vt:lpstr>【記載例】様式第１号の２</vt:lpstr>
      <vt:lpstr>【記載例】様式第２号の２</vt:lpstr>
      <vt:lpstr>【記載例】様式第１号の２!Print_Area</vt:lpstr>
      <vt:lpstr>【記載例】様式第２号の２!Print_Area</vt:lpstr>
      <vt:lpstr>様式第１号の２!Print_Area</vt:lpstr>
      <vt:lpstr>様式第２号の２!Print_Area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相原　尚登</cp:lastModifiedBy>
  <cp:lastPrinted>2025-02-07T01:24:07Z</cp:lastPrinted>
  <dcterms:created xsi:type="dcterms:W3CDTF">2025-12-02T07:00:45Z</dcterms:created>
  <dcterms:modified xsi:type="dcterms:W3CDTF">2025-12-16T08:31:10Z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3.1.10.0</vt:lpwstr>
      <vt:lpwstr>3.1.9.0</vt:lpwstr>
    </vt:vector>
  </property>
  <property fmtid="{DCFEDD21-7773-49B2-8022-6FC58DB5260B}" pid="3" name="LastSavedVersion">
    <vt:lpwstr>3.1.10.0</vt:lpwstr>
  </property>
  <property fmtid="{DCFEDD21-7773-49B2-8022-6FC58DB5260B}" pid="4" name="LastSavedDate">
    <vt:filetime>2025-12-02T07:02:03Z</vt:filetime>
  </property>
</Properties>
</file>