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11607\Desktop\一時保存\小売物価データ\2026年５月調査結果比較用（国６月公表）\web掲載データ\"/>
    </mc:Choice>
  </mc:AlternateContent>
  <xr:revisionPtr revIDLastSave="0" documentId="13_ncr:1_{E560333F-AF36-48AF-86DE-78606B215D2E}" xr6:coauthVersionLast="47" xr6:coauthVersionMax="47" xr10:uidLastSave="{00000000-0000-0000-0000-000000000000}"/>
  <bookViews>
    <workbookView xWindow="-110" yWindow="-110" windowWidth="19420" windowHeight="11500" tabRatio="533" xr2:uid="{00000000-000D-0000-FFFF-FFFF00000000}"/>
  </bookViews>
  <sheets>
    <sheet name="2026年５月" sheetId="8" r:id="rId1"/>
  </sheets>
  <definedNames>
    <definedName name="_xlnm._FilterDatabase" localSheetId="0" hidden="1">'2026年５月'!$B$3:$L$563</definedName>
    <definedName name="_xlnm.Print_Area" localSheetId="0">'2026年５月'!$B$1:$L$389</definedName>
    <definedName name="_xlnm.Print_Titles" localSheetId="0">'2026年５月'!$B:$E,'2026年５月'!$1:$8</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63" i="8" l="1"/>
  <c r="K563" i="8"/>
  <c r="J563" i="8"/>
  <c r="I563" i="8"/>
  <c r="L562" i="8"/>
  <c r="J562" i="8"/>
  <c r="L561" i="8"/>
  <c r="K561" i="8"/>
  <c r="J561" i="8"/>
  <c r="I561" i="8"/>
  <c r="L560" i="8"/>
  <c r="K560" i="8"/>
  <c r="J560" i="8"/>
  <c r="I560" i="8"/>
  <c r="L559" i="8"/>
  <c r="K559" i="8"/>
  <c r="J559" i="8"/>
  <c r="I559" i="8"/>
  <c r="L558" i="8"/>
  <c r="K558" i="8"/>
  <c r="J558" i="8"/>
  <c r="I558" i="8"/>
  <c r="L557" i="8"/>
  <c r="K557" i="8"/>
  <c r="J557" i="8"/>
  <c r="I557" i="8"/>
  <c r="L556" i="8"/>
  <c r="K556" i="8"/>
  <c r="J556" i="8"/>
  <c r="I556" i="8"/>
  <c r="L555" i="8"/>
  <c r="K555" i="8"/>
  <c r="J555" i="8"/>
  <c r="I555" i="8"/>
  <c r="L554" i="8"/>
  <c r="K554" i="8"/>
  <c r="J554" i="8"/>
  <c r="I554" i="8"/>
  <c r="L553" i="8"/>
  <c r="K553" i="8"/>
  <c r="J553" i="8"/>
  <c r="I553" i="8"/>
  <c r="L552" i="8"/>
  <c r="K552" i="8"/>
  <c r="J552" i="8"/>
  <c r="I552" i="8"/>
  <c r="L551" i="8"/>
  <c r="K551" i="8"/>
  <c r="J551" i="8"/>
  <c r="I551" i="8"/>
  <c r="L550" i="8"/>
  <c r="K550" i="8"/>
  <c r="J550" i="8"/>
  <c r="I550" i="8"/>
  <c r="L549" i="8"/>
  <c r="K549" i="8"/>
  <c r="L548" i="8"/>
  <c r="K548" i="8"/>
  <c r="J548" i="8"/>
  <c r="I548" i="8"/>
  <c r="L547" i="8"/>
  <c r="K547" i="8"/>
  <c r="J547" i="8"/>
  <c r="I547" i="8"/>
  <c r="L546" i="8"/>
  <c r="K546" i="8"/>
  <c r="J546" i="8"/>
  <c r="I546" i="8"/>
  <c r="L545" i="8"/>
  <c r="K545" i="8"/>
  <c r="J545" i="8"/>
  <c r="I545" i="8"/>
  <c r="L544" i="8"/>
  <c r="K544" i="8"/>
  <c r="J544" i="8"/>
  <c r="I544" i="8"/>
  <c r="L543" i="8"/>
  <c r="K543" i="8"/>
  <c r="J543" i="8"/>
  <c r="I543" i="8"/>
  <c r="L542" i="8"/>
  <c r="K542" i="8"/>
  <c r="J542" i="8"/>
  <c r="I542" i="8"/>
  <c r="L541" i="8"/>
  <c r="K541" i="8"/>
  <c r="J541" i="8"/>
  <c r="I541" i="8"/>
  <c r="L540" i="8"/>
  <c r="K540" i="8"/>
  <c r="J540" i="8"/>
  <c r="I540" i="8"/>
  <c r="L539" i="8"/>
  <c r="K539" i="8"/>
  <c r="J539" i="8"/>
  <c r="I539" i="8"/>
  <c r="L538" i="8"/>
  <c r="K538" i="8"/>
  <c r="J538" i="8"/>
  <c r="I538" i="8"/>
  <c r="L537" i="8"/>
  <c r="K537" i="8"/>
  <c r="J537" i="8"/>
  <c r="I537" i="8"/>
  <c r="L536" i="8"/>
  <c r="K536" i="8"/>
  <c r="J536" i="8"/>
  <c r="I536" i="8"/>
  <c r="L535" i="8"/>
  <c r="K535" i="8"/>
  <c r="J535" i="8"/>
  <c r="I535" i="8"/>
  <c r="L534" i="8"/>
  <c r="K534" i="8"/>
  <c r="J534" i="8"/>
  <c r="I534" i="8"/>
  <c r="L533" i="8"/>
  <c r="K533" i="8"/>
  <c r="J533" i="8"/>
  <c r="I533" i="8"/>
  <c r="L532" i="8"/>
  <c r="K532" i="8"/>
  <c r="J532" i="8"/>
  <c r="I532" i="8"/>
  <c r="L531" i="8"/>
  <c r="K531" i="8"/>
  <c r="J531" i="8"/>
  <c r="I531" i="8"/>
  <c r="L530" i="8"/>
  <c r="K530" i="8"/>
  <c r="J530" i="8"/>
  <c r="I530" i="8"/>
  <c r="L529" i="8"/>
  <c r="K529" i="8"/>
  <c r="J529" i="8"/>
  <c r="I529" i="8"/>
  <c r="L528" i="8"/>
  <c r="K528" i="8"/>
  <c r="J528" i="8"/>
  <c r="I528" i="8"/>
  <c r="L527" i="8"/>
  <c r="K527" i="8"/>
  <c r="J527" i="8"/>
  <c r="I527" i="8"/>
  <c r="L526" i="8"/>
  <c r="K526" i="8"/>
  <c r="J526" i="8"/>
  <c r="I526" i="8"/>
  <c r="L525" i="8"/>
  <c r="K525" i="8"/>
  <c r="J525" i="8"/>
  <c r="I525" i="8"/>
  <c r="L524" i="8"/>
  <c r="K524" i="8"/>
  <c r="J524" i="8"/>
  <c r="I524" i="8"/>
  <c r="L523" i="8"/>
  <c r="K523" i="8"/>
  <c r="J523" i="8"/>
  <c r="I523" i="8"/>
  <c r="L522" i="8"/>
  <c r="K522" i="8"/>
  <c r="J522" i="8"/>
  <c r="I522" i="8"/>
  <c r="L521" i="8"/>
  <c r="K521" i="8"/>
  <c r="J521" i="8"/>
  <c r="I521" i="8"/>
  <c r="L520" i="8"/>
  <c r="K520" i="8"/>
  <c r="J520" i="8"/>
  <c r="I520" i="8"/>
  <c r="L519" i="8"/>
  <c r="K519" i="8"/>
  <c r="J519" i="8"/>
  <c r="I519" i="8"/>
  <c r="L518" i="8"/>
  <c r="K518" i="8"/>
  <c r="J518" i="8"/>
  <c r="I518" i="8"/>
  <c r="L517" i="8"/>
  <c r="K517" i="8"/>
  <c r="J517" i="8"/>
  <c r="I517" i="8"/>
  <c r="L516" i="8"/>
  <c r="K516" i="8"/>
  <c r="J516" i="8"/>
  <c r="I516" i="8"/>
  <c r="L515" i="8"/>
  <c r="K515" i="8"/>
  <c r="J515" i="8"/>
  <c r="I515" i="8"/>
  <c r="L514" i="8"/>
  <c r="K514" i="8"/>
  <c r="J514" i="8"/>
  <c r="I514" i="8"/>
  <c r="L513" i="8"/>
  <c r="K513" i="8"/>
  <c r="J513" i="8"/>
  <c r="I513" i="8"/>
  <c r="L512" i="8"/>
  <c r="K512" i="8"/>
  <c r="J512" i="8"/>
  <c r="I512" i="8"/>
  <c r="L511" i="8"/>
  <c r="K511" i="8"/>
  <c r="J511" i="8"/>
  <c r="I511" i="8"/>
  <c r="L510" i="8"/>
  <c r="K510" i="8"/>
  <c r="J510" i="8"/>
  <c r="I510" i="8"/>
  <c r="L509" i="8"/>
  <c r="K509" i="8"/>
  <c r="J509" i="8"/>
  <c r="I509" i="8"/>
  <c r="L508" i="8"/>
  <c r="K508" i="8"/>
  <c r="J508" i="8"/>
  <c r="I508" i="8"/>
  <c r="L507" i="8"/>
  <c r="K507" i="8"/>
  <c r="J507" i="8"/>
  <c r="I507" i="8"/>
  <c r="L506" i="8"/>
  <c r="K506" i="8"/>
  <c r="J506" i="8"/>
  <c r="I506" i="8"/>
  <c r="L505" i="8"/>
  <c r="K505" i="8"/>
  <c r="J505" i="8"/>
  <c r="I505" i="8"/>
  <c r="L504" i="8"/>
  <c r="K504" i="8"/>
  <c r="J504" i="8"/>
  <c r="I504" i="8"/>
  <c r="L503" i="8"/>
  <c r="K503" i="8"/>
  <c r="J503" i="8"/>
  <c r="I503" i="8"/>
  <c r="L502" i="8"/>
  <c r="K502" i="8"/>
  <c r="J502" i="8"/>
  <c r="I502" i="8"/>
  <c r="L501" i="8"/>
  <c r="K501" i="8"/>
  <c r="J501" i="8"/>
  <c r="I501" i="8"/>
  <c r="L500" i="8"/>
  <c r="K500" i="8"/>
  <c r="J500" i="8"/>
  <c r="I500" i="8"/>
  <c r="L499" i="8"/>
  <c r="K499" i="8"/>
  <c r="J499" i="8"/>
  <c r="I499" i="8"/>
  <c r="L498" i="8"/>
  <c r="K498" i="8"/>
  <c r="J498" i="8"/>
  <c r="I498" i="8"/>
  <c r="L497" i="8"/>
  <c r="K497" i="8"/>
  <c r="J497" i="8"/>
  <c r="I497" i="8"/>
  <c r="L496" i="8"/>
  <c r="K496" i="8"/>
  <c r="J496" i="8"/>
  <c r="I496" i="8"/>
  <c r="L495" i="8"/>
  <c r="K495" i="8"/>
  <c r="J495" i="8"/>
  <c r="I495" i="8"/>
  <c r="L494" i="8"/>
  <c r="K494" i="8"/>
  <c r="J494" i="8"/>
  <c r="I494" i="8"/>
  <c r="L493" i="8"/>
  <c r="K493" i="8"/>
  <c r="J493" i="8"/>
  <c r="I493" i="8"/>
  <c r="L492" i="8"/>
  <c r="K492" i="8"/>
  <c r="J492" i="8"/>
  <c r="I492" i="8"/>
  <c r="L491" i="8"/>
  <c r="K491" i="8"/>
  <c r="J491" i="8"/>
  <c r="I491" i="8"/>
  <c r="L490" i="8"/>
  <c r="K490" i="8"/>
  <c r="J490" i="8"/>
  <c r="I490" i="8"/>
  <c r="L489" i="8"/>
  <c r="K489" i="8"/>
  <c r="J489" i="8"/>
  <c r="I489" i="8"/>
  <c r="L488" i="8"/>
  <c r="K488" i="8"/>
  <c r="J488" i="8"/>
  <c r="I488" i="8"/>
  <c r="L487" i="8"/>
  <c r="K487" i="8"/>
  <c r="J487" i="8"/>
  <c r="I487" i="8"/>
  <c r="L486" i="8"/>
  <c r="K486" i="8"/>
  <c r="J486" i="8"/>
  <c r="I486" i="8"/>
  <c r="L485" i="8"/>
  <c r="K485" i="8"/>
  <c r="J485" i="8"/>
  <c r="I485" i="8"/>
  <c r="L484" i="8"/>
  <c r="K484" i="8"/>
  <c r="J484" i="8"/>
  <c r="I484" i="8"/>
  <c r="L483" i="8"/>
  <c r="K483" i="8"/>
  <c r="J483" i="8"/>
  <c r="I483" i="8"/>
  <c r="L482" i="8"/>
  <c r="K482" i="8"/>
  <c r="J482" i="8"/>
  <c r="I482" i="8"/>
  <c r="L481" i="8"/>
  <c r="K481" i="8"/>
  <c r="J481" i="8"/>
  <c r="I481" i="8"/>
  <c r="L480" i="8"/>
  <c r="K480" i="8"/>
  <c r="J480" i="8"/>
  <c r="I480" i="8"/>
  <c r="L479" i="8"/>
  <c r="K479" i="8"/>
  <c r="J479" i="8"/>
  <c r="I479" i="8"/>
  <c r="L478" i="8"/>
  <c r="K478" i="8"/>
  <c r="J478" i="8"/>
  <c r="I478" i="8"/>
  <c r="L477" i="8"/>
  <c r="K477" i="8"/>
  <c r="J477" i="8"/>
  <c r="I477" i="8"/>
  <c r="L476" i="8"/>
  <c r="K476" i="8"/>
  <c r="J476" i="8"/>
  <c r="I476" i="8"/>
  <c r="L475" i="8"/>
  <c r="K475" i="8"/>
  <c r="J475" i="8"/>
  <c r="I475" i="8"/>
  <c r="L474" i="8"/>
  <c r="K474" i="8"/>
  <c r="J474" i="8"/>
  <c r="I474" i="8"/>
  <c r="L472" i="8"/>
  <c r="K472" i="8"/>
  <c r="J472" i="8"/>
  <c r="I472" i="8"/>
  <c r="L471" i="8"/>
  <c r="K471" i="8"/>
  <c r="J471" i="8"/>
  <c r="I471" i="8"/>
  <c r="L470" i="8"/>
  <c r="K470" i="8"/>
  <c r="J470" i="8"/>
  <c r="I470" i="8"/>
  <c r="L469" i="8"/>
  <c r="K469" i="8"/>
  <c r="J469" i="8"/>
  <c r="I469" i="8"/>
  <c r="L468" i="8"/>
  <c r="K468" i="8"/>
  <c r="J468" i="8"/>
  <c r="I468" i="8"/>
  <c r="L467" i="8"/>
  <c r="K467" i="8"/>
  <c r="J467" i="8"/>
  <c r="I467" i="8"/>
  <c r="L466" i="8"/>
  <c r="K466" i="8"/>
  <c r="J466" i="8"/>
  <c r="I466" i="8"/>
  <c r="L465" i="8"/>
  <c r="K465" i="8"/>
  <c r="J465" i="8"/>
  <c r="I465" i="8"/>
  <c r="L464" i="8"/>
  <c r="K464" i="8"/>
  <c r="J464" i="8"/>
  <c r="I464" i="8"/>
  <c r="L461" i="8"/>
  <c r="K461" i="8"/>
  <c r="J461" i="8"/>
  <c r="I461" i="8"/>
  <c r="L460" i="8"/>
  <c r="K460" i="8"/>
  <c r="J460" i="8"/>
  <c r="I460" i="8"/>
  <c r="L459" i="8"/>
  <c r="K459" i="8"/>
  <c r="J459" i="8"/>
  <c r="I459" i="8"/>
  <c r="L458" i="8"/>
  <c r="K458" i="8"/>
  <c r="J458" i="8"/>
  <c r="I458" i="8"/>
  <c r="L455" i="8"/>
  <c r="K455" i="8"/>
  <c r="J455" i="8"/>
  <c r="I455" i="8"/>
  <c r="L454" i="8"/>
  <c r="K454" i="8"/>
  <c r="J454" i="8"/>
  <c r="L453" i="8"/>
  <c r="K453" i="8"/>
  <c r="J453" i="8"/>
  <c r="I453" i="8"/>
  <c r="L452" i="8"/>
  <c r="J452" i="8"/>
  <c r="L449" i="8"/>
  <c r="K449" i="8"/>
  <c r="J449" i="8"/>
  <c r="I449" i="8"/>
  <c r="L448" i="8"/>
  <c r="K448" i="8"/>
  <c r="J448" i="8"/>
  <c r="I448" i="8"/>
  <c r="L445" i="8"/>
  <c r="K445" i="8"/>
  <c r="J445" i="8"/>
  <c r="I445" i="8"/>
  <c r="L444" i="8"/>
  <c r="K444" i="8"/>
  <c r="J444" i="8"/>
  <c r="I444" i="8"/>
  <c r="L443" i="8"/>
  <c r="K443" i="8"/>
  <c r="J443" i="8"/>
  <c r="I443" i="8"/>
  <c r="L442" i="8"/>
  <c r="K442" i="8"/>
  <c r="J442" i="8"/>
  <c r="I442" i="8"/>
  <c r="L441" i="8"/>
  <c r="K441" i="8"/>
  <c r="J441" i="8"/>
  <c r="I441" i="8"/>
  <c r="L440" i="8"/>
  <c r="K440" i="8"/>
  <c r="J440" i="8"/>
  <c r="I440" i="8"/>
  <c r="L439" i="8"/>
  <c r="K439" i="8"/>
  <c r="J439" i="8"/>
  <c r="I439" i="8"/>
  <c r="L438" i="8"/>
  <c r="K438" i="8"/>
  <c r="J438" i="8"/>
  <c r="I438" i="8"/>
  <c r="L437" i="8"/>
  <c r="K437" i="8"/>
  <c r="J437" i="8"/>
  <c r="I437" i="8"/>
  <c r="L436" i="8"/>
  <c r="K436" i="8"/>
  <c r="J436" i="8"/>
  <c r="I436" i="8"/>
  <c r="L435" i="8"/>
  <c r="K435" i="8"/>
  <c r="J435" i="8"/>
  <c r="I435" i="8"/>
  <c r="L434" i="8"/>
  <c r="K434" i="8"/>
  <c r="J434" i="8"/>
  <c r="I434" i="8"/>
  <c r="L433" i="8"/>
  <c r="K433" i="8"/>
  <c r="J433" i="8"/>
  <c r="I433" i="8"/>
  <c r="L432" i="8"/>
  <c r="K432" i="8"/>
  <c r="J432" i="8"/>
  <c r="I432" i="8"/>
  <c r="L431" i="8"/>
  <c r="K431" i="8"/>
  <c r="J431" i="8"/>
  <c r="I431" i="8"/>
  <c r="L430" i="8"/>
  <c r="K430" i="8"/>
  <c r="J430" i="8"/>
  <c r="I430" i="8"/>
  <c r="L429" i="8"/>
  <c r="K429" i="8"/>
  <c r="J429" i="8"/>
  <c r="I429" i="8"/>
  <c r="L428" i="8"/>
  <c r="K428" i="8"/>
  <c r="J428" i="8"/>
  <c r="I428" i="8"/>
  <c r="L427" i="8"/>
  <c r="K427" i="8"/>
  <c r="J427" i="8"/>
  <c r="I427" i="8"/>
  <c r="L426" i="8"/>
  <c r="K426" i="8"/>
  <c r="J426" i="8"/>
  <c r="I426" i="8"/>
  <c r="L425" i="8"/>
  <c r="K425" i="8"/>
  <c r="J425" i="8"/>
  <c r="I425" i="8"/>
  <c r="L424" i="8"/>
  <c r="K424" i="8"/>
  <c r="J424" i="8"/>
  <c r="I424" i="8"/>
  <c r="L422" i="8"/>
  <c r="K422" i="8"/>
  <c r="J422" i="8"/>
  <c r="I422" i="8"/>
  <c r="L421" i="8"/>
  <c r="K421" i="8"/>
  <c r="J421" i="8"/>
  <c r="I421" i="8"/>
  <c r="L420" i="8"/>
  <c r="K420" i="8"/>
  <c r="J420" i="8"/>
  <c r="I420" i="8"/>
  <c r="L419" i="8"/>
  <c r="K419" i="8"/>
  <c r="J419" i="8"/>
  <c r="I419" i="8"/>
  <c r="L418" i="8"/>
  <c r="K418" i="8"/>
  <c r="J418" i="8"/>
  <c r="I418" i="8"/>
  <c r="L417" i="8"/>
  <c r="K417" i="8"/>
  <c r="J417" i="8"/>
  <c r="I417" i="8"/>
  <c r="L416" i="8"/>
  <c r="K416" i="8"/>
  <c r="J416" i="8"/>
  <c r="I416" i="8"/>
  <c r="L415" i="8"/>
  <c r="K415" i="8"/>
  <c r="J415" i="8"/>
  <c r="I415" i="8"/>
  <c r="L414" i="8"/>
  <c r="K414" i="8"/>
  <c r="J414" i="8"/>
  <c r="I414" i="8"/>
  <c r="L413" i="8"/>
  <c r="K413" i="8"/>
  <c r="J413" i="8"/>
  <c r="I413" i="8"/>
  <c r="L412" i="8"/>
  <c r="K412" i="8"/>
  <c r="J412" i="8"/>
  <c r="I412" i="8"/>
  <c r="L411" i="8"/>
  <c r="K411" i="8"/>
  <c r="J411" i="8"/>
  <c r="I411" i="8"/>
  <c r="L410" i="8"/>
  <c r="K410" i="8"/>
  <c r="J410" i="8"/>
  <c r="I410" i="8"/>
  <c r="L409" i="8"/>
  <c r="K409" i="8"/>
  <c r="J409" i="8"/>
  <c r="I409" i="8"/>
  <c r="L408" i="8"/>
  <c r="K408" i="8"/>
  <c r="J408" i="8"/>
  <c r="I408" i="8"/>
  <c r="L407" i="8"/>
  <c r="K407" i="8"/>
  <c r="J407" i="8"/>
  <c r="I407" i="8"/>
  <c r="L406" i="8"/>
  <c r="K406" i="8"/>
  <c r="J406" i="8"/>
  <c r="I406" i="8"/>
  <c r="L405" i="8"/>
  <c r="K405" i="8"/>
  <c r="J405" i="8"/>
  <c r="I405" i="8"/>
  <c r="L404" i="8"/>
  <c r="K404" i="8"/>
  <c r="J404" i="8"/>
  <c r="I404" i="8"/>
  <c r="L403" i="8"/>
  <c r="K403" i="8"/>
  <c r="J403" i="8"/>
  <c r="I403" i="8"/>
  <c r="L402" i="8"/>
  <c r="K402" i="8"/>
  <c r="J402" i="8"/>
  <c r="I402" i="8"/>
  <c r="L401" i="8"/>
  <c r="K401" i="8"/>
  <c r="J401" i="8"/>
  <c r="I401" i="8"/>
  <c r="L400" i="8"/>
  <c r="K400" i="8"/>
  <c r="J400" i="8"/>
  <c r="I400" i="8"/>
  <c r="L399" i="8"/>
  <c r="K399" i="8"/>
  <c r="J399" i="8"/>
  <c r="I399" i="8"/>
  <c r="L398" i="8"/>
  <c r="K398" i="8"/>
  <c r="J398" i="8"/>
  <c r="I398" i="8"/>
  <c r="L397" i="8"/>
  <c r="K397" i="8"/>
  <c r="J397" i="8"/>
  <c r="I397" i="8"/>
  <c r="L396" i="8"/>
  <c r="K396" i="8"/>
  <c r="J396" i="8"/>
  <c r="I396" i="8"/>
  <c r="L395" i="8"/>
  <c r="K395" i="8"/>
  <c r="J395" i="8"/>
  <c r="I395" i="8"/>
  <c r="L394" i="8"/>
  <c r="K394" i="8"/>
  <c r="J394" i="8"/>
  <c r="I394" i="8"/>
  <c r="L393" i="8"/>
  <c r="K393" i="8"/>
  <c r="J393" i="8"/>
  <c r="I393" i="8"/>
  <c r="L392" i="8"/>
  <c r="K392" i="8"/>
  <c r="J392" i="8"/>
  <c r="I392" i="8"/>
  <c r="L391" i="8"/>
  <c r="K391" i="8"/>
  <c r="J391" i="8"/>
  <c r="I391" i="8"/>
  <c r="L390" i="8"/>
  <c r="K390" i="8"/>
  <c r="J390" i="8"/>
  <c r="I390" i="8"/>
  <c r="L389" i="8"/>
  <c r="K389" i="8"/>
  <c r="J389" i="8"/>
  <c r="I389" i="8"/>
  <c r="L388" i="8"/>
  <c r="K388" i="8"/>
  <c r="J388" i="8"/>
  <c r="I388" i="8"/>
  <c r="L387" i="8"/>
  <c r="K387" i="8"/>
  <c r="J387" i="8"/>
  <c r="I387" i="8"/>
  <c r="L385" i="8"/>
  <c r="K385" i="8"/>
  <c r="J385" i="8"/>
  <c r="I385" i="8"/>
  <c r="L384" i="8"/>
  <c r="K384" i="8"/>
  <c r="J384" i="8"/>
  <c r="I384" i="8"/>
  <c r="L383" i="8"/>
  <c r="K383" i="8"/>
  <c r="J383" i="8"/>
  <c r="I383" i="8"/>
  <c r="L382" i="8"/>
  <c r="K382" i="8"/>
  <c r="J382" i="8"/>
  <c r="I382" i="8"/>
  <c r="L381" i="8"/>
  <c r="K381" i="8"/>
  <c r="J381" i="8"/>
  <c r="I381" i="8"/>
  <c r="L380" i="8"/>
  <c r="K380" i="8"/>
  <c r="J380" i="8"/>
  <c r="I380" i="8"/>
  <c r="L379" i="8"/>
  <c r="K379" i="8"/>
  <c r="J379" i="8"/>
  <c r="I379" i="8"/>
  <c r="L378" i="8"/>
  <c r="K378" i="8"/>
  <c r="J378" i="8"/>
  <c r="I378" i="8"/>
  <c r="L377" i="8"/>
  <c r="K377" i="8"/>
  <c r="J377" i="8"/>
  <c r="I377" i="8"/>
  <c r="L376" i="8"/>
  <c r="K376" i="8"/>
  <c r="J376" i="8"/>
  <c r="I376" i="8"/>
  <c r="L375" i="8"/>
  <c r="K375" i="8"/>
  <c r="J375" i="8"/>
  <c r="I375" i="8"/>
  <c r="L374" i="8"/>
  <c r="K374" i="8"/>
  <c r="J374" i="8"/>
  <c r="I374" i="8"/>
  <c r="L373" i="8"/>
  <c r="K373" i="8"/>
  <c r="J373" i="8"/>
  <c r="I373" i="8"/>
  <c r="L372" i="8"/>
  <c r="K372" i="8"/>
  <c r="J372" i="8"/>
  <c r="I372" i="8"/>
  <c r="L370" i="8"/>
  <c r="K370" i="8"/>
  <c r="J370" i="8"/>
  <c r="I370" i="8"/>
  <c r="L368" i="8"/>
  <c r="K368" i="8"/>
  <c r="J368" i="8"/>
  <c r="I368" i="8"/>
  <c r="L366" i="8"/>
  <c r="K366" i="8"/>
  <c r="J366" i="8"/>
  <c r="I366" i="8"/>
  <c r="L363" i="8"/>
  <c r="K363" i="8"/>
  <c r="J363" i="8"/>
  <c r="I363" i="8"/>
  <c r="L361" i="8"/>
  <c r="K361" i="8"/>
  <c r="J361" i="8"/>
  <c r="I361" i="8"/>
  <c r="L360" i="8"/>
  <c r="K360" i="8"/>
  <c r="J360" i="8"/>
  <c r="I360" i="8"/>
  <c r="L358" i="8"/>
  <c r="K358" i="8"/>
  <c r="J358" i="8"/>
  <c r="I358" i="8"/>
  <c r="L353" i="8"/>
  <c r="K353" i="8"/>
  <c r="J353" i="8"/>
  <c r="I353" i="8"/>
  <c r="L351" i="8"/>
  <c r="K351" i="8"/>
  <c r="J351" i="8"/>
  <c r="I351" i="8"/>
  <c r="L349" i="8"/>
  <c r="K349" i="8"/>
  <c r="J349" i="8"/>
  <c r="I349" i="8"/>
  <c r="L347" i="8"/>
  <c r="K347" i="8"/>
  <c r="J347" i="8"/>
  <c r="I347" i="8"/>
  <c r="L346" i="8"/>
  <c r="K346" i="8"/>
  <c r="J346" i="8"/>
  <c r="I346" i="8"/>
  <c r="L342" i="8"/>
  <c r="K342" i="8"/>
  <c r="J342" i="8"/>
  <c r="I342" i="8"/>
  <c r="L341" i="8"/>
  <c r="K341" i="8"/>
  <c r="J341" i="8"/>
  <c r="I341" i="8"/>
  <c r="L337" i="8"/>
  <c r="K337" i="8"/>
  <c r="J337" i="8"/>
  <c r="I337" i="8"/>
  <c r="L335" i="8"/>
  <c r="K335" i="8"/>
  <c r="J335" i="8"/>
  <c r="I335" i="8"/>
  <c r="L334" i="8"/>
  <c r="K334" i="8"/>
  <c r="J334" i="8"/>
  <c r="I334" i="8"/>
  <c r="L333" i="8"/>
  <c r="K333" i="8"/>
  <c r="J333" i="8"/>
  <c r="I333" i="8"/>
  <c r="L330" i="8"/>
  <c r="K330" i="8"/>
  <c r="J330" i="8"/>
  <c r="I330" i="8"/>
  <c r="L329" i="8"/>
  <c r="K329" i="8"/>
  <c r="J329" i="8"/>
  <c r="I329" i="8"/>
  <c r="L328" i="8"/>
  <c r="K328" i="8"/>
  <c r="J328" i="8"/>
  <c r="I328" i="8"/>
  <c r="L327" i="8"/>
  <c r="K327" i="8"/>
  <c r="J327" i="8"/>
  <c r="I327" i="8"/>
  <c r="L326" i="8"/>
  <c r="K326" i="8"/>
  <c r="J326" i="8"/>
  <c r="I326" i="8"/>
  <c r="L325" i="8"/>
  <c r="K325" i="8"/>
  <c r="J325" i="8"/>
  <c r="I325" i="8"/>
  <c r="L324" i="8"/>
  <c r="K324" i="8"/>
  <c r="J324" i="8"/>
  <c r="I324" i="8"/>
  <c r="L323" i="8"/>
  <c r="K323" i="8"/>
  <c r="J323" i="8"/>
  <c r="I323" i="8"/>
  <c r="L322" i="8"/>
  <c r="K322" i="8"/>
  <c r="J322" i="8"/>
  <c r="I322" i="8"/>
  <c r="L321" i="8"/>
  <c r="K321" i="8"/>
  <c r="J321" i="8"/>
  <c r="I321" i="8"/>
  <c r="L320" i="8"/>
  <c r="K320" i="8"/>
  <c r="J320" i="8"/>
  <c r="I320" i="8"/>
  <c r="L319" i="8"/>
  <c r="K319" i="8"/>
  <c r="J319" i="8"/>
  <c r="I319" i="8"/>
  <c r="L318" i="8"/>
  <c r="K318" i="8"/>
  <c r="J318" i="8"/>
  <c r="I318" i="8"/>
  <c r="L317" i="8"/>
  <c r="K317" i="8"/>
  <c r="J317" i="8"/>
  <c r="I317" i="8"/>
  <c r="L316" i="8"/>
  <c r="K316" i="8"/>
  <c r="J316" i="8"/>
  <c r="I316" i="8"/>
  <c r="L315" i="8"/>
  <c r="K315" i="8"/>
  <c r="J315" i="8"/>
  <c r="I315" i="8"/>
  <c r="L314" i="8"/>
  <c r="K314" i="8"/>
  <c r="J314" i="8"/>
  <c r="I314" i="8"/>
  <c r="L313" i="8"/>
  <c r="K313" i="8"/>
  <c r="J313" i="8"/>
  <c r="I313" i="8"/>
  <c r="L312" i="8"/>
  <c r="K312" i="8"/>
  <c r="J312" i="8"/>
  <c r="I312" i="8"/>
  <c r="L311" i="8"/>
  <c r="K311" i="8"/>
  <c r="J311" i="8"/>
  <c r="I311" i="8"/>
  <c r="L310" i="8"/>
  <c r="K310" i="8"/>
  <c r="J310" i="8"/>
  <c r="I310" i="8"/>
  <c r="L309" i="8"/>
  <c r="K309" i="8"/>
  <c r="J309" i="8"/>
  <c r="I309" i="8"/>
  <c r="L308" i="8"/>
  <c r="K308" i="8"/>
  <c r="J308" i="8"/>
  <c r="I308" i="8"/>
  <c r="L307" i="8"/>
  <c r="K307" i="8"/>
  <c r="J307" i="8"/>
  <c r="I307" i="8"/>
  <c r="L306" i="8"/>
  <c r="K306" i="8"/>
  <c r="J306" i="8"/>
  <c r="I306" i="8"/>
  <c r="L305" i="8"/>
  <c r="K305" i="8"/>
  <c r="J305" i="8"/>
  <c r="I305" i="8"/>
  <c r="L304" i="8"/>
  <c r="K304" i="8"/>
  <c r="J304" i="8"/>
  <c r="I304" i="8"/>
  <c r="L303" i="8"/>
  <c r="K303" i="8"/>
  <c r="J303" i="8"/>
  <c r="I303" i="8"/>
  <c r="L302" i="8"/>
  <c r="K302" i="8"/>
  <c r="J302" i="8"/>
  <c r="I302" i="8"/>
  <c r="L301" i="8"/>
  <c r="K301" i="8"/>
  <c r="J301" i="8"/>
  <c r="I301" i="8"/>
  <c r="L300" i="8"/>
  <c r="K300" i="8"/>
  <c r="J300" i="8"/>
  <c r="I300" i="8"/>
  <c r="L299" i="8"/>
  <c r="K299" i="8"/>
  <c r="J299" i="8"/>
  <c r="I299" i="8"/>
  <c r="L298" i="8"/>
  <c r="K298" i="8"/>
  <c r="J298" i="8"/>
  <c r="I298" i="8"/>
  <c r="L297" i="8"/>
  <c r="K297" i="8"/>
  <c r="J297" i="8"/>
  <c r="I297" i="8"/>
  <c r="L296" i="8"/>
  <c r="K296" i="8"/>
  <c r="J296" i="8"/>
  <c r="I296" i="8"/>
  <c r="L295" i="8"/>
  <c r="K295" i="8"/>
  <c r="J295" i="8"/>
  <c r="I295" i="8"/>
  <c r="L294" i="8"/>
  <c r="K294" i="8"/>
  <c r="J294" i="8"/>
  <c r="I294" i="8"/>
  <c r="L292" i="8"/>
  <c r="K292" i="8"/>
  <c r="J292" i="8"/>
  <c r="I292" i="8"/>
  <c r="L291" i="8"/>
  <c r="K291" i="8"/>
  <c r="J291" i="8"/>
  <c r="I291" i="8"/>
  <c r="L290" i="8"/>
  <c r="K290" i="8"/>
  <c r="J290" i="8"/>
  <c r="I290" i="8"/>
  <c r="L289" i="8"/>
  <c r="K289" i="8"/>
  <c r="J289" i="8"/>
  <c r="I289" i="8"/>
  <c r="L288" i="8"/>
  <c r="K288" i="8"/>
  <c r="J288" i="8"/>
  <c r="I288" i="8"/>
  <c r="L287" i="8"/>
  <c r="K287" i="8"/>
  <c r="J287" i="8"/>
  <c r="I287" i="8"/>
  <c r="L286" i="8"/>
  <c r="K286" i="8"/>
  <c r="J286" i="8"/>
  <c r="I286" i="8"/>
  <c r="L285" i="8"/>
  <c r="K285" i="8"/>
  <c r="J285" i="8"/>
  <c r="I285" i="8"/>
  <c r="L284" i="8"/>
  <c r="K284" i="8"/>
  <c r="J284" i="8"/>
  <c r="I284" i="8"/>
  <c r="L283" i="8"/>
  <c r="K283" i="8"/>
  <c r="J283" i="8"/>
  <c r="I283" i="8"/>
  <c r="L282" i="8"/>
  <c r="K282" i="8"/>
  <c r="J282" i="8"/>
  <c r="I282" i="8"/>
  <c r="L281" i="8"/>
  <c r="K281" i="8"/>
  <c r="J281" i="8"/>
  <c r="I281" i="8"/>
  <c r="L280" i="8"/>
  <c r="K280" i="8"/>
  <c r="J280" i="8"/>
  <c r="I280" i="8"/>
  <c r="L279" i="8"/>
  <c r="K279" i="8"/>
  <c r="J279" i="8"/>
  <c r="I279" i="8"/>
  <c r="L278" i="8"/>
  <c r="K278" i="8"/>
  <c r="J278" i="8"/>
  <c r="I278" i="8"/>
  <c r="L277" i="8"/>
  <c r="K277" i="8"/>
  <c r="J277" i="8"/>
  <c r="I277" i="8"/>
  <c r="L276" i="8"/>
  <c r="K276" i="8"/>
  <c r="J276" i="8"/>
  <c r="I276" i="8"/>
  <c r="L275" i="8"/>
  <c r="K275" i="8"/>
  <c r="J275" i="8"/>
  <c r="I275" i="8"/>
  <c r="L274" i="8"/>
  <c r="K274" i="8"/>
  <c r="J274" i="8"/>
  <c r="I274" i="8"/>
  <c r="L273" i="8"/>
  <c r="K273" i="8"/>
  <c r="J273" i="8"/>
  <c r="I273" i="8"/>
  <c r="L272" i="8"/>
  <c r="K272" i="8"/>
  <c r="J272" i="8"/>
  <c r="I272" i="8"/>
  <c r="L271" i="8"/>
  <c r="K271" i="8"/>
  <c r="J271" i="8"/>
  <c r="I271" i="8"/>
  <c r="L270" i="8"/>
  <c r="K270" i="8"/>
  <c r="J270" i="8"/>
  <c r="I270" i="8"/>
  <c r="L269" i="8"/>
  <c r="K269" i="8"/>
  <c r="J269" i="8"/>
  <c r="I269" i="8"/>
  <c r="L268" i="8"/>
  <c r="K268" i="8"/>
  <c r="J268" i="8"/>
  <c r="I268" i="8"/>
  <c r="L267" i="8"/>
  <c r="K267" i="8"/>
  <c r="J267" i="8"/>
  <c r="I267" i="8"/>
  <c r="L266" i="8"/>
  <c r="K266" i="8"/>
  <c r="J266" i="8"/>
  <c r="I266" i="8"/>
  <c r="L265" i="8"/>
  <c r="K265" i="8"/>
  <c r="J265" i="8"/>
  <c r="I265" i="8"/>
  <c r="L264" i="8"/>
  <c r="K264" i="8"/>
  <c r="J264" i="8"/>
  <c r="I264" i="8"/>
  <c r="L263" i="8"/>
  <c r="K263" i="8"/>
  <c r="J263" i="8"/>
  <c r="I263" i="8"/>
  <c r="L262" i="8"/>
  <c r="K262" i="8"/>
  <c r="J262" i="8"/>
  <c r="I262" i="8"/>
  <c r="L261" i="8"/>
  <c r="K261" i="8"/>
  <c r="J261" i="8"/>
  <c r="I261" i="8"/>
  <c r="L260" i="8"/>
  <c r="K260" i="8"/>
  <c r="J260" i="8"/>
  <c r="I260" i="8"/>
  <c r="L259" i="8"/>
  <c r="K259" i="8"/>
  <c r="J259" i="8"/>
  <c r="I259" i="8"/>
  <c r="L258" i="8"/>
  <c r="K258" i="8"/>
  <c r="J258" i="8"/>
  <c r="I258" i="8"/>
  <c r="L254" i="8"/>
  <c r="K254" i="8"/>
  <c r="J254" i="8"/>
  <c r="I254" i="8"/>
  <c r="L253" i="8"/>
  <c r="K253" i="8"/>
  <c r="J253" i="8"/>
  <c r="I253" i="8"/>
  <c r="L252" i="8"/>
  <c r="K252" i="8"/>
  <c r="J252" i="8"/>
  <c r="I252" i="8"/>
  <c r="L249" i="8"/>
  <c r="K249" i="8"/>
  <c r="J249" i="8"/>
  <c r="I249" i="8"/>
  <c r="L248" i="8"/>
  <c r="K248" i="8"/>
  <c r="J248" i="8"/>
  <c r="I248" i="8"/>
  <c r="L247" i="8"/>
  <c r="K247" i="8"/>
  <c r="J247" i="8"/>
  <c r="I247" i="8"/>
  <c r="L246" i="8"/>
  <c r="K246" i="8"/>
  <c r="J246" i="8"/>
  <c r="I246" i="8"/>
  <c r="L245" i="8"/>
  <c r="K245" i="8"/>
  <c r="J245" i="8"/>
  <c r="I245" i="8"/>
  <c r="L244" i="8"/>
  <c r="K244" i="8"/>
  <c r="J244" i="8"/>
  <c r="I244" i="8"/>
  <c r="L243" i="8"/>
  <c r="K243" i="8"/>
  <c r="J243" i="8"/>
  <c r="I243" i="8"/>
  <c r="L242" i="8"/>
  <c r="K242" i="8"/>
  <c r="J242" i="8"/>
  <c r="I242" i="8"/>
  <c r="L241" i="8"/>
  <c r="K241" i="8"/>
  <c r="J241" i="8"/>
  <c r="I241" i="8"/>
  <c r="L240" i="8"/>
  <c r="K240" i="8"/>
  <c r="J240" i="8"/>
  <c r="I240" i="8"/>
  <c r="L239" i="8"/>
  <c r="K239" i="8"/>
  <c r="J239" i="8"/>
  <c r="I239" i="8"/>
  <c r="L238" i="8"/>
  <c r="K238" i="8"/>
  <c r="J238" i="8"/>
  <c r="I238" i="8"/>
  <c r="L237" i="8"/>
  <c r="K237" i="8"/>
  <c r="J237" i="8"/>
  <c r="I237" i="8"/>
  <c r="L236" i="8"/>
  <c r="K236" i="8"/>
  <c r="J236" i="8"/>
  <c r="I236" i="8"/>
  <c r="L235" i="8"/>
  <c r="K235" i="8"/>
  <c r="J235" i="8"/>
  <c r="I235" i="8"/>
  <c r="L234" i="8"/>
  <c r="K234" i="8"/>
  <c r="J234" i="8"/>
  <c r="I234" i="8"/>
  <c r="L233" i="8"/>
  <c r="K233" i="8"/>
  <c r="J233" i="8"/>
  <c r="I233" i="8"/>
  <c r="L232" i="8"/>
  <c r="K232" i="8"/>
  <c r="J232" i="8"/>
  <c r="I232" i="8"/>
  <c r="L231" i="8"/>
  <c r="K231" i="8"/>
  <c r="J231" i="8"/>
  <c r="I231" i="8"/>
  <c r="L230" i="8"/>
  <c r="K230" i="8"/>
  <c r="J230" i="8"/>
  <c r="I230" i="8"/>
  <c r="L229" i="8"/>
  <c r="K229" i="8"/>
  <c r="J229" i="8"/>
  <c r="I229" i="8"/>
  <c r="L228" i="8"/>
  <c r="K228" i="8"/>
  <c r="J228" i="8"/>
  <c r="I228" i="8"/>
  <c r="L227" i="8"/>
  <c r="K227" i="8"/>
  <c r="J227" i="8"/>
  <c r="I227" i="8"/>
  <c r="L226" i="8"/>
  <c r="K226" i="8"/>
  <c r="J226" i="8"/>
  <c r="I226" i="8"/>
  <c r="L225" i="8"/>
  <c r="K225" i="8"/>
  <c r="J225" i="8"/>
  <c r="I225" i="8"/>
  <c r="L224" i="8"/>
  <c r="K224" i="8"/>
  <c r="J224" i="8"/>
  <c r="I224" i="8"/>
  <c r="L223" i="8"/>
  <c r="K223" i="8"/>
  <c r="J223" i="8"/>
  <c r="I223" i="8"/>
  <c r="L222" i="8"/>
  <c r="K222" i="8"/>
  <c r="J222" i="8"/>
  <c r="I222" i="8"/>
  <c r="L221" i="8"/>
  <c r="K221" i="8"/>
  <c r="J221" i="8"/>
  <c r="I221" i="8"/>
  <c r="L220" i="8"/>
  <c r="K220" i="8"/>
  <c r="J220" i="8"/>
  <c r="I220" i="8"/>
  <c r="L219" i="8"/>
  <c r="K219" i="8"/>
  <c r="J219" i="8"/>
  <c r="I219" i="8"/>
  <c r="L218" i="8"/>
  <c r="K218" i="8"/>
  <c r="J218" i="8"/>
  <c r="I218" i="8"/>
  <c r="L217" i="8"/>
  <c r="K217" i="8"/>
  <c r="J217" i="8"/>
  <c r="I217" i="8"/>
  <c r="L216" i="8"/>
  <c r="K216" i="8"/>
  <c r="J216" i="8"/>
  <c r="I216" i="8"/>
  <c r="L215" i="8"/>
  <c r="K215" i="8"/>
  <c r="J215" i="8"/>
  <c r="I215" i="8"/>
  <c r="L214" i="8"/>
  <c r="K214" i="8"/>
  <c r="J214" i="8"/>
  <c r="I214" i="8"/>
  <c r="L213" i="8"/>
  <c r="K213" i="8"/>
  <c r="J213" i="8"/>
  <c r="I213" i="8"/>
  <c r="L212" i="8"/>
  <c r="K212" i="8"/>
  <c r="J212" i="8"/>
  <c r="I212" i="8"/>
  <c r="L211" i="8"/>
  <c r="K211" i="8"/>
  <c r="J211" i="8"/>
  <c r="I211" i="8"/>
  <c r="L210" i="8"/>
  <c r="K210" i="8"/>
  <c r="J210" i="8"/>
  <c r="I210" i="8"/>
  <c r="L209" i="8"/>
  <c r="K209" i="8"/>
  <c r="J209" i="8"/>
  <c r="I209" i="8"/>
  <c r="L208" i="8"/>
  <c r="K208" i="8"/>
  <c r="J208" i="8"/>
  <c r="I208" i="8"/>
  <c r="L207" i="8"/>
  <c r="K207" i="8"/>
  <c r="J207" i="8"/>
  <c r="I207" i="8"/>
  <c r="L206" i="8"/>
  <c r="K206" i="8"/>
  <c r="J206" i="8"/>
  <c r="I206" i="8"/>
  <c r="L205" i="8"/>
  <c r="K205" i="8"/>
  <c r="J205" i="8"/>
  <c r="I205" i="8"/>
  <c r="L204" i="8"/>
  <c r="K204" i="8"/>
  <c r="J204" i="8"/>
  <c r="I204" i="8"/>
  <c r="L203" i="8"/>
  <c r="K203" i="8"/>
  <c r="J203" i="8"/>
  <c r="I203" i="8"/>
  <c r="L202" i="8"/>
  <c r="K202" i="8"/>
  <c r="J202" i="8"/>
  <c r="I202" i="8"/>
  <c r="L201" i="8"/>
  <c r="K201" i="8"/>
  <c r="J201" i="8"/>
  <c r="I201" i="8"/>
  <c r="L199" i="8"/>
  <c r="K199" i="8"/>
  <c r="J199" i="8"/>
  <c r="I199" i="8"/>
  <c r="L198" i="8"/>
  <c r="K198" i="8"/>
  <c r="J198" i="8"/>
  <c r="I198" i="8"/>
  <c r="L197" i="8"/>
  <c r="K197" i="8"/>
  <c r="J197" i="8"/>
  <c r="I197" i="8"/>
  <c r="L196" i="8"/>
  <c r="K196" i="8"/>
  <c r="J196" i="8"/>
  <c r="I196" i="8"/>
  <c r="L195" i="8"/>
  <c r="K195" i="8"/>
  <c r="J195" i="8"/>
  <c r="I195" i="8"/>
  <c r="L194" i="8"/>
  <c r="K194" i="8"/>
  <c r="J194" i="8"/>
  <c r="I194" i="8"/>
  <c r="L193" i="8"/>
  <c r="K193" i="8"/>
  <c r="J193" i="8"/>
  <c r="I193" i="8"/>
  <c r="L192" i="8"/>
  <c r="K192" i="8"/>
  <c r="J192" i="8"/>
  <c r="I192" i="8"/>
  <c r="L191" i="8"/>
  <c r="K191" i="8"/>
  <c r="J191" i="8"/>
  <c r="I191" i="8"/>
  <c r="L190" i="8"/>
  <c r="K190" i="8"/>
  <c r="J190" i="8"/>
  <c r="I190" i="8"/>
  <c r="L189" i="8"/>
  <c r="K189" i="8"/>
  <c r="J189" i="8"/>
  <c r="I189" i="8"/>
  <c r="L188" i="8"/>
  <c r="K188" i="8"/>
  <c r="J188" i="8"/>
  <c r="I188" i="8"/>
  <c r="L187" i="8"/>
  <c r="K187" i="8"/>
  <c r="J187" i="8"/>
  <c r="I187" i="8"/>
  <c r="L186" i="8"/>
  <c r="K186" i="8"/>
  <c r="J186" i="8"/>
  <c r="I186" i="8"/>
  <c r="L185" i="8"/>
  <c r="K185" i="8"/>
  <c r="J185" i="8"/>
  <c r="I185" i="8"/>
  <c r="L184" i="8"/>
  <c r="K184" i="8"/>
  <c r="J184" i="8"/>
  <c r="I184" i="8"/>
  <c r="L183" i="8"/>
  <c r="K183" i="8"/>
  <c r="J183" i="8"/>
  <c r="I183" i="8"/>
  <c r="L182" i="8"/>
  <c r="K182" i="8"/>
  <c r="J182" i="8"/>
  <c r="I182" i="8"/>
  <c r="L181" i="8"/>
  <c r="K181" i="8"/>
  <c r="J181" i="8"/>
  <c r="I181" i="8"/>
  <c r="L180" i="8"/>
  <c r="K180" i="8"/>
  <c r="J180" i="8"/>
  <c r="I180" i="8"/>
  <c r="L179" i="8"/>
  <c r="K179" i="8"/>
  <c r="J179" i="8"/>
  <c r="I179" i="8"/>
  <c r="L178" i="8"/>
  <c r="K178" i="8"/>
  <c r="J178" i="8"/>
  <c r="I178" i="8"/>
  <c r="L177" i="8"/>
  <c r="K177" i="8"/>
  <c r="J177" i="8"/>
  <c r="I177" i="8"/>
  <c r="L176" i="8"/>
  <c r="K176" i="8"/>
  <c r="J176" i="8"/>
  <c r="I176" i="8"/>
  <c r="L175" i="8"/>
  <c r="K175" i="8"/>
  <c r="J175" i="8"/>
  <c r="I175" i="8"/>
  <c r="L174" i="8"/>
  <c r="K174" i="8"/>
  <c r="J174" i="8"/>
  <c r="I174" i="8"/>
  <c r="L173" i="8"/>
  <c r="K173" i="8"/>
  <c r="J173" i="8"/>
  <c r="I173" i="8"/>
  <c r="L172" i="8"/>
  <c r="K172" i="8"/>
  <c r="J172" i="8"/>
  <c r="I172" i="8"/>
  <c r="L171" i="8"/>
  <c r="K171" i="8"/>
  <c r="J171" i="8"/>
  <c r="I171" i="8"/>
  <c r="L170" i="8"/>
  <c r="K170" i="8"/>
  <c r="J170" i="8"/>
  <c r="I170" i="8"/>
  <c r="L169" i="8"/>
  <c r="K169" i="8"/>
  <c r="J169" i="8"/>
  <c r="I169" i="8"/>
  <c r="L168" i="8"/>
  <c r="K168" i="8"/>
  <c r="J168" i="8"/>
  <c r="I168" i="8"/>
  <c r="L167" i="8"/>
  <c r="K167" i="8"/>
  <c r="J167" i="8"/>
  <c r="I167" i="8"/>
  <c r="L166" i="8"/>
  <c r="K166" i="8"/>
  <c r="J166" i="8"/>
  <c r="I166" i="8"/>
  <c r="L165" i="8"/>
  <c r="K165" i="8"/>
  <c r="J165" i="8"/>
  <c r="I165" i="8"/>
  <c r="L164" i="8"/>
  <c r="K164" i="8"/>
  <c r="J164" i="8"/>
  <c r="I164" i="8"/>
  <c r="L163" i="8"/>
  <c r="K163" i="8"/>
  <c r="J163" i="8"/>
  <c r="I163" i="8"/>
  <c r="L162" i="8"/>
  <c r="K162" i="8"/>
  <c r="J162" i="8"/>
  <c r="I162" i="8"/>
  <c r="L161" i="8"/>
  <c r="K161" i="8"/>
  <c r="J161" i="8"/>
  <c r="I161" i="8"/>
  <c r="L160" i="8"/>
  <c r="K160" i="8"/>
  <c r="J160" i="8"/>
  <c r="I160" i="8"/>
  <c r="L159" i="8"/>
  <c r="K159" i="8"/>
  <c r="J159" i="8"/>
  <c r="I159" i="8"/>
  <c r="L158" i="8"/>
  <c r="K158" i="8"/>
  <c r="J158" i="8"/>
  <c r="I158" i="8"/>
  <c r="L157" i="8"/>
  <c r="K157" i="8"/>
  <c r="J157" i="8"/>
  <c r="I157" i="8"/>
  <c r="L156" i="8"/>
  <c r="K156" i="8"/>
  <c r="J156" i="8"/>
  <c r="I156" i="8"/>
  <c r="L155" i="8"/>
  <c r="K155" i="8"/>
  <c r="J155" i="8"/>
  <c r="I155" i="8"/>
  <c r="L154" i="8"/>
  <c r="K154" i="8"/>
  <c r="J154" i="8"/>
  <c r="I154" i="8"/>
  <c r="L153" i="8"/>
  <c r="K153" i="8"/>
  <c r="J153" i="8"/>
  <c r="I153" i="8"/>
  <c r="L152" i="8"/>
  <c r="K152" i="8"/>
  <c r="J152" i="8"/>
  <c r="I152" i="8"/>
  <c r="L151" i="8"/>
  <c r="K151" i="8"/>
  <c r="J151" i="8"/>
  <c r="I151" i="8"/>
  <c r="L150" i="8"/>
  <c r="K150" i="8"/>
  <c r="J150" i="8"/>
  <c r="I150" i="8"/>
  <c r="L149" i="8"/>
  <c r="K149" i="8"/>
  <c r="J149" i="8"/>
  <c r="I149" i="8"/>
  <c r="L148" i="8"/>
  <c r="K148" i="8"/>
  <c r="J148" i="8"/>
  <c r="I148" i="8"/>
  <c r="L147" i="8"/>
  <c r="K147" i="8"/>
  <c r="J147" i="8"/>
  <c r="I147" i="8"/>
  <c r="L146" i="8"/>
  <c r="K146" i="8"/>
  <c r="J146" i="8"/>
  <c r="I146" i="8"/>
  <c r="L145" i="8"/>
  <c r="K145" i="8"/>
  <c r="J145" i="8"/>
  <c r="I145" i="8"/>
  <c r="L144" i="8"/>
  <c r="K144" i="8"/>
  <c r="J144" i="8"/>
  <c r="I144" i="8"/>
  <c r="L143" i="8"/>
  <c r="K143" i="8"/>
  <c r="J143" i="8"/>
  <c r="I143" i="8"/>
  <c r="L142" i="8"/>
  <c r="K142" i="8"/>
  <c r="J142" i="8"/>
  <c r="I142" i="8"/>
  <c r="L141" i="8"/>
  <c r="K141" i="8"/>
  <c r="J141" i="8"/>
  <c r="I141" i="8"/>
  <c r="L140" i="8"/>
  <c r="K140" i="8"/>
  <c r="J140" i="8"/>
  <c r="I140" i="8"/>
  <c r="L139" i="8"/>
  <c r="K139" i="8"/>
  <c r="J139" i="8"/>
  <c r="I139" i="8"/>
  <c r="L138" i="8"/>
  <c r="K138" i="8"/>
  <c r="J138" i="8"/>
  <c r="I138" i="8"/>
  <c r="L137" i="8"/>
  <c r="K137" i="8"/>
  <c r="J137" i="8"/>
  <c r="I137" i="8"/>
  <c r="L136" i="8"/>
  <c r="K136" i="8"/>
  <c r="J136" i="8"/>
  <c r="I136" i="8"/>
  <c r="L135" i="8"/>
  <c r="K135" i="8"/>
  <c r="J135" i="8"/>
  <c r="I135" i="8"/>
  <c r="L134" i="8"/>
  <c r="K134" i="8"/>
  <c r="J134" i="8"/>
  <c r="I134" i="8"/>
  <c r="L133" i="8"/>
  <c r="K133" i="8"/>
  <c r="J133" i="8"/>
  <c r="I133" i="8"/>
  <c r="L132" i="8"/>
  <c r="K132" i="8"/>
  <c r="J132" i="8"/>
  <c r="I132" i="8"/>
  <c r="L131" i="8"/>
  <c r="K131" i="8"/>
  <c r="J131" i="8"/>
  <c r="I131" i="8"/>
  <c r="L130" i="8"/>
  <c r="K130" i="8"/>
  <c r="J130" i="8"/>
  <c r="I130" i="8"/>
  <c r="L129" i="8"/>
  <c r="K129" i="8"/>
  <c r="J129" i="8"/>
  <c r="I129" i="8"/>
  <c r="L128" i="8"/>
  <c r="K128" i="8"/>
  <c r="J128" i="8"/>
  <c r="I128" i="8"/>
  <c r="L127" i="8"/>
  <c r="K127" i="8"/>
  <c r="J127" i="8"/>
  <c r="I127" i="8"/>
  <c r="L126" i="8"/>
  <c r="K126" i="8"/>
  <c r="J126" i="8"/>
  <c r="I126" i="8"/>
  <c r="L124" i="8"/>
  <c r="K124" i="8"/>
  <c r="J124" i="8"/>
  <c r="I124" i="8"/>
  <c r="L123" i="8"/>
  <c r="K123" i="8"/>
  <c r="L122" i="8"/>
  <c r="K122" i="8"/>
  <c r="L115" i="8"/>
  <c r="K115" i="8"/>
  <c r="J115" i="8"/>
  <c r="I115" i="8"/>
  <c r="L114" i="8"/>
  <c r="K114" i="8"/>
  <c r="J114" i="8"/>
  <c r="I114" i="8"/>
  <c r="L112" i="8"/>
  <c r="K112" i="8"/>
  <c r="J112" i="8"/>
  <c r="I112" i="8"/>
  <c r="L111" i="8"/>
  <c r="K111" i="8"/>
  <c r="J111" i="8"/>
  <c r="I111" i="8"/>
  <c r="L110" i="8"/>
  <c r="K110" i="8"/>
  <c r="J110" i="8"/>
  <c r="I110" i="8"/>
  <c r="L109" i="8"/>
  <c r="K109" i="8"/>
  <c r="J109" i="8"/>
  <c r="I109" i="8"/>
  <c r="L108" i="8"/>
  <c r="K108" i="8"/>
  <c r="J108" i="8"/>
  <c r="I108" i="8"/>
  <c r="L107" i="8"/>
  <c r="K107" i="8"/>
  <c r="J107" i="8"/>
  <c r="I107" i="8"/>
  <c r="L106" i="8"/>
  <c r="K106" i="8"/>
  <c r="J106" i="8"/>
  <c r="I106" i="8"/>
  <c r="L105" i="8"/>
  <c r="K105" i="8"/>
  <c r="J105" i="8"/>
  <c r="I105" i="8"/>
  <c r="L104" i="8"/>
  <c r="K104" i="8"/>
  <c r="J104" i="8"/>
  <c r="I104" i="8"/>
  <c r="L103" i="8"/>
  <c r="K103" i="8"/>
  <c r="J103" i="8"/>
  <c r="I103" i="8"/>
  <c r="L102" i="8"/>
  <c r="K102" i="8"/>
  <c r="J102" i="8"/>
  <c r="I102" i="8"/>
  <c r="L101" i="8"/>
  <c r="K101" i="8"/>
  <c r="J101" i="8"/>
  <c r="I101" i="8"/>
  <c r="L100" i="8"/>
  <c r="K100" i="8"/>
  <c r="J100" i="8"/>
  <c r="I100" i="8"/>
  <c r="L99" i="8"/>
  <c r="K99" i="8"/>
  <c r="J99" i="8"/>
  <c r="I99" i="8"/>
  <c r="L98" i="8"/>
  <c r="K98" i="8"/>
  <c r="J98" i="8"/>
  <c r="I98" i="8"/>
  <c r="L97" i="8"/>
  <c r="K97" i="8"/>
  <c r="J97" i="8"/>
  <c r="I97" i="8"/>
  <c r="L96" i="8"/>
  <c r="K96" i="8"/>
  <c r="J96" i="8"/>
  <c r="I96" i="8"/>
  <c r="L95" i="8"/>
  <c r="K95" i="8"/>
  <c r="J95" i="8"/>
  <c r="I95" i="8"/>
  <c r="L94" i="8"/>
  <c r="K94" i="8"/>
  <c r="J94" i="8"/>
  <c r="I94" i="8"/>
  <c r="L93" i="8"/>
  <c r="K93" i="8"/>
  <c r="J93" i="8"/>
  <c r="I93" i="8"/>
  <c r="L92" i="8"/>
  <c r="K92" i="8"/>
  <c r="J92" i="8"/>
  <c r="I92" i="8"/>
  <c r="L91" i="8"/>
  <c r="K91" i="8"/>
  <c r="J91" i="8"/>
  <c r="I91" i="8"/>
  <c r="L90" i="8"/>
  <c r="K90" i="8"/>
  <c r="J90" i="8"/>
  <c r="I90" i="8"/>
  <c r="L89" i="8"/>
  <c r="K89" i="8"/>
  <c r="J89" i="8"/>
  <c r="I89" i="8"/>
  <c r="L88" i="8"/>
  <c r="K88" i="8"/>
  <c r="J88" i="8"/>
  <c r="I88" i="8"/>
  <c r="L87" i="8"/>
  <c r="K87" i="8"/>
  <c r="J87" i="8"/>
  <c r="I87" i="8"/>
  <c r="L85" i="8"/>
  <c r="K85" i="8"/>
  <c r="J85" i="8"/>
  <c r="I85" i="8"/>
  <c r="L84" i="8"/>
  <c r="K84" i="8"/>
  <c r="J84" i="8"/>
  <c r="I84" i="8"/>
  <c r="L83" i="8"/>
  <c r="K83" i="8"/>
  <c r="J83" i="8"/>
  <c r="I83" i="8"/>
  <c r="L82" i="8"/>
  <c r="K82" i="8"/>
  <c r="J82" i="8"/>
  <c r="I82" i="8"/>
  <c r="L81" i="8"/>
  <c r="K81" i="8"/>
  <c r="J81" i="8"/>
  <c r="I81" i="8"/>
  <c r="L80" i="8"/>
  <c r="K80" i="8"/>
  <c r="J80" i="8"/>
  <c r="I80" i="8"/>
  <c r="L79" i="8"/>
  <c r="K79" i="8"/>
  <c r="J79" i="8"/>
  <c r="I79" i="8"/>
  <c r="L78" i="8"/>
  <c r="K78" i="8"/>
  <c r="J78" i="8"/>
  <c r="I78" i="8"/>
  <c r="L77" i="8"/>
  <c r="K77" i="8"/>
  <c r="J77" i="8"/>
  <c r="I77" i="8"/>
  <c r="L76" i="8"/>
  <c r="K76" i="8"/>
  <c r="J76" i="8"/>
  <c r="I76" i="8"/>
  <c r="L75" i="8"/>
  <c r="K75" i="8"/>
  <c r="J75" i="8"/>
  <c r="I75" i="8"/>
  <c r="L74" i="8"/>
  <c r="K74" i="8"/>
  <c r="J74" i="8"/>
  <c r="I74" i="8"/>
  <c r="L73" i="8"/>
  <c r="K73" i="8"/>
  <c r="J73" i="8"/>
  <c r="I73" i="8"/>
  <c r="L72" i="8"/>
  <c r="K72" i="8"/>
  <c r="J72" i="8"/>
  <c r="I72" i="8"/>
  <c r="L71" i="8"/>
  <c r="K71" i="8"/>
  <c r="J71" i="8"/>
  <c r="I71" i="8"/>
  <c r="L70" i="8"/>
  <c r="K70" i="8"/>
  <c r="J70" i="8"/>
  <c r="I70" i="8"/>
  <c r="L69" i="8"/>
  <c r="K69" i="8"/>
  <c r="J69" i="8"/>
  <c r="I69" i="8"/>
  <c r="L68" i="8"/>
  <c r="K68" i="8"/>
  <c r="J68" i="8"/>
  <c r="I68" i="8"/>
  <c r="L67" i="8"/>
  <c r="K67" i="8"/>
  <c r="J67" i="8"/>
  <c r="I67" i="8"/>
  <c r="L66" i="8"/>
  <c r="K66" i="8"/>
  <c r="J66" i="8"/>
  <c r="I66" i="8"/>
  <c r="L65" i="8"/>
  <c r="K65" i="8"/>
  <c r="J65" i="8"/>
  <c r="I65" i="8"/>
  <c r="L64" i="8"/>
  <c r="K64" i="8"/>
  <c r="J64" i="8"/>
  <c r="I64" i="8"/>
  <c r="L63" i="8"/>
  <c r="K63" i="8"/>
  <c r="J63" i="8"/>
  <c r="I63" i="8"/>
  <c r="L62" i="8"/>
  <c r="K62" i="8"/>
  <c r="J62" i="8"/>
  <c r="I62" i="8"/>
  <c r="L61" i="8"/>
  <c r="K61" i="8"/>
  <c r="J61" i="8"/>
  <c r="I61" i="8"/>
  <c r="L60" i="8"/>
  <c r="K60" i="8"/>
  <c r="J60" i="8"/>
  <c r="I60" i="8"/>
  <c r="L59" i="8"/>
  <c r="K59" i="8"/>
  <c r="J59" i="8"/>
  <c r="I59" i="8"/>
  <c r="L58" i="8"/>
  <c r="K58" i="8"/>
  <c r="J58" i="8"/>
  <c r="I58" i="8"/>
  <c r="L57" i="8"/>
  <c r="K57" i="8"/>
  <c r="J57" i="8"/>
  <c r="I57" i="8"/>
  <c r="L56" i="8"/>
  <c r="K56" i="8"/>
  <c r="J56" i="8"/>
  <c r="I56" i="8"/>
  <c r="L55" i="8"/>
  <c r="K55" i="8"/>
  <c r="J55" i="8"/>
  <c r="I55" i="8"/>
  <c r="L54" i="8"/>
  <c r="K54" i="8"/>
  <c r="J54" i="8"/>
  <c r="I54" i="8"/>
  <c r="L53" i="8"/>
  <c r="K53" i="8"/>
  <c r="J53" i="8"/>
  <c r="I53" i="8"/>
  <c r="L52" i="8"/>
  <c r="K52" i="8"/>
  <c r="J52" i="8"/>
  <c r="I52" i="8"/>
  <c r="L51" i="8"/>
  <c r="K51" i="8"/>
  <c r="J51" i="8"/>
  <c r="I51" i="8"/>
  <c r="L50" i="8"/>
  <c r="K50" i="8"/>
  <c r="J50" i="8"/>
  <c r="I50" i="8"/>
  <c r="L49" i="8"/>
  <c r="K49" i="8"/>
  <c r="J49" i="8"/>
  <c r="I49" i="8"/>
  <c r="L48" i="8"/>
  <c r="K48" i="8"/>
  <c r="J48" i="8"/>
  <c r="I48" i="8"/>
  <c r="L47" i="8"/>
  <c r="K47" i="8"/>
  <c r="J47" i="8"/>
  <c r="I47" i="8"/>
  <c r="L46" i="8"/>
  <c r="K46" i="8"/>
  <c r="J46" i="8"/>
  <c r="I46" i="8"/>
  <c r="L45" i="8"/>
  <c r="K45" i="8"/>
  <c r="J45" i="8"/>
  <c r="I45" i="8"/>
  <c r="L44" i="8"/>
  <c r="K44" i="8"/>
  <c r="J44" i="8"/>
  <c r="I44" i="8"/>
  <c r="L43" i="8"/>
  <c r="K43" i="8"/>
  <c r="J43" i="8"/>
  <c r="I43" i="8"/>
  <c r="L42" i="8"/>
  <c r="K42" i="8"/>
  <c r="J42" i="8"/>
  <c r="I42" i="8"/>
  <c r="L41" i="8"/>
  <c r="K41" i="8"/>
  <c r="J41" i="8"/>
  <c r="I41" i="8"/>
  <c r="L40" i="8"/>
  <c r="K40" i="8"/>
  <c r="J40" i="8"/>
  <c r="I40" i="8"/>
  <c r="L39" i="8"/>
  <c r="K39" i="8"/>
  <c r="J39" i="8"/>
  <c r="I39" i="8"/>
  <c r="L38" i="8"/>
  <c r="K38" i="8"/>
  <c r="J38" i="8"/>
  <c r="I38" i="8"/>
  <c r="L37" i="8"/>
  <c r="K37" i="8"/>
  <c r="J37" i="8"/>
  <c r="I37" i="8"/>
  <c r="L36" i="8"/>
  <c r="K36" i="8"/>
  <c r="J36" i="8"/>
  <c r="I36" i="8"/>
  <c r="L34" i="8"/>
  <c r="K34" i="8"/>
  <c r="J34" i="8"/>
  <c r="I34" i="8"/>
  <c r="L33" i="8"/>
  <c r="K33" i="8"/>
  <c r="J33" i="8"/>
  <c r="I33" i="8"/>
  <c r="L32" i="8"/>
  <c r="K32" i="8"/>
  <c r="J32" i="8"/>
  <c r="I32" i="8"/>
  <c r="L31" i="8"/>
  <c r="K31" i="8"/>
  <c r="J31" i="8"/>
  <c r="I31" i="8"/>
  <c r="L30" i="8"/>
  <c r="K30" i="8"/>
  <c r="J30" i="8"/>
  <c r="I30" i="8"/>
  <c r="L29" i="8"/>
  <c r="K29" i="8"/>
  <c r="J29" i="8"/>
  <c r="I29" i="8"/>
  <c r="L27" i="8"/>
  <c r="K27" i="8"/>
  <c r="J27" i="8"/>
  <c r="I27" i="8"/>
  <c r="L26" i="8"/>
  <c r="K26" i="8"/>
  <c r="J26" i="8"/>
  <c r="I26" i="8"/>
  <c r="L25" i="8"/>
  <c r="K25" i="8"/>
  <c r="J25" i="8"/>
  <c r="I25" i="8"/>
  <c r="L24" i="8"/>
  <c r="K24" i="8"/>
  <c r="J24" i="8"/>
  <c r="I24" i="8"/>
  <c r="L23" i="8"/>
  <c r="K23" i="8"/>
  <c r="J23" i="8"/>
  <c r="I23" i="8"/>
  <c r="L22" i="8"/>
  <c r="K22" i="8"/>
  <c r="J22" i="8"/>
  <c r="I22" i="8"/>
  <c r="L21" i="8"/>
  <c r="K21" i="8"/>
  <c r="J21" i="8"/>
  <c r="I21" i="8"/>
  <c r="L20" i="8"/>
  <c r="K20" i="8"/>
  <c r="J20" i="8"/>
  <c r="I20" i="8"/>
  <c r="L19" i="8"/>
  <c r="K19" i="8"/>
  <c r="J19" i="8"/>
  <c r="I19" i="8"/>
  <c r="L18" i="8"/>
  <c r="K18" i="8"/>
  <c r="J18" i="8"/>
  <c r="I18" i="8"/>
  <c r="L17" i="8"/>
  <c r="K17" i="8"/>
  <c r="J17" i="8"/>
  <c r="I17" i="8"/>
  <c r="L16" i="8"/>
  <c r="K16" i="8"/>
  <c r="J16" i="8"/>
  <c r="I16" i="8"/>
  <c r="L15" i="8"/>
  <c r="K15" i="8"/>
  <c r="J15" i="8"/>
  <c r="I15" i="8"/>
  <c r="L14" i="8"/>
  <c r="K14" i="8"/>
  <c r="J14" i="8"/>
  <c r="I14" i="8"/>
  <c r="L13" i="8"/>
  <c r="K13" i="8"/>
  <c r="J13" i="8"/>
  <c r="I13" i="8"/>
  <c r="L12" i="8"/>
  <c r="K12" i="8"/>
  <c r="J12" i="8"/>
  <c r="I12" i="8"/>
  <c r="L11" i="8"/>
  <c r="K11" i="8"/>
  <c r="J11" i="8"/>
  <c r="I11" i="8"/>
  <c r="L10" i="8"/>
  <c r="K10" i="8"/>
  <c r="J10" i="8"/>
  <c r="I10" i="8"/>
  <c r="L9" i="8"/>
  <c r="K9" i="8"/>
  <c r="J9" i="8"/>
  <c r="I9" i="8"/>
</calcChain>
</file>

<file path=xl/sharedStrings.xml><?xml version="1.0" encoding="utf-8"?>
<sst xmlns="http://schemas.openxmlformats.org/spreadsheetml/2006/main" count="1373" uniqueCount="760">
  <si>
    <t>小麦粉</t>
    <rPh sb="0" eb="3">
      <t>コムギコ</t>
    </rPh>
    <phoneticPr fontId="3"/>
  </si>
  <si>
    <t>かき(貝)</t>
    <rPh sb="3" eb="4">
      <t>カイ</t>
    </rPh>
    <phoneticPr fontId="3"/>
  </si>
  <si>
    <t>ほたて貝</t>
    <rPh sb="3" eb="4">
      <t>カイ</t>
    </rPh>
    <phoneticPr fontId="3"/>
  </si>
  <si>
    <t>塩さけ</t>
    <rPh sb="0" eb="1">
      <t>シオ</t>
    </rPh>
    <phoneticPr fontId="3"/>
  </si>
  <si>
    <t>しらす干し</t>
    <rPh sb="3" eb="4">
      <t>ボ</t>
    </rPh>
    <phoneticPr fontId="3"/>
  </si>
  <si>
    <t>干しあじ</t>
    <rPh sb="0" eb="1">
      <t>ホ</t>
    </rPh>
    <phoneticPr fontId="3"/>
  </si>
  <si>
    <t>煮干し</t>
    <rPh sb="0" eb="2">
      <t>ニボ</t>
    </rPh>
    <phoneticPr fontId="3"/>
  </si>
  <si>
    <t>魚介つくだ煮</t>
    <rPh sb="0" eb="2">
      <t>ギョカイ</t>
    </rPh>
    <rPh sb="5" eb="6">
      <t>ニ</t>
    </rPh>
    <phoneticPr fontId="6"/>
  </si>
  <si>
    <t>こんぶつくだ煮</t>
    <rPh sb="6" eb="7">
      <t>ニ</t>
    </rPh>
    <phoneticPr fontId="3"/>
  </si>
  <si>
    <t>食塩</t>
    <rPh sb="0" eb="2">
      <t>ショクエン</t>
    </rPh>
    <phoneticPr fontId="3"/>
  </si>
  <si>
    <t>だいふく餅</t>
    <rPh sb="4" eb="5">
      <t>モチ</t>
    </rPh>
    <phoneticPr fontId="3"/>
  </si>
  <si>
    <t>調理パン</t>
    <rPh sb="0" eb="2">
      <t>チョウリ</t>
    </rPh>
    <phoneticPr fontId="3"/>
  </si>
  <si>
    <t>調理パスタ</t>
    <rPh sb="0" eb="2">
      <t>チョウリ</t>
    </rPh>
    <phoneticPr fontId="3"/>
  </si>
  <si>
    <t>うなぎかば焼き</t>
    <rPh sb="5" eb="6">
      <t>ヤ</t>
    </rPh>
    <phoneticPr fontId="3"/>
  </si>
  <si>
    <t>焼き魚</t>
    <rPh sb="0" eb="1">
      <t>ヤ</t>
    </rPh>
    <rPh sb="2" eb="3">
      <t>ザカナ</t>
    </rPh>
    <phoneticPr fontId="3"/>
  </si>
  <si>
    <t>煮豆</t>
    <rPh sb="0" eb="2">
      <t>ニマメ</t>
    </rPh>
    <phoneticPr fontId="3"/>
  </si>
  <si>
    <t>冷凍調理ハンバーグ</t>
    <rPh sb="0" eb="2">
      <t>レイトウ</t>
    </rPh>
    <rPh sb="2" eb="4">
      <t>チョウリ</t>
    </rPh>
    <phoneticPr fontId="3"/>
  </si>
  <si>
    <t>茶飲料</t>
    <rPh sb="0" eb="1">
      <t>チャ</t>
    </rPh>
    <rPh sb="1" eb="3">
      <t>インリョウ</t>
    </rPh>
    <phoneticPr fontId="3"/>
  </si>
  <si>
    <t>発泡酒</t>
    <rPh sb="0" eb="3">
      <t>ハッポウシュ</t>
    </rPh>
    <phoneticPr fontId="3"/>
  </si>
  <si>
    <t>ビール風アルコール飲料</t>
    <rPh sb="3" eb="4">
      <t>フウ</t>
    </rPh>
    <rPh sb="9" eb="11">
      <t>インリョウ</t>
    </rPh>
    <phoneticPr fontId="3"/>
  </si>
  <si>
    <t>ウイスキー</t>
  </si>
  <si>
    <t>かつお節</t>
    <rPh sb="3" eb="4">
      <t>ブシ</t>
    </rPh>
    <phoneticPr fontId="3"/>
  </si>
  <si>
    <t>牛肉(輸入品)</t>
    <rPh sb="3" eb="5">
      <t>ユニュウ</t>
    </rPh>
    <rPh sb="5" eb="6">
      <t>ヒン</t>
    </rPh>
    <phoneticPr fontId="6"/>
  </si>
  <si>
    <t>チーズ(輸入品)</t>
    <rPh sb="4" eb="6">
      <t>ユニュウ</t>
    </rPh>
    <rPh sb="6" eb="7">
      <t>ヒン</t>
    </rPh>
    <phoneticPr fontId="3"/>
  </si>
  <si>
    <t>ぶどう(デラウェア)</t>
  </si>
  <si>
    <t>果実飲料(濃縮還元)</t>
    <rPh sb="5" eb="7">
      <t>ノウシュク</t>
    </rPh>
    <rPh sb="7" eb="9">
      <t>カンゲン</t>
    </rPh>
    <phoneticPr fontId="3"/>
  </si>
  <si>
    <t>ワイン(輸入品)</t>
    <rPh sb="4" eb="6">
      <t>ユニュウ</t>
    </rPh>
    <rPh sb="6" eb="7">
      <t>ヒン</t>
    </rPh>
    <phoneticPr fontId="3"/>
  </si>
  <si>
    <t>スパゲッティ(外食)</t>
    <rPh sb="7" eb="9">
      <t>ガイショク</t>
    </rPh>
    <phoneticPr fontId="3"/>
  </si>
  <si>
    <t>ぎょうざ(外食)</t>
    <rPh sb="5" eb="7">
      <t>ガイショク</t>
    </rPh>
    <phoneticPr fontId="3"/>
  </si>
  <si>
    <t>サンドイッチ(外食)</t>
    <rPh sb="7" eb="9">
      <t>ガイショク</t>
    </rPh>
    <phoneticPr fontId="3"/>
  </si>
  <si>
    <t>ビール(外食)</t>
    <rPh sb="4" eb="6">
      <t>ガイショク</t>
    </rPh>
    <phoneticPr fontId="3"/>
  </si>
  <si>
    <t>1袋･5kg</t>
  </si>
  <si>
    <t>1kg</t>
  </si>
  <si>
    <t>100g</t>
  </si>
  <si>
    <t>1袋･1kg</t>
  </si>
  <si>
    <t>1袋･1kg</t>
    <rPh sb="1" eb="2">
      <t>フクロ</t>
    </rPh>
    <phoneticPr fontId="3"/>
  </si>
  <si>
    <t>1箱･200g</t>
    <rPh sb="1" eb="2">
      <t>ハコ</t>
    </rPh>
    <phoneticPr fontId="3"/>
  </si>
  <si>
    <t>1個･125g</t>
  </si>
  <si>
    <t>1パック･10個</t>
  </si>
  <si>
    <t>1個･750g</t>
    <rPh sb="1" eb="2">
      <t>コ</t>
    </rPh>
    <phoneticPr fontId="3"/>
  </si>
  <si>
    <t>1本･500mL</t>
  </si>
  <si>
    <t>1本･500g</t>
    <rPh sb="1" eb="2">
      <t>ホン</t>
    </rPh>
    <phoneticPr fontId="3"/>
  </si>
  <si>
    <t>1箱･162g</t>
    <rPh sb="1" eb="2">
      <t>ハコ</t>
    </rPh>
    <phoneticPr fontId="3"/>
  </si>
  <si>
    <t>1袋</t>
    <rPh sb="1" eb="2">
      <t>フクロ</t>
    </rPh>
    <phoneticPr fontId="6"/>
  </si>
  <si>
    <t>1個･14粒</t>
    <rPh sb="5" eb="6">
      <t>ツブ</t>
    </rPh>
    <phoneticPr fontId="3"/>
  </si>
  <si>
    <t>1個</t>
  </si>
  <si>
    <t>1パック</t>
  </si>
  <si>
    <t>1個</t>
    <rPh sb="1" eb="2">
      <t>コ</t>
    </rPh>
    <phoneticPr fontId="3"/>
  </si>
  <si>
    <t>1枚</t>
  </si>
  <si>
    <t>1本</t>
    <rPh sb="1" eb="2">
      <t>ホン</t>
    </rPh>
    <phoneticPr fontId="3"/>
  </si>
  <si>
    <t>1本･500mL</t>
    <rPh sb="1" eb="2">
      <t>ホン</t>
    </rPh>
    <phoneticPr fontId="3"/>
  </si>
  <si>
    <t>1本･1,500mL</t>
    <rPh sb="1" eb="2">
      <t>ホン</t>
    </rPh>
    <phoneticPr fontId="3"/>
  </si>
  <si>
    <t>1本･200mL</t>
    <rPh sb="1" eb="2">
      <t>ホン</t>
    </rPh>
    <phoneticPr fontId="3"/>
  </si>
  <si>
    <t>1本･2,000mL</t>
  </si>
  <si>
    <t>1本･2,000mL</t>
    <rPh sb="1" eb="2">
      <t>ホン</t>
    </rPh>
    <phoneticPr fontId="3"/>
  </si>
  <si>
    <t>1本･1,800mL</t>
  </si>
  <si>
    <t>1缶･350mL</t>
  </si>
  <si>
    <t>1パック･350mL×6</t>
  </si>
  <si>
    <t>1本･700mL</t>
  </si>
  <si>
    <t>1本･720mL</t>
  </si>
  <si>
    <t>1本･750mL</t>
  </si>
  <si>
    <t>1杯</t>
  </si>
  <si>
    <t>1杯</t>
    <rPh sb="1" eb="2">
      <t>ハイ</t>
    </rPh>
    <phoneticPr fontId="3"/>
  </si>
  <si>
    <t>1人前</t>
  </si>
  <si>
    <t>1皿</t>
  </si>
  <si>
    <t>1皿</t>
    <rPh sb="1" eb="2">
      <t>サラ</t>
    </rPh>
    <phoneticPr fontId="3"/>
  </si>
  <si>
    <t>1人前</t>
    <rPh sb="1" eb="3">
      <t>ニンマエ</t>
    </rPh>
    <phoneticPr fontId="3"/>
  </si>
  <si>
    <t>ぶどう(巨峰)</t>
    <rPh sb="4" eb="6">
      <t>キョホウ</t>
    </rPh>
    <phoneticPr fontId="3"/>
  </si>
  <si>
    <t>すし(外食)(回転ずし)</t>
    <rPh sb="7" eb="9">
      <t>カイテン</t>
    </rPh>
    <phoneticPr fontId="3"/>
  </si>
  <si>
    <t>1袋･10枚</t>
    <rPh sb="1" eb="2">
      <t>フクロ</t>
    </rPh>
    <rPh sb="5" eb="6">
      <t>マイ</t>
    </rPh>
    <phoneticPr fontId="3"/>
  </si>
  <si>
    <t>1個</t>
    <rPh sb="1" eb="2">
      <t>コ</t>
    </rPh>
    <phoneticPr fontId="5"/>
  </si>
  <si>
    <t>果実飲料(果汁20～50%)</t>
    <rPh sb="5" eb="7">
      <t>カジュウ</t>
    </rPh>
    <phoneticPr fontId="3"/>
  </si>
  <si>
    <t>10袋</t>
    <rPh sb="2" eb="3">
      <t>フクロ</t>
    </rPh>
    <phoneticPr fontId="3"/>
  </si>
  <si>
    <t>1箱･12皿分</t>
    <rPh sb="1" eb="2">
      <t>ハコ</t>
    </rPh>
    <rPh sb="5" eb="6">
      <t>サラ</t>
    </rPh>
    <rPh sb="6" eb="7">
      <t>ブン</t>
    </rPh>
    <phoneticPr fontId="6"/>
  </si>
  <si>
    <t>1個･110mL</t>
    <rPh sb="0" eb="2">
      <t>１コ</t>
    </rPh>
    <phoneticPr fontId="3"/>
  </si>
  <si>
    <t>1本</t>
    <rPh sb="1" eb="2">
      <t>ホン</t>
    </rPh>
    <phoneticPr fontId="5"/>
  </si>
  <si>
    <t>弁当(からあげ弁当)</t>
    <rPh sb="7" eb="9">
      <t>ベントウ</t>
    </rPh>
    <phoneticPr fontId="3"/>
  </si>
  <si>
    <t>弁当(幕の内弁当)</t>
    <rPh sb="3" eb="4">
      <t>マク</t>
    </rPh>
    <rPh sb="5" eb="6">
      <t>ウチ</t>
    </rPh>
    <rPh sb="6" eb="8">
      <t>ベントウ</t>
    </rPh>
    <phoneticPr fontId="3"/>
  </si>
  <si>
    <t>焼豚</t>
    <rPh sb="0" eb="1">
      <t>ヤキ</t>
    </rPh>
    <rPh sb="1" eb="2">
      <t>ブタ</t>
    </rPh>
    <phoneticPr fontId="5"/>
  </si>
  <si>
    <t>豆乳</t>
    <rPh sb="0" eb="2">
      <t>トウニュウ</t>
    </rPh>
    <phoneticPr fontId="3"/>
  </si>
  <si>
    <t>1本･1,000mL</t>
    <rPh sb="1" eb="2">
      <t>ホン</t>
    </rPh>
    <phoneticPr fontId="3"/>
  </si>
  <si>
    <t>1枚</t>
    <rPh sb="1" eb="2">
      <t>マイ</t>
    </rPh>
    <phoneticPr fontId="5"/>
  </si>
  <si>
    <t>やきとり(外食)</t>
    <rPh sb="5" eb="7">
      <t>ガイショク</t>
    </rPh>
    <phoneticPr fontId="3"/>
  </si>
  <si>
    <t>1ﾊﾟｯｸ･50g×3又は45g×3</t>
    <rPh sb="11" eb="12">
      <t>マタ</t>
    </rPh>
    <phoneticPr fontId="3"/>
  </si>
  <si>
    <t>カップ麺</t>
    <rPh sb="3" eb="4">
      <t>メン</t>
    </rPh>
    <phoneticPr fontId="3"/>
  </si>
  <si>
    <t>中華麺</t>
    <rPh sb="0" eb="2">
      <t>チュウカ</t>
    </rPh>
    <rPh sb="2" eb="3">
      <t>メン</t>
    </rPh>
    <phoneticPr fontId="3"/>
  </si>
  <si>
    <t>揚げかまぼこ</t>
    <rPh sb="0" eb="1">
      <t>ア</t>
    </rPh>
    <phoneticPr fontId="3"/>
  </si>
  <si>
    <t>魚介漬物</t>
    <rPh sb="0" eb="2">
      <t>ギョカイ</t>
    </rPh>
    <rPh sb="2" eb="4">
      <t>ツケモノ</t>
    </rPh>
    <phoneticPr fontId="6"/>
  </si>
  <si>
    <t>魚介缶詰</t>
    <rPh sb="0" eb="2">
      <t>ギョカイ</t>
    </rPh>
    <rPh sb="2" eb="4">
      <t>カンヅメ</t>
    </rPh>
    <phoneticPr fontId="6"/>
  </si>
  <si>
    <t>だいこん漬</t>
    <rPh sb="4" eb="5">
      <t>ヅ</t>
    </rPh>
    <phoneticPr fontId="3"/>
  </si>
  <si>
    <t>野菜缶詰</t>
    <rPh sb="2" eb="4">
      <t>カンヅメ</t>
    </rPh>
    <phoneticPr fontId="3"/>
  </si>
  <si>
    <t>柿</t>
    <rPh sb="0" eb="1">
      <t>カキ</t>
    </rPh>
    <phoneticPr fontId="3"/>
  </si>
  <si>
    <t>桃</t>
    <rPh sb="0" eb="1">
      <t>モモ</t>
    </rPh>
    <phoneticPr fontId="3"/>
  </si>
  <si>
    <t>乾燥スープ</t>
    <rPh sb="0" eb="2">
      <t>カンソウ</t>
    </rPh>
    <phoneticPr fontId="3"/>
  </si>
  <si>
    <t>つゆ・たれ(焼肉のたれ)</t>
    <rPh sb="6" eb="8">
      <t>ヤキニク</t>
    </rPh>
    <phoneticPr fontId="3"/>
  </si>
  <si>
    <t>合わせ調味料</t>
    <rPh sb="0" eb="1">
      <t>ア</t>
    </rPh>
    <rPh sb="3" eb="6">
      <t>チョウミリョウ</t>
    </rPh>
    <phoneticPr fontId="3"/>
  </si>
  <si>
    <t>焼酎</t>
    <rPh sb="0" eb="2">
      <t>ショウチュウ</t>
    </rPh>
    <phoneticPr fontId="3"/>
  </si>
  <si>
    <t>うどん(外食)</t>
    <rPh sb="4" eb="6">
      <t>ガイショク</t>
    </rPh>
    <phoneticPr fontId="3"/>
  </si>
  <si>
    <t>日本そば(外食)</t>
    <rPh sb="0" eb="2">
      <t>ニホン</t>
    </rPh>
    <rPh sb="5" eb="7">
      <t>ガイショク</t>
    </rPh>
    <phoneticPr fontId="3"/>
  </si>
  <si>
    <t>中華そば(外食)</t>
    <rPh sb="5" eb="7">
      <t>ガイショク</t>
    </rPh>
    <phoneticPr fontId="3"/>
  </si>
  <si>
    <t>天丼(外食)</t>
    <rPh sb="0" eb="2">
      <t>テンドン</t>
    </rPh>
    <rPh sb="3" eb="5">
      <t>ガイショク</t>
    </rPh>
    <phoneticPr fontId="3"/>
  </si>
  <si>
    <t>カレーライス(外食)</t>
    <rPh sb="7" eb="9">
      <t>ガイショク</t>
    </rPh>
    <phoneticPr fontId="3"/>
  </si>
  <si>
    <t>ハンバーガー(外食)</t>
    <rPh sb="7" eb="9">
      <t>ガイショク</t>
    </rPh>
    <phoneticPr fontId="3"/>
  </si>
  <si>
    <t>牛丼(外食)</t>
    <rPh sb="0" eb="2">
      <t>ギュウドン</t>
    </rPh>
    <rPh sb="3" eb="5">
      <t>ガイショク</t>
    </rPh>
    <phoneticPr fontId="5"/>
  </si>
  <si>
    <t>ハンバーグ(外食)</t>
    <rPh sb="6" eb="8">
      <t>ガイショク</t>
    </rPh>
    <phoneticPr fontId="3"/>
  </si>
  <si>
    <t>豚カツ定食(外食)</t>
    <rPh sb="3" eb="5">
      <t>テイショク</t>
    </rPh>
    <rPh sb="6" eb="8">
      <t>ガイショク</t>
    </rPh>
    <phoneticPr fontId="3"/>
  </si>
  <si>
    <t>しょうが焼き定食(外食)</t>
    <rPh sb="4" eb="5">
      <t>ヤキ</t>
    </rPh>
    <rPh sb="6" eb="8">
      <t>テイショク</t>
    </rPh>
    <rPh sb="9" eb="11">
      <t>ガイショク</t>
    </rPh>
    <phoneticPr fontId="5"/>
  </si>
  <si>
    <t>焼肉(外食)</t>
    <rPh sb="0" eb="1">
      <t>ヤキ</t>
    </rPh>
    <rPh sb="1" eb="2">
      <t>ニク</t>
    </rPh>
    <rPh sb="3" eb="5">
      <t>ガイショク</t>
    </rPh>
    <phoneticPr fontId="3"/>
  </si>
  <si>
    <t>学校給食(中学校)</t>
    <rPh sb="0" eb="2">
      <t>ガッコウ</t>
    </rPh>
    <rPh sb="2" eb="4">
      <t>キュウショク</t>
    </rPh>
    <rPh sb="5" eb="8">
      <t>チュウガッコウ</t>
    </rPh>
    <phoneticPr fontId="3"/>
  </si>
  <si>
    <t>干しのり</t>
    <rPh sb="0" eb="1">
      <t>ホ</t>
    </rPh>
    <phoneticPr fontId="3"/>
  </si>
  <si>
    <t>梨</t>
    <rPh sb="0" eb="1">
      <t>ナシ</t>
    </rPh>
    <phoneticPr fontId="3"/>
  </si>
  <si>
    <t>学校給食(小学校)</t>
    <rPh sb="0" eb="2">
      <t>ガッコウ</t>
    </rPh>
    <rPh sb="2" eb="4">
      <t>キュウショク</t>
    </rPh>
    <rPh sb="5" eb="8">
      <t>ショウガッコウ</t>
    </rPh>
    <phoneticPr fontId="3"/>
  </si>
  <si>
    <t>コーヒー(外食)(喫茶店)</t>
    <rPh sb="9" eb="12">
      <t>キッサテン</t>
    </rPh>
    <phoneticPr fontId="3"/>
  </si>
  <si>
    <t>コーヒー(外食)(セルフサービス店)</t>
    <rPh sb="16" eb="17">
      <t>テン</t>
    </rPh>
    <phoneticPr fontId="3"/>
  </si>
  <si>
    <t>アボカド</t>
  </si>
  <si>
    <t>ナッツ</t>
  </si>
  <si>
    <t>無菌包装米飯</t>
    <rPh sb="0" eb="6">
      <t>ムキンホウソウベイハン</t>
    </rPh>
    <phoneticPr fontId="2"/>
  </si>
  <si>
    <t>冷凍米飯</t>
    <rPh sb="0" eb="2">
      <t>レイトウ</t>
    </rPh>
    <rPh sb="2" eb="4">
      <t>ベイハン</t>
    </rPh>
    <phoneticPr fontId="4"/>
  </si>
  <si>
    <t>調理ピザ</t>
    <rPh sb="0" eb="2">
      <t>チョウリ</t>
    </rPh>
    <phoneticPr fontId="2"/>
  </si>
  <si>
    <t>ハンバーグ</t>
  </si>
  <si>
    <t>冷凍ぎょうざ</t>
    <rPh sb="0" eb="2">
      <t>レイトウ</t>
    </rPh>
    <phoneticPr fontId="2"/>
  </si>
  <si>
    <t>サラダチキン</t>
  </si>
  <si>
    <t>おでん</t>
  </si>
  <si>
    <t>ノンアルコールビール</t>
  </si>
  <si>
    <t>ピザ(配達)</t>
    <rPh sb="3" eb="5">
      <t>ハイタツ</t>
    </rPh>
    <phoneticPr fontId="2"/>
  </si>
  <si>
    <t>1個･400g</t>
    <rPh sb="1" eb="2">
      <t>コ</t>
    </rPh>
    <phoneticPr fontId="5"/>
  </si>
  <si>
    <t>1個･78g</t>
    <rPh sb="1" eb="2">
      <t>コ</t>
    </rPh>
    <phoneticPr fontId="3"/>
  </si>
  <si>
    <t>牛肉(国産品)</t>
    <rPh sb="3" eb="6">
      <t>コクサンヒン</t>
    </rPh>
    <phoneticPr fontId="5"/>
  </si>
  <si>
    <t>チーズ(国産品)</t>
    <rPh sb="4" eb="7">
      <t>コクサンヒン</t>
    </rPh>
    <phoneticPr fontId="3"/>
  </si>
  <si>
    <t>ワイン(国産品)</t>
    <rPh sb="4" eb="7">
      <t>コクサンヒン</t>
    </rPh>
    <phoneticPr fontId="3"/>
  </si>
  <si>
    <t>銘柄符号</t>
    <rPh sb="0" eb="2">
      <t>メイガラ</t>
    </rPh>
    <rPh sb="2" eb="4">
      <t>フゴウ</t>
    </rPh>
    <phoneticPr fontId="5"/>
  </si>
  <si>
    <t>品目</t>
    <rPh sb="0" eb="2">
      <t>ヒンモク</t>
    </rPh>
    <phoneticPr fontId="5"/>
  </si>
  <si>
    <t>単位</t>
    <rPh sb="0" eb="2">
      <t>タンイ</t>
    </rPh>
    <phoneticPr fontId="5"/>
  </si>
  <si>
    <t>秋田市</t>
    <rPh sb="0" eb="3">
      <t>アキタシ</t>
    </rPh>
    <phoneticPr fontId="5"/>
  </si>
  <si>
    <t>-：</t>
    <phoneticPr fontId="5"/>
  </si>
  <si>
    <t>調査銘柄の出回りがなかったもの</t>
    <phoneticPr fontId="5"/>
  </si>
  <si>
    <t>当該市町村で調査を行わないもの、又は調査期間の定めがあるため調査を行わないもの</t>
    <phoneticPr fontId="11"/>
  </si>
  <si>
    <t>Y：</t>
    <phoneticPr fontId="11"/>
  </si>
  <si>
    <t>...：</t>
    <phoneticPr fontId="11"/>
  </si>
  <si>
    <t>1袋</t>
    <rPh sb="1" eb="2">
      <t>フクロ</t>
    </rPh>
    <phoneticPr fontId="5"/>
  </si>
  <si>
    <t>塩さば</t>
  </si>
  <si>
    <t>ぶどう(シャインマスカット)</t>
  </si>
  <si>
    <t>パイナップル</t>
  </si>
  <si>
    <t>香辛料</t>
  </si>
  <si>
    <t>1箱･43g</t>
  </si>
  <si>
    <t>グミ</t>
  </si>
  <si>
    <t>弁当(カツ丼)</t>
  </si>
  <si>
    <t>たこ焼き</t>
  </si>
  <si>
    <t>ミートボール</t>
  </si>
  <si>
    <t>コーラ</t>
  </si>
  <si>
    <t>炭酸水</t>
  </si>
  <si>
    <t>ゼリー飲料</t>
  </si>
  <si>
    <t>1個･180g</t>
  </si>
  <si>
    <t>食パン</t>
  </si>
  <si>
    <t>あんパン</t>
  </si>
  <si>
    <t>カレーパン</t>
  </si>
  <si>
    <t>ゆでうどん</t>
  </si>
  <si>
    <t>そうめん</t>
  </si>
  <si>
    <t>1袋･300g</t>
  </si>
  <si>
    <t>スパゲッティ</t>
  </si>
  <si>
    <t>もち</t>
  </si>
  <si>
    <t>シリアル</t>
  </si>
  <si>
    <t>まぐろ</t>
  </si>
  <si>
    <t>あじ</t>
  </si>
  <si>
    <t>いわし</t>
  </si>
  <si>
    <t>かつお</t>
  </si>
  <si>
    <t>さけ</t>
  </si>
  <si>
    <t>さば</t>
  </si>
  <si>
    <t>さんま</t>
  </si>
  <si>
    <t>たい</t>
  </si>
  <si>
    <t>ぶり</t>
  </si>
  <si>
    <t>いか</t>
  </si>
  <si>
    <t>たこ</t>
  </si>
  <si>
    <t>えび</t>
  </si>
  <si>
    <t>あさり</t>
  </si>
  <si>
    <t>たらこ</t>
  </si>
  <si>
    <t>ししゃも</t>
  </si>
  <si>
    <t>いくら</t>
  </si>
  <si>
    <t>ちくわ</t>
  </si>
  <si>
    <t>かまぼこ</t>
  </si>
  <si>
    <t>1缶･70g</t>
  </si>
  <si>
    <t>鶏肉</t>
  </si>
  <si>
    <t>ハム</t>
  </si>
  <si>
    <t>ソーセージ</t>
  </si>
  <si>
    <t>ベーコン</t>
  </si>
  <si>
    <t>味付け肉</t>
  </si>
  <si>
    <t>牛乳</t>
  </si>
  <si>
    <t>1本･1,000mL</t>
  </si>
  <si>
    <t>粉ミルク</t>
  </si>
  <si>
    <t>バター</t>
  </si>
  <si>
    <t>ヨーグルト</t>
  </si>
  <si>
    <t>鶏卵</t>
  </si>
  <si>
    <t>キャベツ</t>
  </si>
  <si>
    <t>ほうれんそう</t>
  </si>
  <si>
    <t>はくさい</t>
  </si>
  <si>
    <t>ねぎ</t>
  </si>
  <si>
    <t>レタス</t>
  </si>
  <si>
    <t>もやし</t>
  </si>
  <si>
    <t>ブロッコリー</t>
  </si>
  <si>
    <t>アスパラガス</t>
  </si>
  <si>
    <t>さつまいも</t>
  </si>
  <si>
    <t>じゃがいも</t>
  </si>
  <si>
    <t>さといも</t>
  </si>
  <si>
    <t>だいこん</t>
  </si>
  <si>
    <t>にんじん</t>
  </si>
  <si>
    <t>ごぼう</t>
  </si>
  <si>
    <t>たまねぎ</t>
  </si>
  <si>
    <t>れんこん</t>
  </si>
  <si>
    <t>ながいも</t>
  </si>
  <si>
    <t>しょうが</t>
  </si>
  <si>
    <t>えだまめ</t>
  </si>
  <si>
    <t>さやいんげん</t>
  </si>
  <si>
    <t>かぼちゃ</t>
  </si>
  <si>
    <t>きゅうり</t>
  </si>
  <si>
    <t>なす</t>
  </si>
  <si>
    <t>トマト</t>
  </si>
  <si>
    <t>ピーマン</t>
  </si>
  <si>
    <t>生しいたけ</t>
  </si>
  <si>
    <t>えのきたけ</t>
  </si>
  <si>
    <t>しめじ</t>
  </si>
  <si>
    <t>カット野菜</t>
  </si>
  <si>
    <t>干ししいたけ</t>
  </si>
  <si>
    <t>わかめ</t>
  </si>
  <si>
    <t>こんぶ</t>
  </si>
  <si>
    <t>ひじき</t>
  </si>
  <si>
    <t>豆腐</t>
  </si>
  <si>
    <t>油揚げ</t>
  </si>
  <si>
    <t>納豆</t>
  </si>
  <si>
    <t>こんにゃく</t>
  </si>
  <si>
    <t>梅干し</t>
  </si>
  <si>
    <t>はくさい漬</t>
  </si>
  <si>
    <t>キムチ</t>
  </si>
  <si>
    <t>りんご</t>
  </si>
  <si>
    <t>みかん</t>
  </si>
  <si>
    <t>オレンジ</t>
  </si>
  <si>
    <t>しらぬひ</t>
  </si>
  <si>
    <t>すいか</t>
  </si>
  <si>
    <t>メロン</t>
  </si>
  <si>
    <t>いちご</t>
  </si>
  <si>
    <t>さくらんぼ</t>
  </si>
  <si>
    <t>バナナ</t>
  </si>
  <si>
    <t>キウイフルーツ</t>
  </si>
  <si>
    <t>食用油</t>
  </si>
  <si>
    <t>1本･900g</t>
  </si>
  <si>
    <t>マーガリン</t>
  </si>
  <si>
    <t>しょう油</t>
  </si>
  <si>
    <t>1本･450mL</t>
  </si>
  <si>
    <t>みそ</t>
  </si>
  <si>
    <t>砂糖</t>
  </si>
  <si>
    <t>酢</t>
  </si>
  <si>
    <t>ソース</t>
  </si>
  <si>
    <t>ケチャップ</t>
  </si>
  <si>
    <t>マヨネーズ</t>
  </si>
  <si>
    <t>ドレッシング</t>
  </si>
  <si>
    <t>ジャム</t>
  </si>
  <si>
    <t>カレールウ</t>
  </si>
  <si>
    <t>1箱･148.8g</t>
  </si>
  <si>
    <t>風味調味料</t>
  </si>
  <si>
    <t>1本･360g</t>
  </si>
  <si>
    <t>つゆ・たれ(めんつゆ)</t>
  </si>
  <si>
    <t>1本･1L</t>
  </si>
  <si>
    <t>ふりかけ</t>
  </si>
  <si>
    <t>1袋･52g</t>
  </si>
  <si>
    <t>パスタソース</t>
  </si>
  <si>
    <t>ようかん</t>
  </si>
  <si>
    <t>まんじゅう</t>
  </si>
  <si>
    <t>カステラ</t>
  </si>
  <si>
    <t>ケーキ</t>
  </si>
  <si>
    <t>シュークリーム</t>
  </si>
  <si>
    <t>ロールケーキ</t>
  </si>
  <si>
    <t>プリン</t>
  </si>
  <si>
    <t>ビスケット</t>
  </si>
  <si>
    <t>キャンデー</t>
  </si>
  <si>
    <t>せんべい</t>
  </si>
  <si>
    <t>チョコレート</t>
  </si>
  <si>
    <t>落花生</t>
  </si>
  <si>
    <t>チューインガム</t>
  </si>
  <si>
    <t>1袋･54～56g</t>
  </si>
  <si>
    <t>アイスクリーム</t>
  </si>
  <si>
    <t>ポテトチップス</t>
  </si>
  <si>
    <t>ゼリー</t>
  </si>
  <si>
    <t>おにぎり</t>
  </si>
  <si>
    <t>すし(弁当)(にぎりずし)</t>
  </si>
  <si>
    <t>すし(弁当)(いなりずし)</t>
  </si>
  <si>
    <t>1袋･260～330g</t>
  </si>
  <si>
    <t>サラダ</t>
  </si>
  <si>
    <t>きんぴら</t>
  </si>
  <si>
    <t>コロッケ</t>
  </si>
  <si>
    <t>豚カツ</t>
  </si>
  <si>
    <t>からあげ</t>
  </si>
  <si>
    <t>やきとり</t>
  </si>
  <si>
    <t>1パック･246g</t>
  </si>
  <si>
    <t>冷凍調理コロッケ</t>
  </si>
  <si>
    <t>調理カレー</t>
  </si>
  <si>
    <t>1箱･180g</t>
  </si>
  <si>
    <t>ぎょうざ</t>
  </si>
  <si>
    <t>混ぜごはんのもと</t>
  </si>
  <si>
    <t>1箱･134g</t>
  </si>
  <si>
    <t>緑茶</t>
  </si>
  <si>
    <t>紅茶</t>
  </si>
  <si>
    <t>1,000mL</t>
  </si>
  <si>
    <t>インスタントコーヒー</t>
  </si>
  <si>
    <t>コーヒー豆</t>
  </si>
  <si>
    <t>野菜ジュース</t>
  </si>
  <si>
    <t>スポーツドリンク</t>
  </si>
  <si>
    <t>清酒</t>
  </si>
  <si>
    <t>チューハイ</t>
  </si>
  <si>
    <t>ビール</t>
  </si>
  <si>
    <t>すし(外食)(にぎりずし)</t>
  </si>
  <si>
    <t>1か年</t>
  </si>
  <si>
    <t>2025.6</t>
    <phoneticPr fontId="11"/>
  </si>
  <si>
    <t>2025.8</t>
    <phoneticPr fontId="11"/>
  </si>
  <si>
    <t>2025.10</t>
  </si>
  <si>
    <t>2025.10</t>
    <phoneticPr fontId="11"/>
  </si>
  <si>
    <t>豚肉(国産品，バラ)</t>
  </si>
  <si>
    <t>豚肉(輸入品，ロース)</t>
  </si>
  <si>
    <t>1缶･780g</t>
  </si>
  <si>
    <t>1本･380mL</t>
  </si>
  <si>
    <t>1個･150g</t>
  </si>
  <si>
    <t>コーヒー飲料(セルフ式を除く。)</t>
    <rPh sb="12" eb="13">
      <t>ノゾ</t>
    </rPh>
    <phoneticPr fontId="2"/>
  </si>
  <si>
    <t>ミネラルウォーター(配達を除く。)</t>
  </si>
  <si>
    <t>2026.1</t>
    <phoneticPr fontId="11"/>
  </si>
  <si>
    <t>2026.3</t>
    <phoneticPr fontId="11"/>
  </si>
  <si>
    <t>2026.4</t>
    <phoneticPr fontId="11"/>
  </si>
  <si>
    <t>2025.5</t>
    <phoneticPr fontId="11"/>
  </si>
  <si>
    <t>...</t>
  </si>
  <si>
    <t>-</t>
  </si>
  <si>
    <t>2026年4月</t>
    <rPh sb="4" eb="5">
      <t>ネン</t>
    </rPh>
    <rPh sb="6" eb="7">
      <t>ガツ</t>
    </rPh>
    <phoneticPr fontId="11"/>
  </si>
  <si>
    <t>2026.1</t>
  </si>
  <si>
    <t>民営家賃</t>
    <rPh sb="0" eb="2">
      <t>ミンエイ</t>
    </rPh>
    <rPh sb="2" eb="4">
      <t>ヤチン</t>
    </rPh>
    <phoneticPr fontId="5"/>
  </si>
  <si>
    <t>1か月･3.3m2</t>
  </si>
  <si>
    <t>公営家賃(公的住宅)(都道府県営住宅家賃)</t>
    <rPh sb="0" eb="2">
      <t>コウエイ</t>
    </rPh>
    <rPh sb="2" eb="4">
      <t>ヤチン</t>
    </rPh>
    <phoneticPr fontId="3"/>
  </si>
  <si>
    <t>公営家賃(公的住宅)(市町村営住宅家賃)</t>
    <rPh sb="0" eb="2">
      <t>コウエイ</t>
    </rPh>
    <phoneticPr fontId="5"/>
  </si>
  <si>
    <t>公営家賃(独立行政法人都市再生機構住宅家賃)</t>
    <rPh sb="0" eb="2">
      <t>コウエイ</t>
    </rPh>
    <rPh sb="5" eb="7">
      <t>ドクリツ</t>
    </rPh>
    <rPh sb="7" eb="9">
      <t>ギョウセイ</t>
    </rPh>
    <rPh sb="9" eb="11">
      <t>ホウジン</t>
    </rPh>
    <rPh sb="17" eb="19">
      <t>ジュウタク</t>
    </rPh>
    <rPh sb="19" eb="21">
      <t>ヤチン</t>
    </rPh>
    <phoneticPr fontId="5"/>
  </si>
  <si>
    <t>公営家賃(公的住宅)(都道府県住宅供給公社住宅家賃)</t>
    <rPh sb="0" eb="2">
      <t>コウエイ</t>
    </rPh>
    <phoneticPr fontId="5"/>
  </si>
  <si>
    <t>1か月･3.3m2</t>
    <rPh sb="2" eb="3">
      <t>ツキ</t>
    </rPh>
    <phoneticPr fontId="3"/>
  </si>
  <si>
    <t>システムバス</t>
  </si>
  <si>
    <t>1式</t>
    <rPh sb="1" eb="2">
      <t>シキ</t>
    </rPh>
    <phoneticPr fontId="5"/>
  </si>
  <si>
    <t>温水洗浄便座</t>
    <rPh sb="0" eb="2">
      <t>オンスイ</t>
    </rPh>
    <rPh sb="2" eb="4">
      <t>センジョウ</t>
    </rPh>
    <rPh sb="4" eb="6">
      <t>ベンザ</t>
    </rPh>
    <phoneticPr fontId="3"/>
  </si>
  <si>
    <t>1台</t>
  </si>
  <si>
    <t>給湯器</t>
    <rPh sb="0" eb="3">
      <t>キュウトウキ</t>
    </rPh>
    <phoneticPr fontId="4"/>
  </si>
  <si>
    <t>システムキッチン</t>
  </si>
  <si>
    <t>1式</t>
    <rPh sb="1" eb="2">
      <t>シキ</t>
    </rPh>
    <phoneticPr fontId="3"/>
  </si>
  <si>
    <t>カーポート</t>
  </si>
  <si>
    <t>1セット</t>
  </si>
  <si>
    <t>修繕材料</t>
    <rPh sb="0" eb="2">
      <t>シュウゼン</t>
    </rPh>
    <rPh sb="2" eb="4">
      <t>ザイリョウ</t>
    </rPh>
    <phoneticPr fontId="3"/>
  </si>
  <si>
    <t>畳替え代</t>
    <rPh sb="0" eb="1">
      <t>タタ</t>
    </rPh>
    <rPh sb="1" eb="2">
      <t>カ</t>
    </rPh>
    <rPh sb="3" eb="4">
      <t>ダイ</t>
    </rPh>
    <phoneticPr fontId="3"/>
  </si>
  <si>
    <t>屋根修理費</t>
    <rPh sb="0" eb="2">
      <t>ヤネ</t>
    </rPh>
    <rPh sb="2" eb="5">
      <t>シュウリヒ</t>
    </rPh>
    <phoneticPr fontId="2"/>
  </si>
  <si>
    <t>1m2</t>
  </si>
  <si>
    <t>ふすま張替費</t>
    <rPh sb="3" eb="5">
      <t>ハリカエ</t>
    </rPh>
    <rPh sb="5" eb="6">
      <t>ヒ</t>
    </rPh>
    <phoneticPr fontId="3"/>
  </si>
  <si>
    <t>大工手間代</t>
  </si>
  <si>
    <t>1日</t>
  </si>
  <si>
    <t>植木職手間代</t>
    <rPh sb="3" eb="6">
      <t>テマダイ</t>
    </rPh>
    <phoneticPr fontId="3"/>
  </si>
  <si>
    <t>塀工事費</t>
  </si>
  <si>
    <t>外壁塗装費</t>
    <rPh sb="0" eb="2">
      <t>ガイヘキ</t>
    </rPh>
    <rPh sb="2" eb="4">
      <t>トソウ</t>
    </rPh>
    <rPh sb="4" eb="5">
      <t>ヒ</t>
    </rPh>
    <phoneticPr fontId="5"/>
  </si>
  <si>
    <t>水道工事費</t>
  </si>
  <si>
    <t>1回</t>
    <rPh sb="1" eb="2">
      <t>カイ</t>
    </rPh>
    <phoneticPr fontId="5"/>
  </si>
  <si>
    <t>駐車場工事費</t>
    <rPh sb="0" eb="3">
      <t>チュウシャジョウ</t>
    </rPh>
    <rPh sb="3" eb="6">
      <t>コウジヒ</t>
    </rPh>
    <phoneticPr fontId="5"/>
  </si>
  <si>
    <t>壁紙張替費</t>
    <rPh sb="0" eb="2">
      <t>カベガミ</t>
    </rPh>
    <rPh sb="2" eb="4">
      <t>ハリカ</t>
    </rPh>
    <rPh sb="4" eb="5">
      <t>ヒ</t>
    </rPh>
    <phoneticPr fontId="5"/>
  </si>
  <si>
    <t>火災・地震保険料(火災保険，耐火構造，保険料率)</t>
    <rPh sb="9" eb="11">
      <t>カサイ</t>
    </rPh>
    <rPh sb="11" eb="13">
      <t>ホケン</t>
    </rPh>
    <rPh sb="19" eb="21">
      <t>ホケン</t>
    </rPh>
    <rPh sb="21" eb="23">
      <t>リョウリツ</t>
    </rPh>
    <phoneticPr fontId="3"/>
  </si>
  <si>
    <t>1件・割合</t>
    <rPh sb="3" eb="5">
      <t>ワリアイ</t>
    </rPh>
    <phoneticPr fontId="3"/>
  </si>
  <si>
    <t>火災・地震保険料(火災保険，非耐火構造，保険料率)</t>
  </si>
  <si>
    <t>火災・地震保険料(火災保険，マンション構造，保険料率)</t>
  </si>
  <si>
    <t>火災・地震保険料(地震保険，イ構造，保険料率)</t>
    <rPh sb="9" eb="11">
      <t>ジシン</t>
    </rPh>
    <rPh sb="11" eb="13">
      <t>ホケン</t>
    </rPh>
    <phoneticPr fontId="3"/>
  </si>
  <si>
    <t>火災・地震保険料(地震保険，ロ構造，保険料率)</t>
  </si>
  <si>
    <t>電気代</t>
  </si>
  <si>
    <t>1か月･402kWh</t>
  </si>
  <si>
    <t>都市ガス代</t>
    <rPh sb="0" eb="2">
      <t>トシ</t>
    </rPh>
    <phoneticPr fontId="5"/>
  </si>
  <si>
    <t>1か月･1465.12MJ</t>
  </si>
  <si>
    <t>プロパンガス</t>
  </si>
  <si>
    <t>1か月･10m3</t>
  </si>
  <si>
    <t>灯油</t>
  </si>
  <si>
    <t>18L</t>
  </si>
  <si>
    <t>水道料</t>
  </si>
  <si>
    <t>1か月･20m3</t>
  </si>
  <si>
    <t>下水道料</t>
  </si>
  <si>
    <t>電気炊飯器</t>
    <rPh sb="0" eb="2">
      <t>デンキ</t>
    </rPh>
    <phoneticPr fontId="5"/>
  </si>
  <si>
    <t>電子レンジ</t>
  </si>
  <si>
    <t>ガステーブル</t>
  </si>
  <si>
    <t>冷蔵庫</t>
  </si>
  <si>
    <t>掃除機</t>
  </si>
  <si>
    <t>洗濯機(全自動洗濯機)</t>
  </si>
  <si>
    <t>洗濯機(全自動洗濯乾燥機)</t>
  </si>
  <si>
    <t>ルームエアコン</t>
  </si>
  <si>
    <t>温風ヒーター</t>
    <rPh sb="0" eb="2">
      <t>オンプウ</t>
    </rPh>
    <phoneticPr fontId="5"/>
  </si>
  <si>
    <t>1台</t>
    <rPh sb="1" eb="2">
      <t>ダイ</t>
    </rPh>
    <phoneticPr fontId="3"/>
  </si>
  <si>
    <t>空気清浄機</t>
    <rPh sb="0" eb="2">
      <t>クウキ</t>
    </rPh>
    <rPh sb="2" eb="4">
      <t>セイジョウ</t>
    </rPh>
    <rPh sb="4" eb="5">
      <t>キ</t>
    </rPh>
    <phoneticPr fontId="5"/>
  </si>
  <si>
    <t>食器戸棚</t>
  </si>
  <si>
    <t>1本</t>
  </si>
  <si>
    <t>食堂セット</t>
  </si>
  <si>
    <t>ソファ</t>
  </si>
  <si>
    <t>1台</t>
    <rPh sb="1" eb="2">
      <t>ダイ</t>
    </rPh>
    <phoneticPr fontId="2"/>
  </si>
  <si>
    <t>照明器具</t>
    <rPh sb="0" eb="2">
      <t>ショウメイ</t>
    </rPh>
    <phoneticPr fontId="5"/>
  </si>
  <si>
    <t>カーペット</t>
  </si>
  <si>
    <t>カーテン</t>
  </si>
  <si>
    <t>1袋</t>
    <rPh sb="1" eb="2">
      <t>フクロ</t>
    </rPh>
    <phoneticPr fontId="3"/>
  </si>
  <si>
    <t>クッション</t>
  </si>
  <si>
    <t>1枚</t>
    <rPh sb="1" eb="2">
      <t>マイ</t>
    </rPh>
    <phoneticPr fontId="2"/>
  </si>
  <si>
    <t>ベッド</t>
  </si>
  <si>
    <t>布団</t>
  </si>
  <si>
    <t>シーツ</t>
  </si>
  <si>
    <t>布団カバー</t>
    <rPh sb="0" eb="2">
      <t>フトン</t>
    </rPh>
    <phoneticPr fontId="3"/>
  </si>
  <si>
    <t>1枚</t>
    <rPh sb="1" eb="2">
      <t>マイ</t>
    </rPh>
    <phoneticPr fontId="3"/>
  </si>
  <si>
    <t>敷きパッド</t>
    <rPh sb="0" eb="1">
      <t>シキ</t>
    </rPh>
    <phoneticPr fontId="3"/>
  </si>
  <si>
    <t>茶わん</t>
    <rPh sb="0" eb="1">
      <t>チャ</t>
    </rPh>
    <phoneticPr fontId="3"/>
  </si>
  <si>
    <t>皿</t>
    <rPh sb="0" eb="1">
      <t>サラ</t>
    </rPh>
    <phoneticPr fontId="3"/>
  </si>
  <si>
    <t>水筒</t>
    <rPh sb="0" eb="2">
      <t>スイトウ</t>
    </rPh>
    <phoneticPr fontId="5"/>
  </si>
  <si>
    <t>鍋</t>
    <rPh sb="0" eb="1">
      <t>ナベ</t>
    </rPh>
    <phoneticPr fontId="3"/>
  </si>
  <si>
    <t>フライパン</t>
  </si>
  <si>
    <t>スポンジたわし</t>
  </si>
  <si>
    <t>電球・ランプ</t>
    <rPh sb="0" eb="2">
      <t>デンキュウ</t>
    </rPh>
    <phoneticPr fontId="3"/>
  </si>
  <si>
    <t>タオル</t>
  </si>
  <si>
    <t>1枚</t>
    <rPh sb="0" eb="2">
      <t>イチマイ</t>
    </rPh>
    <phoneticPr fontId="3"/>
  </si>
  <si>
    <t>マット</t>
  </si>
  <si>
    <t>物干し用ハンガー</t>
    <rPh sb="0" eb="2">
      <t>モノホ</t>
    </rPh>
    <rPh sb="3" eb="4">
      <t>ヨウ</t>
    </rPh>
    <phoneticPr fontId="5"/>
  </si>
  <si>
    <t>収納ケース</t>
    <rPh sb="0" eb="2">
      <t>シュウノウ</t>
    </rPh>
    <phoneticPr fontId="2"/>
  </si>
  <si>
    <t>1個</t>
    <rPh sb="1" eb="2">
      <t>コ</t>
    </rPh>
    <phoneticPr fontId="2"/>
  </si>
  <si>
    <t>ラップ</t>
  </si>
  <si>
    <t>ポリ袋</t>
    <rPh sb="2" eb="3">
      <t>ブクロ</t>
    </rPh>
    <phoneticPr fontId="3"/>
  </si>
  <si>
    <t>1箱･18枚</t>
    <rPh sb="1" eb="2">
      <t>ハコ</t>
    </rPh>
    <rPh sb="5" eb="6">
      <t>マイ</t>
    </rPh>
    <phoneticPr fontId="3"/>
  </si>
  <si>
    <t>キッチンペーパー</t>
  </si>
  <si>
    <t>400カット</t>
  </si>
  <si>
    <t>ティシュペーパー</t>
  </si>
  <si>
    <t>1,000組</t>
    <rPh sb="5" eb="6">
      <t>クミ</t>
    </rPh>
    <phoneticPr fontId="5"/>
  </si>
  <si>
    <t>トイレットペーパー</t>
  </si>
  <si>
    <t>1,000ｍ</t>
  </si>
  <si>
    <t>台所用洗剤</t>
  </si>
  <si>
    <t>洗濯用洗剤</t>
  </si>
  <si>
    <t>柔軟仕上剤</t>
  </si>
  <si>
    <t>殺虫剤</t>
  </si>
  <si>
    <t>芳香・消臭剤</t>
    <rPh sb="3" eb="5">
      <t>ショウシュウ</t>
    </rPh>
    <phoneticPr fontId="3"/>
  </si>
  <si>
    <t>1個･400mL</t>
  </si>
  <si>
    <t>漂白剤</t>
    <rPh sb="0" eb="3">
      <t>ヒョウハクザイ</t>
    </rPh>
    <phoneticPr fontId="2"/>
  </si>
  <si>
    <t>1袋･450mL</t>
    <rPh sb="1" eb="2">
      <t>フクロ</t>
    </rPh>
    <phoneticPr fontId="4"/>
  </si>
  <si>
    <t>家事代行料</t>
    <rPh sb="0" eb="2">
      <t>カジ</t>
    </rPh>
    <rPh sb="2" eb="4">
      <t>ダイコウ</t>
    </rPh>
    <rPh sb="4" eb="5">
      <t>リョウ</t>
    </rPh>
    <phoneticPr fontId="3"/>
  </si>
  <si>
    <t>1回</t>
    <rPh sb="0" eb="2">
      <t>１カイ</t>
    </rPh>
    <phoneticPr fontId="3"/>
  </si>
  <si>
    <t>浄化槽清掃代</t>
  </si>
  <si>
    <t>女性用着物</t>
  </si>
  <si>
    <t>女性用帯</t>
  </si>
  <si>
    <t>1本</t>
    <rPh sb="0" eb="2">
      <t>１ホン</t>
    </rPh>
    <phoneticPr fontId="3"/>
  </si>
  <si>
    <t>男性用スーツ(春夏物，中級)</t>
  </si>
  <si>
    <t>1着</t>
  </si>
  <si>
    <t>男性用スーツ(秋冬物，中級)</t>
  </si>
  <si>
    <t>男性用スーツ(春夏物，普通)</t>
  </si>
  <si>
    <t>男性用スーツ(秋冬物，普通)</t>
  </si>
  <si>
    <t>男性用上着</t>
  </si>
  <si>
    <t>男性用ズボン(秋冬物)</t>
  </si>
  <si>
    <t>男性用ズボン(春夏物)</t>
    <rPh sb="7" eb="8">
      <t>ハル</t>
    </rPh>
    <phoneticPr fontId="4"/>
  </si>
  <si>
    <t>男性用ズボン(ブルージーンズ)</t>
  </si>
  <si>
    <t>男性用コート</t>
  </si>
  <si>
    <t>男性用学校制服</t>
  </si>
  <si>
    <t>女性用スーツ(秋冬物，中級)</t>
  </si>
  <si>
    <t>女性用スーツ(春夏物，中級)</t>
  </si>
  <si>
    <t>女性用スーツ(春夏物，普通)</t>
  </si>
  <si>
    <t>女性用スーツ(秋冬物，普通)</t>
  </si>
  <si>
    <t>ワンピース(春夏物)</t>
  </si>
  <si>
    <t>ワンピース(秋冬物)</t>
  </si>
  <si>
    <t>スカート(春夏物)</t>
  </si>
  <si>
    <t>スカート(秋冬物)</t>
  </si>
  <si>
    <t>女性用スラックス(ブルージーンズ)</t>
  </si>
  <si>
    <t>女性用スラックス(秋冬物)</t>
  </si>
  <si>
    <t>女性用コート</t>
  </si>
  <si>
    <t>女性用上着</t>
  </si>
  <si>
    <t>1着</t>
    <rPh sb="0" eb="2">
      <t>１チャク</t>
    </rPh>
    <phoneticPr fontId="3"/>
  </si>
  <si>
    <t>女性用学校制服</t>
  </si>
  <si>
    <t>子供用ズボン(春夏物)</t>
    <rPh sb="0" eb="3">
      <t>コドモヨウ</t>
    </rPh>
    <rPh sb="7" eb="10">
      <t>ハルナツモノ</t>
    </rPh>
    <phoneticPr fontId="2"/>
  </si>
  <si>
    <t>1本</t>
    <rPh sb="1" eb="2">
      <t>ホン</t>
    </rPh>
    <phoneticPr fontId="2"/>
  </si>
  <si>
    <t>子供用ズボン(秋冬物)</t>
    <rPh sb="0" eb="3">
      <t>コドモヨウ</t>
    </rPh>
    <rPh sb="7" eb="10">
      <t>アキフユモノ</t>
    </rPh>
    <phoneticPr fontId="2"/>
  </si>
  <si>
    <t>1本</t>
    <rPh sb="1" eb="2">
      <t>ホン</t>
    </rPh>
    <phoneticPr fontId="4"/>
  </si>
  <si>
    <t>乳児服</t>
  </si>
  <si>
    <t>ワイシャツ</t>
  </si>
  <si>
    <t>男性用スポーツシャツ(長袖)</t>
  </si>
  <si>
    <t>男性用スポーツシャツ(半袖)</t>
  </si>
  <si>
    <t>男性用セーター</t>
  </si>
  <si>
    <t>ブラウス(長袖)</t>
  </si>
  <si>
    <t>ブラウス(半袖)</t>
  </si>
  <si>
    <t>女性用Ｔシャツ(長袖又は七分袖)</t>
  </si>
  <si>
    <t>女性用Ｔシャツ(半袖)</t>
  </si>
  <si>
    <t>女性用セーター(長袖又は七分袖)</t>
  </si>
  <si>
    <t>女性用セーター(半袖)</t>
  </si>
  <si>
    <t>子供用Ｔシャツ(長袖)</t>
    <rPh sb="2" eb="3">
      <t>ヨウ</t>
    </rPh>
    <phoneticPr fontId="3"/>
  </si>
  <si>
    <t>子供用Ｔシャツ(半袖)</t>
    <rPh sb="2" eb="3">
      <t>ヨウ</t>
    </rPh>
    <phoneticPr fontId="3"/>
  </si>
  <si>
    <t>男性用シャツ</t>
  </si>
  <si>
    <t>男性用パンツ</t>
  </si>
  <si>
    <t>男性用パジャマ</t>
  </si>
  <si>
    <t>1着</t>
    <rPh sb="1" eb="2">
      <t>チャク</t>
    </rPh>
    <phoneticPr fontId="3"/>
  </si>
  <si>
    <t>ブラジャー</t>
  </si>
  <si>
    <t>女性用ショーツ</t>
  </si>
  <si>
    <t>ランジェリー</t>
  </si>
  <si>
    <t>子供用下着</t>
    <rPh sb="2" eb="3">
      <t>ヨウ</t>
    </rPh>
    <rPh sb="3" eb="5">
      <t>シタギ</t>
    </rPh>
    <phoneticPr fontId="2"/>
  </si>
  <si>
    <t>帽子</t>
    <rPh sb="0" eb="2">
      <t>ボウシ</t>
    </rPh>
    <phoneticPr fontId="3"/>
  </si>
  <si>
    <t>ネクタイ</t>
  </si>
  <si>
    <t>男性用靴下</t>
  </si>
  <si>
    <t>1足</t>
  </si>
  <si>
    <t>女性用ストッキング</t>
  </si>
  <si>
    <t>女性用靴下</t>
    <rPh sb="3" eb="5">
      <t>クツシタ</t>
    </rPh>
    <phoneticPr fontId="3"/>
  </si>
  <si>
    <t>ベルト</t>
  </si>
  <si>
    <t>マフラー</t>
  </si>
  <si>
    <t>男性用靴</t>
  </si>
  <si>
    <t>女性用靴</t>
  </si>
  <si>
    <t>大人用運動靴</t>
    <rPh sb="0" eb="3">
      <t>オトナヨウ</t>
    </rPh>
    <phoneticPr fontId="4"/>
  </si>
  <si>
    <t>子供靴</t>
  </si>
  <si>
    <t>大人用サンダル</t>
  </si>
  <si>
    <t>スリッパ</t>
  </si>
  <si>
    <t>クリーニング代(ワイシャツ)</t>
  </si>
  <si>
    <t>クリーニング代(男性用スーツ上下)</t>
  </si>
  <si>
    <t>履物修理代</t>
    <rPh sb="0" eb="2">
      <t>ハキモノ</t>
    </rPh>
    <phoneticPr fontId="3"/>
  </si>
  <si>
    <t>被服賃借料</t>
    <rPh sb="0" eb="2">
      <t>ヒフク</t>
    </rPh>
    <rPh sb="2" eb="5">
      <t>チンシャクリョウ</t>
    </rPh>
    <phoneticPr fontId="3"/>
  </si>
  <si>
    <t>1回</t>
    <rPh sb="1" eb="2">
      <t>カイ</t>
    </rPh>
    <phoneticPr fontId="3"/>
  </si>
  <si>
    <t>感冒薬(総合かぜ薬)</t>
  </si>
  <si>
    <t>1箱･44包</t>
    <rPh sb="5" eb="6">
      <t>ツツミ</t>
    </rPh>
    <phoneticPr fontId="3"/>
  </si>
  <si>
    <t>感冒薬(解熱鎮痛剤)</t>
  </si>
  <si>
    <t>40錠</t>
    <rPh sb="2" eb="3">
      <t>ジョウ</t>
    </rPh>
    <phoneticPr fontId="3"/>
  </si>
  <si>
    <t>鼻炎薬</t>
  </si>
  <si>
    <t>1箱･28錠</t>
  </si>
  <si>
    <t>胃腸薬</t>
  </si>
  <si>
    <t>1箱･50錠</t>
  </si>
  <si>
    <t>ビタミン剤(ビタミン含有保健剤)</t>
  </si>
  <si>
    <t>1箱･90錠</t>
    <rPh sb="5" eb="6">
      <t>ジョウ</t>
    </rPh>
    <phoneticPr fontId="3"/>
  </si>
  <si>
    <t>ビタミン剤(ビタミン主薬製剤)</t>
    <rPh sb="10" eb="11">
      <t>オモ</t>
    </rPh>
    <rPh sb="11" eb="12">
      <t>ヤク</t>
    </rPh>
    <rPh sb="12" eb="14">
      <t>セイザイ</t>
    </rPh>
    <phoneticPr fontId="5"/>
  </si>
  <si>
    <t>1箱･270錠</t>
    <rPh sb="1" eb="2">
      <t>ハコ</t>
    </rPh>
    <rPh sb="6" eb="7">
      <t>ジョウ</t>
    </rPh>
    <phoneticPr fontId="3"/>
  </si>
  <si>
    <t>ドリンク剤</t>
  </si>
  <si>
    <t>1箱･10本</t>
    <rPh sb="1" eb="2">
      <t>ハコ</t>
    </rPh>
    <rPh sb="5" eb="6">
      <t>ホン</t>
    </rPh>
    <phoneticPr fontId="3"/>
  </si>
  <si>
    <t>皮膚病薬</t>
  </si>
  <si>
    <t>1個･145g</t>
  </si>
  <si>
    <t>はり薬</t>
  </si>
  <si>
    <t>1箱･140枚</t>
    <rPh sb="6" eb="7">
      <t>マイ</t>
    </rPh>
    <phoneticPr fontId="3"/>
  </si>
  <si>
    <t>目薬</t>
    <rPh sb="0" eb="1">
      <t>メ</t>
    </rPh>
    <rPh sb="1" eb="2">
      <t>クスリ</t>
    </rPh>
    <phoneticPr fontId="3"/>
  </si>
  <si>
    <t>1個･12mL</t>
    <rPh sb="1" eb="2">
      <t>コ</t>
    </rPh>
    <phoneticPr fontId="3"/>
  </si>
  <si>
    <t>漢方薬</t>
    <rPh sb="0" eb="3">
      <t>カンポウヤク</t>
    </rPh>
    <phoneticPr fontId="3"/>
  </si>
  <si>
    <t>1箱･315錠</t>
    <rPh sb="1" eb="2">
      <t>ハコ</t>
    </rPh>
    <rPh sb="6" eb="7">
      <t>ジョウ</t>
    </rPh>
    <phoneticPr fontId="3"/>
  </si>
  <si>
    <t>プロテインパウダー</t>
  </si>
  <si>
    <t>1袋･900g</t>
  </si>
  <si>
    <t>入浴剤</t>
    <rPh sb="0" eb="2">
      <t>ニュウヨク</t>
    </rPh>
    <rPh sb="2" eb="3">
      <t>ザイ</t>
    </rPh>
    <phoneticPr fontId="3"/>
  </si>
  <si>
    <t>1箱･40g×20錠</t>
    <rPh sb="1" eb="2">
      <t>ハコ</t>
    </rPh>
    <rPh sb="9" eb="10">
      <t>ジョウ</t>
    </rPh>
    <phoneticPr fontId="3"/>
  </si>
  <si>
    <t>生理用ナプキン</t>
  </si>
  <si>
    <t>マスク</t>
  </si>
  <si>
    <t>1袋･7枚</t>
    <rPh sb="1" eb="2">
      <t>フクロ</t>
    </rPh>
    <rPh sb="4" eb="5">
      <t>マイ</t>
    </rPh>
    <phoneticPr fontId="3"/>
  </si>
  <si>
    <t>眼鏡</t>
  </si>
  <si>
    <t>紙おむつ(乳幼児用)</t>
  </si>
  <si>
    <t>紙おむつ(大人用)</t>
  </si>
  <si>
    <t>コンタクトレンズ</t>
  </si>
  <si>
    <t>1箱･90枚</t>
    <rPh sb="1" eb="2">
      <t>ハコ</t>
    </rPh>
    <rPh sb="5" eb="6">
      <t>マイ</t>
    </rPh>
    <phoneticPr fontId="3"/>
  </si>
  <si>
    <t>血圧計</t>
    <rPh sb="0" eb="1">
      <t>チ</t>
    </rPh>
    <rPh sb="1" eb="2">
      <t>アツ</t>
    </rPh>
    <rPh sb="2" eb="3">
      <t>ケイ</t>
    </rPh>
    <phoneticPr fontId="3"/>
  </si>
  <si>
    <t>補聴器</t>
    <rPh sb="0" eb="3">
      <t>ホチョウキ</t>
    </rPh>
    <phoneticPr fontId="3"/>
  </si>
  <si>
    <t>サポーター</t>
  </si>
  <si>
    <t>コンタクトレンズ用剤</t>
  </si>
  <si>
    <t>軽度失禁用品</t>
    <rPh sb="0" eb="6">
      <t>ケイドシッキンヨウヒン</t>
    </rPh>
    <phoneticPr fontId="2"/>
  </si>
  <si>
    <t>10枚</t>
    <rPh sb="2" eb="3">
      <t>マイ</t>
    </rPh>
    <phoneticPr fontId="3"/>
  </si>
  <si>
    <t>マッサージ料金</t>
  </si>
  <si>
    <t>1回</t>
    <rPh sb="1" eb="2">
      <t>イッカイ</t>
    </rPh>
    <phoneticPr fontId="3"/>
  </si>
  <si>
    <t>人間ドック受診料</t>
  </si>
  <si>
    <t>予防接種料</t>
    <rPh sb="0" eb="2">
      <t>ヨボウ</t>
    </rPh>
    <rPh sb="2" eb="4">
      <t>セッシュ</t>
    </rPh>
    <rPh sb="4" eb="5">
      <t>リョウ</t>
    </rPh>
    <phoneticPr fontId="3"/>
  </si>
  <si>
    <t>鉄道運賃(JR以外，普通運賃，11km)</t>
  </si>
  <si>
    <t>1回</t>
  </si>
  <si>
    <t>鉄道通学定期代(JR以外，11km)</t>
  </si>
  <si>
    <t>6か月</t>
  </si>
  <si>
    <t>鉄道通勤定期代(JR以外，11km)</t>
    <rPh sb="2" eb="4">
      <t>ツウキン</t>
    </rPh>
    <phoneticPr fontId="4"/>
  </si>
  <si>
    <t>バス代(一般バス)(7km)</t>
  </si>
  <si>
    <t>バス代(高速バス)(120km～170km)</t>
  </si>
  <si>
    <t>タクシー代(4km)</t>
  </si>
  <si>
    <t>自転車(シティ車)</t>
    <rPh sb="7" eb="8">
      <t>シャ</t>
    </rPh>
    <phoneticPr fontId="3"/>
  </si>
  <si>
    <t>自転車(電動アシスト自転車)</t>
    <rPh sb="4" eb="6">
      <t>デンドウ</t>
    </rPh>
    <rPh sb="10" eb="13">
      <t>ジテンシャ</t>
    </rPh>
    <phoneticPr fontId="3"/>
  </si>
  <si>
    <t>ガソリン</t>
  </si>
  <si>
    <t>1L</t>
  </si>
  <si>
    <t>自動車タイヤ</t>
  </si>
  <si>
    <t>自動車バッテリー</t>
  </si>
  <si>
    <t>カーナビゲーション</t>
  </si>
  <si>
    <t>ドライブレコーダー</t>
  </si>
  <si>
    <t>ヘルメット</t>
  </si>
  <si>
    <t>自動車整備費(12か月定期点検)</t>
  </si>
  <si>
    <t>自動車整備費(パンク修理)</t>
  </si>
  <si>
    <t>1か所</t>
    <rPh sb="2" eb="3">
      <t>ショ</t>
    </rPh>
    <phoneticPr fontId="3"/>
  </si>
  <si>
    <t>自動車整備費(オイル交換)</t>
  </si>
  <si>
    <t>車庫借料</t>
  </si>
  <si>
    <t>1か月</t>
  </si>
  <si>
    <t>駐車料金</t>
  </si>
  <si>
    <t>1時間</t>
  </si>
  <si>
    <t>洗車代</t>
    <rPh sb="0" eb="2">
      <t>センシャ</t>
    </rPh>
    <rPh sb="2" eb="3">
      <t>ダイ</t>
    </rPh>
    <phoneticPr fontId="3"/>
  </si>
  <si>
    <t>自動車免許手数料</t>
    <rPh sb="0" eb="3">
      <t>ジドウシャ</t>
    </rPh>
    <rPh sb="3" eb="5">
      <t>メンキョ</t>
    </rPh>
    <rPh sb="5" eb="8">
      <t>テスウリョウ</t>
    </rPh>
    <phoneticPr fontId="3"/>
  </si>
  <si>
    <t>1件</t>
    <rPh sb="1" eb="2">
      <t>ケン</t>
    </rPh>
    <phoneticPr fontId="3"/>
  </si>
  <si>
    <t>ＰＴＡ会費(小学校)</t>
  </si>
  <si>
    <t>ＰＴＡ会費(中学校)</t>
  </si>
  <si>
    <t>中学校授業料(私立)(授業料)</t>
  </si>
  <si>
    <t>中学校授業料(私立)(入学金)</t>
  </si>
  <si>
    <t>高等学校授業料(公立)(普通，授業料)</t>
  </si>
  <si>
    <t>高等学校授業料(公立)(普通，入学金)</t>
  </si>
  <si>
    <t>高等学校授業料(私立)(普通，授業料)</t>
  </si>
  <si>
    <t>高等学校授業料(私立)(普通，入学金)</t>
  </si>
  <si>
    <t>大学授業料(国立)(法文経系，授業料)</t>
  </si>
  <si>
    <t>1か年</t>
    <rPh sb="2" eb="3">
      <t>ネン</t>
    </rPh>
    <phoneticPr fontId="3"/>
  </si>
  <si>
    <t>大学授業料(国立)(法文経系，入学金)</t>
  </si>
  <si>
    <t>大学授業料(国立)(理工系，授業料)</t>
  </si>
  <si>
    <t>大学授業料(国立)(理工系，入学金)</t>
  </si>
  <si>
    <t>大学授業料(私立)(法文経系，授業料)</t>
  </si>
  <si>
    <t>大学授業料(私立)(法文経系，入学金)</t>
  </si>
  <si>
    <t>大学授業料(私立)(理工系，授業料)</t>
  </si>
  <si>
    <t>大学授業料(私立)(理工系，入学金)</t>
  </si>
  <si>
    <t>短期大学授業料(私立)(法文経系，授業料)</t>
  </si>
  <si>
    <t>短期大学授業料(私立)(法文経系，入学金)</t>
  </si>
  <si>
    <t>短期大学授業料(私立)(家政系，授業料)</t>
  </si>
  <si>
    <t>短期大学授業料(私立)(家政系，入学金)</t>
  </si>
  <si>
    <t>専修学校授業料(私立)(授業料)</t>
    <rPh sb="0" eb="2">
      <t>センシュウ</t>
    </rPh>
    <phoneticPr fontId="4"/>
  </si>
  <si>
    <t>専修学校授業料(私立)(入学金)</t>
    <rPh sb="0" eb="2">
      <t>センシュウ</t>
    </rPh>
    <phoneticPr fontId="4"/>
  </si>
  <si>
    <t>1台</t>
    <rPh sb="1" eb="2">
      <t>１ダイ</t>
    </rPh>
    <phoneticPr fontId="3"/>
  </si>
  <si>
    <t>ヘッドホン・イヤホン</t>
  </si>
  <si>
    <t>ボールペン</t>
  </si>
  <si>
    <t>ノートブック</t>
  </si>
  <si>
    <t>1冊</t>
  </si>
  <si>
    <t>はさみ</t>
  </si>
  <si>
    <t>プリンタ用インク</t>
  </si>
  <si>
    <t>グローブ</t>
  </si>
  <si>
    <t>ゴルフクラブ</t>
  </si>
  <si>
    <t>テニスラケット</t>
  </si>
  <si>
    <t>釣ざお</t>
  </si>
  <si>
    <t>トレーニングパンツ</t>
  </si>
  <si>
    <t>水着</t>
  </si>
  <si>
    <t>人形</t>
  </si>
  <si>
    <t>家庭用ゲーム機</t>
  </si>
  <si>
    <t>ゲームソフト</t>
  </si>
  <si>
    <t>ビデオソフト</t>
  </si>
  <si>
    <t>切り花(カーネーション)</t>
  </si>
  <si>
    <t>切り花(きく)</t>
  </si>
  <si>
    <t>切り花(バラ)</t>
  </si>
  <si>
    <t>園芸用肥料</t>
  </si>
  <si>
    <t>園芸用土</t>
  </si>
  <si>
    <t>1袋･14L</t>
    <rPh sb="1" eb="2">
      <t>フクロ</t>
    </rPh>
    <phoneticPr fontId="3"/>
  </si>
  <si>
    <t>ペットフード(ドッグフード)</t>
  </si>
  <si>
    <t>ペットフード(キャットフード)</t>
  </si>
  <si>
    <t>ペット美容院代</t>
  </si>
  <si>
    <t>電池</t>
  </si>
  <si>
    <t>メモリーカード</t>
  </si>
  <si>
    <t>1枚･128GB</t>
    <rPh sb="1" eb="2">
      <t>マイ</t>
    </rPh>
    <phoneticPr fontId="3"/>
  </si>
  <si>
    <t>新聞代(地方・ブロック紙)</t>
  </si>
  <si>
    <t>講習料(水泳)</t>
  </si>
  <si>
    <t>講習料(ダンス)</t>
  </si>
  <si>
    <t>講習料(音楽)</t>
    <rPh sb="4" eb="6">
      <t>オンガク</t>
    </rPh>
    <phoneticPr fontId="4"/>
  </si>
  <si>
    <t>講習料(英会話)</t>
  </si>
  <si>
    <t>1か月</t>
    <rPh sb="2" eb="3">
      <t>ツキ</t>
    </rPh>
    <phoneticPr fontId="3"/>
  </si>
  <si>
    <t>講習料(書道)</t>
  </si>
  <si>
    <t>講習料(体育)</t>
    <rPh sb="0" eb="3">
      <t>コウシュウリョウ</t>
    </rPh>
    <rPh sb="4" eb="6">
      <t>タイイク</t>
    </rPh>
    <phoneticPr fontId="4"/>
  </si>
  <si>
    <t>1か月</t>
    <rPh sb="2" eb="3">
      <t>ツキ</t>
    </rPh>
    <phoneticPr fontId="2"/>
  </si>
  <si>
    <t>自動車教習料</t>
  </si>
  <si>
    <t>ゴルフ練習料金</t>
  </si>
  <si>
    <t>ゴルフプレー料金</t>
  </si>
  <si>
    <t>1人</t>
    <rPh sb="1" eb="2">
      <t>ヒト</t>
    </rPh>
    <phoneticPr fontId="3"/>
  </si>
  <si>
    <t>プール使用料</t>
  </si>
  <si>
    <t>ボウリングゲーム代</t>
  </si>
  <si>
    <t>1ゲーム</t>
  </si>
  <si>
    <t>フィットネスクラブ使用料</t>
  </si>
  <si>
    <t>1人</t>
    <rPh sb="1" eb="2">
      <t>ニン</t>
    </rPh>
    <phoneticPr fontId="3"/>
  </si>
  <si>
    <t>写真撮影代</t>
    <rPh sb="0" eb="2">
      <t>シャシン</t>
    </rPh>
    <rPh sb="2" eb="5">
      <t>サツエイダイ</t>
    </rPh>
    <phoneticPr fontId="2"/>
  </si>
  <si>
    <t>1回</t>
    <rPh sb="1" eb="2">
      <t>カイ</t>
    </rPh>
    <phoneticPr fontId="2"/>
  </si>
  <si>
    <t>ビデオソフトレンタル料</t>
  </si>
  <si>
    <t>カラオケルーム使用料</t>
  </si>
  <si>
    <t>獣医代</t>
  </si>
  <si>
    <t>入浴料(物価統制令適用外)</t>
  </si>
  <si>
    <t>エステティック料金</t>
  </si>
  <si>
    <t>理髪料</t>
  </si>
  <si>
    <t>パーマネント代</t>
  </si>
  <si>
    <t>カット代</t>
  </si>
  <si>
    <t>2025.7</t>
  </si>
  <si>
    <t>ヘアカラーリング代</t>
  </si>
  <si>
    <t>電気かみそり</t>
  </si>
  <si>
    <t>ヘアドライヤー</t>
  </si>
  <si>
    <t>歯ブラシ</t>
  </si>
  <si>
    <t>手洗い用石けん</t>
  </si>
  <si>
    <t>洗顔料</t>
  </si>
  <si>
    <t>1本･130g</t>
    <rPh sb="1" eb="2">
      <t>ホン</t>
    </rPh>
    <phoneticPr fontId="3"/>
  </si>
  <si>
    <t>シャンプー</t>
  </si>
  <si>
    <t>歯磨き</t>
  </si>
  <si>
    <t>ヘアコンディショナー</t>
  </si>
  <si>
    <t>1箱</t>
    <rPh sb="1" eb="2">
      <t>ハコ</t>
    </rPh>
    <phoneticPr fontId="3"/>
  </si>
  <si>
    <t>ボディーソープ</t>
  </si>
  <si>
    <t>1袋･320mL</t>
    <rPh sb="1" eb="2">
      <t>フクロ</t>
    </rPh>
    <phoneticPr fontId="3"/>
  </si>
  <si>
    <t>クレンジング</t>
  </si>
  <si>
    <t>100mL</t>
  </si>
  <si>
    <t>整髪料</t>
  </si>
  <si>
    <t>1本･180g</t>
    <rPh sb="1" eb="2">
      <t>ホン</t>
    </rPh>
    <phoneticPr fontId="3"/>
  </si>
  <si>
    <t>1個･50g</t>
    <rPh sb="1" eb="2">
      <t>コ</t>
    </rPh>
    <phoneticPr fontId="3"/>
  </si>
  <si>
    <t>化粧水(カウンセリングを除く。)</t>
  </si>
  <si>
    <t>1本･170mL</t>
  </si>
  <si>
    <t>ファンデーション(カウンセリングを除く。)</t>
  </si>
  <si>
    <t>1個･10g</t>
    <rPh sb="1" eb="2">
      <t>コ</t>
    </rPh>
    <phoneticPr fontId="3"/>
  </si>
  <si>
    <t>口紅(カウンセリングを除く。)</t>
  </si>
  <si>
    <t>1本･3.0～3.8g</t>
    <rPh sb="1" eb="2">
      <t>ホン</t>
    </rPh>
    <phoneticPr fontId="3"/>
  </si>
  <si>
    <t>乳液(カウンセリングを除く。)</t>
  </si>
  <si>
    <t>1本･140mL</t>
  </si>
  <si>
    <t>制汗剤</t>
  </si>
  <si>
    <t>1本･150g</t>
  </si>
  <si>
    <t>傘</t>
  </si>
  <si>
    <t>通学用かばん</t>
  </si>
  <si>
    <t>バッグ(輸入ブランド品を除く。)</t>
  </si>
  <si>
    <t>旅行用かばん</t>
  </si>
  <si>
    <t>指輪</t>
  </si>
  <si>
    <t>腕時計</t>
  </si>
  <si>
    <t>ハンカチーフ</t>
  </si>
  <si>
    <t>1通</t>
    <rPh sb="1" eb="2">
      <t>ツウ</t>
    </rPh>
    <phoneticPr fontId="3"/>
  </si>
  <si>
    <t>パスポート取得料</t>
  </si>
  <si>
    <t>1冊</t>
    <rPh sb="1" eb="2">
      <t>サツ</t>
    </rPh>
    <phoneticPr fontId="3"/>
  </si>
  <si>
    <t>介護料(通所介護費)</t>
  </si>
  <si>
    <t>介護料(訪問介護費)</t>
  </si>
  <si>
    <t>葬儀料</t>
    <rPh sb="0" eb="3">
      <t>ソウギリョウ</t>
    </rPh>
    <phoneticPr fontId="11"/>
  </si>
  <si>
    <t>1回</t>
    <rPh sb="1" eb="2">
      <t>カイ</t>
    </rPh>
    <phoneticPr fontId="4"/>
  </si>
  <si>
    <t>葬儀料(火葬料)</t>
    <rPh sb="0" eb="3">
      <t>ソウギリョウ</t>
    </rPh>
    <rPh sb="4" eb="6">
      <t>カソウ</t>
    </rPh>
    <rPh sb="6" eb="7">
      <t>リョウ</t>
    </rPh>
    <phoneticPr fontId="2"/>
  </si>
  <si>
    <t>保育所保育料(５歳児)</t>
  </si>
  <si>
    <t>1か月</t>
    <rPh sb="2" eb="3">
      <t>ゲツ</t>
    </rPh>
    <phoneticPr fontId="4"/>
  </si>
  <si>
    <t>基本銘柄の出回りが少ないため、市町村の実情に即して出回りの多い銘柄を定めて調査しているもの。該当する品目及び市町村の情報を「市町村銘柄設定一覧」として掲載。</t>
    <phoneticPr fontId="5"/>
  </si>
  <si>
    <t xml:space="preserve">2025年5月 </t>
    <rPh sb="4" eb="5">
      <t>ネン</t>
    </rPh>
    <rPh sb="6" eb="7">
      <t>ツキ</t>
    </rPh>
    <phoneticPr fontId="11"/>
  </si>
  <si>
    <t>うるち米(単一原料米，「コシヒカリ」以外)</t>
    <phoneticPr fontId="11"/>
  </si>
  <si>
    <t>うるち米(単一原料米，「コシヒカリ」)</t>
    <phoneticPr fontId="11"/>
  </si>
  <si>
    <t>前月額</t>
    <rPh sb="0" eb="2">
      <t>ゼンゲツ</t>
    </rPh>
    <rPh sb="2" eb="3">
      <t>ガク</t>
    </rPh>
    <phoneticPr fontId="11"/>
  </si>
  <si>
    <t>前年同月額</t>
    <rPh sb="0" eb="2">
      <t>ゼンネン</t>
    </rPh>
    <rPh sb="2" eb="4">
      <t>ドウゲツ</t>
    </rPh>
    <rPh sb="4" eb="5">
      <t>ガク</t>
    </rPh>
    <phoneticPr fontId="11"/>
  </si>
  <si>
    <t>銘柄改正
年月</t>
    <rPh sb="0" eb="2">
      <t>メイガラ</t>
    </rPh>
    <rPh sb="2" eb="4">
      <t>カイセイ</t>
    </rPh>
    <rPh sb="5" eb="7">
      <t>ネンゲツ</t>
    </rPh>
    <phoneticPr fontId="5"/>
  </si>
  <si>
    <t>2026.5</t>
    <phoneticPr fontId="11"/>
  </si>
  <si>
    <t>公営家賃(公的住宅)(市住宅供給公社，一般社団法人又は一般財団法人が管理している住宅家賃)</t>
    <rPh sb="0" eb="2">
      <t>コウエイ</t>
    </rPh>
    <rPh sb="42" eb="44">
      <t>ヤチン</t>
    </rPh>
    <phoneticPr fontId="9"/>
  </si>
  <si>
    <t>2025.6</t>
  </si>
  <si>
    <t>1回</t>
    <rPh sb="1" eb="2">
      <t>カイ</t>
    </rPh>
    <phoneticPr fontId="10"/>
  </si>
  <si>
    <t>1個</t>
    <rPh sb="1" eb="2">
      <t>コ</t>
    </rPh>
    <phoneticPr fontId="10"/>
  </si>
  <si>
    <t>2026.3</t>
  </si>
  <si>
    <t>2025.9、2026.4</t>
  </si>
  <si>
    <t>2026年5月</t>
    <rPh sb="4" eb="5">
      <t>ネン</t>
    </rPh>
    <rPh sb="6" eb="7">
      <t>ツキ</t>
    </rPh>
    <phoneticPr fontId="11"/>
  </si>
  <si>
    <t>1本</t>
    <rPh sb="1" eb="2">
      <t>ホン</t>
    </rPh>
    <phoneticPr fontId="8"/>
  </si>
  <si>
    <t>10個</t>
    <rPh sb="2" eb="3">
      <t>コ</t>
    </rPh>
    <phoneticPr fontId="8"/>
  </si>
  <si>
    <t>10枚</t>
    <rPh sb="2" eb="3">
      <t>マイ</t>
    </rPh>
    <phoneticPr fontId="8"/>
  </si>
  <si>
    <t>固定電話通信料(加入電話，回線使用料)</t>
    <rPh sb="4" eb="7">
      <t>ツウシンリョウ</t>
    </rPh>
    <rPh sb="13" eb="15">
      <t>カイセン</t>
    </rPh>
    <rPh sb="15" eb="18">
      <t>シヨウリョウ</t>
    </rPh>
    <phoneticPr fontId="9"/>
  </si>
  <si>
    <t>1か年</t>
    <rPh sb="2" eb="3">
      <t>ネン</t>
    </rPh>
    <phoneticPr fontId="6"/>
  </si>
  <si>
    <t>補習教育(中学校)</t>
    <rPh sb="0" eb="2">
      <t>ホシュウ</t>
    </rPh>
    <rPh sb="2" eb="4">
      <t>キョウイク</t>
    </rPh>
    <rPh sb="5" eb="8">
      <t>チュウガッコウ</t>
    </rPh>
    <phoneticPr fontId="6"/>
  </si>
  <si>
    <t>補習教育(小学校)</t>
    <rPh sb="0" eb="2">
      <t>ホシュウ</t>
    </rPh>
    <rPh sb="2" eb="4">
      <t>キョウイク</t>
    </rPh>
    <rPh sb="5" eb="8">
      <t>ショウガッコウ</t>
    </rPh>
    <phoneticPr fontId="6"/>
  </si>
  <si>
    <t>補習教育(高校・予備校)</t>
    <rPh sb="0" eb="2">
      <t>ホシュウ</t>
    </rPh>
    <rPh sb="2" eb="4">
      <t>キョウイク</t>
    </rPh>
    <rPh sb="5" eb="7">
      <t>コウコウ</t>
    </rPh>
    <rPh sb="8" eb="11">
      <t>ヨビコウ</t>
    </rPh>
    <phoneticPr fontId="6"/>
  </si>
  <si>
    <t>学習用机</t>
    <rPh sb="0" eb="3">
      <t>ガクシュウヨウ</t>
    </rPh>
    <rPh sb="3" eb="4">
      <t>ツクエ</t>
    </rPh>
    <phoneticPr fontId="6"/>
  </si>
  <si>
    <t>2025.10、2026.3</t>
  </si>
  <si>
    <t>競技用靴</t>
    <rPh sb="0" eb="3">
      <t>キョウギヨウ</t>
    </rPh>
    <rPh sb="3" eb="4">
      <t>クツ</t>
    </rPh>
    <phoneticPr fontId="6"/>
  </si>
  <si>
    <t>1足</t>
    <rPh sb="0" eb="2">
      <t>イッソク</t>
    </rPh>
    <phoneticPr fontId="6"/>
  </si>
  <si>
    <t>玩具自動車</t>
    <rPh sb="0" eb="2">
      <t>ガング</t>
    </rPh>
    <phoneticPr fontId="6"/>
  </si>
  <si>
    <t>組立玩具</t>
    <rPh sb="2" eb="4">
      <t>ガング</t>
    </rPh>
    <phoneticPr fontId="6"/>
  </si>
  <si>
    <t>鉢植え</t>
    <rPh sb="0" eb="2">
      <t>ハチウ</t>
    </rPh>
    <phoneticPr fontId="6"/>
  </si>
  <si>
    <t>1鉢</t>
    <rPh sb="1" eb="2">
      <t>ハチ</t>
    </rPh>
    <phoneticPr fontId="6"/>
  </si>
  <si>
    <t>1袋･1.4kg</t>
    <rPh sb="1" eb="2">
      <t>フクロ</t>
    </rPh>
    <phoneticPr fontId="6"/>
  </si>
  <si>
    <t>1袋･60g</t>
    <rPh sb="1" eb="2">
      <t>フクロ</t>
    </rPh>
    <phoneticPr fontId="6"/>
  </si>
  <si>
    <t>ペットトイレ用品</t>
    <rPh sb="6" eb="8">
      <t>ヨウヒン</t>
    </rPh>
    <phoneticPr fontId="6"/>
  </si>
  <si>
    <t>100枚</t>
    <rPh sb="3" eb="4">
      <t>マイ</t>
    </rPh>
    <phoneticPr fontId="6"/>
  </si>
  <si>
    <t>ケーブルテレビ受信料</t>
    <rPh sb="7" eb="9">
      <t>ジュシン</t>
    </rPh>
    <phoneticPr fontId="6"/>
  </si>
  <si>
    <t>文化施設入場料</t>
    <rPh sb="0" eb="2">
      <t>ブンカ</t>
    </rPh>
    <rPh sb="2" eb="4">
      <t>シセツ</t>
    </rPh>
    <rPh sb="4" eb="7">
      <t>ニュウジョウリョウ</t>
    </rPh>
    <phoneticPr fontId="5"/>
  </si>
  <si>
    <t>1台</t>
    <rPh sb="1" eb="2">
      <t>ダイ</t>
    </rPh>
    <phoneticPr fontId="6"/>
  </si>
  <si>
    <t>2025.9</t>
  </si>
  <si>
    <t>1袋･320mL</t>
    <rPh sb="1" eb="2">
      <t>フクロ</t>
    </rPh>
    <phoneticPr fontId="6"/>
  </si>
  <si>
    <t>ヘアカラーリング剤</t>
    <rPh sb="8" eb="9">
      <t>ザイ</t>
    </rPh>
    <phoneticPr fontId="6"/>
  </si>
  <si>
    <t>1個･80g</t>
    <rPh sb="1" eb="2">
      <t>コ</t>
    </rPh>
    <phoneticPr fontId="6"/>
  </si>
  <si>
    <t>養毛剤</t>
    <rPh sb="0" eb="3">
      <t>ヨウモウザイ</t>
    </rPh>
    <phoneticPr fontId="6"/>
  </si>
  <si>
    <t>化粧クリーム(カウンセリングを除く。)</t>
    <rPh sb="0" eb="2">
      <t>ケショウ</t>
    </rPh>
    <rPh sb="15" eb="16">
      <t>ノゾ</t>
    </rPh>
    <phoneticPr fontId="6"/>
  </si>
  <si>
    <t>1本</t>
    <rPh sb="1" eb="2">
      <t>ホン</t>
    </rPh>
    <phoneticPr fontId="6"/>
  </si>
  <si>
    <t>行政証明書手数料</t>
    <rPh sb="0" eb="2">
      <t>ギョウセイ</t>
    </rPh>
    <rPh sb="2" eb="4">
      <t>ショウメイ</t>
    </rPh>
    <rPh sb="4" eb="5">
      <t>ショ</t>
    </rPh>
    <rPh sb="5" eb="8">
      <t>テスウリョウ</t>
    </rPh>
    <phoneticPr fontId="6"/>
  </si>
  <si>
    <t>保育所保育料(２歳児)</t>
    <rPh sb="8" eb="9">
      <t>サイ</t>
    </rPh>
    <rPh sb="9" eb="10">
      <t>ジ</t>
    </rPh>
    <phoneticPr fontId="6"/>
  </si>
  <si>
    <t>学童保育料</t>
    <rPh sb="0" eb="2">
      <t>ガクドウ</t>
    </rPh>
    <rPh sb="2" eb="5">
      <t>ホイクリョウ</t>
    </rPh>
    <phoneticPr fontId="5"/>
  </si>
  <si>
    <t>対前月</t>
    <rPh sb="0" eb="1">
      <t>タイ</t>
    </rPh>
    <rPh sb="1" eb="3">
      <t>ゼンゲツ</t>
    </rPh>
    <phoneticPr fontId="11"/>
  </si>
  <si>
    <t xml:space="preserve">
増減割合</t>
    <rPh sb="1" eb="3">
      <t>ゾウゲン</t>
    </rPh>
    <rPh sb="3" eb="5">
      <t>ワリアイ</t>
    </rPh>
    <phoneticPr fontId="11"/>
  </si>
  <si>
    <t xml:space="preserve">
増減額</t>
    <rPh sb="1" eb="3">
      <t>ゾウゲン</t>
    </rPh>
    <rPh sb="3" eb="4">
      <t>ガク</t>
    </rPh>
    <phoneticPr fontId="11"/>
  </si>
  <si>
    <t>対前年同月</t>
    <rPh sb="0" eb="1">
      <t>タイ</t>
    </rPh>
    <rPh sb="1" eb="3">
      <t>ゼンネン</t>
    </rPh>
    <rPh sb="3" eb="5">
      <t>ドウゲツ</t>
    </rPh>
    <phoneticPr fontId="11"/>
  </si>
  <si>
    <t>小売物価統計調査　２０２６年５月の秋田市の対前月・対前年同月の価格増減割合・価格増減額</t>
    <rPh sb="0" eb="2">
      <t>コウ</t>
    </rPh>
    <rPh sb="2" eb="4">
      <t>ブッカ</t>
    </rPh>
    <rPh sb="4" eb="6">
      <t>トウケイ</t>
    </rPh>
    <rPh sb="6" eb="8">
      <t>チョウサ</t>
    </rPh>
    <rPh sb="13" eb="14">
      <t>ネン</t>
    </rPh>
    <rPh sb="15" eb="16">
      <t>ガツ</t>
    </rPh>
    <rPh sb="17" eb="20">
      <t>アキタシ</t>
    </rPh>
    <rPh sb="21" eb="22">
      <t>タイ</t>
    </rPh>
    <rPh sb="22" eb="24">
      <t>ゼンゲツ</t>
    </rPh>
    <rPh sb="25" eb="26">
      <t>タイ</t>
    </rPh>
    <rPh sb="26" eb="28">
      <t>ゼンネン</t>
    </rPh>
    <rPh sb="28" eb="30">
      <t>ドウゲツ</t>
    </rPh>
    <rPh sb="31" eb="33">
      <t>カカク</t>
    </rPh>
    <rPh sb="33" eb="35">
      <t>ゾウゲン</t>
    </rPh>
    <rPh sb="35" eb="37">
      <t>ワリアイ</t>
    </rPh>
    <rPh sb="38" eb="40">
      <t>カカク</t>
    </rPh>
    <rPh sb="40" eb="43">
      <t>ゾウゲンガク</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</si>
</sst>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0;&quot;-&quot;###,###,##0"/>
    <numFmt numFmtId="177" formatCode="\Y\ \ ###,###,##0;\Y\ \-###,###,##0"/>
    <numFmt numFmtId="178" formatCode="###,##0.00;&quot;-&quot;###,##0.00"/>
    <numFmt numFmtId="179" formatCode="0.0%"/>
  </numFmts>
  <fonts count="16" x14ac:knownFonts="1">
    <font>
      <sz val="11"/>
      <color theme="1"/>
      <name val="ＭＳ Ｐゴシック"/>
      <family val="3"/>
      <charset val="128"/>
      <scheme val="minor"/>
    </font>
    <font>
      <sz val="11"/>
      <name val="ＭＳ Ｐゴシック"/>
      <family val="3"/>
      <charset val="128"/>
    </font>
    <font>
      <b/>
      <sz val="14"/>
      <name val="ＭＳ 明朝"/>
      <family val="1"/>
      <charset val="128"/>
    </font>
    <font>
      <sz val="6"/>
      <color indexed="8"/>
      <name val="ＭＳ 明朝"/>
      <family val="1"/>
      <charset val="128"/>
    </font>
    <font>
      <sz val="14"/>
      <name val="ＭＳ 明朝"/>
      <family val="1"/>
      <charset val="128"/>
    </font>
    <font>
      <sz val="6"/>
      <name val="ＭＳ 明朝"/>
      <family val="1"/>
      <charset val="128"/>
    </font>
    <font>
      <sz val="6"/>
      <name val="ＭＳ Ｐ明朝"/>
      <family val="1"/>
      <charset val="128"/>
    </font>
    <font>
      <sz val="9"/>
      <name val="ＭＳ 明朝"/>
      <family val="1"/>
      <charset val="128"/>
    </font>
    <font>
      <sz val="10"/>
      <name val="ＭＳ 明朝"/>
      <family val="1"/>
      <charset val="128"/>
    </font>
    <font>
      <sz val="11"/>
      <color theme="1"/>
      <name val="ＭＳ Ｐゴシック"/>
      <family val="3"/>
      <charset val="128"/>
      <scheme val="minor"/>
    </font>
    <font>
      <b/>
      <sz val="18"/>
      <color theme="3"/>
      <name val="ＭＳ Ｐゴシック"/>
      <family val="3"/>
      <charset val="128"/>
      <scheme val="major"/>
    </font>
    <font>
      <sz val="6"/>
      <name val="ＭＳ Ｐゴシック"/>
      <family val="3"/>
      <charset val="128"/>
      <scheme val="minor"/>
    </font>
    <font>
      <b/>
      <sz val="10"/>
      <name val="ＭＳ 明朝"/>
      <family val="1"/>
      <charset val="128"/>
    </font>
    <font>
      <sz val="10"/>
      <color theme="1"/>
      <name val="ＭＳ 明朝"/>
      <family val="1"/>
      <charset val="128"/>
    </font>
    <font>
      <sz val="10"/>
      <color rgb="FFFF0000"/>
      <name val="ＭＳ 明朝"/>
      <family val="1"/>
      <charset val="128"/>
    </font>
    <font>
      <b/>
      <sz val="14"/>
      <color rgb="FF0070C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xf numFmtId="0" fontId="9" fillId="0" borderId="0">
      <alignment vertical="center"/>
    </xf>
    <xf numFmtId="0" fontId="7" fillId="0" borderId="0"/>
    <xf numFmtId="0" fontId="9" fillId="0" borderId="0">
      <alignment vertical="center"/>
    </xf>
    <xf numFmtId="0" fontId="1" fillId="0" borderId="0"/>
    <xf numFmtId="9" fontId="9" fillId="0" borderId="0" applyFont="0" applyFill="0" applyBorder="0" applyAlignment="0" applyProtection="0">
      <alignment vertical="center"/>
    </xf>
  </cellStyleXfs>
  <cellXfs count="49">
    <xf numFmtId="0" fontId="0" fillId="0" borderId="0" xfId="0">
      <alignment vertical="center"/>
    </xf>
    <xf numFmtId="49" fontId="8" fillId="0" borderId="0" xfId="0" applyNumberFormat="1" applyFont="1">
      <alignment vertical="center"/>
    </xf>
    <xf numFmtId="0" fontId="8" fillId="0" borderId="0" xfId="0" applyFont="1">
      <alignment vertical="center"/>
    </xf>
    <xf numFmtId="49" fontId="8" fillId="0" borderId="0" xfId="6" applyNumberFormat="1" applyFont="1" applyAlignment="1">
      <alignment vertical="center"/>
    </xf>
    <xf numFmtId="0" fontId="8" fillId="0" borderId="0" xfId="0" quotePrefix="1" applyFont="1" applyAlignment="1">
      <alignment horizontal="left" vertical="center"/>
    </xf>
    <xf numFmtId="0" fontId="8" fillId="0" borderId="0" xfId="0" applyFont="1" applyAlignment="1">
      <alignment horizontal="left" vertical="center"/>
    </xf>
    <xf numFmtId="49" fontId="12" fillId="0" borderId="0" xfId="6" applyNumberFormat="1" applyFont="1" applyAlignment="1">
      <alignment vertical="center"/>
    </xf>
    <xf numFmtId="49" fontId="8" fillId="0" borderId="0" xfId="0" applyNumberFormat="1" applyFont="1" applyAlignment="1">
      <alignment vertical="center" wrapText="1"/>
    </xf>
    <xf numFmtId="49" fontId="8" fillId="0" borderId="0" xfId="6" applyNumberFormat="1" applyFont="1" applyAlignment="1">
      <alignment vertical="center" wrapText="1"/>
    </xf>
    <xf numFmtId="0" fontId="8" fillId="0" borderId="3" xfId="6" quotePrefix="1" applyFont="1" applyBorder="1" applyAlignment="1">
      <alignment horizontal="left" vertical="center" shrinkToFit="1"/>
    </xf>
    <xf numFmtId="49" fontId="8" fillId="0" borderId="3" xfId="6" applyNumberFormat="1" applyFont="1" applyBorder="1" applyAlignment="1">
      <alignment horizontal="left" vertical="center" wrapText="1"/>
    </xf>
    <xf numFmtId="49" fontId="8" fillId="0" borderId="3" xfId="6" applyNumberFormat="1" applyFont="1" applyBorder="1" applyAlignment="1">
      <alignment horizontal="left" vertical="center" shrinkToFit="1"/>
    </xf>
    <xf numFmtId="176" fontId="8" fillId="0" borderId="3" xfId="6" applyNumberFormat="1" applyFont="1" applyBorder="1" applyAlignment="1">
      <alignment horizontal="right" vertical="center"/>
    </xf>
    <xf numFmtId="0" fontId="8" fillId="0" borderId="3" xfId="6" applyFont="1" applyBorder="1" applyAlignment="1">
      <alignment horizontal="left" vertical="center" shrinkToFit="1"/>
    </xf>
    <xf numFmtId="176" fontId="8" fillId="0" borderId="3" xfId="6" applyNumberFormat="1" applyFont="1" applyBorder="1" applyAlignment="1">
      <alignment horizontal="right" vertical="center" shrinkToFit="1"/>
    </xf>
    <xf numFmtId="49" fontId="8" fillId="0" borderId="3" xfId="0" applyNumberFormat="1" applyFont="1" applyBorder="1" applyAlignment="1">
      <alignment horizontal="left" vertical="center" wrapText="1"/>
    </xf>
    <xf numFmtId="177" fontId="8" fillId="0" borderId="3" xfId="6" applyNumberFormat="1" applyFont="1" applyBorder="1" applyAlignment="1">
      <alignment horizontal="right" vertical="center"/>
    </xf>
    <xf numFmtId="176" fontId="8" fillId="0" borderId="3" xfId="0" applyNumberFormat="1" applyFont="1" applyBorder="1" applyAlignment="1">
      <alignment horizontal="right" vertical="center"/>
    </xf>
    <xf numFmtId="49" fontId="8" fillId="0" borderId="3" xfId="0" applyNumberFormat="1" applyFont="1" applyBorder="1" applyAlignment="1">
      <alignment horizontal="left" vertical="center" shrinkToFit="1"/>
    </xf>
    <xf numFmtId="176" fontId="8" fillId="0" borderId="3" xfId="0" applyNumberFormat="1" applyFont="1" applyBorder="1" applyAlignment="1">
      <alignment horizontal="right" vertical="center" shrinkToFit="1"/>
    </xf>
    <xf numFmtId="49" fontId="8" fillId="0" borderId="3" xfId="0" applyNumberFormat="1" applyFont="1" applyBorder="1" applyAlignment="1">
      <alignment horizontal="left" vertical="center"/>
    </xf>
    <xf numFmtId="49" fontId="8" fillId="2" borderId="1" xfId="0" applyNumberFormat="1" applyFont="1" applyFill="1" applyBorder="1">
      <alignment vertical="center"/>
    </xf>
    <xf numFmtId="49" fontId="8" fillId="2" borderId="1" xfId="0" applyNumberFormat="1" applyFont="1" applyFill="1" applyBorder="1" applyAlignment="1">
      <alignment vertical="center" wrapText="1"/>
    </xf>
    <xf numFmtId="49" fontId="8" fillId="2" borderId="2" xfId="0" applyNumberFormat="1" applyFont="1" applyFill="1" applyBorder="1">
      <alignment vertical="center"/>
    </xf>
    <xf numFmtId="49" fontId="8" fillId="2" borderId="2" xfId="0" applyNumberFormat="1" applyFont="1" applyFill="1" applyBorder="1" applyAlignment="1">
      <alignment vertical="center" wrapText="1"/>
    </xf>
    <xf numFmtId="49" fontId="8" fillId="2" borderId="2" xfId="6" applyNumberFormat="1" applyFont="1" applyFill="1" applyBorder="1" applyAlignment="1">
      <alignment vertical="center" wrapText="1"/>
    </xf>
    <xf numFmtId="49" fontId="8" fillId="2" borderId="2" xfId="6" applyNumberFormat="1" applyFont="1" applyFill="1" applyBorder="1" applyAlignment="1">
      <alignment vertical="center"/>
    </xf>
    <xf numFmtId="49" fontId="8" fillId="2" borderId="2" xfId="6" applyNumberFormat="1" applyFont="1" applyFill="1" applyBorder="1" applyAlignment="1">
      <alignment horizontal="left" vertical="center"/>
    </xf>
    <xf numFmtId="177" fontId="8" fillId="0" borderId="3" xfId="0" applyNumberFormat="1" applyFont="1" applyBorder="1" applyAlignment="1">
      <alignment horizontal="right" vertical="center"/>
    </xf>
    <xf numFmtId="49" fontId="8" fillId="2" borderId="5" xfId="6" applyNumberFormat="1" applyFont="1" applyFill="1" applyBorder="1" applyAlignment="1">
      <alignment horizontal="left" vertical="center"/>
    </xf>
    <xf numFmtId="49" fontId="8" fillId="2" borderId="1" xfId="0" applyNumberFormat="1" applyFont="1" applyFill="1" applyBorder="1" applyAlignment="1">
      <alignment vertical="center"/>
    </xf>
    <xf numFmtId="49" fontId="8" fillId="0" borderId="0" xfId="0" applyNumberFormat="1" applyFont="1" applyAlignment="1">
      <alignment horizontal="right" vertical="center" wrapText="1"/>
    </xf>
    <xf numFmtId="49" fontId="14" fillId="0" borderId="0" xfId="0" applyNumberFormat="1" applyFont="1">
      <alignment vertical="center"/>
    </xf>
    <xf numFmtId="0" fontId="8" fillId="0" borderId="0" xfId="0" applyFont="1" applyAlignment="1">
      <alignment horizontal="center" vertical="center"/>
    </xf>
    <xf numFmtId="49" fontId="8" fillId="0" borderId="0" xfId="0" applyNumberFormat="1" applyFont="1" applyAlignment="1">
      <alignment horizontal="center" vertical="center"/>
    </xf>
    <xf numFmtId="49" fontId="14" fillId="2" borderId="4" xfId="6" applyNumberFormat="1" applyFont="1" applyFill="1" applyBorder="1" applyAlignment="1">
      <alignment horizontal="left" vertical="center"/>
    </xf>
    <xf numFmtId="49" fontId="14" fillId="2" borderId="1" xfId="6" applyNumberFormat="1" applyFont="1" applyFill="1" applyBorder="1" applyAlignment="1">
      <alignment horizontal="left" vertical="center"/>
    </xf>
    <xf numFmtId="49" fontId="8" fillId="3" borderId="3" xfId="0" applyNumberFormat="1" applyFont="1" applyFill="1" applyBorder="1" applyAlignment="1">
      <alignment horizontal="center" vertical="center" wrapText="1"/>
    </xf>
    <xf numFmtId="49" fontId="8" fillId="3" borderId="7" xfId="0" applyNumberFormat="1" applyFont="1" applyFill="1" applyBorder="1" applyAlignment="1">
      <alignment horizontal="center" vertical="center"/>
    </xf>
    <xf numFmtId="49" fontId="8" fillId="3" borderId="8" xfId="0" applyNumberFormat="1" applyFont="1" applyFill="1" applyBorder="1" applyAlignment="1">
      <alignment horizontal="center" vertical="center"/>
    </xf>
    <xf numFmtId="49" fontId="8" fillId="3" borderId="7" xfId="0" applyNumberFormat="1" applyFont="1" applyFill="1" applyBorder="1" applyAlignment="1">
      <alignment horizontal="left" vertical="center"/>
    </xf>
    <xf numFmtId="49" fontId="8" fillId="2" borderId="6" xfId="0" applyNumberFormat="1" applyFont="1" applyFill="1" applyBorder="1">
      <alignment vertical="center"/>
    </xf>
    <xf numFmtId="179" fontId="8" fillId="3" borderId="3" xfId="7" applyNumberFormat="1" applyFont="1" applyFill="1" applyBorder="1" applyAlignment="1">
      <alignment vertical="center"/>
    </xf>
    <xf numFmtId="0" fontId="8" fillId="3" borderId="3" xfId="7" applyNumberFormat="1" applyFont="1" applyFill="1" applyBorder="1" applyAlignment="1">
      <alignment vertical="center"/>
    </xf>
    <xf numFmtId="176" fontId="8" fillId="3" borderId="3" xfId="7" applyNumberFormat="1" applyFont="1" applyFill="1" applyBorder="1" applyAlignment="1">
      <alignment vertical="center"/>
    </xf>
    <xf numFmtId="49" fontId="8" fillId="2" borderId="6" xfId="6" applyNumberFormat="1" applyFont="1" applyFill="1" applyBorder="1" applyAlignment="1">
      <alignment vertical="center"/>
    </xf>
    <xf numFmtId="49" fontId="8" fillId="2" borderId="6" xfId="6" applyNumberFormat="1" applyFont="1" applyFill="1" applyBorder="1" applyAlignment="1">
      <alignment vertical="center" wrapText="1"/>
    </xf>
    <xf numFmtId="178" fontId="13" fillId="0" borderId="3" xfId="0" applyNumberFormat="1" applyFont="1" applyBorder="1" applyAlignment="1">
      <alignment horizontal="right" vertical="center"/>
    </xf>
    <xf numFmtId="49" fontId="15" fillId="0" borderId="0" xfId="6" applyNumberFormat="1" applyFont="1" applyAlignment="1">
      <alignment vertical="center"/>
    </xf>
  </cellXfs>
  <cellStyles count="8">
    <cellStyle name="タイトル" xfId="1" builtinId="15" customBuiltin="1"/>
    <cellStyle name="パーセント" xfId="7" builtinId="5"/>
    <cellStyle name="桁区切り 2"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 name="標準_Sheet1" xfId="6" xr:uid="{00000000-0005-0000-0000-000006000000}"/>
  </cellStyles>
  <dxfs count="0"/>
  <tableStyles count="0" defaultTableStyle="TableStyleMedium9"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5C2D-84D7-4374-A4CF-94761B78171D}">
  <sheetPr>
    <pageSetUpPr fitToPage="1"/>
  </sheetPr>
  <dimension ref="B1:L563"/>
  <sheetViews>
    <sheetView tabSelected="1" zoomScaleNormal="100" zoomScaleSheetLayoutView="100" workbookViewId="0">
      <selection activeCell="K2" sqref="K2"/>
    </sheetView>
  </sheetViews>
  <sheetFormatPr defaultColWidth="9" defaultRowHeight="12" x14ac:dyDescent="0.2"/>
  <cols>
    <col min="1" max="1" width="2.90625" style="2" customWidth="1"/>
    <col min="2" max="2" width="9" style="1" customWidth="1"/>
    <col min="3" max="3" width="11.81640625" style="7" customWidth="1"/>
    <col min="4" max="4" width="12.1796875" style="7" customWidth="1"/>
    <col min="5" max="5" width="10.6328125" style="7" customWidth="1"/>
    <col min="6" max="6" width="13.26953125" style="2" customWidth="1"/>
    <col min="7" max="7" width="10.7265625" style="2" customWidth="1"/>
    <col min="8" max="8" width="11.81640625" style="2" customWidth="1"/>
    <col min="9" max="12" width="9" style="33"/>
    <col min="13" max="16384" width="9" style="2"/>
  </cols>
  <sheetData>
    <row r="1" spans="2:12" s="1" customFormat="1" ht="28.5" customHeight="1" x14ac:dyDescent="0.2">
      <c r="B1" s="48" t="s">
        <v>759</v>
      </c>
      <c r="C1" s="7"/>
      <c r="D1" s="8"/>
      <c r="E1" s="8"/>
      <c r="I1" s="34"/>
      <c r="J1" s="34"/>
      <c r="K1" s="34"/>
      <c r="L1" s="34"/>
    </row>
    <row r="2" spans="2:12" s="1" customFormat="1" ht="14.25" customHeight="1" x14ac:dyDescent="0.2">
      <c r="B2" s="3"/>
      <c r="C2" s="7"/>
      <c r="D2" s="7"/>
      <c r="E2" s="7"/>
      <c r="I2" s="34"/>
      <c r="J2" s="34"/>
      <c r="K2" s="34"/>
      <c r="L2" s="34"/>
    </row>
    <row r="3" spans="2:12" s="1" customFormat="1" ht="14.25" customHeight="1" x14ac:dyDescent="0.2">
      <c r="B3" s="4" t="s">
        <v>134</v>
      </c>
      <c r="C3" s="5" t="s">
        <v>135</v>
      </c>
      <c r="D3" s="7"/>
      <c r="E3" s="7"/>
      <c r="I3" s="34"/>
      <c r="J3" s="34"/>
      <c r="K3" s="34"/>
      <c r="L3" s="34"/>
    </row>
    <row r="4" spans="2:12" s="1" customFormat="1" ht="17.25" customHeight="1" x14ac:dyDescent="0.2">
      <c r="B4" s="1" t="s">
        <v>138</v>
      </c>
      <c r="C4" s="1" t="s">
        <v>136</v>
      </c>
      <c r="D4" s="7"/>
      <c r="E4" s="31"/>
      <c r="I4" s="34"/>
      <c r="J4" s="34"/>
      <c r="K4" s="34"/>
      <c r="L4" s="34"/>
    </row>
    <row r="5" spans="2:12" s="1" customFormat="1" ht="22.5" customHeight="1" x14ac:dyDescent="0.2">
      <c r="B5" s="1" t="s">
        <v>137</v>
      </c>
      <c r="C5" s="1" t="s">
        <v>707</v>
      </c>
      <c r="D5" s="7"/>
      <c r="E5" s="31"/>
      <c r="I5" s="34"/>
      <c r="J5" s="34"/>
      <c r="K5" s="34"/>
      <c r="L5" s="34"/>
    </row>
    <row r="6" spans="2:12" s="1" customFormat="1" ht="17.25" customHeight="1" x14ac:dyDescent="0.2">
      <c r="B6" s="6"/>
      <c r="C6" s="7"/>
      <c r="D6" s="7"/>
      <c r="E6" s="31"/>
      <c r="F6" s="32"/>
      <c r="G6" s="32" t="s">
        <v>711</v>
      </c>
      <c r="H6" s="32" t="s">
        <v>712</v>
      </c>
      <c r="I6" s="34"/>
      <c r="J6" s="34"/>
      <c r="K6" s="34"/>
      <c r="L6" s="34"/>
    </row>
    <row r="7" spans="2:12" s="1" customFormat="1" ht="19.5" customHeight="1" x14ac:dyDescent="0.2">
      <c r="B7" s="21"/>
      <c r="C7" s="22"/>
      <c r="D7" s="30"/>
      <c r="E7" s="21"/>
      <c r="F7" s="35" t="s">
        <v>721</v>
      </c>
      <c r="G7" s="36" t="s">
        <v>327</v>
      </c>
      <c r="H7" s="35" t="s">
        <v>708</v>
      </c>
      <c r="I7" s="38" t="s">
        <v>755</v>
      </c>
      <c r="J7" s="39"/>
      <c r="K7" s="40" t="s">
        <v>758</v>
      </c>
      <c r="L7" s="39"/>
    </row>
    <row r="8" spans="2:12" s="1" customFormat="1" ht="24" x14ac:dyDescent="0.2">
      <c r="B8" s="23" t="s">
        <v>130</v>
      </c>
      <c r="C8" s="24" t="s">
        <v>131</v>
      </c>
      <c r="D8" s="26" t="s">
        <v>132</v>
      </c>
      <c r="E8" s="25" t="s">
        <v>713</v>
      </c>
      <c r="F8" s="29" t="s">
        <v>133</v>
      </c>
      <c r="G8" s="27" t="s">
        <v>133</v>
      </c>
      <c r="H8" s="29" t="s">
        <v>133</v>
      </c>
      <c r="I8" s="37" t="s">
        <v>756</v>
      </c>
      <c r="J8" s="37" t="s">
        <v>757</v>
      </c>
      <c r="K8" s="37" t="s">
        <v>756</v>
      </c>
      <c r="L8" s="37" t="s">
        <v>757</v>
      </c>
    </row>
    <row r="9" spans="2:12" ht="48" x14ac:dyDescent="0.2">
      <c r="B9" s="9">
        <v>1001</v>
      </c>
      <c r="C9" s="10" t="s">
        <v>710</v>
      </c>
      <c r="D9" s="11" t="s">
        <v>31</v>
      </c>
      <c r="E9" s="11"/>
      <c r="F9" s="12">
        <v>4973</v>
      </c>
      <c r="G9" s="12">
        <v>5152</v>
      </c>
      <c r="H9" s="12">
        <v>3967</v>
      </c>
      <c r="I9" s="42">
        <f t="shared" ref="I9:I27" si="0">(F9/G9)-1</f>
        <v>-3.4743788819875832E-2</v>
      </c>
      <c r="J9" s="43">
        <f t="shared" ref="J9:J27" si="1">F9-G9</f>
        <v>-179</v>
      </c>
      <c r="K9" s="42">
        <f t="shared" ref="K9:K27" si="2">(F9/H9)-1</f>
        <v>0.25359213511469614</v>
      </c>
      <c r="L9" s="44">
        <f t="shared" ref="L9:L27" si="3">F9-H9</f>
        <v>1006</v>
      </c>
    </row>
    <row r="10" spans="2:12" ht="48" x14ac:dyDescent="0.2">
      <c r="B10" s="13">
        <v>1002</v>
      </c>
      <c r="C10" s="10" t="s">
        <v>709</v>
      </c>
      <c r="D10" s="11" t="s">
        <v>31</v>
      </c>
      <c r="E10" s="11"/>
      <c r="F10" s="12">
        <v>4669</v>
      </c>
      <c r="G10" s="12">
        <v>4815</v>
      </c>
      <c r="H10" s="12">
        <v>3571</v>
      </c>
      <c r="I10" s="42">
        <f t="shared" si="0"/>
        <v>-3.0321910695742527E-2</v>
      </c>
      <c r="J10" s="43">
        <f t="shared" si="1"/>
        <v>-146</v>
      </c>
      <c r="K10" s="42">
        <f t="shared" si="2"/>
        <v>0.30747689722766736</v>
      </c>
      <c r="L10" s="44">
        <f t="shared" si="3"/>
        <v>1098</v>
      </c>
    </row>
    <row r="11" spans="2:12" x14ac:dyDescent="0.2">
      <c r="B11" s="13">
        <v>1021</v>
      </c>
      <c r="C11" s="10" t="s">
        <v>153</v>
      </c>
      <c r="D11" s="11" t="s">
        <v>32</v>
      </c>
      <c r="E11" s="11"/>
      <c r="F11" s="12">
        <v>369</v>
      </c>
      <c r="G11" s="12">
        <v>394</v>
      </c>
      <c r="H11" s="12">
        <v>412</v>
      </c>
      <c r="I11" s="42">
        <f t="shared" si="0"/>
        <v>-6.3451776649746217E-2</v>
      </c>
      <c r="J11" s="43">
        <f t="shared" si="1"/>
        <v>-25</v>
      </c>
      <c r="K11" s="42">
        <f t="shared" si="2"/>
        <v>-0.10436893203883491</v>
      </c>
      <c r="L11" s="44">
        <f t="shared" si="3"/>
        <v>-43</v>
      </c>
    </row>
    <row r="12" spans="2:12" x14ac:dyDescent="0.2">
      <c r="B12" s="13">
        <v>1022</v>
      </c>
      <c r="C12" s="10" t="s">
        <v>154</v>
      </c>
      <c r="D12" s="11" t="s">
        <v>33</v>
      </c>
      <c r="E12" s="11"/>
      <c r="F12" s="12">
        <v>95</v>
      </c>
      <c r="G12" s="12">
        <v>94</v>
      </c>
      <c r="H12" s="12">
        <v>104</v>
      </c>
      <c r="I12" s="42">
        <f t="shared" si="0"/>
        <v>1.0638297872340496E-2</v>
      </c>
      <c r="J12" s="43">
        <f t="shared" si="1"/>
        <v>1</v>
      </c>
      <c r="K12" s="42">
        <f t="shared" si="2"/>
        <v>-8.6538461538461564E-2</v>
      </c>
      <c r="L12" s="44">
        <f t="shared" si="3"/>
        <v>-9</v>
      </c>
    </row>
    <row r="13" spans="2:12" x14ac:dyDescent="0.2">
      <c r="B13" s="13">
        <v>1023</v>
      </c>
      <c r="C13" s="10" t="s">
        <v>155</v>
      </c>
      <c r="D13" s="11" t="s">
        <v>33</v>
      </c>
      <c r="E13" s="11"/>
      <c r="F13" s="12">
        <v>142</v>
      </c>
      <c r="G13" s="12">
        <v>138</v>
      </c>
      <c r="H13" s="12">
        <v>141</v>
      </c>
      <c r="I13" s="42">
        <f t="shared" si="0"/>
        <v>2.8985507246376718E-2</v>
      </c>
      <c r="J13" s="43">
        <f t="shared" si="1"/>
        <v>4</v>
      </c>
      <c r="K13" s="42">
        <f t="shared" si="2"/>
        <v>7.0921985815601829E-3</v>
      </c>
      <c r="L13" s="44">
        <f t="shared" si="3"/>
        <v>1</v>
      </c>
    </row>
    <row r="14" spans="2:12" x14ac:dyDescent="0.2">
      <c r="B14" s="13">
        <v>1031</v>
      </c>
      <c r="C14" s="10" t="s">
        <v>156</v>
      </c>
      <c r="D14" s="18" t="s">
        <v>32</v>
      </c>
      <c r="E14" s="11"/>
      <c r="F14" s="12">
        <v>483</v>
      </c>
      <c r="G14" s="12">
        <v>483</v>
      </c>
      <c r="H14" s="12">
        <v>456</v>
      </c>
      <c r="I14" s="42">
        <f t="shared" si="0"/>
        <v>0</v>
      </c>
      <c r="J14" s="43">
        <f t="shared" si="1"/>
        <v>0</v>
      </c>
      <c r="K14" s="42">
        <f t="shared" si="2"/>
        <v>5.921052631578938E-2</v>
      </c>
      <c r="L14" s="44">
        <f t="shared" si="3"/>
        <v>27</v>
      </c>
    </row>
    <row r="15" spans="2:12" x14ac:dyDescent="0.2">
      <c r="B15" s="13">
        <v>1041</v>
      </c>
      <c r="C15" s="10" t="s">
        <v>157</v>
      </c>
      <c r="D15" s="18" t="s">
        <v>158</v>
      </c>
      <c r="E15" s="11"/>
      <c r="F15" s="12">
        <v>371</v>
      </c>
      <c r="G15" s="12">
        <v>414</v>
      </c>
      <c r="H15" s="12">
        <v>387</v>
      </c>
      <c r="I15" s="42">
        <f t="shared" si="0"/>
        <v>-0.10386473429951693</v>
      </c>
      <c r="J15" s="43">
        <f t="shared" si="1"/>
        <v>-43</v>
      </c>
      <c r="K15" s="42">
        <f t="shared" si="2"/>
        <v>-4.1343669250646031E-2</v>
      </c>
      <c r="L15" s="44">
        <f t="shared" si="3"/>
        <v>-16</v>
      </c>
    </row>
    <row r="16" spans="2:12" x14ac:dyDescent="0.2">
      <c r="B16" s="13">
        <v>1042</v>
      </c>
      <c r="C16" s="10" t="s">
        <v>159</v>
      </c>
      <c r="D16" s="18" t="s">
        <v>32</v>
      </c>
      <c r="E16" s="11" t="s">
        <v>313</v>
      </c>
      <c r="F16" s="12">
        <v>662</v>
      </c>
      <c r="G16" s="12">
        <v>653</v>
      </c>
      <c r="H16" s="12">
        <v>668</v>
      </c>
      <c r="I16" s="42">
        <f t="shared" si="0"/>
        <v>1.3782542113323082E-2</v>
      </c>
      <c r="J16" s="43">
        <f t="shared" si="1"/>
        <v>9</v>
      </c>
      <c r="K16" s="42">
        <f t="shared" si="2"/>
        <v>-8.9820359281437279E-3</v>
      </c>
      <c r="L16" s="44">
        <f t="shared" si="3"/>
        <v>-6</v>
      </c>
    </row>
    <row r="17" spans="2:12" x14ac:dyDescent="0.2">
      <c r="B17" s="13">
        <v>1051</v>
      </c>
      <c r="C17" s="10" t="s">
        <v>84</v>
      </c>
      <c r="D17" s="11" t="s">
        <v>126</v>
      </c>
      <c r="E17" s="11"/>
      <c r="F17" s="12">
        <v>187</v>
      </c>
      <c r="G17" s="12">
        <v>182</v>
      </c>
      <c r="H17" s="12">
        <v>192</v>
      </c>
      <c r="I17" s="42">
        <f t="shared" si="0"/>
        <v>2.7472527472527375E-2</v>
      </c>
      <c r="J17" s="43">
        <f t="shared" si="1"/>
        <v>5</v>
      </c>
      <c r="K17" s="42">
        <f t="shared" si="2"/>
        <v>-2.604166666666663E-2</v>
      </c>
      <c r="L17" s="44">
        <f t="shared" si="3"/>
        <v>-5</v>
      </c>
    </row>
    <row r="18" spans="2:12" x14ac:dyDescent="0.2">
      <c r="B18" s="13">
        <v>1052</v>
      </c>
      <c r="C18" s="10" t="s">
        <v>85</v>
      </c>
      <c r="D18" s="18" t="s">
        <v>32</v>
      </c>
      <c r="E18" s="11"/>
      <c r="F18" s="12">
        <v>536</v>
      </c>
      <c r="G18" s="12">
        <v>536</v>
      </c>
      <c r="H18" s="12">
        <v>566</v>
      </c>
      <c r="I18" s="42">
        <f t="shared" si="0"/>
        <v>0</v>
      </c>
      <c r="J18" s="43">
        <f t="shared" si="1"/>
        <v>0</v>
      </c>
      <c r="K18" s="42">
        <f t="shared" si="2"/>
        <v>-5.3003533568904637E-2</v>
      </c>
      <c r="L18" s="44">
        <f t="shared" si="3"/>
        <v>-30</v>
      </c>
    </row>
    <row r="19" spans="2:12" x14ac:dyDescent="0.2">
      <c r="B19" s="13">
        <v>1071</v>
      </c>
      <c r="C19" s="10" t="s">
        <v>0</v>
      </c>
      <c r="D19" s="11" t="s">
        <v>35</v>
      </c>
      <c r="E19" s="11"/>
      <c r="F19" s="12">
        <v>365</v>
      </c>
      <c r="G19" s="12">
        <v>365</v>
      </c>
      <c r="H19" s="12">
        <v>335</v>
      </c>
      <c r="I19" s="42">
        <f t="shared" si="0"/>
        <v>0</v>
      </c>
      <c r="J19" s="43">
        <f t="shared" si="1"/>
        <v>0</v>
      </c>
      <c r="K19" s="42">
        <f t="shared" si="2"/>
        <v>8.9552238805970186E-2</v>
      </c>
      <c r="L19" s="44">
        <f t="shared" si="3"/>
        <v>30</v>
      </c>
    </row>
    <row r="20" spans="2:12" x14ac:dyDescent="0.2">
      <c r="B20" s="13">
        <v>1081</v>
      </c>
      <c r="C20" s="10" t="s">
        <v>160</v>
      </c>
      <c r="D20" s="11" t="s">
        <v>35</v>
      </c>
      <c r="E20" s="11"/>
      <c r="F20" s="12">
        <v>961</v>
      </c>
      <c r="G20" s="12">
        <v>961</v>
      </c>
      <c r="H20" s="12">
        <v>907</v>
      </c>
      <c r="I20" s="42">
        <f t="shared" si="0"/>
        <v>0</v>
      </c>
      <c r="J20" s="43">
        <f t="shared" si="1"/>
        <v>0</v>
      </c>
      <c r="K20" s="42">
        <f t="shared" si="2"/>
        <v>5.9536934950385811E-2</v>
      </c>
      <c r="L20" s="44">
        <f t="shared" si="3"/>
        <v>54</v>
      </c>
    </row>
    <row r="21" spans="2:12" x14ac:dyDescent="0.2">
      <c r="B21" s="13">
        <v>1090</v>
      </c>
      <c r="C21" s="10" t="s">
        <v>161</v>
      </c>
      <c r="D21" s="11" t="s">
        <v>32</v>
      </c>
      <c r="E21" s="11"/>
      <c r="F21" s="12">
        <v>1199</v>
      </c>
      <c r="G21" s="12">
        <v>1240</v>
      </c>
      <c r="H21" s="12">
        <v>1058</v>
      </c>
      <c r="I21" s="42">
        <f t="shared" si="0"/>
        <v>-3.3064516129032273E-2</v>
      </c>
      <c r="J21" s="43">
        <f t="shared" si="1"/>
        <v>-41</v>
      </c>
      <c r="K21" s="42">
        <f t="shared" si="2"/>
        <v>0.13327032136105865</v>
      </c>
      <c r="L21" s="44">
        <f t="shared" si="3"/>
        <v>141</v>
      </c>
    </row>
    <row r="22" spans="2:12" x14ac:dyDescent="0.2">
      <c r="B22" s="13">
        <v>1101</v>
      </c>
      <c r="C22" s="10" t="s">
        <v>162</v>
      </c>
      <c r="D22" s="11" t="s">
        <v>33</v>
      </c>
      <c r="E22" s="11"/>
      <c r="F22" s="12">
        <v>423</v>
      </c>
      <c r="G22" s="12">
        <v>400</v>
      </c>
      <c r="H22" s="12">
        <v>374</v>
      </c>
      <c r="I22" s="42">
        <f t="shared" si="0"/>
        <v>5.7500000000000107E-2</v>
      </c>
      <c r="J22" s="43">
        <f t="shared" si="1"/>
        <v>23</v>
      </c>
      <c r="K22" s="42">
        <f t="shared" si="2"/>
        <v>0.13101604278074874</v>
      </c>
      <c r="L22" s="44">
        <f t="shared" si="3"/>
        <v>49</v>
      </c>
    </row>
    <row r="23" spans="2:12" x14ac:dyDescent="0.2">
      <c r="B23" s="13">
        <v>1102</v>
      </c>
      <c r="C23" s="10" t="s">
        <v>163</v>
      </c>
      <c r="D23" s="11" t="s">
        <v>33</v>
      </c>
      <c r="E23" s="11"/>
      <c r="F23" s="12">
        <v>126</v>
      </c>
      <c r="G23" s="12">
        <v>131</v>
      </c>
      <c r="H23" s="12">
        <v>94</v>
      </c>
      <c r="I23" s="42">
        <f t="shared" si="0"/>
        <v>-3.8167938931297662E-2</v>
      </c>
      <c r="J23" s="43">
        <f t="shared" si="1"/>
        <v>-5</v>
      </c>
      <c r="K23" s="42">
        <f t="shared" si="2"/>
        <v>0.34042553191489366</v>
      </c>
      <c r="L23" s="44">
        <f t="shared" si="3"/>
        <v>32</v>
      </c>
    </row>
    <row r="24" spans="2:12" x14ac:dyDescent="0.2">
      <c r="B24" s="13">
        <v>1103</v>
      </c>
      <c r="C24" s="10" t="s">
        <v>164</v>
      </c>
      <c r="D24" s="11" t="s">
        <v>33</v>
      </c>
      <c r="E24" s="11"/>
      <c r="F24" s="12">
        <v>114</v>
      </c>
      <c r="G24" s="12">
        <v>110</v>
      </c>
      <c r="H24" s="12">
        <v>81</v>
      </c>
      <c r="I24" s="42">
        <f t="shared" si="0"/>
        <v>3.6363636363636376E-2</v>
      </c>
      <c r="J24" s="43">
        <f t="shared" si="1"/>
        <v>4</v>
      </c>
      <c r="K24" s="42">
        <f t="shared" si="2"/>
        <v>0.40740740740740744</v>
      </c>
      <c r="L24" s="44">
        <f t="shared" si="3"/>
        <v>33</v>
      </c>
    </row>
    <row r="25" spans="2:12" x14ac:dyDescent="0.2">
      <c r="B25" s="13">
        <v>1116</v>
      </c>
      <c r="C25" s="10" t="s">
        <v>165</v>
      </c>
      <c r="D25" s="11" t="s">
        <v>33</v>
      </c>
      <c r="E25" s="11"/>
      <c r="F25" s="12">
        <v>225</v>
      </c>
      <c r="G25" s="12">
        <v>227</v>
      </c>
      <c r="H25" s="12">
        <v>189</v>
      </c>
      <c r="I25" s="42">
        <f t="shared" si="0"/>
        <v>-8.8105726872246271E-3</v>
      </c>
      <c r="J25" s="43">
        <f t="shared" si="1"/>
        <v>-2</v>
      </c>
      <c r="K25" s="42">
        <f t="shared" si="2"/>
        <v>0.19047619047619047</v>
      </c>
      <c r="L25" s="44">
        <f t="shared" si="3"/>
        <v>36</v>
      </c>
    </row>
    <row r="26" spans="2:12" x14ac:dyDescent="0.2">
      <c r="B26" s="13">
        <v>1106</v>
      </c>
      <c r="C26" s="10" t="s">
        <v>166</v>
      </c>
      <c r="D26" s="11" t="s">
        <v>33</v>
      </c>
      <c r="E26" s="11"/>
      <c r="F26" s="12">
        <v>550</v>
      </c>
      <c r="G26" s="12">
        <v>509</v>
      </c>
      <c r="H26" s="12">
        <v>469</v>
      </c>
      <c r="I26" s="42">
        <f t="shared" si="0"/>
        <v>8.0550098231827016E-2</v>
      </c>
      <c r="J26" s="43">
        <f t="shared" si="1"/>
        <v>41</v>
      </c>
      <c r="K26" s="42">
        <f t="shared" si="2"/>
        <v>0.1727078891257996</v>
      </c>
      <c r="L26" s="44">
        <f t="shared" si="3"/>
        <v>81</v>
      </c>
    </row>
    <row r="27" spans="2:12" x14ac:dyDescent="0.2">
      <c r="B27" s="13">
        <v>1107</v>
      </c>
      <c r="C27" s="10" t="s">
        <v>167</v>
      </c>
      <c r="D27" s="11" t="s">
        <v>33</v>
      </c>
      <c r="E27" s="11"/>
      <c r="F27" s="12">
        <v>177</v>
      </c>
      <c r="G27" s="12">
        <v>142</v>
      </c>
      <c r="H27" s="12">
        <v>157</v>
      </c>
      <c r="I27" s="42">
        <f t="shared" si="0"/>
        <v>0.24647887323943651</v>
      </c>
      <c r="J27" s="43">
        <f t="shared" si="1"/>
        <v>35</v>
      </c>
      <c r="K27" s="42">
        <f t="shared" si="2"/>
        <v>0.12738853503184711</v>
      </c>
      <c r="L27" s="44">
        <f t="shared" si="3"/>
        <v>20</v>
      </c>
    </row>
    <row r="28" spans="2:12" x14ac:dyDescent="0.2">
      <c r="B28" s="13">
        <v>1108</v>
      </c>
      <c r="C28" s="10" t="s">
        <v>168</v>
      </c>
      <c r="D28" s="11" t="s">
        <v>33</v>
      </c>
      <c r="E28" s="11"/>
      <c r="F28" s="12" t="s">
        <v>325</v>
      </c>
      <c r="G28" s="12" t="s">
        <v>325</v>
      </c>
      <c r="H28" s="12" t="s">
        <v>325</v>
      </c>
      <c r="I28" s="42"/>
      <c r="J28" s="43"/>
      <c r="K28" s="42"/>
      <c r="L28" s="44"/>
    </row>
    <row r="29" spans="2:12" x14ac:dyDescent="0.2">
      <c r="B29" s="13">
        <v>1110</v>
      </c>
      <c r="C29" s="10" t="s">
        <v>169</v>
      </c>
      <c r="D29" s="11" t="s">
        <v>33</v>
      </c>
      <c r="E29" s="11"/>
      <c r="F29" s="12">
        <v>528</v>
      </c>
      <c r="G29" s="12">
        <v>528</v>
      </c>
      <c r="H29" s="12">
        <v>421</v>
      </c>
      <c r="I29" s="42">
        <f t="shared" ref="I29:I34" si="4">(F29/G29)-1</f>
        <v>0</v>
      </c>
      <c r="J29" s="43">
        <f t="shared" ref="J29:J34" si="5">F29-G29</f>
        <v>0</v>
      </c>
      <c r="K29" s="42">
        <f t="shared" ref="K29:K34" si="6">(F29/H29)-1</f>
        <v>0.25415676959619948</v>
      </c>
      <c r="L29" s="44">
        <f t="shared" ref="L29:L34" si="7">F29-H29</f>
        <v>107</v>
      </c>
    </row>
    <row r="30" spans="2:12" x14ac:dyDescent="0.2">
      <c r="B30" s="13">
        <v>1111</v>
      </c>
      <c r="C30" s="10" t="s">
        <v>170</v>
      </c>
      <c r="D30" s="11" t="s">
        <v>33</v>
      </c>
      <c r="E30" s="11"/>
      <c r="F30" s="12">
        <v>225</v>
      </c>
      <c r="G30" s="12">
        <v>235</v>
      </c>
      <c r="H30" s="12">
        <v>172</v>
      </c>
      <c r="I30" s="42">
        <f t="shared" si="4"/>
        <v>-4.2553191489361653E-2</v>
      </c>
      <c r="J30" s="43">
        <f t="shared" si="5"/>
        <v>-10</v>
      </c>
      <c r="K30" s="42">
        <f t="shared" si="6"/>
        <v>0.30813953488372103</v>
      </c>
      <c r="L30" s="44">
        <f t="shared" si="7"/>
        <v>53</v>
      </c>
    </row>
    <row r="31" spans="2:12" x14ac:dyDescent="0.2">
      <c r="B31" s="13">
        <v>1112</v>
      </c>
      <c r="C31" s="10" t="s">
        <v>171</v>
      </c>
      <c r="D31" s="18" t="s">
        <v>33</v>
      </c>
      <c r="E31" s="11"/>
      <c r="F31" s="12">
        <v>269</v>
      </c>
      <c r="G31" s="12">
        <v>289</v>
      </c>
      <c r="H31" s="12">
        <v>284</v>
      </c>
      <c r="I31" s="42">
        <f t="shared" si="4"/>
        <v>-6.9204152249134898E-2</v>
      </c>
      <c r="J31" s="43">
        <f t="shared" si="5"/>
        <v>-20</v>
      </c>
      <c r="K31" s="42">
        <f t="shared" si="6"/>
        <v>-5.2816901408450745E-2</v>
      </c>
      <c r="L31" s="44">
        <f t="shared" si="7"/>
        <v>-15</v>
      </c>
    </row>
    <row r="32" spans="2:12" x14ac:dyDescent="0.2">
      <c r="B32" s="13">
        <v>1113</v>
      </c>
      <c r="C32" s="10" t="s">
        <v>172</v>
      </c>
      <c r="D32" s="11" t="s">
        <v>33</v>
      </c>
      <c r="E32" s="11"/>
      <c r="F32" s="12">
        <v>473</v>
      </c>
      <c r="G32" s="12">
        <v>392</v>
      </c>
      <c r="H32" s="12">
        <v>403</v>
      </c>
      <c r="I32" s="42">
        <f t="shared" si="4"/>
        <v>0.20663265306122458</v>
      </c>
      <c r="J32" s="43">
        <f t="shared" si="5"/>
        <v>81</v>
      </c>
      <c r="K32" s="42">
        <f t="shared" si="6"/>
        <v>0.1736972704714641</v>
      </c>
      <c r="L32" s="44">
        <f t="shared" si="7"/>
        <v>70</v>
      </c>
    </row>
    <row r="33" spans="2:12" x14ac:dyDescent="0.2">
      <c r="B33" s="13">
        <v>1114</v>
      </c>
      <c r="C33" s="10" t="s">
        <v>173</v>
      </c>
      <c r="D33" s="11" t="s">
        <v>33</v>
      </c>
      <c r="E33" s="11"/>
      <c r="F33" s="12">
        <v>336</v>
      </c>
      <c r="G33" s="12">
        <v>331</v>
      </c>
      <c r="H33" s="12">
        <v>337</v>
      </c>
      <c r="I33" s="42">
        <f t="shared" si="4"/>
        <v>1.5105740181268867E-2</v>
      </c>
      <c r="J33" s="43">
        <f t="shared" si="5"/>
        <v>5</v>
      </c>
      <c r="K33" s="42">
        <f t="shared" si="6"/>
        <v>-2.9673590504450953E-3</v>
      </c>
      <c r="L33" s="44">
        <f t="shared" si="7"/>
        <v>-1</v>
      </c>
    </row>
    <row r="34" spans="2:12" x14ac:dyDescent="0.2">
      <c r="B34" s="13">
        <v>1131</v>
      </c>
      <c r="C34" s="10" t="s">
        <v>174</v>
      </c>
      <c r="D34" s="11" t="s">
        <v>33</v>
      </c>
      <c r="E34" s="11"/>
      <c r="F34" s="12">
        <v>113</v>
      </c>
      <c r="G34" s="12">
        <v>114</v>
      </c>
      <c r="H34" s="12">
        <v>103</v>
      </c>
      <c r="I34" s="42">
        <f t="shared" si="4"/>
        <v>-8.7719298245614308E-3</v>
      </c>
      <c r="J34" s="43">
        <f t="shared" si="5"/>
        <v>-1</v>
      </c>
      <c r="K34" s="42">
        <f t="shared" si="6"/>
        <v>9.7087378640776656E-2</v>
      </c>
      <c r="L34" s="44">
        <f t="shared" si="7"/>
        <v>10</v>
      </c>
    </row>
    <row r="35" spans="2:12" x14ac:dyDescent="0.2">
      <c r="B35" s="13">
        <v>1132</v>
      </c>
      <c r="C35" s="10" t="s">
        <v>1</v>
      </c>
      <c r="D35" s="11" t="s">
        <v>33</v>
      </c>
      <c r="E35" s="11"/>
      <c r="F35" s="12" t="s">
        <v>325</v>
      </c>
      <c r="G35" s="12" t="s">
        <v>325</v>
      </c>
      <c r="H35" s="12" t="s">
        <v>325</v>
      </c>
      <c r="I35" s="42"/>
      <c r="J35" s="43"/>
      <c r="K35" s="42"/>
      <c r="L35" s="44"/>
    </row>
    <row r="36" spans="2:12" x14ac:dyDescent="0.2">
      <c r="B36" s="13">
        <v>1133</v>
      </c>
      <c r="C36" s="10" t="s">
        <v>2</v>
      </c>
      <c r="D36" s="18" t="s">
        <v>33</v>
      </c>
      <c r="E36" s="11"/>
      <c r="F36" s="12">
        <v>440</v>
      </c>
      <c r="G36" s="12">
        <v>430</v>
      </c>
      <c r="H36" s="12">
        <v>352</v>
      </c>
      <c r="I36" s="42">
        <f t="shared" ref="I36:I67" si="8">(F36/G36)-1</f>
        <v>2.3255813953488413E-2</v>
      </c>
      <c r="J36" s="43">
        <f t="shared" ref="J36:J67" si="9">F36-G36</f>
        <v>10</v>
      </c>
      <c r="K36" s="42">
        <f t="shared" ref="K36:K67" si="10">(F36/H36)-1</f>
        <v>0.25</v>
      </c>
      <c r="L36" s="44">
        <f t="shared" ref="L36:L67" si="11">F36-H36</f>
        <v>88</v>
      </c>
    </row>
    <row r="37" spans="2:12" x14ac:dyDescent="0.2">
      <c r="B37" s="13">
        <v>1141</v>
      </c>
      <c r="C37" s="10" t="s">
        <v>3</v>
      </c>
      <c r="D37" s="11" t="s">
        <v>33</v>
      </c>
      <c r="E37" s="11"/>
      <c r="F37" s="12">
        <v>311</v>
      </c>
      <c r="G37" s="12">
        <v>322</v>
      </c>
      <c r="H37" s="12">
        <v>298</v>
      </c>
      <c r="I37" s="42">
        <f t="shared" si="8"/>
        <v>-3.4161490683229823E-2</v>
      </c>
      <c r="J37" s="43">
        <f t="shared" si="9"/>
        <v>-11</v>
      </c>
      <c r="K37" s="42">
        <f t="shared" si="10"/>
        <v>4.3624161073825496E-2</v>
      </c>
      <c r="L37" s="44">
        <f t="shared" si="11"/>
        <v>13</v>
      </c>
    </row>
    <row r="38" spans="2:12" x14ac:dyDescent="0.2">
      <c r="B38" s="13">
        <v>1142</v>
      </c>
      <c r="C38" s="10" t="s">
        <v>175</v>
      </c>
      <c r="D38" s="11" t="s">
        <v>33</v>
      </c>
      <c r="E38" s="11"/>
      <c r="F38" s="12">
        <v>461</v>
      </c>
      <c r="G38" s="12">
        <v>461</v>
      </c>
      <c r="H38" s="12">
        <v>461</v>
      </c>
      <c r="I38" s="42">
        <f t="shared" si="8"/>
        <v>0</v>
      </c>
      <c r="J38" s="43">
        <f t="shared" si="9"/>
        <v>0</v>
      </c>
      <c r="K38" s="42">
        <f t="shared" si="10"/>
        <v>0</v>
      </c>
      <c r="L38" s="44">
        <f t="shared" si="11"/>
        <v>0</v>
      </c>
    </row>
    <row r="39" spans="2:12" x14ac:dyDescent="0.2">
      <c r="B39" s="13">
        <v>1143</v>
      </c>
      <c r="C39" s="10" t="s">
        <v>4</v>
      </c>
      <c r="D39" s="11" t="s">
        <v>33</v>
      </c>
      <c r="E39" s="11"/>
      <c r="F39" s="12">
        <v>670</v>
      </c>
      <c r="G39" s="12">
        <v>738</v>
      </c>
      <c r="H39" s="12">
        <v>703</v>
      </c>
      <c r="I39" s="42">
        <f t="shared" si="8"/>
        <v>-9.2140921409214038E-2</v>
      </c>
      <c r="J39" s="43">
        <f t="shared" si="9"/>
        <v>-68</v>
      </c>
      <c r="K39" s="42">
        <f t="shared" si="10"/>
        <v>-4.6941678520625918E-2</v>
      </c>
      <c r="L39" s="44">
        <f t="shared" si="11"/>
        <v>-33</v>
      </c>
    </row>
    <row r="40" spans="2:12" x14ac:dyDescent="0.2">
      <c r="B40" s="13">
        <v>1144</v>
      </c>
      <c r="C40" s="10" t="s">
        <v>5</v>
      </c>
      <c r="D40" s="11" t="s">
        <v>33</v>
      </c>
      <c r="E40" s="11"/>
      <c r="F40" s="12">
        <v>123</v>
      </c>
      <c r="G40" s="12">
        <v>126</v>
      </c>
      <c r="H40" s="12">
        <v>123</v>
      </c>
      <c r="I40" s="42">
        <f t="shared" si="8"/>
        <v>-2.3809523809523836E-2</v>
      </c>
      <c r="J40" s="43">
        <f t="shared" si="9"/>
        <v>-3</v>
      </c>
      <c r="K40" s="42">
        <f t="shared" si="10"/>
        <v>0</v>
      </c>
      <c r="L40" s="44">
        <f t="shared" si="11"/>
        <v>0</v>
      </c>
    </row>
    <row r="41" spans="2:12" x14ac:dyDescent="0.2">
      <c r="B41" s="13">
        <v>1146</v>
      </c>
      <c r="C41" s="10" t="s">
        <v>6</v>
      </c>
      <c r="D41" s="11" t="s">
        <v>33</v>
      </c>
      <c r="E41" s="11"/>
      <c r="F41" s="12">
        <v>391</v>
      </c>
      <c r="G41" s="12">
        <v>391</v>
      </c>
      <c r="H41" s="12">
        <v>365</v>
      </c>
      <c r="I41" s="42">
        <f t="shared" si="8"/>
        <v>0</v>
      </c>
      <c r="J41" s="43">
        <f t="shared" si="9"/>
        <v>0</v>
      </c>
      <c r="K41" s="42">
        <f t="shared" si="10"/>
        <v>7.1232876712328697E-2</v>
      </c>
      <c r="L41" s="44">
        <f t="shared" si="11"/>
        <v>26</v>
      </c>
    </row>
    <row r="42" spans="2:12" x14ac:dyDescent="0.2">
      <c r="B42" s="13">
        <v>1150</v>
      </c>
      <c r="C42" s="10" t="s">
        <v>176</v>
      </c>
      <c r="D42" s="11" t="s">
        <v>33</v>
      </c>
      <c r="E42" s="11"/>
      <c r="F42" s="12">
        <v>207</v>
      </c>
      <c r="G42" s="12">
        <v>190</v>
      </c>
      <c r="H42" s="12">
        <v>175</v>
      </c>
      <c r="I42" s="42">
        <f t="shared" si="8"/>
        <v>8.9473684210526372E-2</v>
      </c>
      <c r="J42" s="43">
        <f t="shared" si="9"/>
        <v>17</v>
      </c>
      <c r="K42" s="42">
        <f t="shared" si="10"/>
        <v>0.18285714285714283</v>
      </c>
      <c r="L42" s="44">
        <f t="shared" si="11"/>
        <v>32</v>
      </c>
    </row>
    <row r="43" spans="2:12" x14ac:dyDescent="0.2">
      <c r="B43" s="13">
        <v>1167</v>
      </c>
      <c r="C43" s="10" t="s">
        <v>177</v>
      </c>
      <c r="D43" s="11" t="s">
        <v>33</v>
      </c>
      <c r="E43" s="11"/>
      <c r="F43" s="12">
        <v>1837</v>
      </c>
      <c r="G43" s="12">
        <v>1837</v>
      </c>
      <c r="H43" s="12">
        <v>1804</v>
      </c>
      <c r="I43" s="42">
        <f t="shared" si="8"/>
        <v>0</v>
      </c>
      <c r="J43" s="43">
        <f t="shared" si="9"/>
        <v>0</v>
      </c>
      <c r="K43" s="42">
        <f t="shared" si="10"/>
        <v>1.8292682926829285E-2</v>
      </c>
      <c r="L43" s="44">
        <f t="shared" si="11"/>
        <v>33</v>
      </c>
    </row>
    <row r="44" spans="2:12" x14ac:dyDescent="0.2">
      <c r="B44" s="13">
        <v>1168</v>
      </c>
      <c r="C44" s="10" t="s">
        <v>140</v>
      </c>
      <c r="D44" s="11" t="s">
        <v>33</v>
      </c>
      <c r="E44" s="11"/>
      <c r="F44" s="12">
        <v>228</v>
      </c>
      <c r="G44" s="12">
        <v>236</v>
      </c>
      <c r="H44" s="12">
        <v>187</v>
      </c>
      <c r="I44" s="42">
        <f t="shared" si="8"/>
        <v>-3.3898305084745783E-2</v>
      </c>
      <c r="J44" s="43">
        <f t="shared" si="9"/>
        <v>-8</v>
      </c>
      <c r="K44" s="42">
        <f t="shared" si="10"/>
        <v>0.21925133689839571</v>
      </c>
      <c r="L44" s="44">
        <f t="shared" si="11"/>
        <v>41</v>
      </c>
    </row>
    <row r="45" spans="2:12" x14ac:dyDescent="0.2">
      <c r="B45" s="13">
        <v>1151</v>
      </c>
      <c r="C45" s="10" t="s">
        <v>86</v>
      </c>
      <c r="D45" s="11" t="s">
        <v>33</v>
      </c>
      <c r="E45" s="11"/>
      <c r="F45" s="12">
        <v>111</v>
      </c>
      <c r="G45" s="12">
        <v>110</v>
      </c>
      <c r="H45" s="12">
        <v>114</v>
      </c>
      <c r="I45" s="42">
        <f t="shared" si="8"/>
        <v>9.0909090909090384E-3</v>
      </c>
      <c r="J45" s="43">
        <f t="shared" si="9"/>
        <v>1</v>
      </c>
      <c r="K45" s="42">
        <f t="shared" si="10"/>
        <v>-2.6315789473684181E-2</v>
      </c>
      <c r="L45" s="44">
        <f t="shared" si="11"/>
        <v>-3</v>
      </c>
    </row>
    <row r="46" spans="2:12" x14ac:dyDescent="0.2">
      <c r="B46" s="13">
        <v>1152</v>
      </c>
      <c r="C46" s="10" t="s">
        <v>178</v>
      </c>
      <c r="D46" s="11" t="s">
        <v>33</v>
      </c>
      <c r="E46" s="11"/>
      <c r="F46" s="12">
        <v>112</v>
      </c>
      <c r="G46" s="12">
        <v>120</v>
      </c>
      <c r="H46" s="12">
        <v>115</v>
      </c>
      <c r="I46" s="42">
        <f t="shared" si="8"/>
        <v>-6.6666666666666652E-2</v>
      </c>
      <c r="J46" s="43">
        <f t="shared" si="9"/>
        <v>-8</v>
      </c>
      <c r="K46" s="42">
        <f t="shared" si="10"/>
        <v>-2.6086956521739091E-2</v>
      </c>
      <c r="L46" s="44">
        <f t="shared" si="11"/>
        <v>-3</v>
      </c>
    </row>
    <row r="47" spans="2:12" x14ac:dyDescent="0.2">
      <c r="B47" s="13">
        <v>1153</v>
      </c>
      <c r="C47" s="10" t="s">
        <v>179</v>
      </c>
      <c r="D47" s="11" t="s">
        <v>33</v>
      </c>
      <c r="E47" s="11"/>
      <c r="F47" s="12">
        <v>184</v>
      </c>
      <c r="G47" s="12">
        <v>184</v>
      </c>
      <c r="H47" s="12">
        <v>154</v>
      </c>
      <c r="I47" s="42">
        <f t="shared" si="8"/>
        <v>0</v>
      </c>
      <c r="J47" s="43">
        <f t="shared" si="9"/>
        <v>0</v>
      </c>
      <c r="K47" s="42">
        <f t="shared" si="10"/>
        <v>0.19480519480519476</v>
      </c>
      <c r="L47" s="44">
        <f t="shared" si="11"/>
        <v>30</v>
      </c>
    </row>
    <row r="48" spans="2:12" x14ac:dyDescent="0.2">
      <c r="B48" s="13">
        <v>1161</v>
      </c>
      <c r="C48" s="10" t="s">
        <v>21</v>
      </c>
      <c r="D48" s="11" t="s">
        <v>33</v>
      </c>
      <c r="E48" s="11" t="s">
        <v>324</v>
      </c>
      <c r="F48" s="12">
        <v>1589</v>
      </c>
      <c r="G48" s="12">
        <v>1654</v>
      </c>
      <c r="H48" s="12">
        <v>1478</v>
      </c>
      <c r="I48" s="42">
        <f t="shared" si="8"/>
        <v>-3.9298669891172922E-2</v>
      </c>
      <c r="J48" s="43">
        <f t="shared" si="9"/>
        <v>-65</v>
      </c>
      <c r="K48" s="42">
        <f t="shared" si="10"/>
        <v>7.5101488497970159E-2</v>
      </c>
      <c r="L48" s="44">
        <f t="shared" si="11"/>
        <v>111</v>
      </c>
    </row>
    <row r="49" spans="2:12" x14ac:dyDescent="0.2">
      <c r="B49" s="13">
        <v>1165</v>
      </c>
      <c r="C49" s="15" t="s">
        <v>87</v>
      </c>
      <c r="D49" s="18" t="s">
        <v>33</v>
      </c>
      <c r="E49" s="11"/>
      <c r="F49" s="17">
        <v>262</v>
      </c>
      <c r="G49" s="17">
        <v>262</v>
      </c>
      <c r="H49" s="17">
        <v>304</v>
      </c>
      <c r="I49" s="42">
        <f t="shared" si="8"/>
        <v>0</v>
      </c>
      <c r="J49" s="43">
        <f t="shared" si="9"/>
        <v>0</v>
      </c>
      <c r="K49" s="42">
        <f t="shared" si="10"/>
        <v>-0.13815789473684215</v>
      </c>
      <c r="L49" s="44">
        <f t="shared" si="11"/>
        <v>-42</v>
      </c>
    </row>
    <row r="50" spans="2:12" x14ac:dyDescent="0.2">
      <c r="B50" s="13">
        <v>1166</v>
      </c>
      <c r="C50" s="15" t="s">
        <v>7</v>
      </c>
      <c r="D50" s="18" t="s">
        <v>33</v>
      </c>
      <c r="E50" s="18"/>
      <c r="F50" s="17">
        <v>558</v>
      </c>
      <c r="G50" s="17">
        <v>558</v>
      </c>
      <c r="H50" s="17">
        <v>533</v>
      </c>
      <c r="I50" s="42">
        <f t="shared" si="8"/>
        <v>0</v>
      </c>
      <c r="J50" s="43">
        <f t="shared" si="9"/>
        <v>0</v>
      </c>
      <c r="K50" s="42">
        <f t="shared" si="10"/>
        <v>4.6904315196998114E-2</v>
      </c>
      <c r="L50" s="44">
        <f t="shared" si="11"/>
        <v>25</v>
      </c>
    </row>
    <row r="51" spans="2:12" x14ac:dyDescent="0.2">
      <c r="B51" s="13">
        <v>1173</v>
      </c>
      <c r="C51" s="15" t="s">
        <v>88</v>
      </c>
      <c r="D51" s="18" t="s">
        <v>180</v>
      </c>
      <c r="E51" s="11"/>
      <c r="F51" s="17">
        <v>170</v>
      </c>
      <c r="G51" s="17">
        <v>171</v>
      </c>
      <c r="H51" s="17">
        <v>169</v>
      </c>
      <c r="I51" s="42">
        <f t="shared" si="8"/>
        <v>-5.8479532163743242E-3</v>
      </c>
      <c r="J51" s="43">
        <f t="shared" si="9"/>
        <v>-1</v>
      </c>
      <c r="K51" s="42">
        <f t="shared" si="10"/>
        <v>5.9171597633136397E-3</v>
      </c>
      <c r="L51" s="44">
        <f t="shared" si="11"/>
        <v>1</v>
      </c>
    </row>
    <row r="52" spans="2:12" x14ac:dyDescent="0.2">
      <c r="B52" s="13">
        <v>1201</v>
      </c>
      <c r="C52" s="15" t="s">
        <v>127</v>
      </c>
      <c r="D52" s="18" t="s">
        <v>33</v>
      </c>
      <c r="E52" s="18"/>
      <c r="F52" s="17">
        <v>1124</v>
      </c>
      <c r="G52" s="17">
        <v>1052</v>
      </c>
      <c r="H52" s="17">
        <v>1057</v>
      </c>
      <c r="I52" s="42">
        <f t="shared" si="8"/>
        <v>6.8441064638783189E-2</v>
      </c>
      <c r="J52" s="43">
        <f t="shared" si="9"/>
        <v>72</v>
      </c>
      <c r="K52" s="42">
        <f t="shared" si="10"/>
        <v>6.3386944181646143E-2</v>
      </c>
      <c r="L52" s="44">
        <f t="shared" si="11"/>
        <v>67</v>
      </c>
    </row>
    <row r="53" spans="2:12" x14ac:dyDescent="0.2">
      <c r="B53" s="13">
        <v>1203</v>
      </c>
      <c r="C53" s="15" t="s">
        <v>22</v>
      </c>
      <c r="D53" s="18" t="s">
        <v>33</v>
      </c>
      <c r="E53" s="18"/>
      <c r="F53" s="17">
        <v>500</v>
      </c>
      <c r="G53" s="17">
        <v>503</v>
      </c>
      <c r="H53" s="17">
        <v>432</v>
      </c>
      <c r="I53" s="42">
        <f t="shared" si="8"/>
        <v>-5.9642147117295874E-3</v>
      </c>
      <c r="J53" s="43">
        <f t="shared" si="9"/>
        <v>-3</v>
      </c>
      <c r="K53" s="42">
        <f t="shared" si="10"/>
        <v>0.15740740740740744</v>
      </c>
      <c r="L53" s="44">
        <f t="shared" si="11"/>
        <v>68</v>
      </c>
    </row>
    <row r="54" spans="2:12" ht="24" x14ac:dyDescent="0.2">
      <c r="B54" s="13">
        <v>1211</v>
      </c>
      <c r="C54" s="15" t="s">
        <v>314</v>
      </c>
      <c r="D54" s="18" t="s">
        <v>33</v>
      </c>
      <c r="E54" s="18"/>
      <c r="F54" s="17">
        <v>316</v>
      </c>
      <c r="G54" s="17">
        <v>316</v>
      </c>
      <c r="H54" s="17">
        <v>300</v>
      </c>
      <c r="I54" s="42">
        <f t="shared" si="8"/>
        <v>0</v>
      </c>
      <c r="J54" s="43">
        <f t="shared" si="9"/>
        <v>0</v>
      </c>
      <c r="K54" s="42">
        <f t="shared" si="10"/>
        <v>5.3333333333333233E-2</v>
      </c>
      <c r="L54" s="44">
        <f t="shared" si="11"/>
        <v>16</v>
      </c>
    </row>
    <row r="55" spans="2:12" ht="24" x14ac:dyDescent="0.2">
      <c r="B55" s="13">
        <v>1214</v>
      </c>
      <c r="C55" s="15" t="s">
        <v>315</v>
      </c>
      <c r="D55" s="18" t="s">
        <v>33</v>
      </c>
      <c r="E55" s="18"/>
      <c r="F55" s="17">
        <v>179</v>
      </c>
      <c r="G55" s="17">
        <v>176</v>
      </c>
      <c r="H55" s="17">
        <v>165</v>
      </c>
      <c r="I55" s="42">
        <f t="shared" si="8"/>
        <v>1.7045454545454586E-2</v>
      </c>
      <c r="J55" s="43">
        <f t="shared" si="9"/>
        <v>3</v>
      </c>
      <c r="K55" s="42">
        <f t="shared" si="10"/>
        <v>8.4848484848484951E-2</v>
      </c>
      <c r="L55" s="44">
        <f t="shared" si="11"/>
        <v>14</v>
      </c>
    </row>
    <row r="56" spans="2:12" x14ac:dyDescent="0.2">
      <c r="B56" s="13">
        <v>1221</v>
      </c>
      <c r="C56" s="15" t="s">
        <v>181</v>
      </c>
      <c r="D56" s="18" t="s">
        <v>33</v>
      </c>
      <c r="E56" s="18"/>
      <c r="F56" s="17">
        <v>146</v>
      </c>
      <c r="G56" s="17">
        <v>146</v>
      </c>
      <c r="H56" s="17">
        <v>137</v>
      </c>
      <c r="I56" s="42">
        <f t="shared" si="8"/>
        <v>0</v>
      </c>
      <c r="J56" s="43">
        <f t="shared" si="9"/>
        <v>0</v>
      </c>
      <c r="K56" s="42">
        <f t="shared" si="10"/>
        <v>6.5693430656934337E-2</v>
      </c>
      <c r="L56" s="44">
        <f t="shared" si="11"/>
        <v>9</v>
      </c>
    </row>
    <row r="57" spans="2:12" x14ac:dyDescent="0.2">
      <c r="B57" s="13">
        <v>1252</v>
      </c>
      <c r="C57" s="15" t="s">
        <v>182</v>
      </c>
      <c r="D57" s="18" t="s">
        <v>33</v>
      </c>
      <c r="E57" s="18"/>
      <c r="F57" s="17">
        <v>213</v>
      </c>
      <c r="G57" s="17">
        <v>213</v>
      </c>
      <c r="H57" s="17">
        <v>219</v>
      </c>
      <c r="I57" s="42">
        <f t="shared" si="8"/>
        <v>0</v>
      </c>
      <c r="J57" s="43">
        <f t="shared" si="9"/>
        <v>0</v>
      </c>
      <c r="K57" s="42">
        <f t="shared" si="10"/>
        <v>-2.7397260273972601E-2</v>
      </c>
      <c r="L57" s="44">
        <f t="shared" si="11"/>
        <v>-6</v>
      </c>
    </row>
    <row r="58" spans="2:12" x14ac:dyDescent="0.2">
      <c r="B58" s="13">
        <v>1261</v>
      </c>
      <c r="C58" s="15" t="s">
        <v>183</v>
      </c>
      <c r="D58" s="18" t="s">
        <v>33</v>
      </c>
      <c r="E58" s="18"/>
      <c r="F58" s="17">
        <v>176</v>
      </c>
      <c r="G58" s="17">
        <v>176</v>
      </c>
      <c r="H58" s="17">
        <v>185</v>
      </c>
      <c r="I58" s="42">
        <f t="shared" si="8"/>
        <v>0</v>
      </c>
      <c r="J58" s="43">
        <f t="shared" si="9"/>
        <v>0</v>
      </c>
      <c r="K58" s="42">
        <f t="shared" si="10"/>
        <v>-4.8648648648648596E-2</v>
      </c>
      <c r="L58" s="44">
        <f t="shared" si="11"/>
        <v>-9</v>
      </c>
    </row>
    <row r="59" spans="2:12" x14ac:dyDescent="0.2">
      <c r="B59" s="13">
        <v>1271</v>
      </c>
      <c r="C59" s="15" t="s">
        <v>184</v>
      </c>
      <c r="D59" s="18" t="s">
        <v>33</v>
      </c>
      <c r="E59" s="18"/>
      <c r="F59" s="17">
        <v>271</v>
      </c>
      <c r="G59" s="17">
        <v>271</v>
      </c>
      <c r="H59" s="17">
        <v>275</v>
      </c>
      <c r="I59" s="42">
        <f t="shared" si="8"/>
        <v>0</v>
      </c>
      <c r="J59" s="43">
        <f t="shared" si="9"/>
        <v>0</v>
      </c>
      <c r="K59" s="42">
        <f t="shared" si="10"/>
        <v>-1.4545454545454528E-2</v>
      </c>
      <c r="L59" s="44">
        <f t="shared" si="11"/>
        <v>-4</v>
      </c>
    </row>
    <row r="60" spans="2:12" x14ac:dyDescent="0.2">
      <c r="B60" s="13">
        <v>1292</v>
      </c>
      <c r="C60" s="15" t="s">
        <v>185</v>
      </c>
      <c r="D60" s="18" t="s">
        <v>33</v>
      </c>
      <c r="E60" s="18"/>
      <c r="F60" s="17">
        <v>279</v>
      </c>
      <c r="G60" s="17">
        <v>279</v>
      </c>
      <c r="H60" s="17">
        <v>311</v>
      </c>
      <c r="I60" s="42">
        <f t="shared" si="8"/>
        <v>0</v>
      </c>
      <c r="J60" s="43">
        <f t="shared" si="9"/>
        <v>0</v>
      </c>
      <c r="K60" s="42">
        <f t="shared" si="10"/>
        <v>-0.10289389067524113</v>
      </c>
      <c r="L60" s="44">
        <f t="shared" si="11"/>
        <v>-32</v>
      </c>
    </row>
    <row r="61" spans="2:12" x14ac:dyDescent="0.2">
      <c r="B61" s="13">
        <v>1303</v>
      </c>
      <c r="C61" s="15" t="s">
        <v>186</v>
      </c>
      <c r="D61" s="18" t="s">
        <v>187</v>
      </c>
      <c r="E61" s="18" t="s">
        <v>321</v>
      </c>
      <c r="F61" s="17">
        <v>243</v>
      </c>
      <c r="G61" s="17">
        <v>240</v>
      </c>
      <c r="H61" s="17">
        <v>234</v>
      </c>
      <c r="I61" s="42">
        <f t="shared" si="8"/>
        <v>1.2499999999999956E-2</v>
      </c>
      <c r="J61" s="43">
        <f t="shared" si="9"/>
        <v>3</v>
      </c>
      <c r="K61" s="42">
        <f t="shared" si="10"/>
        <v>3.8461538461538547E-2</v>
      </c>
      <c r="L61" s="44">
        <f t="shared" si="11"/>
        <v>9</v>
      </c>
    </row>
    <row r="62" spans="2:12" x14ac:dyDescent="0.2">
      <c r="B62" s="13">
        <v>1311</v>
      </c>
      <c r="C62" s="15" t="s">
        <v>188</v>
      </c>
      <c r="D62" s="18" t="s">
        <v>316</v>
      </c>
      <c r="E62" s="18" t="s">
        <v>321</v>
      </c>
      <c r="F62" s="19">
        <v>3028</v>
      </c>
      <c r="G62" s="19">
        <v>3028</v>
      </c>
      <c r="H62" s="19">
        <v>3017</v>
      </c>
      <c r="I62" s="42">
        <f t="shared" si="8"/>
        <v>0</v>
      </c>
      <c r="J62" s="43">
        <f t="shared" si="9"/>
        <v>0</v>
      </c>
      <c r="K62" s="42">
        <f t="shared" si="10"/>
        <v>3.6460059661915789E-3</v>
      </c>
      <c r="L62" s="44">
        <f t="shared" si="11"/>
        <v>11</v>
      </c>
    </row>
    <row r="63" spans="2:12" x14ac:dyDescent="0.2">
      <c r="B63" s="13">
        <v>1321</v>
      </c>
      <c r="C63" s="15" t="s">
        <v>189</v>
      </c>
      <c r="D63" s="18" t="s">
        <v>36</v>
      </c>
      <c r="E63" s="18"/>
      <c r="F63" s="19">
        <v>626</v>
      </c>
      <c r="G63" s="19">
        <v>626</v>
      </c>
      <c r="H63" s="19">
        <v>567</v>
      </c>
      <c r="I63" s="42">
        <f t="shared" si="8"/>
        <v>0</v>
      </c>
      <c r="J63" s="43">
        <f t="shared" si="9"/>
        <v>0</v>
      </c>
      <c r="K63" s="42">
        <f t="shared" si="10"/>
        <v>0.10405643738977077</v>
      </c>
      <c r="L63" s="44">
        <f t="shared" si="11"/>
        <v>59</v>
      </c>
    </row>
    <row r="64" spans="2:12" ht="24" x14ac:dyDescent="0.2">
      <c r="B64" s="13">
        <v>1331</v>
      </c>
      <c r="C64" s="15" t="s">
        <v>128</v>
      </c>
      <c r="D64" s="18" t="s">
        <v>33</v>
      </c>
      <c r="E64" s="18"/>
      <c r="F64" s="19">
        <v>243</v>
      </c>
      <c r="G64" s="19">
        <v>243</v>
      </c>
      <c r="H64" s="19">
        <v>239</v>
      </c>
      <c r="I64" s="42">
        <f t="shared" si="8"/>
        <v>0</v>
      </c>
      <c r="J64" s="43">
        <f t="shared" si="9"/>
        <v>0</v>
      </c>
      <c r="K64" s="42">
        <f t="shared" si="10"/>
        <v>1.6736401673640211E-2</v>
      </c>
      <c r="L64" s="44">
        <f t="shared" si="11"/>
        <v>4</v>
      </c>
    </row>
    <row r="65" spans="2:12" ht="24" x14ac:dyDescent="0.2">
      <c r="B65" s="13">
        <v>1332</v>
      </c>
      <c r="C65" s="10" t="s">
        <v>23</v>
      </c>
      <c r="D65" s="11" t="s">
        <v>37</v>
      </c>
      <c r="E65" s="11"/>
      <c r="F65" s="19">
        <v>894</v>
      </c>
      <c r="G65" s="19">
        <v>894</v>
      </c>
      <c r="H65" s="19">
        <v>894</v>
      </c>
      <c r="I65" s="42">
        <f t="shared" si="8"/>
        <v>0</v>
      </c>
      <c r="J65" s="43">
        <f t="shared" si="9"/>
        <v>0</v>
      </c>
      <c r="K65" s="42">
        <f t="shared" si="10"/>
        <v>0</v>
      </c>
      <c r="L65" s="44">
        <f t="shared" si="11"/>
        <v>0</v>
      </c>
    </row>
    <row r="66" spans="2:12" x14ac:dyDescent="0.2">
      <c r="B66" s="13">
        <v>1333</v>
      </c>
      <c r="C66" s="15" t="s">
        <v>190</v>
      </c>
      <c r="D66" s="18" t="s">
        <v>125</v>
      </c>
      <c r="E66" s="11" t="s">
        <v>312</v>
      </c>
      <c r="F66" s="19">
        <v>198</v>
      </c>
      <c r="G66" s="19">
        <v>198</v>
      </c>
      <c r="H66" s="19">
        <v>203</v>
      </c>
      <c r="I66" s="42">
        <f t="shared" si="8"/>
        <v>0</v>
      </c>
      <c r="J66" s="43">
        <f t="shared" si="9"/>
        <v>0</v>
      </c>
      <c r="K66" s="42">
        <f t="shared" si="10"/>
        <v>-2.4630541871921152E-2</v>
      </c>
      <c r="L66" s="44">
        <f t="shared" si="11"/>
        <v>-5</v>
      </c>
    </row>
    <row r="67" spans="2:12" x14ac:dyDescent="0.2">
      <c r="B67" s="13">
        <v>1341</v>
      </c>
      <c r="C67" s="15" t="s">
        <v>191</v>
      </c>
      <c r="D67" s="18" t="s">
        <v>38</v>
      </c>
      <c r="E67" s="18"/>
      <c r="F67" s="14">
        <v>293</v>
      </c>
      <c r="G67" s="14">
        <v>282</v>
      </c>
      <c r="H67" s="14">
        <v>292</v>
      </c>
      <c r="I67" s="42">
        <f t="shared" si="8"/>
        <v>3.900709219858145E-2</v>
      </c>
      <c r="J67" s="43">
        <f t="shared" si="9"/>
        <v>11</v>
      </c>
      <c r="K67" s="42">
        <f t="shared" si="10"/>
        <v>3.424657534246478E-3</v>
      </c>
      <c r="L67" s="44">
        <f t="shared" si="11"/>
        <v>1</v>
      </c>
    </row>
    <row r="68" spans="2:12" x14ac:dyDescent="0.2">
      <c r="B68" s="13">
        <v>1401</v>
      </c>
      <c r="C68" s="15" t="s">
        <v>192</v>
      </c>
      <c r="D68" s="18" t="s">
        <v>32</v>
      </c>
      <c r="E68" s="18"/>
      <c r="F68" s="19">
        <v>272</v>
      </c>
      <c r="G68" s="19">
        <v>257</v>
      </c>
      <c r="H68" s="19">
        <v>268</v>
      </c>
      <c r="I68" s="42">
        <f t="shared" ref="I68:I85" si="12">(F68/G68)-1</f>
        <v>5.8365758754863828E-2</v>
      </c>
      <c r="J68" s="43">
        <f t="shared" ref="J68:J85" si="13">F68-G68</f>
        <v>15</v>
      </c>
      <c r="K68" s="42">
        <f t="shared" ref="K68:K85" si="14">(F68/H68)-1</f>
        <v>1.4925373134328401E-2</v>
      </c>
      <c r="L68" s="44">
        <f t="shared" ref="L68:L85" si="15">F68-H68</f>
        <v>4</v>
      </c>
    </row>
    <row r="69" spans="2:12" x14ac:dyDescent="0.2">
      <c r="B69" s="13">
        <v>1402</v>
      </c>
      <c r="C69" s="15" t="s">
        <v>193</v>
      </c>
      <c r="D69" s="18" t="s">
        <v>32</v>
      </c>
      <c r="E69" s="18"/>
      <c r="F69" s="19">
        <v>830</v>
      </c>
      <c r="G69" s="19">
        <v>905</v>
      </c>
      <c r="H69" s="19">
        <v>824</v>
      </c>
      <c r="I69" s="42">
        <f t="shared" si="12"/>
        <v>-8.2872928176795591E-2</v>
      </c>
      <c r="J69" s="43">
        <f t="shared" si="13"/>
        <v>-75</v>
      </c>
      <c r="K69" s="42">
        <f t="shared" si="14"/>
        <v>7.2815533980583602E-3</v>
      </c>
      <c r="L69" s="44">
        <f t="shared" si="15"/>
        <v>6</v>
      </c>
    </row>
    <row r="70" spans="2:12" x14ac:dyDescent="0.2">
      <c r="B70" s="13">
        <v>1403</v>
      </c>
      <c r="C70" s="15" t="s">
        <v>194</v>
      </c>
      <c r="D70" s="18" t="s">
        <v>32</v>
      </c>
      <c r="E70" s="18"/>
      <c r="F70" s="19">
        <v>210</v>
      </c>
      <c r="G70" s="19">
        <v>207</v>
      </c>
      <c r="H70" s="19">
        <v>243</v>
      </c>
      <c r="I70" s="42">
        <f t="shared" si="12"/>
        <v>1.449275362318847E-2</v>
      </c>
      <c r="J70" s="43">
        <f t="shared" si="13"/>
        <v>3</v>
      </c>
      <c r="K70" s="42">
        <f t="shared" si="14"/>
        <v>-0.13580246913580252</v>
      </c>
      <c r="L70" s="44">
        <f t="shared" si="15"/>
        <v>-33</v>
      </c>
    </row>
    <row r="71" spans="2:12" x14ac:dyDescent="0.2">
      <c r="B71" s="13">
        <v>1405</v>
      </c>
      <c r="C71" s="15" t="s">
        <v>195</v>
      </c>
      <c r="D71" s="18" t="s">
        <v>32</v>
      </c>
      <c r="E71" s="18"/>
      <c r="F71" s="19">
        <v>668</v>
      </c>
      <c r="G71" s="19">
        <v>654</v>
      </c>
      <c r="H71" s="19">
        <v>683</v>
      </c>
      <c r="I71" s="42">
        <f t="shared" si="12"/>
        <v>2.1406727828746197E-2</v>
      </c>
      <c r="J71" s="43">
        <f t="shared" si="13"/>
        <v>14</v>
      </c>
      <c r="K71" s="42">
        <f t="shared" si="14"/>
        <v>-2.1961932650073179E-2</v>
      </c>
      <c r="L71" s="44">
        <f t="shared" si="15"/>
        <v>-15</v>
      </c>
    </row>
    <row r="72" spans="2:12" x14ac:dyDescent="0.2">
      <c r="B72" s="13">
        <v>1406</v>
      </c>
      <c r="C72" s="15" t="s">
        <v>196</v>
      </c>
      <c r="D72" s="18" t="s">
        <v>32</v>
      </c>
      <c r="E72" s="18"/>
      <c r="F72" s="19">
        <v>566</v>
      </c>
      <c r="G72" s="19">
        <v>556</v>
      </c>
      <c r="H72" s="19">
        <v>488</v>
      </c>
      <c r="I72" s="42">
        <f t="shared" si="12"/>
        <v>1.7985611510791477E-2</v>
      </c>
      <c r="J72" s="43">
        <f t="shared" si="13"/>
        <v>10</v>
      </c>
      <c r="K72" s="42">
        <f t="shared" si="14"/>
        <v>0.1598360655737705</v>
      </c>
      <c r="L72" s="44">
        <f t="shared" si="15"/>
        <v>78</v>
      </c>
    </row>
    <row r="73" spans="2:12" x14ac:dyDescent="0.2">
      <c r="B73" s="13">
        <v>1407</v>
      </c>
      <c r="C73" s="15" t="s">
        <v>197</v>
      </c>
      <c r="D73" s="18" t="s">
        <v>32</v>
      </c>
      <c r="E73" s="11"/>
      <c r="F73" s="19">
        <v>149</v>
      </c>
      <c r="G73" s="19">
        <v>149</v>
      </c>
      <c r="H73" s="19">
        <v>146</v>
      </c>
      <c r="I73" s="42">
        <f t="shared" si="12"/>
        <v>0</v>
      </c>
      <c r="J73" s="43">
        <f t="shared" si="13"/>
        <v>0</v>
      </c>
      <c r="K73" s="42">
        <f t="shared" si="14"/>
        <v>2.0547945205479534E-2</v>
      </c>
      <c r="L73" s="44">
        <f t="shared" si="15"/>
        <v>3</v>
      </c>
    </row>
    <row r="74" spans="2:12" x14ac:dyDescent="0.2">
      <c r="B74" s="13">
        <v>1409</v>
      </c>
      <c r="C74" s="15" t="s">
        <v>198</v>
      </c>
      <c r="D74" s="18" t="s">
        <v>32</v>
      </c>
      <c r="E74" s="18"/>
      <c r="F74" s="17">
        <v>912</v>
      </c>
      <c r="G74" s="17">
        <v>775</v>
      </c>
      <c r="H74" s="17">
        <v>714</v>
      </c>
      <c r="I74" s="42">
        <f t="shared" si="12"/>
        <v>0.17677419354838708</v>
      </c>
      <c r="J74" s="43">
        <f t="shared" si="13"/>
        <v>137</v>
      </c>
      <c r="K74" s="42">
        <f t="shared" si="14"/>
        <v>0.2773109243697478</v>
      </c>
      <c r="L74" s="44">
        <f t="shared" si="15"/>
        <v>198</v>
      </c>
    </row>
    <row r="75" spans="2:12" x14ac:dyDescent="0.2">
      <c r="B75" s="13">
        <v>1410</v>
      </c>
      <c r="C75" s="10" t="s">
        <v>199</v>
      </c>
      <c r="D75" s="18" t="s">
        <v>32</v>
      </c>
      <c r="E75" s="11"/>
      <c r="F75" s="17">
        <v>2448</v>
      </c>
      <c r="G75" s="17">
        <v>2635</v>
      </c>
      <c r="H75" s="17">
        <v>2449</v>
      </c>
      <c r="I75" s="42">
        <f t="shared" si="12"/>
        <v>-7.096774193548383E-2</v>
      </c>
      <c r="J75" s="43">
        <f t="shared" si="13"/>
        <v>-187</v>
      </c>
      <c r="K75" s="42">
        <f t="shared" si="14"/>
        <v>-4.083299305839283E-4</v>
      </c>
      <c r="L75" s="44">
        <f t="shared" si="15"/>
        <v>-1</v>
      </c>
    </row>
    <row r="76" spans="2:12" x14ac:dyDescent="0.2">
      <c r="B76" s="13">
        <v>1411</v>
      </c>
      <c r="C76" s="15" t="s">
        <v>200</v>
      </c>
      <c r="D76" s="18" t="s">
        <v>32</v>
      </c>
      <c r="E76" s="18"/>
      <c r="F76" s="17">
        <v>672</v>
      </c>
      <c r="G76" s="17">
        <v>566</v>
      </c>
      <c r="H76" s="17">
        <v>586</v>
      </c>
      <c r="I76" s="42">
        <f t="shared" si="12"/>
        <v>0.1872791519434629</v>
      </c>
      <c r="J76" s="43">
        <f t="shared" si="13"/>
        <v>106</v>
      </c>
      <c r="K76" s="42">
        <f t="shared" si="14"/>
        <v>0.14675767918088733</v>
      </c>
      <c r="L76" s="44">
        <f t="shared" si="15"/>
        <v>86</v>
      </c>
    </row>
    <row r="77" spans="2:12" x14ac:dyDescent="0.2">
      <c r="B77" s="13">
        <v>1412</v>
      </c>
      <c r="C77" s="15" t="s">
        <v>201</v>
      </c>
      <c r="D77" s="18" t="s">
        <v>32</v>
      </c>
      <c r="E77" s="18"/>
      <c r="F77" s="17">
        <v>651</v>
      </c>
      <c r="G77" s="17">
        <v>582</v>
      </c>
      <c r="H77" s="17">
        <v>601</v>
      </c>
      <c r="I77" s="42">
        <f t="shared" si="12"/>
        <v>0.11855670103092786</v>
      </c>
      <c r="J77" s="43">
        <f t="shared" si="13"/>
        <v>69</v>
      </c>
      <c r="K77" s="42">
        <f t="shared" si="14"/>
        <v>8.3194675540765317E-2</v>
      </c>
      <c r="L77" s="44">
        <f t="shared" si="15"/>
        <v>50</v>
      </c>
    </row>
    <row r="78" spans="2:12" x14ac:dyDescent="0.2">
      <c r="B78" s="13">
        <v>1413</v>
      </c>
      <c r="C78" s="15" t="s">
        <v>202</v>
      </c>
      <c r="D78" s="18" t="s">
        <v>32</v>
      </c>
      <c r="E78" s="11"/>
      <c r="F78" s="17">
        <v>806</v>
      </c>
      <c r="G78" s="17">
        <v>988</v>
      </c>
      <c r="H78" s="17">
        <v>914</v>
      </c>
      <c r="I78" s="42">
        <f t="shared" si="12"/>
        <v>-0.18421052631578949</v>
      </c>
      <c r="J78" s="43">
        <f t="shared" si="13"/>
        <v>-182</v>
      </c>
      <c r="K78" s="42">
        <f t="shared" si="14"/>
        <v>-0.11816192560175054</v>
      </c>
      <c r="L78" s="44">
        <f t="shared" si="15"/>
        <v>-108</v>
      </c>
    </row>
    <row r="79" spans="2:12" x14ac:dyDescent="0.2">
      <c r="B79" s="13">
        <v>1414</v>
      </c>
      <c r="C79" s="15" t="s">
        <v>203</v>
      </c>
      <c r="D79" s="18" t="s">
        <v>32</v>
      </c>
      <c r="E79" s="18"/>
      <c r="F79" s="17">
        <v>221</v>
      </c>
      <c r="G79" s="17">
        <v>203</v>
      </c>
      <c r="H79" s="17">
        <v>219</v>
      </c>
      <c r="I79" s="42">
        <f t="shared" si="12"/>
        <v>8.8669950738916148E-2</v>
      </c>
      <c r="J79" s="43">
        <f t="shared" si="13"/>
        <v>18</v>
      </c>
      <c r="K79" s="42">
        <f t="shared" si="14"/>
        <v>9.1324200913243114E-3</v>
      </c>
      <c r="L79" s="44">
        <f t="shared" si="15"/>
        <v>2</v>
      </c>
    </row>
    <row r="80" spans="2:12" x14ac:dyDescent="0.2">
      <c r="B80" s="13">
        <v>1415</v>
      </c>
      <c r="C80" s="15" t="s">
        <v>204</v>
      </c>
      <c r="D80" s="18" t="s">
        <v>32</v>
      </c>
      <c r="E80" s="18"/>
      <c r="F80" s="17">
        <v>460</v>
      </c>
      <c r="G80" s="17">
        <v>464</v>
      </c>
      <c r="H80" s="17">
        <v>490</v>
      </c>
      <c r="I80" s="42">
        <f t="shared" si="12"/>
        <v>-8.6206896551723755E-3</v>
      </c>
      <c r="J80" s="43">
        <f t="shared" si="13"/>
        <v>-4</v>
      </c>
      <c r="K80" s="42">
        <f t="shared" si="14"/>
        <v>-6.1224489795918324E-2</v>
      </c>
      <c r="L80" s="44">
        <f t="shared" si="15"/>
        <v>-30</v>
      </c>
    </row>
    <row r="81" spans="2:12" x14ac:dyDescent="0.2">
      <c r="B81" s="13">
        <v>1416</v>
      </c>
      <c r="C81" s="15" t="s">
        <v>205</v>
      </c>
      <c r="D81" s="18" t="s">
        <v>32</v>
      </c>
      <c r="E81" s="18"/>
      <c r="F81" s="17">
        <v>1486</v>
      </c>
      <c r="G81" s="17">
        <v>1116</v>
      </c>
      <c r="H81" s="17">
        <v>1095</v>
      </c>
      <c r="I81" s="42">
        <f t="shared" si="12"/>
        <v>0.33154121863799291</v>
      </c>
      <c r="J81" s="43">
        <f t="shared" si="13"/>
        <v>370</v>
      </c>
      <c r="K81" s="42">
        <f t="shared" si="14"/>
        <v>0.35707762557077616</v>
      </c>
      <c r="L81" s="44">
        <f t="shared" si="15"/>
        <v>391</v>
      </c>
    </row>
    <row r="82" spans="2:12" x14ac:dyDescent="0.2">
      <c r="B82" s="13">
        <v>1417</v>
      </c>
      <c r="C82" s="15" t="s">
        <v>206</v>
      </c>
      <c r="D82" s="18" t="s">
        <v>32</v>
      </c>
      <c r="E82" s="18"/>
      <c r="F82" s="17">
        <v>523</v>
      </c>
      <c r="G82" s="17">
        <v>542</v>
      </c>
      <c r="H82" s="17">
        <v>318</v>
      </c>
      <c r="I82" s="42">
        <f t="shared" si="12"/>
        <v>-3.5055350553505504E-2</v>
      </c>
      <c r="J82" s="43">
        <f t="shared" si="13"/>
        <v>-19</v>
      </c>
      <c r="K82" s="42">
        <f t="shared" si="14"/>
        <v>0.64465408805031443</v>
      </c>
      <c r="L82" s="44">
        <f t="shared" si="15"/>
        <v>205</v>
      </c>
    </row>
    <row r="83" spans="2:12" x14ac:dyDescent="0.2">
      <c r="B83" s="13">
        <v>1419</v>
      </c>
      <c r="C83" s="15" t="s">
        <v>207</v>
      </c>
      <c r="D83" s="18" t="s">
        <v>32</v>
      </c>
      <c r="E83" s="18"/>
      <c r="F83" s="17">
        <v>1207</v>
      </c>
      <c r="G83" s="17">
        <v>991</v>
      </c>
      <c r="H83" s="17">
        <v>1399</v>
      </c>
      <c r="I83" s="42">
        <f t="shared" si="12"/>
        <v>0.2179616548940464</v>
      </c>
      <c r="J83" s="43">
        <f t="shared" si="13"/>
        <v>216</v>
      </c>
      <c r="K83" s="42">
        <f t="shared" si="14"/>
        <v>-0.13724088634739096</v>
      </c>
      <c r="L83" s="44">
        <f t="shared" si="15"/>
        <v>-192</v>
      </c>
    </row>
    <row r="84" spans="2:12" x14ac:dyDescent="0.2">
      <c r="B84" s="13">
        <v>1420</v>
      </c>
      <c r="C84" s="15" t="s">
        <v>208</v>
      </c>
      <c r="D84" s="18" t="s">
        <v>32</v>
      </c>
      <c r="E84" s="18"/>
      <c r="F84" s="17">
        <v>841</v>
      </c>
      <c r="G84" s="17">
        <v>958</v>
      </c>
      <c r="H84" s="17">
        <v>755</v>
      </c>
      <c r="I84" s="42">
        <f t="shared" si="12"/>
        <v>-0.12212943632567852</v>
      </c>
      <c r="J84" s="43">
        <f t="shared" si="13"/>
        <v>-117</v>
      </c>
      <c r="K84" s="42">
        <f t="shared" si="14"/>
        <v>0.11390728476821188</v>
      </c>
      <c r="L84" s="44">
        <f t="shared" si="15"/>
        <v>86</v>
      </c>
    </row>
    <row r="85" spans="2:12" x14ac:dyDescent="0.2">
      <c r="B85" s="13">
        <v>1421</v>
      </c>
      <c r="C85" s="15" t="s">
        <v>209</v>
      </c>
      <c r="D85" s="18" t="s">
        <v>32</v>
      </c>
      <c r="E85" s="11"/>
      <c r="F85" s="17">
        <v>1827</v>
      </c>
      <c r="G85" s="17">
        <v>1715</v>
      </c>
      <c r="H85" s="17">
        <v>1750</v>
      </c>
      <c r="I85" s="42">
        <f t="shared" si="12"/>
        <v>6.5306122448979487E-2</v>
      </c>
      <c r="J85" s="43">
        <f t="shared" si="13"/>
        <v>112</v>
      </c>
      <c r="K85" s="42">
        <f t="shared" si="14"/>
        <v>4.4000000000000039E-2</v>
      </c>
      <c r="L85" s="44">
        <f t="shared" si="15"/>
        <v>77</v>
      </c>
    </row>
    <row r="86" spans="2:12" x14ac:dyDescent="0.2">
      <c r="B86" s="13">
        <v>1430</v>
      </c>
      <c r="C86" s="10" t="s">
        <v>210</v>
      </c>
      <c r="D86" s="18" t="s">
        <v>32</v>
      </c>
      <c r="E86" s="11"/>
      <c r="F86" s="17" t="s">
        <v>325</v>
      </c>
      <c r="G86" s="17" t="s">
        <v>325</v>
      </c>
      <c r="H86" s="17" t="s">
        <v>325</v>
      </c>
      <c r="I86" s="42"/>
      <c r="J86" s="43"/>
      <c r="K86" s="42"/>
      <c r="L86" s="44"/>
    </row>
    <row r="87" spans="2:12" x14ac:dyDescent="0.2">
      <c r="B87" s="13">
        <v>1432</v>
      </c>
      <c r="C87" s="15" t="s">
        <v>211</v>
      </c>
      <c r="D87" s="18" t="s">
        <v>32</v>
      </c>
      <c r="E87" s="11"/>
      <c r="F87" s="17">
        <v>2776</v>
      </c>
      <c r="G87" s="17">
        <v>2735</v>
      </c>
      <c r="H87" s="17">
        <v>3050</v>
      </c>
      <c r="I87" s="42">
        <f t="shared" ref="I87:I112" si="16">(F87/G87)-1</f>
        <v>1.4990859232175469E-2</v>
      </c>
      <c r="J87" s="43">
        <f t="shared" ref="J87:J112" si="17">F87-G87</f>
        <v>41</v>
      </c>
      <c r="K87" s="42">
        <f t="shared" ref="K87:K112" si="18">(F87/H87)-1</f>
        <v>-8.9836065573770441E-2</v>
      </c>
      <c r="L87" s="44">
        <f t="shared" ref="L87:L112" si="19">F87-H87</f>
        <v>-274</v>
      </c>
    </row>
    <row r="88" spans="2:12" x14ac:dyDescent="0.2">
      <c r="B88" s="13">
        <v>1433</v>
      </c>
      <c r="C88" s="15" t="s">
        <v>212</v>
      </c>
      <c r="D88" s="18" t="s">
        <v>32</v>
      </c>
      <c r="E88" s="18"/>
      <c r="F88" s="17">
        <v>605</v>
      </c>
      <c r="G88" s="17">
        <v>581</v>
      </c>
      <c r="H88" s="17">
        <v>625</v>
      </c>
      <c r="I88" s="42">
        <f t="shared" si="16"/>
        <v>4.1308089500860623E-2</v>
      </c>
      <c r="J88" s="43">
        <f t="shared" si="17"/>
        <v>24</v>
      </c>
      <c r="K88" s="42">
        <f t="shared" si="18"/>
        <v>-3.2000000000000028E-2</v>
      </c>
      <c r="L88" s="44">
        <f t="shared" si="19"/>
        <v>-20</v>
      </c>
    </row>
    <row r="89" spans="2:12" x14ac:dyDescent="0.2">
      <c r="B89" s="13">
        <v>1434</v>
      </c>
      <c r="C89" s="15" t="s">
        <v>213</v>
      </c>
      <c r="D89" s="18" t="s">
        <v>32</v>
      </c>
      <c r="E89" s="18"/>
      <c r="F89" s="12">
        <v>674</v>
      </c>
      <c r="G89" s="12">
        <v>659</v>
      </c>
      <c r="H89" s="12">
        <v>559</v>
      </c>
      <c r="I89" s="42">
        <f t="shared" si="16"/>
        <v>2.2761760242792084E-2</v>
      </c>
      <c r="J89" s="43">
        <f t="shared" si="17"/>
        <v>15</v>
      </c>
      <c r="K89" s="42">
        <f t="shared" si="18"/>
        <v>0.20572450805008935</v>
      </c>
      <c r="L89" s="44">
        <f t="shared" si="19"/>
        <v>115</v>
      </c>
    </row>
    <row r="90" spans="2:12" x14ac:dyDescent="0.2">
      <c r="B90" s="13">
        <v>1435</v>
      </c>
      <c r="C90" s="15" t="s">
        <v>214</v>
      </c>
      <c r="D90" s="18" t="s">
        <v>32</v>
      </c>
      <c r="E90" s="18"/>
      <c r="F90" s="17">
        <v>681</v>
      </c>
      <c r="G90" s="17">
        <v>651</v>
      </c>
      <c r="H90" s="17">
        <v>611</v>
      </c>
      <c r="I90" s="42">
        <f t="shared" si="16"/>
        <v>4.6082949308755783E-2</v>
      </c>
      <c r="J90" s="43">
        <f t="shared" si="17"/>
        <v>30</v>
      </c>
      <c r="K90" s="42">
        <f t="shared" si="18"/>
        <v>0.11456628477905073</v>
      </c>
      <c r="L90" s="44">
        <f t="shared" si="19"/>
        <v>70</v>
      </c>
    </row>
    <row r="91" spans="2:12" x14ac:dyDescent="0.2">
      <c r="B91" s="13">
        <v>1436</v>
      </c>
      <c r="C91" s="15" t="s">
        <v>215</v>
      </c>
      <c r="D91" s="18" t="s">
        <v>32</v>
      </c>
      <c r="E91" s="18"/>
      <c r="F91" s="17">
        <v>689</v>
      </c>
      <c r="G91" s="17">
        <v>674</v>
      </c>
      <c r="H91" s="17">
        <v>688</v>
      </c>
      <c r="I91" s="42">
        <f t="shared" si="16"/>
        <v>2.2255192878338326E-2</v>
      </c>
      <c r="J91" s="43">
        <f t="shared" si="17"/>
        <v>15</v>
      </c>
      <c r="K91" s="42">
        <f t="shared" si="18"/>
        <v>1.4534883720929148E-3</v>
      </c>
      <c r="L91" s="44">
        <f t="shared" si="19"/>
        <v>1</v>
      </c>
    </row>
    <row r="92" spans="2:12" x14ac:dyDescent="0.2">
      <c r="B92" s="13">
        <v>1437</v>
      </c>
      <c r="C92" s="15" t="s">
        <v>216</v>
      </c>
      <c r="D92" s="18" t="s">
        <v>32</v>
      </c>
      <c r="E92" s="11"/>
      <c r="F92" s="17">
        <v>1031</v>
      </c>
      <c r="G92" s="17">
        <v>1006</v>
      </c>
      <c r="H92" s="17">
        <v>1001</v>
      </c>
      <c r="I92" s="42">
        <f t="shared" si="16"/>
        <v>2.4850894632206799E-2</v>
      </c>
      <c r="J92" s="43">
        <f t="shared" si="17"/>
        <v>25</v>
      </c>
      <c r="K92" s="42">
        <f t="shared" si="18"/>
        <v>2.9970029970030065E-2</v>
      </c>
      <c r="L92" s="44">
        <f t="shared" si="19"/>
        <v>30</v>
      </c>
    </row>
    <row r="93" spans="2:12" x14ac:dyDescent="0.2">
      <c r="B93" s="13">
        <v>1438</v>
      </c>
      <c r="C93" s="15" t="s">
        <v>217</v>
      </c>
      <c r="D93" s="18" t="s">
        <v>32</v>
      </c>
      <c r="E93" s="11"/>
      <c r="F93" s="17">
        <v>1188</v>
      </c>
      <c r="G93" s="17">
        <v>1070</v>
      </c>
      <c r="H93" s="17">
        <v>1071</v>
      </c>
      <c r="I93" s="42">
        <f t="shared" si="16"/>
        <v>0.11028037383177569</v>
      </c>
      <c r="J93" s="43">
        <f t="shared" si="17"/>
        <v>118</v>
      </c>
      <c r="K93" s="42">
        <f t="shared" si="18"/>
        <v>0.10924369747899165</v>
      </c>
      <c r="L93" s="44">
        <f t="shared" si="19"/>
        <v>117</v>
      </c>
    </row>
    <row r="94" spans="2:12" x14ac:dyDescent="0.2">
      <c r="B94" s="13">
        <v>1442</v>
      </c>
      <c r="C94" s="15" t="s">
        <v>218</v>
      </c>
      <c r="D94" s="18" t="s">
        <v>32</v>
      </c>
      <c r="E94" s="11"/>
      <c r="F94" s="17">
        <v>603</v>
      </c>
      <c r="G94" s="17">
        <v>573</v>
      </c>
      <c r="H94" s="17">
        <v>508</v>
      </c>
      <c r="I94" s="42">
        <f t="shared" si="16"/>
        <v>5.2356020942408321E-2</v>
      </c>
      <c r="J94" s="43">
        <f t="shared" si="17"/>
        <v>30</v>
      </c>
      <c r="K94" s="42">
        <f t="shared" si="18"/>
        <v>0.18700787401574792</v>
      </c>
      <c r="L94" s="44">
        <f t="shared" si="19"/>
        <v>95</v>
      </c>
    </row>
    <row r="95" spans="2:12" x14ac:dyDescent="0.2">
      <c r="B95" s="13">
        <v>1443</v>
      </c>
      <c r="C95" s="15" t="s">
        <v>219</v>
      </c>
      <c r="D95" s="18" t="s">
        <v>32</v>
      </c>
      <c r="E95" s="11"/>
      <c r="F95" s="17">
        <v>1001</v>
      </c>
      <c r="G95" s="17">
        <v>949</v>
      </c>
      <c r="H95" s="17">
        <v>999</v>
      </c>
      <c r="I95" s="42">
        <f t="shared" si="16"/>
        <v>5.4794520547945202E-2</v>
      </c>
      <c r="J95" s="43">
        <f t="shared" si="17"/>
        <v>52</v>
      </c>
      <c r="K95" s="42">
        <f t="shared" si="18"/>
        <v>2.0020020020019569E-3</v>
      </c>
      <c r="L95" s="44">
        <f t="shared" si="19"/>
        <v>2</v>
      </c>
    </row>
    <row r="96" spans="2:12" x14ac:dyDescent="0.2">
      <c r="B96" s="13">
        <v>1444</v>
      </c>
      <c r="C96" s="15" t="s">
        <v>220</v>
      </c>
      <c r="D96" s="18" t="s">
        <v>32</v>
      </c>
      <c r="E96" s="11"/>
      <c r="F96" s="17">
        <v>476</v>
      </c>
      <c r="G96" s="17">
        <v>463</v>
      </c>
      <c r="H96" s="17">
        <v>461</v>
      </c>
      <c r="I96" s="42">
        <f t="shared" si="16"/>
        <v>2.8077753779697678E-2</v>
      </c>
      <c r="J96" s="43">
        <f t="shared" si="17"/>
        <v>13</v>
      </c>
      <c r="K96" s="42">
        <f t="shared" si="18"/>
        <v>3.2537960954446943E-2</v>
      </c>
      <c r="L96" s="44">
        <f t="shared" si="19"/>
        <v>15</v>
      </c>
    </row>
    <row r="97" spans="2:12" x14ac:dyDescent="0.2">
      <c r="B97" s="13">
        <v>1453</v>
      </c>
      <c r="C97" s="15" t="s">
        <v>221</v>
      </c>
      <c r="D97" s="18" t="s">
        <v>33</v>
      </c>
      <c r="E97" s="18"/>
      <c r="F97" s="17">
        <v>1723</v>
      </c>
      <c r="G97" s="17">
        <v>1723</v>
      </c>
      <c r="H97" s="17">
        <v>1974</v>
      </c>
      <c r="I97" s="42">
        <f t="shared" si="16"/>
        <v>0</v>
      </c>
      <c r="J97" s="43">
        <f t="shared" si="17"/>
        <v>0</v>
      </c>
      <c r="K97" s="42">
        <f t="shared" si="18"/>
        <v>-0.1271529888551165</v>
      </c>
      <c r="L97" s="44">
        <f t="shared" si="19"/>
        <v>-251</v>
      </c>
    </row>
    <row r="98" spans="2:12" x14ac:dyDescent="0.2">
      <c r="B98" s="13">
        <v>1461</v>
      </c>
      <c r="C98" s="15" t="s">
        <v>109</v>
      </c>
      <c r="D98" s="18" t="s">
        <v>69</v>
      </c>
      <c r="E98" s="18"/>
      <c r="F98" s="17">
        <v>759</v>
      </c>
      <c r="G98" s="17">
        <v>759</v>
      </c>
      <c r="H98" s="17">
        <v>586</v>
      </c>
      <c r="I98" s="42">
        <f t="shared" si="16"/>
        <v>0</v>
      </c>
      <c r="J98" s="43">
        <f t="shared" si="17"/>
        <v>0</v>
      </c>
      <c r="K98" s="42">
        <f t="shared" si="18"/>
        <v>0.29522184300341303</v>
      </c>
      <c r="L98" s="44">
        <f t="shared" si="19"/>
        <v>173</v>
      </c>
    </row>
    <row r="99" spans="2:12" x14ac:dyDescent="0.2">
      <c r="B99" s="13">
        <v>1462</v>
      </c>
      <c r="C99" s="15" t="s">
        <v>222</v>
      </c>
      <c r="D99" s="18" t="s">
        <v>33</v>
      </c>
      <c r="E99" s="18" t="s">
        <v>322</v>
      </c>
      <c r="F99" s="17">
        <v>2251</v>
      </c>
      <c r="G99" s="17">
        <v>2251</v>
      </c>
      <c r="H99" s="17">
        <v>385</v>
      </c>
      <c r="I99" s="42">
        <f t="shared" si="16"/>
        <v>0</v>
      </c>
      <c r="J99" s="43">
        <f t="shared" si="17"/>
        <v>0</v>
      </c>
      <c r="K99" s="42">
        <f t="shared" si="18"/>
        <v>4.8467532467532468</v>
      </c>
      <c r="L99" s="44">
        <f t="shared" si="19"/>
        <v>1866</v>
      </c>
    </row>
    <row r="100" spans="2:12" x14ac:dyDescent="0.2">
      <c r="B100" s="13">
        <v>1463</v>
      </c>
      <c r="C100" s="15" t="s">
        <v>223</v>
      </c>
      <c r="D100" s="18" t="s">
        <v>33</v>
      </c>
      <c r="E100" s="11"/>
      <c r="F100" s="17">
        <v>860</v>
      </c>
      <c r="G100" s="17">
        <v>860</v>
      </c>
      <c r="H100" s="17">
        <v>828</v>
      </c>
      <c r="I100" s="42">
        <f t="shared" si="16"/>
        <v>0</v>
      </c>
      <c r="J100" s="43">
        <f t="shared" si="17"/>
        <v>0</v>
      </c>
      <c r="K100" s="42">
        <f t="shared" si="18"/>
        <v>3.8647342995169032E-2</v>
      </c>
      <c r="L100" s="44">
        <f t="shared" si="19"/>
        <v>32</v>
      </c>
    </row>
    <row r="101" spans="2:12" x14ac:dyDescent="0.2">
      <c r="B101" s="13">
        <v>1464</v>
      </c>
      <c r="C101" s="10" t="s">
        <v>224</v>
      </c>
      <c r="D101" s="11" t="s">
        <v>33</v>
      </c>
      <c r="E101" s="11"/>
      <c r="F101" s="17">
        <v>1970</v>
      </c>
      <c r="G101" s="17">
        <v>1970</v>
      </c>
      <c r="H101" s="17">
        <v>1970</v>
      </c>
      <c r="I101" s="42">
        <f t="shared" si="16"/>
        <v>0</v>
      </c>
      <c r="J101" s="43">
        <f t="shared" si="17"/>
        <v>0</v>
      </c>
      <c r="K101" s="42">
        <f t="shared" si="18"/>
        <v>0</v>
      </c>
      <c r="L101" s="44">
        <f t="shared" si="19"/>
        <v>0</v>
      </c>
    </row>
    <row r="102" spans="2:12" x14ac:dyDescent="0.2">
      <c r="B102" s="13">
        <v>1471</v>
      </c>
      <c r="C102" s="15" t="s">
        <v>225</v>
      </c>
      <c r="D102" s="18" t="s">
        <v>32</v>
      </c>
      <c r="E102" s="11"/>
      <c r="F102" s="17">
        <v>350</v>
      </c>
      <c r="G102" s="17">
        <v>350</v>
      </c>
      <c r="H102" s="17">
        <v>335</v>
      </c>
      <c r="I102" s="42">
        <f t="shared" si="16"/>
        <v>0</v>
      </c>
      <c r="J102" s="43">
        <f t="shared" si="17"/>
        <v>0</v>
      </c>
      <c r="K102" s="42">
        <f t="shared" si="18"/>
        <v>4.4776119402984982E-2</v>
      </c>
      <c r="L102" s="44">
        <f t="shared" si="19"/>
        <v>15</v>
      </c>
    </row>
    <row r="103" spans="2:12" x14ac:dyDescent="0.2">
      <c r="B103" s="13">
        <v>1472</v>
      </c>
      <c r="C103" s="15" t="s">
        <v>226</v>
      </c>
      <c r="D103" s="18" t="s">
        <v>32</v>
      </c>
      <c r="E103" s="11"/>
      <c r="F103" s="17">
        <v>1825</v>
      </c>
      <c r="G103" s="17">
        <v>1869</v>
      </c>
      <c r="H103" s="17">
        <v>1790</v>
      </c>
      <c r="I103" s="42">
        <f t="shared" si="16"/>
        <v>-2.3542001070090968E-2</v>
      </c>
      <c r="J103" s="43">
        <f t="shared" si="17"/>
        <v>-44</v>
      </c>
      <c r="K103" s="42">
        <f t="shared" si="18"/>
        <v>1.9553072625698276E-2</v>
      </c>
      <c r="L103" s="44">
        <f t="shared" si="19"/>
        <v>35</v>
      </c>
    </row>
    <row r="104" spans="2:12" ht="24" x14ac:dyDescent="0.2">
      <c r="B104" s="13">
        <v>1473</v>
      </c>
      <c r="C104" s="15" t="s">
        <v>227</v>
      </c>
      <c r="D104" s="15" t="s">
        <v>83</v>
      </c>
      <c r="E104" s="18"/>
      <c r="F104" s="17">
        <v>123</v>
      </c>
      <c r="G104" s="17">
        <v>123</v>
      </c>
      <c r="H104" s="17">
        <v>123</v>
      </c>
      <c r="I104" s="42">
        <f t="shared" si="16"/>
        <v>0</v>
      </c>
      <c r="J104" s="43">
        <f t="shared" si="17"/>
        <v>0</v>
      </c>
      <c r="K104" s="42">
        <f t="shared" si="18"/>
        <v>0</v>
      </c>
      <c r="L104" s="44">
        <f t="shared" si="19"/>
        <v>0</v>
      </c>
    </row>
    <row r="105" spans="2:12" x14ac:dyDescent="0.2">
      <c r="B105" s="13">
        <v>1481</v>
      </c>
      <c r="C105" s="15" t="s">
        <v>228</v>
      </c>
      <c r="D105" s="18" t="s">
        <v>32</v>
      </c>
      <c r="E105" s="11"/>
      <c r="F105" s="17">
        <v>303</v>
      </c>
      <c r="G105" s="17">
        <v>303</v>
      </c>
      <c r="H105" s="17">
        <v>279</v>
      </c>
      <c r="I105" s="42">
        <f t="shared" si="16"/>
        <v>0</v>
      </c>
      <c r="J105" s="43">
        <f t="shared" si="17"/>
        <v>0</v>
      </c>
      <c r="K105" s="42">
        <f t="shared" si="18"/>
        <v>8.602150537634401E-2</v>
      </c>
      <c r="L105" s="44">
        <f t="shared" si="19"/>
        <v>24</v>
      </c>
    </row>
    <row r="106" spans="2:12" x14ac:dyDescent="0.2">
      <c r="B106" s="13">
        <v>1482</v>
      </c>
      <c r="C106" s="15" t="s">
        <v>229</v>
      </c>
      <c r="D106" s="18" t="s">
        <v>32</v>
      </c>
      <c r="E106" s="11"/>
      <c r="F106" s="12">
        <v>2014</v>
      </c>
      <c r="G106" s="12">
        <v>2014</v>
      </c>
      <c r="H106" s="12">
        <v>2133</v>
      </c>
      <c r="I106" s="42">
        <f t="shared" si="16"/>
        <v>0</v>
      </c>
      <c r="J106" s="43">
        <f t="shared" si="17"/>
        <v>0</v>
      </c>
      <c r="K106" s="42">
        <f t="shared" si="18"/>
        <v>-5.578996718237228E-2</v>
      </c>
      <c r="L106" s="44">
        <f t="shared" si="19"/>
        <v>-119</v>
      </c>
    </row>
    <row r="107" spans="2:12" x14ac:dyDescent="0.2">
      <c r="B107" s="13">
        <v>1483</v>
      </c>
      <c r="C107" s="15" t="s">
        <v>89</v>
      </c>
      <c r="D107" s="18" t="s">
        <v>32</v>
      </c>
      <c r="E107" s="11"/>
      <c r="F107" s="17">
        <v>800</v>
      </c>
      <c r="G107" s="17">
        <v>814</v>
      </c>
      <c r="H107" s="17">
        <v>985</v>
      </c>
      <c r="I107" s="42">
        <f t="shared" si="16"/>
        <v>-1.7199017199017175E-2</v>
      </c>
      <c r="J107" s="43">
        <f t="shared" si="17"/>
        <v>-14</v>
      </c>
      <c r="K107" s="42">
        <f t="shared" si="18"/>
        <v>-0.18781725888324874</v>
      </c>
      <c r="L107" s="44">
        <f t="shared" si="19"/>
        <v>-185</v>
      </c>
    </row>
    <row r="108" spans="2:12" ht="24" x14ac:dyDescent="0.2">
      <c r="B108" s="13">
        <v>1485</v>
      </c>
      <c r="C108" s="15" t="s">
        <v>8</v>
      </c>
      <c r="D108" s="18" t="s">
        <v>32</v>
      </c>
      <c r="E108" s="11"/>
      <c r="F108" s="17">
        <v>2141</v>
      </c>
      <c r="G108" s="17">
        <v>2141</v>
      </c>
      <c r="H108" s="17">
        <v>1939</v>
      </c>
      <c r="I108" s="42">
        <f t="shared" si="16"/>
        <v>0</v>
      </c>
      <c r="J108" s="43">
        <f t="shared" si="17"/>
        <v>0</v>
      </c>
      <c r="K108" s="42">
        <f t="shared" si="18"/>
        <v>0.10417741103661671</v>
      </c>
      <c r="L108" s="44">
        <f t="shared" si="19"/>
        <v>202</v>
      </c>
    </row>
    <row r="109" spans="2:12" x14ac:dyDescent="0.2">
      <c r="B109" s="13">
        <v>1486</v>
      </c>
      <c r="C109" s="15" t="s">
        <v>230</v>
      </c>
      <c r="D109" s="18" t="s">
        <v>32</v>
      </c>
      <c r="E109" s="11"/>
      <c r="F109" s="17">
        <v>990</v>
      </c>
      <c r="G109" s="17">
        <v>990</v>
      </c>
      <c r="H109" s="17">
        <v>1083</v>
      </c>
      <c r="I109" s="42">
        <f t="shared" si="16"/>
        <v>0</v>
      </c>
      <c r="J109" s="43">
        <f t="shared" si="17"/>
        <v>0</v>
      </c>
      <c r="K109" s="42">
        <f t="shared" si="18"/>
        <v>-8.5872576177285276E-2</v>
      </c>
      <c r="L109" s="44">
        <f t="shared" si="19"/>
        <v>-93</v>
      </c>
    </row>
    <row r="110" spans="2:12" x14ac:dyDescent="0.2">
      <c r="B110" s="13">
        <v>1487</v>
      </c>
      <c r="C110" s="15" t="s">
        <v>231</v>
      </c>
      <c r="D110" s="18" t="s">
        <v>32</v>
      </c>
      <c r="E110" s="18"/>
      <c r="F110" s="17">
        <v>1235</v>
      </c>
      <c r="G110" s="17">
        <v>1235</v>
      </c>
      <c r="H110" s="17">
        <v>1250</v>
      </c>
      <c r="I110" s="42">
        <f t="shared" si="16"/>
        <v>0</v>
      </c>
      <c r="J110" s="43">
        <f t="shared" si="17"/>
        <v>0</v>
      </c>
      <c r="K110" s="42">
        <f t="shared" si="18"/>
        <v>-1.2000000000000011E-2</v>
      </c>
      <c r="L110" s="44">
        <f t="shared" si="19"/>
        <v>-15</v>
      </c>
    </row>
    <row r="111" spans="2:12" x14ac:dyDescent="0.2">
      <c r="B111" s="13">
        <v>1491</v>
      </c>
      <c r="C111" s="15" t="s">
        <v>90</v>
      </c>
      <c r="D111" s="18" t="s">
        <v>32</v>
      </c>
      <c r="E111" s="11"/>
      <c r="F111" s="17">
        <v>1258</v>
      </c>
      <c r="G111" s="17">
        <v>1258</v>
      </c>
      <c r="H111" s="17">
        <v>1347</v>
      </c>
      <c r="I111" s="42">
        <f t="shared" si="16"/>
        <v>0</v>
      </c>
      <c r="J111" s="43">
        <f t="shared" si="17"/>
        <v>0</v>
      </c>
      <c r="K111" s="42">
        <f t="shared" si="18"/>
        <v>-6.6072754268745371E-2</v>
      </c>
      <c r="L111" s="44">
        <f t="shared" si="19"/>
        <v>-89</v>
      </c>
    </row>
    <row r="112" spans="2:12" x14ac:dyDescent="0.2">
      <c r="B112" s="13">
        <v>1502</v>
      </c>
      <c r="C112" s="15" t="s">
        <v>232</v>
      </c>
      <c r="D112" s="18" t="s">
        <v>32</v>
      </c>
      <c r="E112" s="18"/>
      <c r="F112" s="17">
        <v>911</v>
      </c>
      <c r="G112" s="17">
        <v>905</v>
      </c>
      <c r="H112" s="17">
        <v>881</v>
      </c>
      <c r="I112" s="42">
        <f t="shared" si="16"/>
        <v>6.6298342541435407E-3</v>
      </c>
      <c r="J112" s="43">
        <f t="shared" si="17"/>
        <v>6</v>
      </c>
      <c r="K112" s="42">
        <f t="shared" si="18"/>
        <v>3.4052213393870545E-2</v>
      </c>
      <c r="L112" s="44">
        <f t="shared" si="19"/>
        <v>30</v>
      </c>
    </row>
    <row r="113" spans="2:12" x14ac:dyDescent="0.2">
      <c r="B113" s="13">
        <v>1511</v>
      </c>
      <c r="C113" s="15" t="s">
        <v>233</v>
      </c>
      <c r="D113" s="18" t="s">
        <v>32</v>
      </c>
      <c r="E113" s="18"/>
      <c r="F113" s="17" t="s">
        <v>325</v>
      </c>
      <c r="G113" s="17" t="s">
        <v>325</v>
      </c>
      <c r="H113" s="17" t="s">
        <v>325</v>
      </c>
      <c r="I113" s="42"/>
      <c r="J113" s="43"/>
      <c r="K113" s="42"/>
      <c r="L113" s="44"/>
    </row>
    <row r="114" spans="2:12" x14ac:dyDescent="0.2">
      <c r="B114" s="13">
        <v>1515</v>
      </c>
      <c r="C114" s="15" t="s">
        <v>234</v>
      </c>
      <c r="D114" s="18" t="s">
        <v>32</v>
      </c>
      <c r="E114" s="18"/>
      <c r="F114" s="17">
        <v>793</v>
      </c>
      <c r="G114" s="17">
        <v>678</v>
      </c>
      <c r="H114" s="17">
        <v>623</v>
      </c>
      <c r="I114" s="42">
        <f>(F114/G114)-1</f>
        <v>0.1696165191740413</v>
      </c>
      <c r="J114" s="43">
        <f>F114-G114</f>
        <v>115</v>
      </c>
      <c r="K114" s="42">
        <f>(F114/H114)-1</f>
        <v>0.2728731942215088</v>
      </c>
      <c r="L114" s="44">
        <f>F114-H114</f>
        <v>170</v>
      </c>
    </row>
    <row r="115" spans="2:12" x14ac:dyDescent="0.2">
      <c r="B115" s="13">
        <v>1517</v>
      </c>
      <c r="C115" s="10" t="s">
        <v>235</v>
      </c>
      <c r="D115" s="11" t="s">
        <v>32</v>
      </c>
      <c r="E115" s="18"/>
      <c r="F115" s="17">
        <v>862</v>
      </c>
      <c r="G115" s="17">
        <v>841</v>
      </c>
      <c r="H115" s="17">
        <v>1038</v>
      </c>
      <c r="I115" s="42">
        <f>(F115/G115)-1</f>
        <v>2.4970273483947647E-2</v>
      </c>
      <c r="J115" s="43">
        <f>F115-G115</f>
        <v>21</v>
      </c>
      <c r="K115" s="42">
        <f>(F115/H115)-1</f>
        <v>-0.16955684007707128</v>
      </c>
      <c r="L115" s="44">
        <f>F115-H115</f>
        <v>-176</v>
      </c>
    </row>
    <row r="116" spans="2:12" x14ac:dyDescent="0.2">
      <c r="B116" s="13">
        <v>1521</v>
      </c>
      <c r="C116" s="15" t="s">
        <v>110</v>
      </c>
      <c r="D116" s="18" t="s">
        <v>32</v>
      </c>
      <c r="E116" s="18" t="s">
        <v>311</v>
      </c>
      <c r="F116" s="17" t="s">
        <v>325</v>
      </c>
      <c r="G116" s="17" t="s">
        <v>325</v>
      </c>
      <c r="H116" s="17" t="s">
        <v>325</v>
      </c>
      <c r="I116" s="42"/>
      <c r="J116" s="43"/>
      <c r="K116" s="42"/>
      <c r="L116" s="44"/>
    </row>
    <row r="117" spans="2:12" ht="24" x14ac:dyDescent="0.2">
      <c r="B117" s="13">
        <v>1531</v>
      </c>
      <c r="C117" s="15" t="s">
        <v>24</v>
      </c>
      <c r="D117" s="18" t="s">
        <v>32</v>
      </c>
      <c r="E117" s="18"/>
      <c r="F117" s="17" t="s">
        <v>325</v>
      </c>
      <c r="G117" s="17" t="s">
        <v>325</v>
      </c>
      <c r="H117" s="17" t="s">
        <v>325</v>
      </c>
      <c r="I117" s="42"/>
      <c r="J117" s="43"/>
      <c r="K117" s="42"/>
      <c r="L117" s="44"/>
    </row>
    <row r="118" spans="2:12" x14ac:dyDescent="0.2">
      <c r="B118" s="13">
        <v>1532</v>
      </c>
      <c r="C118" s="15" t="s">
        <v>67</v>
      </c>
      <c r="D118" s="18" t="s">
        <v>32</v>
      </c>
      <c r="E118" s="18"/>
      <c r="F118" s="17" t="s">
        <v>325</v>
      </c>
      <c r="G118" s="17" t="s">
        <v>325</v>
      </c>
      <c r="H118" s="17" t="s">
        <v>325</v>
      </c>
      <c r="I118" s="42"/>
      <c r="J118" s="43"/>
      <c r="K118" s="42"/>
      <c r="L118" s="44"/>
    </row>
    <row r="119" spans="2:12" ht="36" x14ac:dyDescent="0.2">
      <c r="B119" s="13">
        <v>1533</v>
      </c>
      <c r="C119" s="15" t="s">
        <v>141</v>
      </c>
      <c r="D119" s="18" t="s">
        <v>32</v>
      </c>
      <c r="E119" s="18"/>
      <c r="F119" s="17" t="s">
        <v>325</v>
      </c>
      <c r="G119" s="17" t="s">
        <v>325</v>
      </c>
      <c r="H119" s="17" t="s">
        <v>325</v>
      </c>
      <c r="I119" s="42"/>
      <c r="J119" s="43"/>
      <c r="K119" s="42"/>
      <c r="L119" s="44"/>
    </row>
    <row r="120" spans="2:12" x14ac:dyDescent="0.2">
      <c r="B120" s="13">
        <v>1541</v>
      </c>
      <c r="C120" s="15" t="s">
        <v>91</v>
      </c>
      <c r="D120" s="18" t="s">
        <v>32</v>
      </c>
      <c r="E120" s="18"/>
      <c r="F120" s="17" t="s">
        <v>325</v>
      </c>
      <c r="G120" s="17" t="s">
        <v>325</v>
      </c>
      <c r="H120" s="17" t="s">
        <v>325</v>
      </c>
      <c r="I120" s="42"/>
      <c r="J120" s="43"/>
      <c r="K120" s="42"/>
      <c r="L120" s="44"/>
    </row>
    <row r="121" spans="2:12" x14ac:dyDescent="0.2">
      <c r="B121" s="13">
        <v>1551</v>
      </c>
      <c r="C121" s="15" t="s">
        <v>92</v>
      </c>
      <c r="D121" s="18" t="s">
        <v>32</v>
      </c>
      <c r="E121" s="18"/>
      <c r="F121" s="17" t="s">
        <v>325</v>
      </c>
      <c r="G121" s="17" t="s">
        <v>325</v>
      </c>
      <c r="H121" s="17" t="s">
        <v>325</v>
      </c>
      <c r="I121" s="42"/>
      <c r="J121" s="43"/>
      <c r="K121" s="42"/>
      <c r="L121" s="44"/>
    </row>
    <row r="122" spans="2:12" x14ac:dyDescent="0.2">
      <c r="B122" s="13">
        <v>1561</v>
      </c>
      <c r="C122" s="15" t="s">
        <v>236</v>
      </c>
      <c r="D122" s="18" t="s">
        <v>32</v>
      </c>
      <c r="E122" s="18" t="s">
        <v>321</v>
      </c>
      <c r="F122" s="17">
        <v>725</v>
      </c>
      <c r="G122" s="17" t="s">
        <v>325</v>
      </c>
      <c r="H122" s="17">
        <v>590</v>
      </c>
      <c r="I122" s="42"/>
      <c r="J122" s="43"/>
      <c r="K122" s="42">
        <f>(F122/H122)-1</f>
        <v>0.22881355932203395</v>
      </c>
      <c r="L122" s="44">
        <f>F122-H122</f>
        <v>135</v>
      </c>
    </row>
    <row r="123" spans="2:12" x14ac:dyDescent="0.2">
      <c r="B123" s="13">
        <v>1563</v>
      </c>
      <c r="C123" s="15" t="s">
        <v>237</v>
      </c>
      <c r="D123" s="18" t="s">
        <v>32</v>
      </c>
      <c r="E123" s="18"/>
      <c r="F123" s="17">
        <v>1236</v>
      </c>
      <c r="G123" s="17" t="s">
        <v>325</v>
      </c>
      <c r="H123" s="17">
        <v>1066</v>
      </c>
      <c r="I123" s="42"/>
      <c r="J123" s="43"/>
      <c r="K123" s="42">
        <f>(F123/H123)-1</f>
        <v>0.15947467166979368</v>
      </c>
      <c r="L123" s="44">
        <f>F123-H123</f>
        <v>170</v>
      </c>
    </row>
    <row r="124" spans="2:12" x14ac:dyDescent="0.2">
      <c r="B124" s="13">
        <v>1571</v>
      </c>
      <c r="C124" s="15" t="s">
        <v>238</v>
      </c>
      <c r="D124" s="18" t="s">
        <v>32</v>
      </c>
      <c r="E124" s="18"/>
      <c r="F124" s="17">
        <v>2122</v>
      </c>
      <c r="G124" s="17">
        <v>2149</v>
      </c>
      <c r="H124" s="17">
        <v>2030</v>
      </c>
      <c r="I124" s="42">
        <f>(F124/G124)-1</f>
        <v>-1.2563983248022326E-2</v>
      </c>
      <c r="J124" s="43">
        <f>F124-G124</f>
        <v>-27</v>
      </c>
      <c r="K124" s="42">
        <f>(F124/H124)-1</f>
        <v>4.5320197044334876E-2</v>
      </c>
      <c r="L124" s="44">
        <f>F124-H124</f>
        <v>92</v>
      </c>
    </row>
    <row r="125" spans="2:12" x14ac:dyDescent="0.2">
      <c r="B125" s="13">
        <v>1572</v>
      </c>
      <c r="C125" s="10" t="s">
        <v>239</v>
      </c>
      <c r="D125" s="18" t="s">
        <v>32</v>
      </c>
      <c r="E125" s="18"/>
      <c r="F125" s="17" t="s">
        <v>325</v>
      </c>
      <c r="G125" s="17" t="s">
        <v>325</v>
      </c>
      <c r="H125" s="17" t="s">
        <v>325</v>
      </c>
      <c r="I125" s="42"/>
      <c r="J125" s="43"/>
      <c r="K125" s="42"/>
      <c r="L125" s="44"/>
    </row>
    <row r="126" spans="2:12" x14ac:dyDescent="0.2">
      <c r="B126" s="13">
        <v>1581</v>
      </c>
      <c r="C126" s="15" t="s">
        <v>240</v>
      </c>
      <c r="D126" s="18" t="s">
        <v>32</v>
      </c>
      <c r="E126" s="18"/>
      <c r="F126" s="12">
        <v>364</v>
      </c>
      <c r="G126" s="12">
        <v>363</v>
      </c>
      <c r="H126" s="12">
        <v>376</v>
      </c>
      <c r="I126" s="42">
        <f t="shared" ref="I126:I157" si="20">(F126/G126)-1</f>
        <v>2.7548209366390353E-3</v>
      </c>
      <c r="J126" s="43">
        <f t="shared" ref="J126:J157" si="21">F126-G126</f>
        <v>1</v>
      </c>
      <c r="K126" s="42">
        <f t="shared" ref="K126:K157" si="22">(F126/H126)-1</f>
        <v>-3.1914893617021267E-2</v>
      </c>
      <c r="L126" s="44">
        <f t="shared" ref="L126:L157" si="23">F126-H126</f>
        <v>-12</v>
      </c>
    </row>
    <row r="127" spans="2:12" ht="24" x14ac:dyDescent="0.2">
      <c r="B127" s="13">
        <v>1582</v>
      </c>
      <c r="C127" s="15" t="s">
        <v>241</v>
      </c>
      <c r="D127" s="18" t="s">
        <v>32</v>
      </c>
      <c r="E127" s="18"/>
      <c r="F127" s="12">
        <v>1210</v>
      </c>
      <c r="G127" s="12">
        <v>1331</v>
      </c>
      <c r="H127" s="12">
        <v>1126</v>
      </c>
      <c r="I127" s="42">
        <f t="shared" si="20"/>
        <v>-9.0909090909090939E-2</v>
      </c>
      <c r="J127" s="43">
        <f t="shared" si="21"/>
        <v>-121</v>
      </c>
      <c r="K127" s="42">
        <f t="shared" si="22"/>
        <v>7.460035523978692E-2</v>
      </c>
      <c r="L127" s="44">
        <f t="shared" si="23"/>
        <v>84</v>
      </c>
    </row>
    <row r="128" spans="2:12" x14ac:dyDescent="0.2">
      <c r="B128" s="13">
        <v>1583</v>
      </c>
      <c r="C128" s="15" t="s">
        <v>114</v>
      </c>
      <c r="D128" s="18" t="s">
        <v>32</v>
      </c>
      <c r="E128" s="18"/>
      <c r="F128" s="12">
        <v>1077</v>
      </c>
      <c r="G128" s="12">
        <v>1153</v>
      </c>
      <c r="H128" s="12">
        <v>1240</v>
      </c>
      <c r="I128" s="42">
        <f t="shared" si="20"/>
        <v>-6.5915004336513427E-2</v>
      </c>
      <c r="J128" s="43">
        <f t="shared" si="21"/>
        <v>-76</v>
      </c>
      <c r="K128" s="42">
        <f t="shared" si="22"/>
        <v>-0.13145161290322582</v>
      </c>
      <c r="L128" s="44">
        <f t="shared" si="23"/>
        <v>-163</v>
      </c>
    </row>
    <row r="129" spans="2:12" x14ac:dyDescent="0.2">
      <c r="B129" s="13">
        <v>1584</v>
      </c>
      <c r="C129" s="15" t="s">
        <v>142</v>
      </c>
      <c r="D129" s="18" t="s">
        <v>32</v>
      </c>
      <c r="E129" s="18"/>
      <c r="F129" s="12">
        <v>1278</v>
      </c>
      <c r="G129" s="12">
        <v>1411</v>
      </c>
      <c r="H129" s="12">
        <v>1400</v>
      </c>
      <c r="I129" s="42">
        <f t="shared" si="20"/>
        <v>-9.4259390503189211E-2</v>
      </c>
      <c r="J129" s="43">
        <f t="shared" si="21"/>
        <v>-133</v>
      </c>
      <c r="K129" s="42">
        <f t="shared" si="22"/>
        <v>-8.7142857142857189E-2</v>
      </c>
      <c r="L129" s="44">
        <f t="shared" si="23"/>
        <v>-122</v>
      </c>
    </row>
    <row r="130" spans="2:12" x14ac:dyDescent="0.2">
      <c r="B130" s="13">
        <v>1594</v>
      </c>
      <c r="C130" s="15" t="s">
        <v>115</v>
      </c>
      <c r="D130" s="18" t="s">
        <v>33</v>
      </c>
      <c r="E130" s="11"/>
      <c r="F130" s="12">
        <v>350</v>
      </c>
      <c r="G130" s="12">
        <v>329</v>
      </c>
      <c r="H130" s="12">
        <v>327</v>
      </c>
      <c r="I130" s="42">
        <f t="shared" si="20"/>
        <v>6.3829787234042534E-2</v>
      </c>
      <c r="J130" s="43">
        <f t="shared" si="21"/>
        <v>21</v>
      </c>
      <c r="K130" s="42">
        <f t="shared" si="22"/>
        <v>7.0336391437308965E-2</v>
      </c>
      <c r="L130" s="44">
        <f t="shared" si="23"/>
        <v>23</v>
      </c>
    </row>
    <row r="131" spans="2:12" x14ac:dyDescent="0.2">
      <c r="B131" s="13">
        <v>1601</v>
      </c>
      <c r="C131" s="15" t="s">
        <v>242</v>
      </c>
      <c r="D131" s="18" t="s">
        <v>243</v>
      </c>
      <c r="E131" s="18"/>
      <c r="F131" s="12">
        <v>361</v>
      </c>
      <c r="G131" s="12">
        <v>344</v>
      </c>
      <c r="H131" s="12">
        <v>325</v>
      </c>
      <c r="I131" s="42">
        <f t="shared" si="20"/>
        <v>4.9418604651162878E-2</v>
      </c>
      <c r="J131" s="43">
        <f t="shared" si="21"/>
        <v>17</v>
      </c>
      <c r="K131" s="42">
        <f t="shared" si="22"/>
        <v>0.11076923076923073</v>
      </c>
      <c r="L131" s="44">
        <f t="shared" si="23"/>
        <v>36</v>
      </c>
    </row>
    <row r="132" spans="2:12" x14ac:dyDescent="0.2">
      <c r="B132" s="13">
        <v>1602</v>
      </c>
      <c r="C132" s="15" t="s">
        <v>244</v>
      </c>
      <c r="D132" s="18" t="s">
        <v>32</v>
      </c>
      <c r="E132" s="11"/>
      <c r="F132" s="12">
        <v>1078</v>
      </c>
      <c r="G132" s="12">
        <v>1078</v>
      </c>
      <c r="H132" s="12">
        <v>1061</v>
      </c>
      <c r="I132" s="42">
        <f t="shared" si="20"/>
        <v>0</v>
      </c>
      <c r="J132" s="43">
        <f t="shared" si="21"/>
        <v>0</v>
      </c>
      <c r="K132" s="42">
        <f t="shared" si="22"/>
        <v>1.6022620169651169E-2</v>
      </c>
      <c r="L132" s="44">
        <f t="shared" si="23"/>
        <v>17</v>
      </c>
    </row>
    <row r="133" spans="2:12" x14ac:dyDescent="0.2">
      <c r="B133" s="13">
        <v>1611</v>
      </c>
      <c r="C133" s="10" t="s">
        <v>9</v>
      </c>
      <c r="D133" s="11" t="s">
        <v>35</v>
      </c>
      <c r="E133" s="18"/>
      <c r="F133" s="12">
        <v>112</v>
      </c>
      <c r="G133" s="12">
        <v>112</v>
      </c>
      <c r="H133" s="12">
        <v>112</v>
      </c>
      <c r="I133" s="42">
        <f t="shared" si="20"/>
        <v>0</v>
      </c>
      <c r="J133" s="43">
        <f t="shared" si="21"/>
        <v>0</v>
      </c>
      <c r="K133" s="42">
        <f t="shared" si="22"/>
        <v>0</v>
      </c>
      <c r="L133" s="44">
        <f t="shared" si="23"/>
        <v>0</v>
      </c>
    </row>
    <row r="134" spans="2:12" x14ac:dyDescent="0.2">
      <c r="B134" s="13">
        <v>1621</v>
      </c>
      <c r="C134" s="15" t="s">
        <v>245</v>
      </c>
      <c r="D134" s="18" t="s">
        <v>246</v>
      </c>
      <c r="E134" s="18"/>
      <c r="F134" s="12">
        <v>305</v>
      </c>
      <c r="G134" s="12">
        <v>312</v>
      </c>
      <c r="H134" s="12">
        <v>312</v>
      </c>
      <c r="I134" s="42">
        <f t="shared" si="20"/>
        <v>-2.2435897435897467E-2</v>
      </c>
      <c r="J134" s="43">
        <f t="shared" si="21"/>
        <v>-7</v>
      </c>
      <c r="K134" s="42">
        <f t="shared" si="22"/>
        <v>-2.2435897435897467E-2</v>
      </c>
      <c r="L134" s="44">
        <f t="shared" si="23"/>
        <v>-7</v>
      </c>
    </row>
    <row r="135" spans="2:12" x14ac:dyDescent="0.2">
      <c r="B135" s="13">
        <v>1631</v>
      </c>
      <c r="C135" s="15" t="s">
        <v>247</v>
      </c>
      <c r="D135" s="18" t="s">
        <v>39</v>
      </c>
      <c r="E135" s="18"/>
      <c r="F135" s="12">
        <v>417</v>
      </c>
      <c r="G135" s="12">
        <v>417</v>
      </c>
      <c r="H135" s="12">
        <v>389</v>
      </c>
      <c r="I135" s="42">
        <f t="shared" si="20"/>
        <v>0</v>
      </c>
      <c r="J135" s="43">
        <f t="shared" si="21"/>
        <v>0</v>
      </c>
      <c r="K135" s="42">
        <f t="shared" si="22"/>
        <v>7.1979434447300816E-2</v>
      </c>
      <c r="L135" s="44">
        <f t="shared" si="23"/>
        <v>28</v>
      </c>
    </row>
    <row r="136" spans="2:12" x14ac:dyDescent="0.2">
      <c r="B136" s="13">
        <v>1632</v>
      </c>
      <c r="C136" s="15" t="s">
        <v>248</v>
      </c>
      <c r="D136" s="18" t="s">
        <v>34</v>
      </c>
      <c r="E136" s="18"/>
      <c r="F136" s="12">
        <v>308</v>
      </c>
      <c r="G136" s="12">
        <v>308</v>
      </c>
      <c r="H136" s="12">
        <v>294</v>
      </c>
      <c r="I136" s="42">
        <f t="shared" si="20"/>
        <v>0</v>
      </c>
      <c r="J136" s="43">
        <f t="shared" si="21"/>
        <v>0</v>
      </c>
      <c r="K136" s="42">
        <f t="shared" si="22"/>
        <v>4.7619047619047672E-2</v>
      </c>
      <c r="L136" s="44">
        <f t="shared" si="23"/>
        <v>14</v>
      </c>
    </row>
    <row r="137" spans="2:12" x14ac:dyDescent="0.2">
      <c r="B137" s="13">
        <v>1633</v>
      </c>
      <c r="C137" s="15" t="s">
        <v>249</v>
      </c>
      <c r="D137" s="18" t="s">
        <v>40</v>
      </c>
      <c r="E137" s="18"/>
      <c r="F137" s="12">
        <v>127</v>
      </c>
      <c r="G137" s="12">
        <v>127</v>
      </c>
      <c r="H137" s="12">
        <v>121</v>
      </c>
      <c r="I137" s="42">
        <f t="shared" si="20"/>
        <v>0</v>
      </c>
      <c r="J137" s="43">
        <f t="shared" si="21"/>
        <v>0</v>
      </c>
      <c r="K137" s="42">
        <f t="shared" si="22"/>
        <v>4.9586776859504189E-2</v>
      </c>
      <c r="L137" s="44">
        <f t="shared" si="23"/>
        <v>6</v>
      </c>
    </row>
    <row r="138" spans="2:12" x14ac:dyDescent="0.2">
      <c r="B138" s="13">
        <v>1641</v>
      </c>
      <c r="C138" s="15" t="s">
        <v>250</v>
      </c>
      <c r="D138" s="18" t="s">
        <v>40</v>
      </c>
      <c r="E138" s="18"/>
      <c r="F138" s="12">
        <v>280</v>
      </c>
      <c r="G138" s="12">
        <v>280</v>
      </c>
      <c r="H138" s="12">
        <v>280</v>
      </c>
      <c r="I138" s="42">
        <f t="shared" si="20"/>
        <v>0</v>
      </c>
      <c r="J138" s="43">
        <f t="shared" si="21"/>
        <v>0</v>
      </c>
      <c r="K138" s="42">
        <f t="shared" si="22"/>
        <v>0</v>
      </c>
      <c r="L138" s="44">
        <f t="shared" si="23"/>
        <v>0</v>
      </c>
    </row>
    <row r="139" spans="2:12" x14ac:dyDescent="0.2">
      <c r="B139" s="13">
        <v>1642</v>
      </c>
      <c r="C139" s="10" t="s">
        <v>251</v>
      </c>
      <c r="D139" s="11" t="s">
        <v>41</v>
      </c>
      <c r="E139" s="18"/>
      <c r="F139" s="12">
        <v>310</v>
      </c>
      <c r="G139" s="12">
        <v>310</v>
      </c>
      <c r="H139" s="12">
        <v>310</v>
      </c>
      <c r="I139" s="42">
        <f t="shared" si="20"/>
        <v>0</v>
      </c>
      <c r="J139" s="43">
        <f t="shared" si="21"/>
        <v>0</v>
      </c>
      <c r="K139" s="42">
        <f t="shared" si="22"/>
        <v>0</v>
      </c>
      <c r="L139" s="44">
        <f t="shared" si="23"/>
        <v>0</v>
      </c>
    </row>
    <row r="140" spans="2:12" x14ac:dyDescent="0.2">
      <c r="B140" s="13">
        <v>1643</v>
      </c>
      <c r="C140" s="15" t="s">
        <v>252</v>
      </c>
      <c r="D140" s="18" t="s">
        <v>32</v>
      </c>
      <c r="E140" s="11"/>
      <c r="F140" s="12">
        <v>933</v>
      </c>
      <c r="G140" s="12">
        <v>933</v>
      </c>
      <c r="H140" s="12">
        <v>821</v>
      </c>
      <c r="I140" s="42">
        <f t="shared" si="20"/>
        <v>0</v>
      </c>
      <c r="J140" s="43">
        <f t="shared" si="21"/>
        <v>0</v>
      </c>
      <c r="K140" s="42">
        <f t="shared" si="22"/>
        <v>0.13641900121802686</v>
      </c>
      <c r="L140" s="44">
        <f t="shared" si="23"/>
        <v>112</v>
      </c>
    </row>
    <row r="141" spans="2:12" x14ac:dyDescent="0.2">
      <c r="B141" s="13">
        <v>1645</v>
      </c>
      <c r="C141" s="10" t="s">
        <v>253</v>
      </c>
      <c r="D141" s="11" t="s">
        <v>317</v>
      </c>
      <c r="E141" s="18" t="s">
        <v>321</v>
      </c>
      <c r="F141" s="12">
        <v>409</v>
      </c>
      <c r="G141" s="12">
        <v>423</v>
      </c>
      <c r="H141" s="12">
        <v>221</v>
      </c>
      <c r="I141" s="42">
        <f t="shared" si="20"/>
        <v>-3.3096926713948038E-2</v>
      </c>
      <c r="J141" s="43">
        <f t="shared" si="21"/>
        <v>-14</v>
      </c>
      <c r="K141" s="42">
        <f t="shared" si="22"/>
        <v>0.85067873303167429</v>
      </c>
      <c r="L141" s="44">
        <f t="shared" si="23"/>
        <v>188</v>
      </c>
    </row>
    <row r="142" spans="2:12" x14ac:dyDescent="0.2">
      <c r="B142" s="13">
        <v>1644</v>
      </c>
      <c r="C142" s="10" t="s">
        <v>254</v>
      </c>
      <c r="D142" s="11" t="s">
        <v>318</v>
      </c>
      <c r="E142" s="11"/>
      <c r="F142" s="12">
        <v>260</v>
      </c>
      <c r="G142" s="12">
        <v>260</v>
      </c>
      <c r="H142" s="12">
        <v>260</v>
      </c>
      <c r="I142" s="42">
        <f t="shared" si="20"/>
        <v>0</v>
      </c>
      <c r="J142" s="43">
        <f t="shared" si="21"/>
        <v>0</v>
      </c>
      <c r="K142" s="42">
        <f t="shared" si="22"/>
        <v>0</v>
      </c>
      <c r="L142" s="44">
        <f t="shared" si="23"/>
        <v>0</v>
      </c>
    </row>
    <row r="143" spans="2:12" x14ac:dyDescent="0.2">
      <c r="B143" s="13">
        <v>1652</v>
      </c>
      <c r="C143" s="15" t="s">
        <v>255</v>
      </c>
      <c r="D143" s="18" t="s">
        <v>73</v>
      </c>
      <c r="E143" s="18"/>
      <c r="F143" s="17">
        <v>344</v>
      </c>
      <c r="G143" s="17">
        <v>344</v>
      </c>
      <c r="H143" s="17">
        <v>322</v>
      </c>
      <c r="I143" s="42">
        <f t="shared" si="20"/>
        <v>0</v>
      </c>
      <c r="J143" s="43">
        <f t="shared" si="21"/>
        <v>0</v>
      </c>
      <c r="K143" s="42">
        <f t="shared" si="22"/>
        <v>6.8322981366459645E-2</v>
      </c>
      <c r="L143" s="44">
        <f t="shared" si="23"/>
        <v>22</v>
      </c>
    </row>
    <row r="144" spans="2:12" x14ac:dyDescent="0.2">
      <c r="B144" s="13">
        <v>1653</v>
      </c>
      <c r="C144" s="15" t="s">
        <v>93</v>
      </c>
      <c r="D144" s="18" t="s">
        <v>256</v>
      </c>
      <c r="E144" s="18"/>
      <c r="F144" s="17">
        <v>420</v>
      </c>
      <c r="G144" s="17">
        <v>420</v>
      </c>
      <c r="H144" s="17">
        <v>420</v>
      </c>
      <c r="I144" s="42">
        <f t="shared" si="20"/>
        <v>0</v>
      </c>
      <c r="J144" s="43">
        <f t="shared" si="21"/>
        <v>0</v>
      </c>
      <c r="K144" s="42">
        <f t="shared" si="22"/>
        <v>0</v>
      </c>
      <c r="L144" s="44">
        <f t="shared" si="23"/>
        <v>0</v>
      </c>
    </row>
    <row r="145" spans="2:12" x14ac:dyDescent="0.2">
      <c r="B145" s="13">
        <v>1654</v>
      </c>
      <c r="C145" s="15" t="s">
        <v>257</v>
      </c>
      <c r="D145" s="18" t="s">
        <v>33</v>
      </c>
      <c r="E145" s="18"/>
      <c r="F145" s="17">
        <v>251</v>
      </c>
      <c r="G145" s="17">
        <v>251</v>
      </c>
      <c r="H145" s="17">
        <v>260</v>
      </c>
      <c r="I145" s="42">
        <f t="shared" si="20"/>
        <v>0</v>
      </c>
      <c r="J145" s="43">
        <f t="shared" si="21"/>
        <v>0</v>
      </c>
      <c r="K145" s="42">
        <f t="shared" si="22"/>
        <v>-3.4615384615384603E-2</v>
      </c>
      <c r="L145" s="44">
        <f t="shared" si="23"/>
        <v>-9</v>
      </c>
    </row>
    <row r="146" spans="2:12" ht="24" x14ac:dyDescent="0.2">
      <c r="B146" s="13">
        <v>1655</v>
      </c>
      <c r="C146" s="15" t="s">
        <v>94</v>
      </c>
      <c r="D146" s="18" t="s">
        <v>258</v>
      </c>
      <c r="E146" s="18"/>
      <c r="F146" s="17">
        <v>420</v>
      </c>
      <c r="G146" s="17">
        <v>420</v>
      </c>
      <c r="H146" s="17">
        <v>374</v>
      </c>
      <c r="I146" s="42">
        <f t="shared" si="20"/>
        <v>0</v>
      </c>
      <c r="J146" s="43">
        <f t="shared" si="21"/>
        <v>0</v>
      </c>
      <c r="K146" s="42">
        <f t="shared" si="22"/>
        <v>0.12299465240641716</v>
      </c>
      <c r="L146" s="44">
        <f t="shared" si="23"/>
        <v>46</v>
      </c>
    </row>
    <row r="147" spans="2:12" ht="24" x14ac:dyDescent="0.2">
      <c r="B147" s="13">
        <v>1659</v>
      </c>
      <c r="C147" s="15" t="s">
        <v>259</v>
      </c>
      <c r="D147" s="18" t="s">
        <v>260</v>
      </c>
      <c r="E147" s="11"/>
      <c r="F147" s="17">
        <v>402</v>
      </c>
      <c r="G147" s="17">
        <v>402</v>
      </c>
      <c r="H147" s="17">
        <v>402</v>
      </c>
      <c r="I147" s="42">
        <f t="shared" si="20"/>
        <v>0</v>
      </c>
      <c r="J147" s="43">
        <f t="shared" si="21"/>
        <v>0</v>
      </c>
      <c r="K147" s="42">
        <f t="shared" si="22"/>
        <v>0</v>
      </c>
      <c r="L147" s="44">
        <f t="shared" si="23"/>
        <v>0</v>
      </c>
    </row>
    <row r="148" spans="2:12" x14ac:dyDescent="0.2">
      <c r="B148" s="13">
        <v>1656</v>
      </c>
      <c r="C148" s="15" t="s">
        <v>261</v>
      </c>
      <c r="D148" s="18" t="s">
        <v>262</v>
      </c>
      <c r="E148" s="18"/>
      <c r="F148" s="17">
        <v>258</v>
      </c>
      <c r="G148" s="17">
        <v>258</v>
      </c>
      <c r="H148" s="17">
        <v>231</v>
      </c>
      <c r="I148" s="42">
        <f t="shared" si="20"/>
        <v>0</v>
      </c>
      <c r="J148" s="43">
        <f t="shared" si="21"/>
        <v>0</v>
      </c>
      <c r="K148" s="42">
        <f t="shared" si="22"/>
        <v>0.11688311688311681</v>
      </c>
      <c r="L148" s="44">
        <f t="shared" si="23"/>
        <v>27</v>
      </c>
    </row>
    <row r="149" spans="2:12" x14ac:dyDescent="0.2">
      <c r="B149" s="13">
        <v>1657</v>
      </c>
      <c r="C149" s="10" t="s">
        <v>95</v>
      </c>
      <c r="D149" s="11" t="s">
        <v>42</v>
      </c>
      <c r="E149" s="11"/>
      <c r="F149" s="17">
        <v>193</v>
      </c>
      <c r="G149" s="17">
        <v>193</v>
      </c>
      <c r="H149" s="17">
        <v>198</v>
      </c>
      <c r="I149" s="42">
        <f t="shared" si="20"/>
        <v>0</v>
      </c>
      <c r="J149" s="43">
        <f t="shared" si="21"/>
        <v>0</v>
      </c>
      <c r="K149" s="42">
        <f t="shared" si="22"/>
        <v>-2.5252525252525304E-2</v>
      </c>
      <c r="L149" s="44">
        <f t="shared" si="23"/>
        <v>-5</v>
      </c>
    </row>
    <row r="150" spans="2:12" x14ac:dyDescent="0.2">
      <c r="B150" s="13">
        <v>1658</v>
      </c>
      <c r="C150" s="15" t="s">
        <v>263</v>
      </c>
      <c r="D150" s="18" t="s">
        <v>33</v>
      </c>
      <c r="E150" s="18"/>
      <c r="F150" s="17">
        <v>83</v>
      </c>
      <c r="G150" s="17">
        <v>83</v>
      </c>
      <c r="H150" s="17">
        <v>82</v>
      </c>
      <c r="I150" s="42">
        <f t="shared" si="20"/>
        <v>0</v>
      </c>
      <c r="J150" s="43">
        <f t="shared" si="21"/>
        <v>0</v>
      </c>
      <c r="K150" s="42">
        <f t="shared" si="22"/>
        <v>1.2195121951219523E-2</v>
      </c>
      <c r="L150" s="44">
        <f t="shared" si="23"/>
        <v>1</v>
      </c>
    </row>
    <row r="151" spans="2:12" x14ac:dyDescent="0.2">
      <c r="B151" s="13">
        <v>1660</v>
      </c>
      <c r="C151" s="15" t="s">
        <v>143</v>
      </c>
      <c r="D151" s="18" t="s">
        <v>144</v>
      </c>
      <c r="E151" s="18"/>
      <c r="F151" s="17">
        <v>168</v>
      </c>
      <c r="G151" s="17">
        <v>168</v>
      </c>
      <c r="H151" s="17">
        <v>168</v>
      </c>
      <c r="I151" s="42">
        <f t="shared" si="20"/>
        <v>0</v>
      </c>
      <c r="J151" s="43">
        <f t="shared" si="21"/>
        <v>0</v>
      </c>
      <c r="K151" s="42">
        <f t="shared" si="22"/>
        <v>0</v>
      </c>
      <c r="L151" s="44">
        <f t="shared" si="23"/>
        <v>0</v>
      </c>
    </row>
    <row r="152" spans="2:12" x14ac:dyDescent="0.2">
      <c r="B152" s="13">
        <v>1701</v>
      </c>
      <c r="C152" s="15" t="s">
        <v>264</v>
      </c>
      <c r="D152" s="18" t="s">
        <v>33</v>
      </c>
      <c r="E152" s="18"/>
      <c r="F152" s="17">
        <v>125</v>
      </c>
      <c r="G152" s="17">
        <v>125</v>
      </c>
      <c r="H152" s="17">
        <v>145</v>
      </c>
      <c r="I152" s="42">
        <f t="shared" si="20"/>
        <v>0</v>
      </c>
      <c r="J152" s="43">
        <f t="shared" si="21"/>
        <v>0</v>
      </c>
      <c r="K152" s="42">
        <f t="shared" si="22"/>
        <v>-0.13793103448275867</v>
      </c>
      <c r="L152" s="44">
        <f t="shared" si="23"/>
        <v>-20</v>
      </c>
    </row>
    <row r="153" spans="2:12" x14ac:dyDescent="0.2">
      <c r="B153" s="13">
        <v>1702</v>
      </c>
      <c r="C153" s="15" t="s">
        <v>265</v>
      </c>
      <c r="D153" s="18" t="s">
        <v>33</v>
      </c>
      <c r="E153" s="18"/>
      <c r="F153" s="17">
        <v>203</v>
      </c>
      <c r="G153" s="17">
        <v>205</v>
      </c>
      <c r="H153" s="17">
        <v>209</v>
      </c>
      <c r="I153" s="42">
        <f t="shared" si="20"/>
        <v>-9.7560975609756184E-3</v>
      </c>
      <c r="J153" s="43">
        <f t="shared" si="21"/>
        <v>-2</v>
      </c>
      <c r="K153" s="42">
        <f t="shared" si="22"/>
        <v>-2.8708133971291905E-2</v>
      </c>
      <c r="L153" s="44">
        <f t="shared" si="23"/>
        <v>-6</v>
      </c>
    </row>
    <row r="154" spans="2:12" x14ac:dyDescent="0.2">
      <c r="B154" s="13">
        <v>1703</v>
      </c>
      <c r="C154" s="10" t="s">
        <v>10</v>
      </c>
      <c r="D154" s="11" t="s">
        <v>33</v>
      </c>
      <c r="E154" s="18"/>
      <c r="F154" s="17">
        <v>123</v>
      </c>
      <c r="G154" s="17">
        <v>126</v>
      </c>
      <c r="H154" s="17">
        <v>125</v>
      </c>
      <c r="I154" s="42">
        <f t="shared" si="20"/>
        <v>-2.3809523809523836E-2</v>
      </c>
      <c r="J154" s="43">
        <f t="shared" si="21"/>
        <v>-3</v>
      </c>
      <c r="K154" s="42">
        <f t="shared" si="22"/>
        <v>-1.6000000000000014E-2</v>
      </c>
      <c r="L154" s="44">
        <f t="shared" si="23"/>
        <v>-2</v>
      </c>
    </row>
    <row r="155" spans="2:12" x14ac:dyDescent="0.2">
      <c r="B155" s="13">
        <v>1711</v>
      </c>
      <c r="C155" s="15" t="s">
        <v>266</v>
      </c>
      <c r="D155" s="18" t="s">
        <v>33</v>
      </c>
      <c r="E155" s="18"/>
      <c r="F155" s="17">
        <v>273</v>
      </c>
      <c r="G155" s="17">
        <v>276</v>
      </c>
      <c r="H155" s="17">
        <v>258</v>
      </c>
      <c r="I155" s="42">
        <f t="shared" si="20"/>
        <v>-1.0869565217391353E-2</v>
      </c>
      <c r="J155" s="43">
        <f t="shared" si="21"/>
        <v>-3</v>
      </c>
      <c r="K155" s="42">
        <f t="shared" si="22"/>
        <v>5.8139534883721034E-2</v>
      </c>
      <c r="L155" s="44">
        <f t="shared" si="23"/>
        <v>15</v>
      </c>
    </row>
    <row r="156" spans="2:12" x14ac:dyDescent="0.2">
      <c r="B156" s="13">
        <v>1712</v>
      </c>
      <c r="C156" s="15" t="s">
        <v>267</v>
      </c>
      <c r="D156" s="18" t="s">
        <v>70</v>
      </c>
      <c r="E156" s="11"/>
      <c r="F156" s="17">
        <v>506</v>
      </c>
      <c r="G156" s="17">
        <v>500</v>
      </c>
      <c r="H156" s="17">
        <v>473</v>
      </c>
      <c r="I156" s="42">
        <f t="shared" si="20"/>
        <v>1.2000000000000011E-2</v>
      </c>
      <c r="J156" s="43">
        <f t="shared" si="21"/>
        <v>6</v>
      </c>
      <c r="K156" s="42">
        <f t="shared" si="22"/>
        <v>6.9767441860465018E-2</v>
      </c>
      <c r="L156" s="44">
        <f t="shared" si="23"/>
        <v>33</v>
      </c>
    </row>
    <row r="157" spans="2:12" ht="24" x14ac:dyDescent="0.2">
      <c r="B157" s="13">
        <v>1713</v>
      </c>
      <c r="C157" s="15" t="s">
        <v>268</v>
      </c>
      <c r="D157" s="18" t="s">
        <v>33</v>
      </c>
      <c r="E157" s="18"/>
      <c r="F157" s="17">
        <v>310</v>
      </c>
      <c r="G157" s="17">
        <v>310</v>
      </c>
      <c r="H157" s="17">
        <v>287</v>
      </c>
      <c r="I157" s="42">
        <f t="shared" si="20"/>
        <v>0</v>
      </c>
      <c r="J157" s="43">
        <f t="shared" si="21"/>
        <v>0</v>
      </c>
      <c r="K157" s="42">
        <f t="shared" si="22"/>
        <v>8.0139372822299659E-2</v>
      </c>
      <c r="L157" s="44">
        <f t="shared" si="23"/>
        <v>23</v>
      </c>
    </row>
    <row r="158" spans="2:12" x14ac:dyDescent="0.2">
      <c r="B158" s="13">
        <v>1715</v>
      </c>
      <c r="C158" s="15" t="s">
        <v>269</v>
      </c>
      <c r="D158" s="18" t="s">
        <v>75</v>
      </c>
      <c r="E158" s="11"/>
      <c r="F158" s="17">
        <v>1673</v>
      </c>
      <c r="G158" s="17">
        <v>1673</v>
      </c>
      <c r="H158" s="17">
        <v>1537</v>
      </c>
      <c r="I158" s="42">
        <f t="shared" ref="I158:I189" si="24">(F158/G158)-1</f>
        <v>0</v>
      </c>
      <c r="J158" s="43">
        <f t="shared" ref="J158:J189" si="25">F158-G158</f>
        <v>0</v>
      </c>
      <c r="K158" s="42">
        <f t="shared" ref="K158:K189" si="26">(F158/H158)-1</f>
        <v>8.8484059856863917E-2</v>
      </c>
      <c r="L158" s="44">
        <f t="shared" ref="L158:L189" si="27">F158-H158</f>
        <v>136</v>
      </c>
    </row>
    <row r="159" spans="2:12" x14ac:dyDescent="0.2">
      <c r="B159" s="13">
        <v>1714</v>
      </c>
      <c r="C159" s="15" t="s">
        <v>270</v>
      </c>
      <c r="D159" s="18" t="s">
        <v>70</v>
      </c>
      <c r="E159" s="11"/>
      <c r="F159" s="17">
        <v>168</v>
      </c>
      <c r="G159" s="17">
        <v>168</v>
      </c>
      <c r="H159" s="17">
        <v>161</v>
      </c>
      <c r="I159" s="42">
        <f t="shared" si="24"/>
        <v>0</v>
      </c>
      <c r="J159" s="43">
        <f t="shared" si="25"/>
        <v>0</v>
      </c>
      <c r="K159" s="42">
        <f t="shared" si="26"/>
        <v>4.3478260869565188E-2</v>
      </c>
      <c r="L159" s="44">
        <f t="shared" si="27"/>
        <v>7</v>
      </c>
    </row>
    <row r="160" spans="2:12" x14ac:dyDescent="0.2">
      <c r="B160" s="13">
        <v>1721</v>
      </c>
      <c r="C160" s="15" t="s">
        <v>271</v>
      </c>
      <c r="D160" s="18" t="s">
        <v>33</v>
      </c>
      <c r="E160" s="18"/>
      <c r="F160" s="17">
        <v>203</v>
      </c>
      <c r="G160" s="17">
        <v>174</v>
      </c>
      <c r="H160" s="17">
        <v>167</v>
      </c>
      <c r="I160" s="42">
        <f t="shared" si="24"/>
        <v>0.16666666666666674</v>
      </c>
      <c r="J160" s="43">
        <f t="shared" si="25"/>
        <v>29</v>
      </c>
      <c r="K160" s="42">
        <f t="shared" si="26"/>
        <v>0.21556886227544902</v>
      </c>
      <c r="L160" s="44">
        <f t="shared" si="27"/>
        <v>36</v>
      </c>
    </row>
    <row r="161" spans="2:12" x14ac:dyDescent="0.2">
      <c r="B161" s="13">
        <v>1732</v>
      </c>
      <c r="C161" s="15" t="s">
        <v>272</v>
      </c>
      <c r="D161" s="18" t="s">
        <v>43</v>
      </c>
      <c r="E161" s="18"/>
      <c r="F161" s="17">
        <v>239</v>
      </c>
      <c r="G161" s="17">
        <v>239</v>
      </c>
      <c r="H161" s="17">
        <v>211</v>
      </c>
      <c r="I161" s="42">
        <f t="shared" si="24"/>
        <v>0</v>
      </c>
      <c r="J161" s="43">
        <f t="shared" si="25"/>
        <v>0</v>
      </c>
      <c r="K161" s="42">
        <f t="shared" si="26"/>
        <v>0.13270142180094791</v>
      </c>
      <c r="L161" s="44">
        <f t="shared" si="27"/>
        <v>28</v>
      </c>
    </row>
    <row r="162" spans="2:12" x14ac:dyDescent="0.2">
      <c r="B162" s="13">
        <v>1741</v>
      </c>
      <c r="C162" s="15" t="s">
        <v>273</v>
      </c>
      <c r="D162" s="18" t="s">
        <v>33</v>
      </c>
      <c r="E162" s="18"/>
      <c r="F162" s="17">
        <v>136</v>
      </c>
      <c r="G162" s="17">
        <v>140</v>
      </c>
      <c r="H162" s="17">
        <v>142</v>
      </c>
      <c r="I162" s="42">
        <f t="shared" si="24"/>
        <v>-2.8571428571428581E-2</v>
      </c>
      <c r="J162" s="43">
        <f t="shared" si="25"/>
        <v>-4</v>
      </c>
      <c r="K162" s="42">
        <f t="shared" si="26"/>
        <v>-4.2253521126760618E-2</v>
      </c>
      <c r="L162" s="44">
        <f t="shared" si="27"/>
        <v>-6</v>
      </c>
    </row>
    <row r="163" spans="2:12" x14ac:dyDescent="0.2">
      <c r="B163" s="13">
        <v>1761</v>
      </c>
      <c r="C163" s="15" t="s">
        <v>274</v>
      </c>
      <c r="D163" s="18" t="s">
        <v>33</v>
      </c>
      <c r="E163" s="18"/>
      <c r="F163" s="17">
        <v>343</v>
      </c>
      <c r="G163" s="17">
        <v>336</v>
      </c>
      <c r="H163" s="17">
        <v>279</v>
      </c>
      <c r="I163" s="42">
        <f t="shared" si="24"/>
        <v>2.0833333333333259E-2</v>
      </c>
      <c r="J163" s="43">
        <f t="shared" si="25"/>
        <v>7</v>
      </c>
      <c r="K163" s="42">
        <f t="shared" si="26"/>
        <v>0.22939068100358417</v>
      </c>
      <c r="L163" s="44">
        <f t="shared" si="27"/>
        <v>64</v>
      </c>
    </row>
    <row r="164" spans="2:12" x14ac:dyDescent="0.2">
      <c r="B164" s="13">
        <v>1772</v>
      </c>
      <c r="C164" s="15" t="s">
        <v>275</v>
      </c>
      <c r="D164" s="18" t="s">
        <v>33</v>
      </c>
      <c r="E164" s="18"/>
      <c r="F164" s="17">
        <v>148</v>
      </c>
      <c r="G164" s="17">
        <v>144</v>
      </c>
      <c r="H164" s="17">
        <v>130</v>
      </c>
      <c r="I164" s="42">
        <f t="shared" si="24"/>
        <v>2.7777777777777679E-2</v>
      </c>
      <c r="J164" s="43">
        <f t="shared" si="25"/>
        <v>4</v>
      </c>
      <c r="K164" s="42">
        <f t="shared" si="26"/>
        <v>0.13846153846153841</v>
      </c>
      <c r="L164" s="44">
        <f t="shared" si="27"/>
        <v>18</v>
      </c>
    </row>
    <row r="165" spans="2:12" ht="24" x14ac:dyDescent="0.2">
      <c r="B165" s="13">
        <v>1781</v>
      </c>
      <c r="C165" s="15" t="s">
        <v>276</v>
      </c>
      <c r="D165" s="18" t="s">
        <v>44</v>
      </c>
      <c r="E165" s="18"/>
      <c r="F165" s="17">
        <v>161</v>
      </c>
      <c r="G165" s="17">
        <v>161</v>
      </c>
      <c r="H165" s="17">
        <v>134</v>
      </c>
      <c r="I165" s="42">
        <f t="shared" si="24"/>
        <v>0</v>
      </c>
      <c r="J165" s="43">
        <f t="shared" si="25"/>
        <v>0</v>
      </c>
      <c r="K165" s="42">
        <f t="shared" si="26"/>
        <v>0.20149253731343286</v>
      </c>
      <c r="L165" s="44">
        <f t="shared" si="27"/>
        <v>27</v>
      </c>
    </row>
    <row r="166" spans="2:12" x14ac:dyDescent="0.2">
      <c r="B166" s="13">
        <v>1785</v>
      </c>
      <c r="C166" s="15" t="s">
        <v>145</v>
      </c>
      <c r="D166" s="18" t="s">
        <v>277</v>
      </c>
      <c r="E166" s="18"/>
      <c r="F166" s="17">
        <v>145</v>
      </c>
      <c r="G166" s="17">
        <v>148</v>
      </c>
      <c r="H166" s="17">
        <v>147</v>
      </c>
      <c r="I166" s="42">
        <f t="shared" si="24"/>
        <v>-2.0270270270270285E-2</v>
      </c>
      <c r="J166" s="43">
        <f t="shared" si="25"/>
        <v>-3</v>
      </c>
      <c r="K166" s="42">
        <f t="shared" si="26"/>
        <v>-1.3605442176870763E-2</v>
      </c>
      <c r="L166" s="44">
        <f t="shared" si="27"/>
        <v>-2</v>
      </c>
    </row>
    <row r="167" spans="2:12" ht="24" x14ac:dyDescent="0.2">
      <c r="B167" s="13">
        <v>1782</v>
      </c>
      <c r="C167" s="15" t="s">
        <v>278</v>
      </c>
      <c r="D167" s="18" t="s">
        <v>74</v>
      </c>
      <c r="E167" s="11"/>
      <c r="F167" s="17">
        <v>324</v>
      </c>
      <c r="G167" s="17">
        <v>324</v>
      </c>
      <c r="H167" s="17">
        <v>306</v>
      </c>
      <c r="I167" s="42">
        <f t="shared" si="24"/>
        <v>0</v>
      </c>
      <c r="J167" s="43">
        <f t="shared" si="25"/>
        <v>0</v>
      </c>
      <c r="K167" s="42">
        <f t="shared" si="26"/>
        <v>5.8823529411764719E-2</v>
      </c>
      <c r="L167" s="44">
        <f t="shared" si="27"/>
        <v>18</v>
      </c>
    </row>
    <row r="168" spans="2:12" ht="24" x14ac:dyDescent="0.2">
      <c r="B168" s="13">
        <v>1783</v>
      </c>
      <c r="C168" s="15" t="s">
        <v>279</v>
      </c>
      <c r="D168" s="18" t="s">
        <v>33</v>
      </c>
      <c r="E168" s="18" t="s">
        <v>311</v>
      </c>
      <c r="F168" s="17">
        <v>190</v>
      </c>
      <c r="G168" s="17">
        <v>204</v>
      </c>
      <c r="H168" s="17">
        <v>162</v>
      </c>
      <c r="I168" s="42">
        <f t="shared" si="24"/>
        <v>-6.8627450980392135E-2</v>
      </c>
      <c r="J168" s="43">
        <f t="shared" si="25"/>
        <v>-14</v>
      </c>
      <c r="K168" s="42">
        <f t="shared" si="26"/>
        <v>0.17283950617283961</v>
      </c>
      <c r="L168" s="44">
        <f t="shared" si="27"/>
        <v>28</v>
      </c>
    </row>
    <row r="169" spans="2:12" x14ac:dyDescent="0.2">
      <c r="B169" s="13">
        <v>1784</v>
      </c>
      <c r="C169" s="15" t="s">
        <v>280</v>
      </c>
      <c r="D169" s="18" t="s">
        <v>33</v>
      </c>
      <c r="E169" s="18"/>
      <c r="F169" s="17">
        <v>82</v>
      </c>
      <c r="G169" s="17">
        <v>77</v>
      </c>
      <c r="H169" s="17">
        <v>75</v>
      </c>
      <c r="I169" s="42">
        <f t="shared" si="24"/>
        <v>6.4935064935064846E-2</v>
      </c>
      <c r="J169" s="43">
        <f t="shared" si="25"/>
        <v>5</v>
      </c>
      <c r="K169" s="42">
        <f t="shared" si="26"/>
        <v>9.3333333333333268E-2</v>
      </c>
      <c r="L169" s="44">
        <f t="shared" si="27"/>
        <v>7</v>
      </c>
    </row>
    <row r="170" spans="2:12" x14ac:dyDescent="0.2">
      <c r="B170" s="13">
        <v>1790</v>
      </c>
      <c r="C170" s="15" t="s">
        <v>116</v>
      </c>
      <c r="D170" s="18" t="s">
        <v>33</v>
      </c>
      <c r="E170" s="18"/>
      <c r="F170" s="17">
        <v>112</v>
      </c>
      <c r="G170" s="17">
        <v>112</v>
      </c>
      <c r="H170" s="17">
        <v>100</v>
      </c>
      <c r="I170" s="42">
        <f t="shared" si="24"/>
        <v>0</v>
      </c>
      <c r="J170" s="43">
        <f t="shared" si="25"/>
        <v>0</v>
      </c>
      <c r="K170" s="42">
        <f t="shared" si="26"/>
        <v>0.12000000000000011</v>
      </c>
      <c r="L170" s="44">
        <f t="shared" si="27"/>
        <v>12</v>
      </c>
    </row>
    <row r="171" spans="2:12" ht="24" x14ac:dyDescent="0.2">
      <c r="B171" s="13">
        <v>1791</v>
      </c>
      <c r="C171" s="15" t="s">
        <v>77</v>
      </c>
      <c r="D171" s="18" t="s">
        <v>45</v>
      </c>
      <c r="E171" s="18"/>
      <c r="F171" s="17">
        <v>663</v>
      </c>
      <c r="G171" s="17">
        <v>647</v>
      </c>
      <c r="H171" s="17">
        <v>607</v>
      </c>
      <c r="I171" s="42">
        <f t="shared" si="24"/>
        <v>2.472952086553315E-2</v>
      </c>
      <c r="J171" s="43">
        <f t="shared" si="25"/>
        <v>16</v>
      </c>
      <c r="K171" s="42">
        <f t="shared" si="26"/>
        <v>9.2257001647446435E-2</v>
      </c>
      <c r="L171" s="44">
        <f t="shared" si="27"/>
        <v>56</v>
      </c>
    </row>
    <row r="172" spans="2:12" ht="24" x14ac:dyDescent="0.2">
      <c r="B172" s="13">
        <v>1797</v>
      </c>
      <c r="C172" s="10" t="s">
        <v>76</v>
      </c>
      <c r="D172" s="18" t="s">
        <v>45</v>
      </c>
      <c r="E172" s="18"/>
      <c r="F172" s="17">
        <v>597</v>
      </c>
      <c r="G172" s="17">
        <v>580</v>
      </c>
      <c r="H172" s="17">
        <v>540</v>
      </c>
      <c r="I172" s="42">
        <f t="shared" si="24"/>
        <v>2.931034482758621E-2</v>
      </c>
      <c r="J172" s="43">
        <f t="shared" si="25"/>
        <v>17</v>
      </c>
      <c r="K172" s="42">
        <f t="shared" si="26"/>
        <v>0.10555555555555562</v>
      </c>
      <c r="L172" s="44">
        <f t="shared" si="27"/>
        <v>57</v>
      </c>
    </row>
    <row r="173" spans="2:12" x14ac:dyDescent="0.2">
      <c r="B173" s="13">
        <v>1862</v>
      </c>
      <c r="C173" s="10" t="s">
        <v>146</v>
      </c>
      <c r="D173" s="18" t="s">
        <v>45</v>
      </c>
      <c r="E173" s="18"/>
      <c r="F173" s="17">
        <v>611</v>
      </c>
      <c r="G173" s="17">
        <v>575</v>
      </c>
      <c r="H173" s="17">
        <v>539</v>
      </c>
      <c r="I173" s="42">
        <f t="shared" si="24"/>
        <v>6.2608695652173862E-2</v>
      </c>
      <c r="J173" s="43">
        <f t="shared" si="25"/>
        <v>36</v>
      </c>
      <c r="K173" s="42">
        <f t="shared" si="26"/>
        <v>0.13358070500927655</v>
      </c>
      <c r="L173" s="44">
        <f t="shared" si="27"/>
        <v>72</v>
      </c>
    </row>
    <row r="174" spans="2:12" x14ac:dyDescent="0.2">
      <c r="B174" s="13">
        <v>1792</v>
      </c>
      <c r="C174" s="15" t="s">
        <v>11</v>
      </c>
      <c r="D174" s="18" t="s">
        <v>33</v>
      </c>
      <c r="E174" s="18"/>
      <c r="F174" s="17">
        <v>184</v>
      </c>
      <c r="G174" s="17">
        <v>217</v>
      </c>
      <c r="H174" s="17">
        <v>239</v>
      </c>
      <c r="I174" s="42">
        <f t="shared" si="24"/>
        <v>-0.15207373271889402</v>
      </c>
      <c r="J174" s="43">
        <f t="shared" si="25"/>
        <v>-33</v>
      </c>
      <c r="K174" s="42">
        <f t="shared" si="26"/>
        <v>-0.23012552301255229</v>
      </c>
      <c r="L174" s="44">
        <f t="shared" si="27"/>
        <v>-55</v>
      </c>
    </row>
    <row r="175" spans="2:12" x14ac:dyDescent="0.2">
      <c r="B175" s="13">
        <v>1793</v>
      </c>
      <c r="C175" s="15" t="s">
        <v>281</v>
      </c>
      <c r="D175" s="18" t="s">
        <v>47</v>
      </c>
      <c r="E175" s="18"/>
      <c r="F175" s="17">
        <v>200</v>
      </c>
      <c r="G175" s="17">
        <v>200</v>
      </c>
      <c r="H175" s="17">
        <v>184</v>
      </c>
      <c r="I175" s="42">
        <f t="shared" si="24"/>
        <v>0</v>
      </c>
      <c r="J175" s="43">
        <f t="shared" si="25"/>
        <v>0</v>
      </c>
      <c r="K175" s="42">
        <f t="shared" si="26"/>
        <v>8.6956521739130377E-2</v>
      </c>
      <c r="L175" s="44">
        <f t="shared" si="27"/>
        <v>16</v>
      </c>
    </row>
    <row r="176" spans="2:12" x14ac:dyDescent="0.2">
      <c r="B176" s="13">
        <v>1794</v>
      </c>
      <c r="C176" s="15" t="s">
        <v>117</v>
      </c>
      <c r="D176" s="18" t="s">
        <v>33</v>
      </c>
      <c r="E176" s="18"/>
      <c r="F176" s="17">
        <v>118</v>
      </c>
      <c r="G176" s="17">
        <v>119</v>
      </c>
      <c r="H176" s="17">
        <v>93</v>
      </c>
      <c r="I176" s="42">
        <f t="shared" si="24"/>
        <v>-8.4033613445377853E-3</v>
      </c>
      <c r="J176" s="43">
        <f t="shared" si="25"/>
        <v>-1</v>
      </c>
      <c r="K176" s="42">
        <f t="shared" si="26"/>
        <v>0.26881720430107525</v>
      </c>
      <c r="L176" s="44">
        <f t="shared" si="27"/>
        <v>25</v>
      </c>
    </row>
    <row r="177" spans="2:12" ht="36" x14ac:dyDescent="0.2">
      <c r="B177" s="13">
        <v>1795</v>
      </c>
      <c r="C177" s="10" t="s">
        <v>282</v>
      </c>
      <c r="D177" s="11" t="s">
        <v>46</v>
      </c>
      <c r="E177" s="18"/>
      <c r="F177" s="17">
        <v>754</v>
      </c>
      <c r="G177" s="17">
        <v>754</v>
      </c>
      <c r="H177" s="17">
        <v>748</v>
      </c>
      <c r="I177" s="42">
        <f t="shared" si="24"/>
        <v>0</v>
      </c>
      <c r="J177" s="43">
        <f t="shared" si="25"/>
        <v>0</v>
      </c>
      <c r="K177" s="42">
        <f t="shared" si="26"/>
        <v>8.0213903743315829E-3</v>
      </c>
      <c r="L177" s="44">
        <f t="shared" si="27"/>
        <v>6</v>
      </c>
    </row>
    <row r="178" spans="2:12" ht="36" x14ac:dyDescent="0.2">
      <c r="B178" s="13">
        <v>1798</v>
      </c>
      <c r="C178" s="10" t="s">
        <v>283</v>
      </c>
      <c r="D178" s="18" t="s">
        <v>70</v>
      </c>
      <c r="E178" s="18"/>
      <c r="F178" s="17">
        <v>97</v>
      </c>
      <c r="G178" s="17">
        <v>97</v>
      </c>
      <c r="H178" s="17">
        <v>79</v>
      </c>
      <c r="I178" s="42">
        <f t="shared" si="24"/>
        <v>0</v>
      </c>
      <c r="J178" s="43">
        <f t="shared" si="25"/>
        <v>0</v>
      </c>
      <c r="K178" s="42">
        <f t="shared" si="26"/>
        <v>0.22784810126582289</v>
      </c>
      <c r="L178" s="44">
        <f t="shared" si="27"/>
        <v>18</v>
      </c>
    </row>
    <row r="179" spans="2:12" x14ac:dyDescent="0.2">
      <c r="B179" s="13">
        <v>1796</v>
      </c>
      <c r="C179" s="10" t="s">
        <v>12</v>
      </c>
      <c r="D179" s="11" t="s">
        <v>284</v>
      </c>
      <c r="E179" s="18"/>
      <c r="F179" s="17">
        <v>296</v>
      </c>
      <c r="G179" s="17">
        <v>296</v>
      </c>
      <c r="H179" s="17">
        <v>274</v>
      </c>
      <c r="I179" s="42">
        <f t="shared" si="24"/>
        <v>0</v>
      </c>
      <c r="J179" s="43">
        <f t="shared" si="25"/>
        <v>0</v>
      </c>
      <c r="K179" s="42">
        <f t="shared" si="26"/>
        <v>8.0291970802919721E-2</v>
      </c>
      <c r="L179" s="44">
        <f t="shared" si="27"/>
        <v>22</v>
      </c>
    </row>
    <row r="180" spans="2:12" x14ac:dyDescent="0.2">
      <c r="B180" s="13">
        <v>1799</v>
      </c>
      <c r="C180" s="10" t="s">
        <v>118</v>
      </c>
      <c r="D180" s="18" t="s">
        <v>139</v>
      </c>
      <c r="E180" s="18"/>
      <c r="F180" s="17">
        <v>365</v>
      </c>
      <c r="G180" s="17">
        <v>403</v>
      </c>
      <c r="H180" s="17">
        <v>376</v>
      </c>
      <c r="I180" s="42">
        <f t="shared" si="24"/>
        <v>-9.4292803970223327E-2</v>
      </c>
      <c r="J180" s="43">
        <f t="shared" si="25"/>
        <v>-38</v>
      </c>
      <c r="K180" s="42">
        <f t="shared" si="26"/>
        <v>-2.9255319148936199E-2</v>
      </c>
      <c r="L180" s="44">
        <f t="shared" si="27"/>
        <v>-11</v>
      </c>
    </row>
    <row r="181" spans="2:12" x14ac:dyDescent="0.2">
      <c r="B181" s="13">
        <v>1863</v>
      </c>
      <c r="C181" s="10" t="s">
        <v>147</v>
      </c>
      <c r="D181" s="18" t="s">
        <v>33</v>
      </c>
      <c r="E181" s="18"/>
      <c r="F181" s="17">
        <v>130</v>
      </c>
      <c r="G181" s="17">
        <v>130</v>
      </c>
      <c r="H181" s="17">
        <v>87</v>
      </c>
      <c r="I181" s="42">
        <f t="shared" si="24"/>
        <v>0</v>
      </c>
      <c r="J181" s="43">
        <f t="shared" si="25"/>
        <v>0</v>
      </c>
      <c r="K181" s="42">
        <f t="shared" si="26"/>
        <v>0.49425287356321834</v>
      </c>
      <c r="L181" s="44">
        <f t="shared" si="27"/>
        <v>43</v>
      </c>
    </row>
    <row r="182" spans="2:12" ht="24" x14ac:dyDescent="0.2">
      <c r="B182" s="13">
        <v>1801</v>
      </c>
      <c r="C182" s="15" t="s">
        <v>13</v>
      </c>
      <c r="D182" s="18" t="s">
        <v>33</v>
      </c>
      <c r="E182" s="18"/>
      <c r="F182" s="17">
        <v>1391</v>
      </c>
      <c r="G182" s="17">
        <v>1528</v>
      </c>
      <c r="H182" s="17">
        <v>1528</v>
      </c>
      <c r="I182" s="42">
        <f t="shared" si="24"/>
        <v>-8.9659685863874294E-2</v>
      </c>
      <c r="J182" s="43">
        <f t="shared" si="25"/>
        <v>-137</v>
      </c>
      <c r="K182" s="42">
        <f t="shared" si="26"/>
        <v>-8.9659685863874294E-2</v>
      </c>
      <c r="L182" s="44">
        <f t="shared" si="27"/>
        <v>-137</v>
      </c>
    </row>
    <row r="183" spans="2:12" x14ac:dyDescent="0.2">
      <c r="B183" s="13">
        <v>1802</v>
      </c>
      <c r="C183" s="15" t="s">
        <v>14</v>
      </c>
      <c r="D183" s="18" t="s">
        <v>33</v>
      </c>
      <c r="E183" s="11"/>
      <c r="F183" s="17">
        <v>419</v>
      </c>
      <c r="G183" s="17">
        <v>435</v>
      </c>
      <c r="H183" s="17">
        <v>450</v>
      </c>
      <c r="I183" s="42">
        <f t="shared" si="24"/>
        <v>-3.6781609195402298E-2</v>
      </c>
      <c r="J183" s="43">
        <f t="shared" si="25"/>
        <v>-16</v>
      </c>
      <c r="K183" s="42">
        <f t="shared" si="26"/>
        <v>-6.8888888888888888E-2</v>
      </c>
      <c r="L183" s="44">
        <f t="shared" si="27"/>
        <v>-31</v>
      </c>
    </row>
    <row r="184" spans="2:12" x14ac:dyDescent="0.2">
      <c r="B184" s="13">
        <v>1811</v>
      </c>
      <c r="C184" s="15" t="s">
        <v>285</v>
      </c>
      <c r="D184" s="18" t="s">
        <v>33</v>
      </c>
      <c r="E184" s="18"/>
      <c r="F184" s="17">
        <v>190</v>
      </c>
      <c r="G184" s="17">
        <v>191</v>
      </c>
      <c r="H184" s="17">
        <v>185</v>
      </c>
      <c r="I184" s="42">
        <f t="shared" si="24"/>
        <v>-5.2356020942407877E-3</v>
      </c>
      <c r="J184" s="43">
        <f t="shared" si="25"/>
        <v>-1</v>
      </c>
      <c r="K184" s="42">
        <f t="shared" si="26"/>
        <v>2.7027027027026973E-2</v>
      </c>
      <c r="L184" s="44">
        <f t="shared" si="27"/>
        <v>5</v>
      </c>
    </row>
    <row r="185" spans="2:12" x14ac:dyDescent="0.2">
      <c r="B185" s="13">
        <v>1812</v>
      </c>
      <c r="C185" s="10" t="s">
        <v>15</v>
      </c>
      <c r="D185" s="11" t="s">
        <v>33</v>
      </c>
      <c r="E185" s="18"/>
      <c r="F185" s="17">
        <v>154</v>
      </c>
      <c r="G185" s="17">
        <v>154</v>
      </c>
      <c r="H185" s="17">
        <v>150</v>
      </c>
      <c r="I185" s="42">
        <f t="shared" si="24"/>
        <v>0</v>
      </c>
      <c r="J185" s="43">
        <f t="shared" si="25"/>
        <v>0</v>
      </c>
      <c r="K185" s="42">
        <f t="shared" si="26"/>
        <v>2.6666666666666616E-2</v>
      </c>
      <c r="L185" s="44">
        <f t="shared" si="27"/>
        <v>4</v>
      </c>
    </row>
    <row r="186" spans="2:12" x14ac:dyDescent="0.2">
      <c r="B186" s="13">
        <v>1813</v>
      </c>
      <c r="C186" s="15" t="s">
        <v>286</v>
      </c>
      <c r="D186" s="18" t="s">
        <v>33</v>
      </c>
      <c r="E186" s="18"/>
      <c r="F186" s="17">
        <v>250</v>
      </c>
      <c r="G186" s="17">
        <v>250</v>
      </c>
      <c r="H186" s="17">
        <v>270</v>
      </c>
      <c r="I186" s="42">
        <f t="shared" si="24"/>
        <v>0</v>
      </c>
      <c r="J186" s="43">
        <f t="shared" si="25"/>
        <v>0</v>
      </c>
      <c r="K186" s="42">
        <f t="shared" si="26"/>
        <v>-7.407407407407407E-2</v>
      </c>
      <c r="L186" s="44">
        <f t="shared" si="27"/>
        <v>-20</v>
      </c>
    </row>
    <row r="187" spans="2:12" x14ac:dyDescent="0.2">
      <c r="B187" s="13">
        <v>1814</v>
      </c>
      <c r="C187" s="15" t="s">
        <v>78</v>
      </c>
      <c r="D187" s="18" t="s">
        <v>33</v>
      </c>
      <c r="E187" s="18" t="s">
        <v>310</v>
      </c>
      <c r="F187" s="17">
        <v>243</v>
      </c>
      <c r="G187" s="17">
        <v>243</v>
      </c>
      <c r="H187" s="17">
        <v>229</v>
      </c>
      <c r="I187" s="42">
        <f t="shared" si="24"/>
        <v>0</v>
      </c>
      <c r="J187" s="43">
        <f t="shared" si="25"/>
        <v>0</v>
      </c>
      <c r="K187" s="42">
        <f t="shared" si="26"/>
        <v>6.1135371179039222E-2</v>
      </c>
      <c r="L187" s="44">
        <f t="shared" si="27"/>
        <v>14</v>
      </c>
    </row>
    <row r="188" spans="2:12" x14ac:dyDescent="0.2">
      <c r="B188" s="13">
        <v>1821</v>
      </c>
      <c r="C188" s="15" t="s">
        <v>287</v>
      </c>
      <c r="D188" s="18" t="s">
        <v>33</v>
      </c>
      <c r="E188" s="18"/>
      <c r="F188" s="17">
        <v>135</v>
      </c>
      <c r="G188" s="17">
        <v>133</v>
      </c>
      <c r="H188" s="17">
        <v>127</v>
      </c>
      <c r="I188" s="42">
        <f t="shared" si="24"/>
        <v>1.5037593984962516E-2</v>
      </c>
      <c r="J188" s="43">
        <f t="shared" si="25"/>
        <v>2</v>
      </c>
      <c r="K188" s="42">
        <f t="shared" si="26"/>
        <v>6.2992125984252079E-2</v>
      </c>
      <c r="L188" s="44">
        <f t="shared" si="27"/>
        <v>8</v>
      </c>
    </row>
    <row r="189" spans="2:12" x14ac:dyDescent="0.2">
      <c r="B189" s="13">
        <v>1831</v>
      </c>
      <c r="C189" s="15" t="s">
        <v>288</v>
      </c>
      <c r="D189" s="18" t="s">
        <v>33</v>
      </c>
      <c r="E189" s="11"/>
      <c r="F189" s="17">
        <v>297</v>
      </c>
      <c r="G189" s="17">
        <v>274</v>
      </c>
      <c r="H189" s="17">
        <v>321</v>
      </c>
      <c r="I189" s="42">
        <f t="shared" si="24"/>
        <v>8.3941605839416011E-2</v>
      </c>
      <c r="J189" s="43">
        <f t="shared" si="25"/>
        <v>23</v>
      </c>
      <c r="K189" s="42">
        <f t="shared" si="26"/>
        <v>-7.4766355140186924E-2</v>
      </c>
      <c r="L189" s="44">
        <f t="shared" si="27"/>
        <v>-24</v>
      </c>
    </row>
    <row r="190" spans="2:12" x14ac:dyDescent="0.2">
      <c r="B190" s="13">
        <v>1842</v>
      </c>
      <c r="C190" s="10" t="s">
        <v>289</v>
      </c>
      <c r="D190" s="11" t="s">
        <v>33</v>
      </c>
      <c r="E190" s="18"/>
      <c r="F190" s="17">
        <v>263</v>
      </c>
      <c r="G190" s="17">
        <v>254</v>
      </c>
      <c r="H190" s="17">
        <v>235</v>
      </c>
      <c r="I190" s="42">
        <f t="shared" ref="I190:I199" si="28">(F190/G190)-1</f>
        <v>3.5433070866141669E-2</v>
      </c>
      <c r="J190" s="43">
        <f t="shared" ref="J190:J199" si="29">F190-G190</f>
        <v>9</v>
      </c>
      <c r="K190" s="42">
        <f t="shared" ref="K190:K199" si="30">(F190/H190)-1</f>
        <v>0.11914893617021272</v>
      </c>
      <c r="L190" s="44">
        <f t="shared" ref="L190:L199" si="31">F190-H190</f>
        <v>28</v>
      </c>
    </row>
    <row r="191" spans="2:12" x14ac:dyDescent="0.2">
      <c r="B191" s="13">
        <v>1843</v>
      </c>
      <c r="C191" s="10" t="s">
        <v>290</v>
      </c>
      <c r="D191" s="11" t="s">
        <v>49</v>
      </c>
      <c r="E191" s="18"/>
      <c r="F191" s="17">
        <v>134</v>
      </c>
      <c r="G191" s="17">
        <v>134</v>
      </c>
      <c r="H191" s="17">
        <v>132</v>
      </c>
      <c r="I191" s="42">
        <f t="shared" si="28"/>
        <v>0</v>
      </c>
      <c r="J191" s="43">
        <f t="shared" si="29"/>
        <v>0</v>
      </c>
      <c r="K191" s="42">
        <f t="shared" si="30"/>
        <v>1.5151515151515138E-2</v>
      </c>
      <c r="L191" s="44">
        <f t="shared" si="31"/>
        <v>2</v>
      </c>
    </row>
    <row r="192" spans="2:12" x14ac:dyDescent="0.2">
      <c r="B192" s="13">
        <v>1844</v>
      </c>
      <c r="C192" s="10" t="s">
        <v>119</v>
      </c>
      <c r="D192" s="11" t="s">
        <v>291</v>
      </c>
      <c r="E192" s="18"/>
      <c r="F192" s="17">
        <v>370</v>
      </c>
      <c r="G192" s="17">
        <v>370</v>
      </c>
      <c r="H192" s="17">
        <v>380</v>
      </c>
      <c r="I192" s="42">
        <f t="shared" si="28"/>
        <v>0</v>
      </c>
      <c r="J192" s="43">
        <f t="shared" si="29"/>
        <v>0</v>
      </c>
      <c r="K192" s="42">
        <f t="shared" si="30"/>
        <v>-2.6315789473684181E-2</v>
      </c>
      <c r="L192" s="44">
        <f t="shared" si="31"/>
        <v>-10</v>
      </c>
    </row>
    <row r="193" spans="2:12" ht="24" x14ac:dyDescent="0.2">
      <c r="B193" s="13">
        <v>1851</v>
      </c>
      <c r="C193" s="15" t="s">
        <v>292</v>
      </c>
      <c r="D193" s="18" t="s">
        <v>33</v>
      </c>
      <c r="E193" s="18"/>
      <c r="F193" s="17">
        <v>172</v>
      </c>
      <c r="G193" s="17">
        <v>172</v>
      </c>
      <c r="H193" s="17">
        <v>177</v>
      </c>
      <c r="I193" s="42">
        <f t="shared" si="28"/>
        <v>0</v>
      </c>
      <c r="J193" s="43">
        <f t="shared" si="29"/>
        <v>0</v>
      </c>
      <c r="K193" s="42">
        <f t="shared" si="30"/>
        <v>-2.8248587570621431E-2</v>
      </c>
      <c r="L193" s="44">
        <f t="shared" si="31"/>
        <v>-5</v>
      </c>
    </row>
    <row r="194" spans="2:12" ht="24" x14ac:dyDescent="0.2">
      <c r="B194" s="13">
        <v>1852</v>
      </c>
      <c r="C194" s="10" t="s">
        <v>16</v>
      </c>
      <c r="D194" s="18" t="s">
        <v>33</v>
      </c>
      <c r="E194" s="18"/>
      <c r="F194" s="17">
        <v>185</v>
      </c>
      <c r="G194" s="17">
        <v>185</v>
      </c>
      <c r="H194" s="17">
        <v>188</v>
      </c>
      <c r="I194" s="42">
        <f t="shared" si="28"/>
        <v>0</v>
      </c>
      <c r="J194" s="43">
        <f t="shared" si="29"/>
        <v>0</v>
      </c>
      <c r="K194" s="42">
        <f t="shared" si="30"/>
        <v>-1.5957446808510634E-2</v>
      </c>
      <c r="L194" s="44">
        <f t="shared" si="31"/>
        <v>-3</v>
      </c>
    </row>
    <row r="195" spans="2:12" x14ac:dyDescent="0.2">
      <c r="B195" s="13">
        <v>1853</v>
      </c>
      <c r="C195" s="10" t="s">
        <v>120</v>
      </c>
      <c r="D195" s="18" t="s">
        <v>33</v>
      </c>
      <c r="E195" s="18"/>
      <c r="F195" s="17">
        <v>108</v>
      </c>
      <c r="G195" s="17">
        <v>114</v>
      </c>
      <c r="H195" s="17">
        <v>96</v>
      </c>
      <c r="I195" s="42">
        <f t="shared" si="28"/>
        <v>-5.2631578947368474E-2</v>
      </c>
      <c r="J195" s="43">
        <f t="shared" si="29"/>
        <v>-6</v>
      </c>
      <c r="K195" s="42">
        <f t="shared" si="30"/>
        <v>0.125</v>
      </c>
      <c r="L195" s="44">
        <f t="shared" si="31"/>
        <v>12</v>
      </c>
    </row>
    <row r="196" spans="2:12" x14ac:dyDescent="0.2">
      <c r="B196" s="13">
        <v>1871</v>
      </c>
      <c r="C196" s="15" t="s">
        <v>293</v>
      </c>
      <c r="D196" s="18" t="s">
        <v>294</v>
      </c>
      <c r="E196" s="18"/>
      <c r="F196" s="17">
        <v>175</v>
      </c>
      <c r="G196" s="17">
        <v>175</v>
      </c>
      <c r="H196" s="17">
        <v>168</v>
      </c>
      <c r="I196" s="42">
        <f t="shared" si="28"/>
        <v>0</v>
      </c>
      <c r="J196" s="43">
        <f t="shared" si="29"/>
        <v>0</v>
      </c>
      <c r="K196" s="42">
        <f t="shared" si="30"/>
        <v>4.1666666666666741E-2</v>
      </c>
      <c r="L196" s="44">
        <f t="shared" si="31"/>
        <v>7</v>
      </c>
    </row>
    <row r="197" spans="2:12" x14ac:dyDescent="0.2">
      <c r="B197" s="13">
        <v>1881</v>
      </c>
      <c r="C197" s="15" t="s">
        <v>295</v>
      </c>
      <c r="D197" s="18" t="s">
        <v>33</v>
      </c>
      <c r="E197" s="11"/>
      <c r="F197" s="17">
        <v>125</v>
      </c>
      <c r="G197" s="17">
        <v>129</v>
      </c>
      <c r="H197" s="17">
        <v>127</v>
      </c>
      <c r="I197" s="42">
        <f t="shared" si="28"/>
        <v>-3.1007751937984551E-2</v>
      </c>
      <c r="J197" s="43">
        <f t="shared" si="29"/>
        <v>-4</v>
      </c>
      <c r="K197" s="42">
        <f t="shared" si="30"/>
        <v>-1.5748031496062964E-2</v>
      </c>
      <c r="L197" s="44">
        <f t="shared" si="31"/>
        <v>-2</v>
      </c>
    </row>
    <row r="198" spans="2:12" ht="24" x14ac:dyDescent="0.2">
      <c r="B198" s="13">
        <v>1891</v>
      </c>
      <c r="C198" s="15" t="s">
        <v>296</v>
      </c>
      <c r="D198" s="18" t="s">
        <v>297</v>
      </c>
      <c r="E198" s="18"/>
      <c r="F198" s="17">
        <v>242</v>
      </c>
      <c r="G198" s="17">
        <v>232</v>
      </c>
      <c r="H198" s="17">
        <v>220</v>
      </c>
      <c r="I198" s="42">
        <f t="shared" si="28"/>
        <v>4.31034482758621E-2</v>
      </c>
      <c r="J198" s="43">
        <f t="shared" si="29"/>
        <v>10</v>
      </c>
      <c r="K198" s="42">
        <f t="shared" si="30"/>
        <v>0.10000000000000009</v>
      </c>
      <c r="L198" s="44">
        <f t="shared" si="31"/>
        <v>22</v>
      </c>
    </row>
    <row r="199" spans="2:12" x14ac:dyDescent="0.2">
      <c r="B199" s="13">
        <v>1892</v>
      </c>
      <c r="C199" s="15" t="s">
        <v>121</v>
      </c>
      <c r="D199" s="18" t="s">
        <v>33</v>
      </c>
      <c r="E199" s="11"/>
      <c r="F199" s="17">
        <v>322</v>
      </c>
      <c r="G199" s="17">
        <v>322</v>
      </c>
      <c r="H199" s="17">
        <v>322</v>
      </c>
      <c r="I199" s="42">
        <f t="shared" si="28"/>
        <v>0</v>
      </c>
      <c r="J199" s="43">
        <f t="shared" si="29"/>
        <v>0</v>
      </c>
      <c r="K199" s="42">
        <f t="shared" si="30"/>
        <v>0</v>
      </c>
      <c r="L199" s="44">
        <f t="shared" si="31"/>
        <v>0</v>
      </c>
    </row>
    <row r="200" spans="2:12" x14ac:dyDescent="0.2">
      <c r="B200" s="13">
        <v>1893</v>
      </c>
      <c r="C200" s="15" t="s">
        <v>122</v>
      </c>
      <c r="D200" s="18" t="s">
        <v>32</v>
      </c>
      <c r="E200" s="11"/>
      <c r="F200" s="17" t="s">
        <v>325</v>
      </c>
      <c r="G200" s="17" t="s">
        <v>325</v>
      </c>
      <c r="H200" s="17" t="s">
        <v>325</v>
      </c>
      <c r="I200" s="42"/>
      <c r="J200" s="43"/>
      <c r="K200" s="42"/>
      <c r="L200" s="44"/>
    </row>
    <row r="201" spans="2:12" x14ac:dyDescent="0.2">
      <c r="B201" s="13">
        <v>1894</v>
      </c>
      <c r="C201" s="15" t="s">
        <v>148</v>
      </c>
      <c r="D201" s="18" t="s">
        <v>33</v>
      </c>
      <c r="E201" s="11"/>
      <c r="F201" s="17">
        <v>126</v>
      </c>
      <c r="G201" s="17">
        <v>126</v>
      </c>
      <c r="H201" s="17">
        <v>130</v>
      </c>
      <c r="I201" s="42">
        <f t="shared" ref="I201:I232" si="32">(F201/G201)-1</f>
        <v>0</v>
      </c>
      <c r="J201" s="43">
        <f t="shared" ref="J201:J232" si="33">F201-G201</f>
        <v>0</v>
      </c>
      <c r="K201" s="42">
        <f t="shared" ref="K201:K232" si="34">(F201/H201)-1</f>
        <v>-3.0769230769230771E-2</v>
      </c>
      <c r="L201" s="44">
        <f t="shared" ref="L201:L232" si="35">F201-H201</f>
        <v>-4</v>
      </c>
    </row>
    <row r="202" spans="2:12" x14ac:dyDescent="0.2">
      <c r="B202" s="13">
        <v>1902</v>
      </c>
      <c r="C202" s="15" t="s">
        <v>298</v>
      </c>
      <c r="D202" s="18" t="s">
        <v>33</v>
      </c>
      <c r="E202" s="18"/>
      <c r="F202" s="17">
        <v>836</v>
      </c>
      <c r="G202" s="17">
        <v>854</v>
      </c>
      <c r="H202" s="17">
        <v>839</v>
      </c>
      <c r="I202" s="42">
        <f t="shared" si="32"/>
        <v>-2.1077283372365363E-2</v>
      </c>
      <c r="J202" s="43">
        <f t="shared" si="33"/>
        <v>-18</v>
      </c>
      <c r="K202" s="42">
        <f t="shared" si="34"/>
        <v>-3.5756853396901045E-3</v>
      </c>
      <c r="L202" s="44">
        <f t="shared" si="35"/>
        <v>-3</v>
      </c>
    </row>
    <row r="203" spans="2:12" x14ac:dyDescent="0.2">
      <c r="B203" s="13">
        <v>1911</v>
      </c>
      <c r="C203" s="15" t="s">
        <v>299</v>
      </c>
      <c r="D203" s="18" t="s">
        <v>72</v>
      </c>
      <c r="E203" s="11"/>
      <c r="F203" s="17">
        <v>126</v>
      </c>
      <c r="G203" s="17">
        <v>126</v>
      </c>
      <c r="H203" s="17">
        <v>118</v>
      </c>
      <c r="I203" s="42">
        <f t="shared" si="32"/>
        <v>0</v>
      </c>
      <c r="J203" s="43">
        <f t="shared" si="33"/>
        <v>0</v>
      </c>
      <c r="K203" s="42">
        <f t="shared" si="34"/>
        <v>6.7796610169491567E-2</v>
      </c>
      <c r="L203" s="44">
        <f t="shared" si="35"/>
        <v>8</v>
      </c>
    </row>
    <row r="204" spans="2:12" x14ac:dyDescent="0.2">
      <c r="B204" s="13">
        <v>1915</v>
      </c>
      <c r="C204" s="10" t="s">
        <v>17</v>
      </c>
      <c r="D204" s="11" t="s">
        <v>300</v>
      </c>
      <c r="E204" s="18"/>
      <c r="F204" s="17">
        <v>169</v>
      </c>
      <c r="G204" s="17">
        <v>161</v>
      </c>
      <c r="H204" s="17">
        <v>150</v>
      </c>
      <c r="I204" s="42">
        <f t="shared" si="32"/>
        <v>4.9689440993788914E-2</v>
      </c>
      <c r="J204" s="43">
        <f t="shared" si="33"/>
        <v>8</v>
      </c>
      <c r="K204" s="42">
        <f t="shared" si="34"/>
        <v>0.12666666666666671</v>
      </c>
      <c r="L204" s="44">
        <f t="shared" si="35"/>
        <v>19</v>
      </c>
    </row>
    <row r="205" spans="2:12" ht="24" x14ac:dyDescent="0.2">
      <c r="B205" s="13">
        <v>1921</v>
      </c>
      <c r="C205" s="15" t="s">
        <v>301</v>
      </c>
      <c r="D205" s="18" t="s">
        <v>33</v>
      </c>
      <c r="E205" s="11"/>
      <c r="F205" s="17">
        <v>1213</v>
      </c>
      <c r="G205" s="17">
        <v>1145</v>
      </c>
      <c r="H205" s="17">
        <v>935</v>
      </c>
      <c r="I205" s="42">
        <f t="shared" si="32"/>
        <v>5.9388646288209612E-2</v>
      </c>
      <c r="J205" s="43">
        <f t="shared" si="33"/>
        <v>68</v>
      </c>
      <c r="K205" s="42">
        <f t="shared" si="34"/>
        <v>0.29732620320855618</v>
      </c>
      <c r="L205" s="44">
        <f t="shared" si="35"/>
        <v>278</v>
      </c>
    </row>
    <row r="206" spans="2:12" x14ac:dyDescent="0.2">
      <c r="B206" s="13">
        <v>1922</v>
      </c>
      <c r="C206" s="15" t="s">
        <v>302</v>
      </c>
      <c r="D206" s="18" t="s">
        <v>33</v>
      </c>
      <c r="E206" s="11" t="s">
        <v>714</v>
      </c>
      <c r="F206" s="17">
        <v>326</v>
      </c>
      <c r="G206" s="17">
        <v>339</v>
      </c>
      <c r="H206" s="17">
        <v>291</v>
      </c>
      <c r="I206" s="42">
        <f t="shared" si="32"/>
        <v>-3.8348082595870192E-2</v>
      </c>
      <c r="J206" s="43">
        <f t="shared" si="33"/>
        <v>-13</v>
      </c>
      <c r="K206" s="42">
        <f t="shared" si="34"/>
        <v>0.1202749140893471</v>
      </c>
      <c r="L206" s="44">
        <f t="shared" si="35"/>
        <v>35</v>
      </c>
    </row>
    <row r="207" spans="2:12" ht="36" x14ac:dyDescent="0.2">
      <c r="B207" s="13">
        <v>1923</v>
      </c>
      <c r="C207" s="10" t="s">
        <v>319</v>
      </c>
      <c r="D207" s="11" t="s">
        <v>300</v>
      </c>
      <c r="E207" s="18" t="s">
        <v>323</v>
      </c>
      <c r="F207" s="17">
        <v>169</v>
      </c>
      <c r="G207" s="17">
        <v>173</v>
      </c>
      <c r="H207" s="17">
        <v>158</v>
      </c>
      <c r="I207" s="42">
        <f t="shared" si="32"/>
        <v>-2.3121387283236983E-2</v>
      </c>
      <c r="J207" s="43">
        <f t="shared" si="33"/>
        <v>-4</v>
      </c>
      <c r="K207" s="42">
        <f t="shared" si="34"/>
        <v>6.9620253164556889E-2</v>
      </c>
      <c r="L207" s="44">
        <f t="shared" si="35"/>
        <v>11</v>
      </c>
    </row>
    <row r="208" spans="2:12" ht="24" x14ac:dyDescent="0.2">
      <c r="B208" s="13">
        <v>1930</v>
      </c>
      <c r="C208" s="15" t="s">
        <v>25</v>
      </c>
      <c r="D208" s="18" t="s">
        <v>300</v>
      </c>
      <c r="E208" s="18"/>
      <c r="F208" s="17">
        <v>321</v>
      </c>
      <c r="G208" s="17">
        <v>357</v>
      </c>
      <c r="H208" s="17">
        <v>346</v>
      </c>
      <c r="I208" s="42">
        <f t="shared" si="32"/>
        <v>-0.10084033613445376</v>
      </c>
      <c r="J208" s="43">
        <f t="shared" si="33"/>
        <v>-36</v>
      </c>
      <c r="K208" s="42">
        <f t="shared" si="34"/>
        <v>-7.2254335260115599E-2</v>
      </c>
      <c r="L208" s="44">
        <f t="shared" si="35"/>
        <v>-25</v>
      </c>
    </row>
    <row r="209" spans="2:12" ht="24" x14ac:dyDescent="0.2">
      <c r="B209" s="13">
        <v>1931</v>
      </c>
      <c r="C209" s="15" t="s">
        <v>71</v>
      </c>
      <c r="D209" s="18" t="s">
        <v>51</v>
      </c>
      <c r="E209" s="18"/>
      <c r="F209" s="17">
        <v>264</v>
      </c>
      <c r="G209" s="17">
        <v>274</v>
      </c>
      <c r="H209" s="17">
        <v>269</v>
      </c>
      <c r="I209" s="42">
        <f t="shared" si="32"/>
        <v>-3.6496350364963459E-2</v>
      </c>
      <c r="J209" s="43">
        <f t="shared" si="33"/>
        <v>-10</v>
      </c>
      <c r="K209" s="42">
        <f t="shared" si="34"/>
        <v>-1.8587360594795488E-2</v>
      </c>
      <c r="L209" s="44">
        <f t="shared" si="35"/>
        <v>-5</v>
      </c>
    </row>
    <row r="210" spans="2:12" x14ac:dyDescent="0.2">
      <c r="B210" s="13">
        <v>1941</v>
      </c>
      <c r="C210" s="15" t="s">
        <v>303</v>
      </c>
      <c r="D210" s="18" t="s">
        <v>52</v>
      </c>
      <c r="E210" s="20" t="s">
        <v>322</v>
      </c>
      <c r="F210" s="17">
        <v>113</v>
      </c>
      <c r="G210" s="17">
        <v>113</v>
      </c>
      <c r="H210" s="17">
        <v>102</v>
      </c>
      <c r="I210" s="42">
        <f t="shared" si="32"/>
        <v>0</v>
      </c>
      <c r="J210" s="43">
        <f t="shared" si="33"/>
        <v>0</v>
      </c>
      <c r="K210" s="42">
        <f t="shared" si="34"/>
        <v>0.10784313725490202</v>
      </c>
      <c r="L210" s="44">
        <f t="shared" si="35"/>
        <v>11</v>
      </c>
    </row>
    <row r="211" spans="2:12" x14ac:dyDescent="0.2">
      <c r="B211" s="13">
        <v>1951</v>
      </c>
      <c r="C211" s="15" t="s">
        <v>149</v>
      </c>
      <c r="D211" s="18" t="s">
        <v>300</v>
      </c>
      <c r="E211" s="11"/>
      <c r="F211" s="17">
        <v>223</v>
      </c>
      <c r="G211" s="17">
        <v>223</v>
      </c>
      <c r="H211" s="17">
        <v>234</v>
      </c>
      <c r="I211" s="42">
        <f t="shared" si="32"/>
        <v>0</v>
      </c>
      <c r="J211" s="43">
        <f t="shared" si="33"/>
        <v>0</v>
      </c>
      <c r="K211" s="42">
        <f t="shared" si="34"/>
        <v>-4.7008547008547064E-2</v>
      </c>
      <c r="L211" s="44">
        <f t="shared" si="35"/>
        <v>-11</v>
      </c>
    </row>
    <row r="212" spans="2:12" ht="24" x14ac:dyDescent="0.2">
      <c r="B212" s="13">
        <v>1952</v>
      </c>
      <c r="C212" s="15" t="s">
        <v>123</v>
      </c>
      <c r="D212" s="15" t="s">
        <v>57</v>
      </c>
      <c r="E212" s="11"/>
      <c r="F212" s="17">
        <v>703</v>
      </c>
      <c r="G212" s="17">
        <v>703</v>
      </c>
      <c r="H212" s="17">
        <v>760</v>
      </c>
      <c r="I212" s="42">
        <f t="shared" si="32"/>
        <v>0</v>
      </c>
      <c r="J212" s="43">
        <f t="shared" si="33"/>
        <v>0</v>
      </c>
      <c r="K212" s="42">
        <f t="shared" si="34"/>
        <v>-7.4999999999999956E-2</v>
      </c>
      <c r="L212" s="44">
        <f t="shared" si="35"/>
        <v>-57</v>
      </c>
    </row>
    <row r="213" spans="2:12" x14ac:dyDescent="0.2">
      <c r="B213" s="13">
        <v>1953</v>
      </c>
      <c r="C213" s="15" t="s">
        <v>150</v>
      </c>
      <c r="D213" s="18" t="s">
        <v>40</v>
      </c>
      <c r="E213" s="11"/>
      <c r="F213" s="17">
        <v>102</v>
      </c>
      <c r="G213" s="17">
        <v>102</v>
      </c>
      <c r="H213" s="17">
        <v>97</v>
      </c>
      <c r="I213" s="42">
        <f t="shared" si="32"/>
        <v>0</v>
      </c>
      <c r="J213" s="43">
        <f t="shared" si="33"/>
        <v>0</v>
      </c>
      <c r="K213" s="42">
        <f t="shared" si="34"/>
        <v>5.1546391752577359E-2</v>
      </c>
      <c r="L213" s="44">
        <f t="shared" si="35"/>
        <v>5</v>
      </c>
    </row>
    <row r="214" spans="2:12" ht="24" x14ac:dyDescent="0.2">
      <c r="B214" s="13">
        <v>1981</v>
      </c>
      <c r="C214" s="15" t="s">
        <v>304</v>
      </c>
      <c r="D214" s="18" t="s">
        <v>50</v>
      </c>
      <c r="E214" s="18"/>
      <c r="F214" s="17">
        <v>128</v>
      </c>
      <c r="G214" s="17">
        <v>128</v>
      </c>
      <c r="H214" s="17">
        <v>122</v>
      </c>
      <c r="I214" s="42">
        <f t="shared" si="32"/>
        <v>0</v>
      </c>
      <c r="J214" s="43">
        <f t="shared" si="33"/>
        <v>0</v>
      </c>
      <c r="K214" s="42">
        <f t="shared" si="34"/>
        <v>4.9180327868852514E-2</v>
      </c>
      <c r="L214" s="44">
        <f t="shared" si="35"/>
        <v>6</v>
      </c>
    </row>
    <row r="215" spans="2:12" ht="48" x14ac:dyDescent="0.2">
      <c r="B215" s="13">
        <v>1982</v>
      </c>
      <c r="C215" s="10" t="s">
        <v>320</v>
      </c>
      <c r="D215" s="11" t="s">
        <v>54</v>
      </c>
      <c r="E215" s="18"/>
      <c r="F215" s="17">
        <v>128</v>
      </c>
      <c r="G215" s="17">
        <v>128</v>
      </c>
      <c r="H215" s="17">
        <v>122</v>
      </c>
      <c r="I215" s="42">
        <f t="shared" si="32"/>
        <v>0</v>
      </c>
      <c r="J215" s="43">
        <f t="shared" si="33"/>
        <v>0</v>
      </c>
      <c r="K215" s="42">
        <f t="shared" si="34"/>
        <v>4.9180327868852514E-2</v>
      </c>
      <c r="L215" s="44">
        <f t="shared" si="35"/>
        <v>6</v>
      </c>
    </row>
    <row r="216" spans="2:12" x14ac:dyDescent="0.2">
      <c r="B216" s="13">
        <v>1983</v>
      </c>
      <c r="C216" s="10" t="s">
        <v>79</v>
      </c>
      <c r="D216" s="11" t="s">
        <v>80</v>
      </c>
      <c r="E216" s="18"/>
      <c r="F216" s="17">
        <v>242</v>
      </c>
      <c r="G216" s="17">
        <v>236</v>
      </c>
      <c r="H216" s="17">
        <v>236</v>
      </c>
      <c r="I216" s="42">
        <f t="shared" si="32"/>
        <v>2.5423728813559254E-2</v>
      </c>
      <c r="J216" s="43">
        <f t="shared" si="33"/>
        <v>6</v>
      </c>
      <c r="K216" s="42">
        <f t="shared" si="34"/>
        <v>2.5423728813559254E-2</v>
      </c>
      <c r="L216" s="44">
        <f t="shared" si="35"/>
        <v>6</v>
      </c>
    </row>
    <row r="217" spans="2:12" x14ac:dyDescent="0.2">
      <c r="B217" s="13">
        <v>1985</v>
      </c>
      <c r="C217" s="10" t="s">
        <v>151</v>
      </c>
      <c r="D217" s="11" t="s">
        <v>152</v>
      </c>
      <c r="E217" s="18"/>
      <c r="F217" s="17">
        <v>190</v>
      </c>
      <c r="G217" s="17">
        <v>195</v>
      </c>
      <c r="H217" s="17">
        <v>201</v>
      </c>
      <c r="I217" s="42">
        <f t="shared" si="32"/>
        <v>-2.5641025641025661E-2</v>
      </c>
      <c r="J217" s="43">
        <f t="shared" si="33"/>
        <v>-5</v>
      </c>
      <c r="K217" s="42">
        <f t="shared" si="34"/>
        <v>-5.4726368159203953E-2</v>
      </c>
      <c r="L217" s="44">
        <f t="shared" si="35"/>
        <v>-11</v>
      </c>
    </row>
    <row r="218" spans="2:12" x14ac:dyDescent="0.2">
      <c r="B218" s="13">
        <v>2003</v>
      </c>
      <c r="C218" s="15" t="s">
        <v>305</v>
      </c>
      <c r="D218" s="18" t="s">
        <v>53</v>
      </c>
      <c r="E218" s="18"/>
      <c r="F218" s="17">
        <v>1210</v>
      </c>
      <c r="G218" s="17">
        <v>1210</v>
      </c>
      <c r="H218" s="17">
        <v>1102</v>
      </c>
      <c r="I218" s="42">
        <f t="shared" si="32"/>
        <v>0</v>
      </c>
      <c r="J218" s="43">
        <f t="shared" si="33"/>
        <v>0</v>
      </c>
      <c r="K218" s="42">
        <f t="shared" si="34"/>
        <v>9.8003629764065403E-2</v>
      </c>
      <c r="L218" s="44">
        <f t="shared" si="35"/>
        <v>108</v>
      </c>
    </row>
    <row r="219" spans="2:12" x14ac:dyDescent="0.2">
      <c r="B219" s="13">
        <v>2011</v>
      </c>
      <c r="C219" s="15" t="s">
        <v>96</v>
      </c>
      <c r="D219" s="18" t="s">
        <v>55</v>
      </c>
      <c r="E219" s="18"/>
      <c r="F219" s="17">
        <v>1721</v>
      </c>
      <c r="G219" s="17">
        <v>1721</v>
      </c>
      <c r="H219" s="17">
        <v>1739</v>
      </c>
      <c r="I219" s="42">
        <f t="shared" si="32"/>
        <v>0</v>
      </c>
      <c r="J219" s="43">
        <f t="shared" si="33"/>
        <v>0</v>
      </c>
      <c r="K219" s="42">
        <f t="shared" si="34"/>
        <v>-1.035077630822312E-2</v>
      </c>
      <c r="L219" s="44">
        <f t="shared" si="35"/>
        <v>-18</v>
      </c>
    </row>
    <row r="220" spans="2:12" x14ac:dyDescent="0.2">
      <c r="B220" s="13">
        <v>2012</v>
      </c>
      <c r="C220" s="10" t="s">
        <v>306</v>
      </c>
      <c r="D220" s="11" t="s">
        <v>56</v>
      </c>
      <c r="E220" s="18"/>
      <c r="F220" s="17">
        <v>133</v>
      </c>
      <c r="G220" s="17">
        <v>133</v>
      </c>
      <c r="H220" s="17">
        <v>132</v>
      </c>
      <c r="I220" s="42">
        <f t="shared" si="32"/>
        <v>0</v>
      </c>
      <c r="J220" s="43">
        <f t="shared" si="33"/>
        <v>0</v>
      </c>
      <c r="K220" s="42">
        <f t="shared" si="34"/>
        <v>7.575757575757569E-3</v>
      </c>
      <c r="L220" s="44">
        <f t="shared" si="35"/>
        <v>1</v>
      </c>
    </row>
    <row r="221" spans="2:12" x14ac:dyDescent="0.2">
      <c r="B221" s="13">
        <v>2021</v>
      </c>
      <c r="C221" s="15" t="s">
        <v>307</v>
      </c>
      <c r="D221" s="11" t="s">
        <v>57</v>
      </c>
      <c r="E221" s="18"/>
      <c r="F221" s="17">
        <v>1177</v>
      </c>
      <c r="G221" s="17">
        <v>1173</v>
      </c>
      <c r="H221" s="17">
        <v>1182</v>
      </c>
      <c r="I221" s="42">
        <f t="shared" si="32"/>
        <v>3.4100596760442414E-3</v>
      </c>
      <c r="J221" s="43">
        <f t="shared" si="33"/>
        <v>4</v>
      </c>
      <c r="K221" s="42">
        <f t="shared" si="34"/>
        <v>-4.230118443316444E-3</v>
      </c>
      <c r="L221" s="44">
        <f t="shared" si="35"/>
        <v>-5</v>
      </c>
    </row>
    <row r="222" spans="2:12" x14ac:dyDescent="0.2">
      <c r="B222" s="13">
        <v>2026</v>
      </c>
      <c r="C222" s="10" t="s">
        <v>18</v>
      </c>
      <c r="D222" s="11" t="s">
        <v>57</v>
      </c>
      <c r="E222" s="18"/>
      <c r="F222" s="17">
        <v>984</v>
      </c>
      <c r="G222" s="17">
        <v>976</v>
      </c>
      <c r="H222" s="17">
        <v>980</v>
      </c>
      <c r="I222" s="42">
        <f t="shared" si="32"/>
        <v>8.1967213114753079E-3</v>
      </c>
      <c r="J222" s="43">
        <f t="shared" si="33"/>
        <v>8</v>
      </c>
      <c r="K222" s="42">
        <f t="shared" si="34"/>
        <v>4.0816326530612734E-3</v>
      </c>
      <c r="L222" s="44">
        <f t="shared" si="35"/>
        <v>4</v>
      </c>
    </row>
    <row r="223" spans="2:12" ht="24" x14ac:dyDescent="0.2">
      <c r="B223" s="13">
        <v>2027</v>
      </c>
      <c r="C223" s="15" t="s">
        <v>19</v>
      </c>
      <c r="D223" s="18" t="s">
        <v>57</v>
      </c>
      <c r="E223" s="18"/>
      <c r="F223" s="17">
        <v>932</v>
      </c>
      <c r="G223" s="17">
        <v>933</v>
      </c>
      <c r="H223" s="17">
        <v>931</v>
      </c>
      <c r="I223" s="42">
        <f t="shared" si="32"/>
        <v>-1.071811361200381E-3</v>
      </c>
      <c r="J223" s="43">
        <f t="shared" si="33"/>
        <v>-1</v>
      </c>
      <c r="K223" s="42">
        <f t="shared" si="34"/>
        <v>1.0741138560688146E-3</v>
      </c>
      <c r="L223" s="44">
        <f t="shared" si="35"/>
        <v>1</v>
      </c>
    </row>
    <row r="224" spans="2:12" x14ac:dyDescent="0.2">
      <c r="B224" s="13">
        <v>2033</v>
      </c>
      <c r="C224" s="15" t="s">
        <v>20</v>
      </c>
      <c r="D224" s="18" t="s">
        <v>58</v>
      </c>
      <c r="E224" s="18"/>
      <c r="F224" s="17">
        <v>1714</v>
      </c>
      <c r="G224" s="17">
        <v>1714</v>
      </c>
      <c r="H224" s="17">
        <v>1736</v>
      </c>
      <c r="I224" s="42">
        <f t="shared" si="32"/>
        <v>0</v>
      </c>
      <c r="J224" s="43">
        <f t="shared" si="33"/>
        <v>0</v>
      </c>
      <c r="K224" s="42">
        <f t="shared" si="34"/>
        <v>-1.2672811059907807E-2</v>
      </c>
      <c r="L224" s="44">
        <f t="shared" si="35"/>
        <v>-22</v>
      </c>
    </row>
    <row r="225" spans="2:12" ht="24" x14ac:dyDescent="0.2">
      <c r="B225" s="13">
        <v>2041</v>
      </c>
      <c r="C225" s="15" t="s">
        <v>129</v>
      </c>
      <c r="D225" s="18" t="s">
        <v>59</v>
      </c>
      <c r="E225" s="18"/>
      <c r="F225" s="17">
        <v>494</v>
      </c>
      <c r="G225" s="17">
        <v>499</v>
      </c>
      <c r="H225" s="17">
        <v>488</v>
      </c>
      <c r="I225" s="42">
        <f t="shared" si="32"/>
        <v>-1.0020040080160331E-2</v>
      </c>
      <c r="J225" s="43">
        <f t="shared" si="33"/>
        <v>-5</v>
      </c>
      <c r="K225" s="42">
        <f t="shared" si="34"/>
        <v>1.2295081967213184E-2</v>
      </c>
      <c r="L225" s="44">
        <f t="shared" si="35"/>
        <v>6</v>
      </c>
    </row>
    <row r="226" spans="2:12" ht="24" x14ac:dyDescent="0.2">
      <c r="B226" s="13">
        <v>2042</v>
      </c>
      <c r="C226" s="15" t="s">
        <v>26</v>
      </c>
      <c r="D226" s="18" t="s">
        <v>60</v>
      </c>
      <c r="E226" s="18"/>
      <c r="F226" s="17">
        <v>648</v>
      </c>
      <c r="G226" s="17">
        <v>648</v>
      </c>
      <c r="H226" s="17">
        <v>648</v>
      </c>
      <c r="I226" s="42">
        <f t="shared" si="32"/>
        <v>0</v>
      </c>
      <c r="J226" s="43">
        <f t="shared" si="33"/>
        <v>0</v>
      </c>
      <c r="K226" s="42">
        <f t="shared" si="34"/>
        <v>0</v>
      </c>
      <c r="L226" s="44">
        <f t="shared" si="35"/>
        <v>0</v>
      </c>
    </row>
    <row r="227" spans="2:12" x14ac:dyDescent="0.2">
      <c r="B227" s="13">
        <v>2101</v>
      </c>
      <c r="C227" s="15" t="s">
        <v>97</v>
      </c>
      <c r="D227" s="18" t="s">
        <v>62</v>
      </c>
      <c r="E227" s="18"/>
      <c r="F227" s="17">
        <v>717</v>
      </c>
      <c r="G227" s="17">
        <v>717</v>
      </c>
      <c r="H227" s="17">
        <v>860</v>
      </c>
      <c r="I227" s="42">
        <f t="shared" si="32"/>
        <v>0</v>
      </c>
      <c r="J227" s="43">
        <f t="shared" si="33"/>
        <v>0</v>
      </c>
      <c r="K227" s="42">
        <f t="shared" si="34"/>
        <v>-0.16627906976744189</v>
      </c>
      <c r="L227" s="44">
        <f t="shared" si="35"/>
        <v>-143</v>
      </c>
    </row>
    <row r="228" spans="2:12" ht="24" x14ac:dyDescent="0.2">
      <c r="B228" s="13">
        <v>2103</v>
      </c>
      <c r="C228" s="15" t="s">
        <v>98</v>
      </c>
      <c r="D228" s="18" t="s">
        <v>81</v>
      </c>
      <c r="E228" s="18"/>
      <c r="F228" s="17">
        <v>817</v>
      </c>
      <c r="G228" s="17">
        <v>810</v>
      </c>
      <c r="H228" s="17">
        <v>853</v>
      </c>
      <c r="I228" s="42">
        <f t="shared" si="32"/>
        <v>8.6419753086419693E-3</v>
      </c>
      <c r="J228" s="43">
        <f t="shared" si="33"/>
        <v>7</v>
      </c>
      <c r="K228" s="42">
        <f t="shared" si="34"/>
        <v>-4.2203985932004695E-2</v>
      </c>
      <c r="L228" s="44">
        <f t="shared" si="35"/>
        <v>-36</v>
      </c>
    </row>
    <row r="229" spans="2:12" ht="24" x14ac:dyDescent="0.2">
      <c r="B229" s="13">
        <v>2102</v>
      </c>
      <c r="C229" s="15" t="s">
        <v>99</v>
      </c>
      <c r="D229" s="18" t="s">
        <v>61</v>
      </c>
      <c r="E229" s="18"/>
      <c r="F229" s="17">
        <v>700</v>
      </c>
      <c r="G229" s="17">
        <v>700</v>
      </c>
      <c r="H229" s="17">
        <v>633</v>
      </c>
      <c r="I229" s="42">
        <f t="shared" si="32"/>
        <v>0</v>
      </c>
      <c r="J229" s="43">
        <f t="shared" si="33"/>
        <v>0</v>
      </c>
      <c r="K229" s="42">
        <f t="shared" si="34"/>
        <v>0.10584518167456558</v>
      </c>
      <c r="L229" s="44">
        <f t="shared" si="35"/>
        <v>67</v>
      </c>
    </row>
    <row r="230" spans="2:12" ht="24" x14ac:dyDescent="0.2">
      <c r="B230" s="13">
        <v>2112</v>
      </c>
      <c r="C230" s="15" t="s">
        <v>27</v>
      </c>
      <c r="D230" s="18" t="s">
        <v>64</v>
      </c>
      <c r="E230" s="18"/>
      <c r="F230" s="17">
        <v>1108</v>
      </c>
      <c r="G230" s="17">
        <v>1108</v>
      </c>
      <c r="H230" s="17">
        <v>1050</v>
      </c>
      <c r="I230" s="42">
        <f t="shared" si="32"/>
        <v>0</v>
      </c>
      <c r="J230" s="43">
        <f t="shared" si="33"/>
        <v>0</v>
      </c>
      <c r="K230" s="42">
        <f t="shared" si="34"/>
        <v>5.5238095238095308E-2</v>
      </c>
      <c r="L230" s="44">
        <f t="shared" si="35"/>
        <v>58</v>
      </c>
    </row>
    <row r="231" spans="2:12" ht="36" x14ac:dyDescent="0.2">
      <c r="B231" s="13">
        <v>2121</v>
      </c>
      <c r="C231" s="15" t="s">
        <v>308</v>
      </c>
      <c r="D231" s="18" t="s">
        <v>63</v>
      </c>
      <c r="E231" s="18"/>
      <c r="F231" s="17">
        <v>1300</v>
      </c>
      <c r="G231" s="17">
        <v>1300</v>
      </c>
      <c r="H231" s="17">
        <v>1250</v>
      </c>
      <c r="I231" s="42">
        <f t="shared" si="32"/>
        <v>0</v>
      </c>
      <c r="J231" s="43">
        <f t="shared" si="33"/>
        <v>0</v>
      </c>
      <c r="K231" s="42">
        <f t="shared" si="34"/>
        <v>4.0000000000000036E-2</v>
      </c>
      <c r="L231" s="44">
        <f t="shared" si="35"/>
        <v>50</v>
      </c>
    </row>
    <row r="232" spans="2:12" ht="36" x14ac:dyDescent="0.2">
      <c r="B232" s="13">
        <v>2123</v>
      </c>
      <c r="C232" s="15" t="s">
        <v>68</v>
      </c>
      <c r="D232" s="18" t="s">
        <v>64</v>
      </c>
      <c r="E232" s="18"/>
      <c r="F232" s="17">
        <v>292</v>
      </c>
      <c r="G232" s="17">
        <v>292</v>
      </c>
      <c r="H232" s="17">
        <v>248</v>
      </c>
      <c r="I232" s="42">
        <f t="shared" si="32"/>
        <v>0</v>
      </c>
      <c r="J232" s="43">
        <f t="shared" si="33"/>
        <v>0</v>
      </c>
      <c r="K232" s="42">
        <f t="shared" si="34"/>
        <v>0.17741935483870974</v>
      </c>
      <c r="L232" s="44">
        <f t="shared" si="35"/>
        <v>44</v>
      </c>
    </row>
    <row r="233" spans="2:12" x14ac:dyDescent="0.2">
      <c r="B233" s="13">
        <v>2132</v>
      </c>
      <c r="C233" s="15" t="s">
        <v>100</v>
      </c>
      <c r="D233" s="18" t="s">
        <v>61</v>
      </c>
      <c r="E233" s="11"/>
      <c r="F233" s="17">
        <v>1117</v>
      </c>
      <c r="G233" s="17">
        <v>1117</v>
      </c>
      <c r="H233" s="17">
        <v>1110</v>
      </c>
      <c r="I233" s="42">
        <f t="shared" ref="I233:I249" si="36">(F233/G233)-1</f>
        <v>0</v>
      </c>
      <c r="J233" s="43">
        <f t="shared" ref="J233:J249" si="37">F233-G233</f>
        <v>0</v>
      </c>
      <c r="K233" s="42">
        <f t="shared" ref="K233:K249" si="38">(F233/H233)-1</f>
        <v>6.3063063063062419E-3</v>
      </c>
      <c r="L233" s="44">
        <f t="shared" ref="L233:L249" si="39">F233-H233</f>
        <v>7</v>
      </c>
    </row>
    <row r="234" spans="2:12" ht="24" x14ac:dyDescent="0.2">
      <c r="B234" s="13">
        <v>2133</v>
      </c>
      <c r="C234" s="15" t="s">
        <v>101</v>
      </c>
      <c r="D234" s="18" t="s">
        <v>64</v>
      </c>
      <c r="E234" s="18"/>
      <c r="F234" s="17">
        <v>900</v>
      </c>
      <c r="G234" s="17">
        <v>900</v>
      </c>
      <c r="H234" s="17">
        <v>770</v>
      </c>
      <c r="I234" s="42">
        <f t="shared" si="36"/>
        <v>0</v>
      </c>
      <c r="J234" s="43">
        <f t="shared" si="37"/>
        <v>0</v>
      </c>
      <c r="K234" s="42">
        <f t="shared" si="38"/>
        <v>0.16883116883116878</v>
      </c>
      <c r="L234" s="44">
        <f t="shared" si="39"/>
        <v>130</v>
      </c>
    </row>
    <row r="235" spans="2:12" ht="24" x14ac:dyDescent="0.2">
      <c r="B235" s="13">
        <v>2134</v>
      </c>
      <c r="C235" s="15" t="s">
        <v>28</v>
      </c>
      <c r="D235" s="18" t="s">
        <v>65</v>
      </c>
      <c r="E235" s="18"/>
      <c r="F235" s="17">
        <v>443</v>
      </c>
      <c r="G235" s="17">
        <v>443</v>
      </c>
      <c r="H235" s="17">
        <v>420</v>
      </c>
      <c r="I235" s="42">
        <f t="shared" si="36"/>
        <v>0</v>
      </c>
      <c r="J235" s="43">
        <f t="shared" si="37"/>
        <v>0</v>
      </c>
      <c r="K235" s="42">
        <f t="shared" si="38"/>
        <v>5.4761904761904789E-2</v>
      </c>
      <c r="L235" s="44">
        <f t="shared" si="39"/>
        <v>23</v>
      </c>
    </row>
    <row r="236" spans="2:12" ht="24" x14ac:dyDescent="0.2">
      <c r="B236" s="13">
        <v>2135</v>
      </c>
      <c r="C236" s="15" t="s">
        <v>102</v>
      </c>
      <c r="D236" s="18" t="s">
        <v>45</v>
      </c>
      <c r="E236" s="18"/>
      <c r="F236" s="17">
        <v>273</v>
      </c>
      <c r="G236" s="17">
        <v>273</v>
      </c>
      <c r="H236" s="17">
        <v>250</v>
      </c>
      <c r="I236" s="42">
        <f t="shared" si="36"/>
        <v>0</v>
      </c>
      <c r="J236" s="43">
        <f t="shared" si="37"/>
        <v>0</v>
      </c>
      <c r="K236" s="42">
        <f t="shared" si="38"/>
        <v>9.2000000000000082E-2</v>
      </c>
      <c r="L236" s="44">
        <f t="shared" si="39"/>
        <v>23</v>
      </c>
    </row>
    <row r="237" spans="2:12" x14ac:dyDescent="0.2">
      <c r="B237" s="13">
        <v>2136</v>
      </c>
      <c r="C237" s="15" t="s">
        <v>103</v>
      </c>
      <c r="D237" s="18" t="s">
        <v>61</v>
      </c>
      <c r="E237" s="18" t="s">
        <v>321</v>
      </c>
      <c r="F237" s="17">
        <v>466</v>
      </c>
      <c r="G237" s="17">
        <v>466</v>
      </c>
      <c r="H237" s="17">
        <v>486</v>
      </c>
      <c r="I237" s="42">
        <f t="shared" si="36"/>
        <v>0</v>
      </c>
      <c r="J237" s="43">
        <f t="shared" si="37"/>
        <v>0</v>
      </c>
      <c r="K237" s="42">
        <f t="shared" si="38"/>
        <v>-4.1152263374485631E-2</v>
      </c>
      <c r="L237" s="44">
        <f t="shared" si="39"/>
        <v>-20</v>
      </c>
    </row>
    <row r="238" spans="2:12" ht="24" x14ac:dyDescent="0.2">
      <c r="B238" s="13">
        <v>2141</v>
      </c>
      <c r="C238" s="15" t="s">
        <v>104</v>
      </c>
      <c r="D238" s="18" t="s">
        <v>63</v>
      </c>
      <c r="E238" s="18"/>
      <c r="F238" s="17">
        <v>1077</v>
      </c>
      <c r="G238" s="17">
        <v>1077</v>
      </c>
      <c r="H238" s="17">
        <v>1050</v>
      </c>
      <c r="I238" s="42">
        <f t="shared" si="36"/>
        <v>0</v>
      </c>
      <c r="J238" s="43">
        <f t="shared" si="37"/>
        <v>0</v>
      </c>
      <c r="K238" s="42">
        <f t="shared" si="38"/>
        <v>2.5714285714285801E-2</v>
      </c>
      <c r="L238" s="44">
        <f t="shared" si="39"/>
        <v>27</v>
      </c>
    </row>
    <row r="239" spans="2:12" ht="24" x14ac:dyDescent="0.2">
      <c r="B239" s="13">
        <v>2142</v>
      </c>
      <c r="C239" s="15" t="s">
        <v>105</v>
      </c>
      <c r="D239" s="18" t="s">
        <v>66</v>
      </c>
      <c r="E239" s="11"/>
      <c r="F239" s="17">
        <v>1136</v>
      </c>
      <c r="G239" s="17">
        <v>1136</v>
      </c>
      <c r="H239" s="17">
        <v>1249</v>
      </c>
      <c r="I239" s="42">
        <f t="shared" si="36"/>
        <v>0</v>
      </c>
      <c r="J239" s="43">
        <f t="shared" si="37"/>
        <v>0</v>
      </c>
      <c r="K239" s="42">
        <f t="shared" si="38"/>
        <v>-9.0472377902321877E-2</v>
      </c>
      <c r="L239" s="44">
        <f t="shared" si="39"/>
        <v>-113</v>
      </c>
    </row>
    <row r="240" spans="2:12" ht="24" x14ac:dyDescent="0.2">
      <c r="B240" s="13">
        <v>2146</v>
      </c>
      <c r="C240" s="10" t="s">
        <v>106</v>
      </c>
      <c r="D240" s="18" t="s">
        <v>63</v>
      </c>
      <c r="E240" s="18"/>
      <c r="F240" s="17">
        <v>1073</v>
      </c>
      <c r="G240" s="17">
        <v>1073</v>
      </c>
      <c r="H240" s="17">
        <v>963</v>
      </c>
      <c r="I240" s="42">
        <f t="shared" si="36"/>
        <v>0</v>
      </c>
      <c r="J240" s="43">
        <f t="shared" si="37"/>
        <v>0</v>
      </c>
      <c r="K240" s="42">
        <f t="shared" si="38"/>
        <v>0.11422637590861884</v>
      </c>
      <c r="L240" s="44">
        <f t="shared" si="39"/>
        <v>110</v>
      </c>
    </row>
    <row r="241" spans="2:12" x14ac:dyDescent="0.2">
      <c r="B241" s="13">
        <v>2144</v>
      </c>
      <c r="C241" s="15" t="s">
        <v>124</v>
      </c>
      <c r="D241" s="18" t="s">
        <v>48</v>
      </c>
      <c r="E241" s="18" t="s">
        <v>312</v>
      </c>
      <c r="F241" s="17">
        <v>2563</v>
      </c>
      <c r="G241" s="17">
        <v>2563</v>
      </c>
      <c r="H241" s="17">
        <v>2897</v>
      </c>
      <c r="I241" s="42">
        <f t="shared" si="36"/>
        <v>0</v>
      </c>
      <c r="J241" s="43">
        <f t="shared" si="37"/>
        <v>0</v>
      </c>
      <c r="K241" s="42">
        <f t="shared" si="38"/>
        <v>-0.11529168104936138</v>
      </c>
      <c r="L241" s="44">
        <f t="shared" si="39"/>
        <v>-334</v>
      </c>
    </row>
    <row r="242" spans="2:12" x14ac:dyDescent="0.2">
      <c r="B242" s="13">
        <v>2145</v>
      </c>
      <c r="C242" s="10" t="s">
        <v>107</v>
      </c>
      <c r="D242" s="18" t="s">
        <v>63</v>
      </c>
      <c r="E242" s="18"/>
      <c r="F242" s="17">
        <v>985</v>
      </c>
      <c r="G242" s="17">
        <v>985</v>
      </c>
      <c r="H242" s="17">
        <v>945</v>
      </c>
      <c r="I242" s="42">
        <f t="shared" si="36"/>
        <v>0</v>
      </c>
      <c r="J242" s="43">
        <f t="shared" si="37"/>
        <v>0</v>
      </c>
      <c r="K242" s="42">
        <f t="shared" si="38"/>
        <v>4.2328042328042326E-2</v>
      </c>
      <c r="L242" s="44">
        <f t="shared" si="39"/>
        <v>40</v>
      </c>
    </row>
    <row r="243" spans="2:12" ht="24" x14ac:dyDescent="0.2">
      <c r="B243" s="13">
        <v>2161</v>
      </c>
      <c r="C243" s="15" t="s">
        <v>29</v>
      </c>
      <c r="D243" s="18" t="s">
        <v>65</v>
      </c>
      <c r="E243" s="18"/>
      <c r="F243" s="17">
        <v>833</v>
      </c>
      <c r="G243" s="17">
        <v>833</v>
      </c>
      <c r="H243" s="17">
        <v>813</v>
      </c>
      <c r="I243" s="42">
        <f t="shared" si="36"/>
        <v>0</v>
      </c>
      <c r="J243" s="43">
        <f t="shared" si="37"/>
        <v>0</v>
      </c>
      <c r="K243" s="42">
        <f t="shared" si="38"/>
        <v>2.4600246002460135E-2</v>
      </c>
      <c r="L243" s="44">
        <f t="shared" si="39"/>
        <v>20</v>
      </c>
    </row>
    <row r="244" spans="2:12" ht="24" x14ac:dyDescent="0.2">
      <c r="B244" s="13">
        <v>2162</v>
      </c>
      <c r="C244" s="15" t="s">
        <v>112</v>
      </c>
      <c r="D244" s="18" t="s">
        <v>61</v>
      </c>
      <c r="E244" s="11"/>
      <c r="F244" s="17">
        <v>433</v>
      </c>
      <c r="G244" s="17">
        <v>433</v>
      </c>
      <c r="H244" s="17">
        <v>423</v>
      </c>
      <c r="I244" s="42">
        <f t="shared" si="36"/>
        <v>0</v>
      </c>
      <c r="J244" s="43">
        <f t="shared" si="37"/>
        <v>0</v>
      </c>
      <c r="K244" s="42">
        <f t="shared" si="38"/>
        <v>2.3640661938534313E-2</v>
      </c>
      <c r="L244" s="44">
        <f t="shared" si="39"/>
        <v>10</v>
      </c>
    </row>
    <row r="245" spans="2:12" ht="36" x14ac:dyDescent="0.2">
      <c r="B245" s="13">
        <v>2165</v>
      </c>
      <c r="C245" s="15" t="s">
        <v>113</v>
      </c>
      <c r="D245" s="18" t="s">
        <v>61</v>
      </c>
      <c r="E245" s="18"/>
      <c r="F245" s="17">
        <v>337</v>
      </c>
      <c r="G245" s="17">
        <v>337</v>
      </c>
      <c r="H245" s="17">
        <v>330</v>
      </c>
      <c r="I245" s="42">
        <f t="shared" si="36"/>
        <v>0</v>
      </c>
      <c r="J245" s="43">
        <f t="shared" si="37"/>
        <v>0</v>
      </c>
      <c r="K245" s="42">
        <f t="shared" si="38"/>
        <v>2.1212121212121238E-2</v>
      </c>
      <c r="L245" s="44">
        <f t="shared" si="39"/>
        <v>7</v>
      </c>
    </row>
    <row r="246" spans="2:12" x14ac:dyDescent="0.2">
      <c r="B246" s="13">
        <v>2171</v>
      </c>
      <c r="C246" s="15" t="s">
        <v>30</v>
      </c>
      <c r="D246" s="18" t="s">
        <v>40</v>
      </c>
      <c r="E246" s="18"/>
      <c r="F246" s="17">
        <v>673</v>
      </c>
      <c r="G246" s="17">
        <v>673</v>
      </c>
      <c r="H246" s="17">
        <v>673</v>
      </c>
      <c r="I246" s="42">
        <f t="shared" si="36"/>
        <v>0</v>
      </c>
      <c r="J246" s="43">
        <f t="shared" si="37"/>
        <v>0</v>
      </c>
      <c r="K246" s="42">
        <f t="shared" si="38"/>
        <v>0</v>
      </c>
      <c r="L246" s="44">
        <f t="shared" si="39"/>
        <v>0</v>
      </c>
    </row>
    <row r="247" spans="2:12" ht="24" x14ac:dyDescent="0.2">
      <c r="B247" s="13">
        <v>2172</v>
      </c>
      <c r="C247" s="15" t="s">
        <v>82</v>
      </c>
      <c r="D247" s="18" t="s">
        <v>75</v>
      </c>
      <c r="E247" s="18"/>
      <c r="F247" s="17">
        <v>176</v>
      </c>
      <c r="G247" s="17">
        <v>176</v>
      </c>
      <c r="H247" s="17">
        <v>176</v>
      </c>
      <c r="I247" s="42">
        <f t="shared" si="36"/>
        <v>0</v>
      </c>
      <c r="J247" s="43">
        <f t="shared" si="37"/>
        <v>0</v>
      </c>
      <c r="K247" s="42">
        <f t="shared" si="38"/>
        <v>0</v>
      </c>
      <c r="L247" s="44">
        <f t="shared" si="39"/>
        <v>0</v>
      </c>
    </row>
    <row r="248" spans="2:12" ht="24" x14ac:dyDescent="0.2">
      <c r="B248" s="13">
        <v>2182</v>
      </c>
      <c r="C248" s="15" t="s">
        <v>111</v>
      </c>
      <c r="D248" s="18" t="s">
        <v>309</v>
      </c>
      <c r="E248" s="18"/>
      <c r="F248" s="17">
        <v>0</v>
      </c>
      <c r="G248" s="17">
        <v>0</v>
      </c>
      <c r="H248" s="17">
        <v>53669</v>
      </c>
      <c r="I248" s="42" t="e">
        <f t="shared" si="36"/>
        <v>#DIV/0!</v>
      </c>
      <c r="J248" s="43">
        <f t="shared" si="37"/>
        <v>0</v>
      </c>
      <c r="K248" s="42">
        <f t="shared" si="38"/>
        <v>-1</v>
      </c>
      <c r="L248" s="44">
        <f t="shared" si="39"/>
        <v>-53669</v>
      </c>
    </row>
    <row r="249" spans="2:12" ht="24" x14ac:dyDescent="0.2">
      <c r="B249" s="13">
        <v>2183</v>
      </c>
      <c r="C249" s="15" t="s">
        <v>108</v>
      </c>
      <c r="D249" s="18" t="s">
        <v>309</v>
      </c>
      <c r="E249" s="18"/>
      <c r="F249" s="17">
        <v>63240</v>
      </c>
      <c r="G249" s="17">
        <v>63240</v>
      </c>
      <c r="H249" s="17">
        <v>63512</v>
      </c>
      <c r="I249" s="42">
        <f t="shared" si="36"/>
        <v>0</v>
      </c>
      <c r="J249" s="43">
        <f t="shared" si="37"/>
        <v>0</v>
      </c>
      <c r="K249" s="42">
        <f t="shared" si="38"/>
        <v>-4.282655246252709E-3</v>
      </c>
      <c r="L249" s="44">
        <f t="shared" si="39"/>
        <v>-272</v>
      </c>
    </row>
    <row r="250" spans="2:12" x14ac:dyDescent="0.2">
      <c r="B250" s="41"/>
      <c r="C250" s="41"/>
      <c r="D250" s="41"/>
      <c r="E250" s="41"/>
      <c r="F250" s="35" t="s">
        <v>721</v>
      </c>
      <c r="G250" s="36" t="s">
        <v>327</v>
      </c>
      <c r="H250" s="35" t="s">
        <v>708</v>
      </c>
      <c r="I250" s="38" t="s">
        <v>755</v>
      </c>
      <c r="J250" s="39"/>
      <c r="K250" s="40" t="s">
        <v>758</v>
      </c>
      <c r="L250" s="39"/>
    </row>
    <row r="251" spans="2:12" ht="24" x14ac:dyDescent="0.2">
      <c r="B251" s="41" t="s">
        <v>130</v>
      </c>
      <c r="C251" s="41" t="s">
        <v>131</v>
      </c>
      <c r="D251" s="45" t="s">
        <v>132</v>
      </c>
      <c r="E251" s="46" t="s">
        <v>713</v>
      </c>
      <c r="F251" s="29" t="s">
        <v>133</v>
      </c>
      <c r="G251" s="27" t="s">
        <v>133</v>
      </c>
      <c r="H251" s="29" t="s">
        <v>133</v>
      </c>
      <c r="I251" s="37" t="s">
        <v>756</v>
      </c>
      <c r="J251" s="37" t="s">
        <v>757</v>
      </c>
      <c r="K251" s="37" t="s">
        <v>756</v>
      </c>
      <c r="L251" s="37" t="s">
        <v>757</v>
      </c>
    </row>
    <row r="252" spans="2:12" x14ac:dyDescent="0.2">
      <c r="B252" s="9">
        <v>3001</v>
      </c>
      <c r="C252" s="10" t="s">
        <v>329</v>
      </c>
      <c r="D252" s="11" t="s">
        <v>330</v>
      </c>
      <c r="E252" s="11"/>
      <c r="F252" s="12">
        <v>4033</v>
      </c>
      <c r="G252" s="12">
        <v>4034</v>
      </c>
      <c r="H252" s="12">
        <v>4055</v>
      </c>
      <c r="I252" s="42">
        <f>(F252/G252)-1</f>
        <v>-2.4789291026272586E-4</v>
      </c>
      <c r="J252" s="43">
        <f>F252-G252</f>
        <v>-1</v>
      </c>
      <c r="K252" s="42">
        <f>(F252/H252)-1</f>
        <v>-5.4254007398273352E-3</v>
      </c>
      <c r="L252" s="44">
        <f>F252-H252</f>
        <v>-22</v>
      </c>
    </row>
    <row r="253" spans="2:12" ht="48" x14ac:dyDescent="0.2">
      <c r="B253" s="13">
        <v>3011</v>
      </c>
      <c r="C253" s="10" t="s">
        <v>331</v>
      </c>
      <c r="D253" s="11" t="s">
        <v>330</v>
      </c>
      <c r="E253" s="11"/>
      <c r="F253" s="12">
        <v>1366</v>
      </c>
      <c r="G253" s="12">
        <v>1369</v>
      </c>
      <c r="H253" s="12">
        <v>1351</v>
      </c>
      <c r="I253" s="42">
        <f>(F253/G253)-1</f>
        <v>-2.1913805697589828E-3</v>
      </c>
      <c r="J253" s="43">
        <f>F253-G253</f>
        <v>-3</v>
      </c>
      <c r="K253" s="42">
        <f>(F253/H253)-1</f>
        <v>1.1102886750555152E-2</v>
      </c>
      <c r="L253" s="44">
        <f>F253-H253</f>
        <v>15</v>
      </c>
    </row>
    <row r="254" spans="2:12" ht="48" x14ac:dyDescent="0.2">
      <c r="B254" s="13">
        <v>3012</v>
      </c>
      <c r="C254" s="10" t="s">
        <v>332</v>
      </c>
      <c r="D254" s="11" t="s">
        <v>330</v>
      </c>
      <c r="E254" s="11"/>
      <c r="F254" s="12">
        <v>1079</v>
      </c>
      <c r="G254" s="12">
        <v>1096</v>
      </c>
      <c r="H254" s="12">
        <v>975</v>
      </c>
      <c r="I254" s="42">
        <f>(F254/G254)-1</f>
        <v>-1.5510948905109512E-2</v>
      </c>
      <c r="J254" s="43">
        <f>F254-G254</f>
        <v>-17</v>
      </c>
      <c r="K254" s="42">
        <f>(F254/H254)-1</f>
        <v>0.10666666666666669</v>
      </c>
      <c r="L254" s="44">
        <f>F254-H254</f>
        <v>104</v>
      </c>
    </row>
    <row r="255" spans="2:12" ht="48" x14ac:dyDescent="0.2">
      <c r="B255" s="13">
        <v>3013</v>
      </c>
      <c r="C255" s="10" t="s">
        <v>333</v>
      </c>
      <c r="D255" s="11" t="s">
        <v>330</v>
      </c>
      <c r="E255" s="11"/>
      <c r="F255" s="12" t="s">
        <v>326</v>
      </c>
      <c r="G255" s="12" t="s">
        <v>326</v>
      </c>
      <c r="H255" s="12" t="s">
        <v>326</v>
      </c>
      <c r="I255" s="42"/>
      <c r="J255" s="43"/>
      <c r="K255" s="42"/>
      <c r="L255" s="44"/>
    </row>
    <row r="256" spans="2:12" ht="60" x14ac:dyDescent="0.2">
      <c r="B256" s="13">
        <v>3014</v>
      </c>
      <c r="C256" s="10" t="s">
        <v>334</v>
      </c>
      <c r="D256" s="11" t="s">
        <v>335</v>
      </c>
      <c r="E256" s="11"/>
      <c r="F256" s="12" t="s">
        <v>326</v>
      </c>
      <c r="G256" s="12" t="s">
        <v>326</v>
      </c>
      <c r="H256" s="12" t="s">
        <v>326</v>
      </c>
      <c r="I256" s="42"/>
      <c r="J256" s="43"/>
      <c r="K256" s="42"/>
      <c r="L256" s="44"/>
    </row>
    <row r="257" spans="2:12" ht="96" x14ac:dyDescent="0.2">
      <c r="B257" s="13">
        <v>3015</v>
      </c>
      <c r="C257" s="10" t="s">
        <v>715</v>
      </c>
      <c r="D257" s="11" t="s">
        <v>335</v>
      </c>
      <c r="E257" s="11"/>
      <c r="F257" s="12" t="s">
        <v>326</v>
      </c>
      <c r="G257" s="12" t="s">
        <v>326</v>
      </c>
      <c r="H257" s="12" t="s">
        <v>326</v>
      </c>
      <c r="I257" s="42"/>
      <c r="J257" s="43"/>
      <c r="K257" s="42"/>
      <c r="L257" s="44"/>
    </row>
    <row r="258" spans="2:12" x14ac:dyDescent="0.2">
      <c r="B258" s="13">
        <v>3101</v>
      </c>
      <c r="C258" s="10" t="s">
        <v>336</v>
      </c>
      <c r="D258" s="18" t="s">
        <v>337</v>
      </c>
      <c r="E258" s="11"/>
      <c r="F258" s="12">
        <v>724758</v>
      </c>
      <c r="G258" s="12">
        <v>724758</v>
      </c>
      <c r="H258" s="12">
        <v>699758</v>
      </c>
      <c r="I258" s="42">
        <f t="shared" ref="I258:I292" si="40">(F258/G258)-1</f>
        <v>0</v>
      </c>
      <c r="J258" s="43">
        <f t="shared" ref="J258:J292" si="41">F258-G258</f>
        <v>0</v>
      </c>
      <c r="K258" s="42">
        <f t="shared" ref="K258:K292" si="42">(F258/H258)-1</f>
        <v>3.5726636923050448E-2</v>
      </c>
      <c r="L258" s="44">
        <f t="shared" ref="L258:L292" si="43">F258-H258</f>
        <v>25000</v>
      </c>
    </row>
    <row r="259" spans="2:12" x14ac:dyDescent="0.2">
      <c r="B259" s="13">
        <v>3103</v>
      </c>
      <c r="C259" s="10" t="s">
        <v>338</v>
      </c>
      <c r="D259" s="18" t="s">
        <v>339</v>
      </c>
      <c r="E259" s="11" t="s">
        <v>312</v>
      </c>
      <c r="F259" s="12">
        <v>43780</v>
      </c>
      <c r="G259" s="12">
        <v>43780</v>
      </c>
      <c r="H259" s="12">
        <v>54890</v>
      </c>
      <c r="I259" s="42">
        <f t="shared" si="40"/>
        <v>0</v>
      </c>
      <c r="J259" s="43">
        <f t="shared" si="41"/>
        <v>0</v>
      </c>
      <c r="K259" s="42">
        <f t="shared" si="42"/>
        <v>-0.20240480961923846</v>
      </c>
      <c r="L259" s="44">
        <f t="shared" si="43"/>
        <v>-11110</v>
      </c>
    </row>
    <row r="260" spans="2:12" x14ac:dyDescent="0.2">
      <c r="B260" s="13">
        <v>3104</v>
      </c>
      <c r="C260" s="10" t="s">
        <v>340</v>
      </c>
      <c r="D260" s="18" t="s">
        <v>339</v>
      </c>
      <c r="E260" s="11"/>
      <c r="F260" s="12">
        <v>122387</v>
      </c>
      <c r="G260" s="12">
        <v>122387</v>
      </c>
      <c r="H260" s="12">
        <v>155613</v>
      </c>
      <c r="I260" s="42">
        <f t="shared" si="40"/>
        <v>0</v>
      </c>
      <c r="J260" s="43">
        <f t="shared" si="41"/>
        <v>0</v>
      </c>
      <c r="K260" s="42">
        <f t="shared" si="42"/>
        <v>-0.21351686555750482</v>
      </c>
      <c r="L260" s="44">
        <f t="shared" si="43"/>
        <v>-33226</v>
      </c>
    </row>
    <row r="261" spans="2:12" ht="24" x14ac:dyDescent="0.2">
      <c r="B261" s="13">
        <v>3105</v>
      </c>
      <c r="C261" s="10" t="s">
        <v>341</v>
      </c>
      <c r="D261" s="11" t="s">
        <v>342</v>
      </c>
      <c r="E261" s="11" t="s">
        <v>716</v>
      </c>
      <c r="F261" s="12">
        <v>726000</v>
      </c>
      <c r="G261" s="12">
        <v>726000</v>
      </c>
      <c r="H261" s="12">
        <v>474320</v>
      </c>
      <c r="I261" s="42">
        <f t="shared" si="40"/>
        <v>0</v>
      </c>
      <c r="J261" s="43">
        <f t="shared" si="41"/>
        <v>0</v>
      </c>
      <c r="K261" s="42">
        <f t="shared" si="42"/>
        <v>0.53061224489795911</v>
      </c>
      <c r="L261" s="44">
        <f t="shared" si="43"/>
        <v>251680</v>
      </c>
    </row>
    <row r="262" spans="2:12" x14ac:dyDescent="0.2">
      <c r="B262" s="13">
        <v>3106</v>
      </c>
      <c r="C262" s="10" t="s">
        <v>343</v>
      </c>
      <c r="D262" s="18" t="s">
        <v>344</v>
      </c>
      <c r="E262" s="18"/>
      <c r="F262" s="16">
        <v>371500</v>
      </c>
      <c r="G262" s="16">
        <v>371500</v>
      </c>
      <c r="H262" s="16">
        <v>359000</v>
      </c>
      <c r="I262" s="42">
        <f t="shared" si="40"/>
        <v>0</v>
      </c>
      <c r="J262" s="43">
        <f t="shared" si="41"/>
        <v>0</v>
      </c>
      <c r="K262" s="42">
        <f t="shared" si="42"/>
        <v>3.4818941504178191E-2</v>
      </c>
      <c r="L262" s="44">
        <f t="shared" si="43"/>
        <v>12500</v>
      </c>
    </row>
    <row r="263" spans="2:12" x14ac:dyDescent="0.2">
      <c r="B263" s="13">
        <v>3121</v>
      </c>
      <c r="C263" s="15" t="s">
        <v>345</v>
      </c>
      <c r="D263" s="18" t="s">
        <v>48</v>
      </c>
      <c r="E263" s="18"/>
      <c r="F263" s="17">
        <v>2162</v>
      </c>
      <c r="G263" s="17">
        <v>2162</v>
      </c>
      <c r="H263" s="17">
        <v>2162</v>
      </c>
      <c r="I263" s="42">
        <f t="shared" si="40"/>
        <v>0</v>
      </c>
      <c r="J263" s="43">
        <f t="shared" si="41"/>
        <v>0</v>
      </c>
      <c r="K263" s="42">
        <f t="shared" si="42"/>
        <v>0</v>
      </c>
      <c r="L263" s="44">
        <f t="shared" si="43"/>
        <v>0</v>
      </c>
    </row>
    <row r="264" spans="2:12" x14ac:dyDescent="0.2">
      <c r="B264" s="13">
        <v>3151</v>
      </c>
      <c r="C264" s="10" t="s">
        <v>346</v>
      </c>
      <c r="D264" s="11" t="s">
        <v>48</v>
      </c>
      <c r="E264" s="11"/>
      <c r="F264" s="12">
        <v>7950</v>
      </c>
      <c r="G264" s="12">
        <v>7950</v>
      </c>
      <c r="H264" s="12">
        <v>7950</v>
      </c>
      <c r="I264" s="42">
        <f t="shared" si="40"/>
        <v>0</v>
      </c>
      <c r="J264" s="43">
        <f t="shared" si="41"/>
        <v>0</v>
      </c>
      <c r="K264" s="42">
        <f t="shared" si="42"/>
        <v>0</v>
      </c>
      <c r="L264" s="44">
        <f t="shared" si="43"/>
        <v>0</v>
      </c>
    </row>
    <row r="265" spans="2:12" x14ac:dyDescent="0.2">
      <c r="B265" s="13">
        <v>3162</v>
      </c>
      <c r="C265" s="10" t="s">
        <v>347</v>
      </c>
      <c r="D265" s="11" t="s">
        <v>348</v>
      </c>
      <c r="E265" s="11"/>
      <c r="F265" s="12">
        <v>10010</v>
      </c>
      <c r="G265" s="12">
        <v>10010</v>
      </c>
      <c r="H265" s="12">
        <v>11885</v>
      </c>
      <c r="I265" s="42">
        <f t="shared" si="40"/>
        <v>0</v>
      </c>
      <c r="J265" s="43">
        <f t="shared" si="41"/>
        <v>0</v>
      </c>
      <c r="K265" s="42">
        <f t="shared" si="42"/>
        <v>-0.1577618847286496</v>
      </c>
      <c r="L265" s="44">
        <f t="shared" si="43"/>
        <v>-1875</v>
      </c>
    </row>
    <row r="266" spans="2:12" x14ac:dyDescent="0.2">
      <c r="B266" s="13">
        <v>3171</v>
      </c>
      <c r="C266" s="10" t="s">
        <v>349</v>
      </c>
      <c r="D266" s="11" t="s">
        <v>48</v>
      </c>
      <c r="E266" s="11"/>
      <c r="F266" s="12">
        <v>4400</v>
      </c>
      <c r="G266" s="12">
        <v>4400</v>
      </c>
      <c r="H266" s="12">
        <v>3975</v>
      </c>
      <c r="I266" s="42">
        <f t="shared" si="40"/>
        <v>0</v>
      </c>
      <c r="J266" s="43">
        <f t="shared" si="41"/>
        <v>0</v>
      </c>
      <c r="K266" s="42">
        <f t="shared" si="42"/>
        <v>0.10691823899371067</v>
      </c>
      <c r="L266" s="44">
        <f t="shared" si="43"/>
        <v>425</v>
      </c>
    </row>
    <row r="267" spans="2:12" x14ac:dyDescent="0.2">
      <c r="B267" s="13">
        <v>3172</v>
      </c>
      <c r="C267" s="10" t="s">
        <v>350</v>
      </c>
      <c r="D267" s="11" t="s">
        <v>351</v>
      </c>
      <c r="E267" s="11"/>
      <c r="F267" s="12">
        <v>21500</v>
      </c>
      <c r="G267" s="12">
        <v>21500</v>
      </c>
      <c r="H267" s="12">
        <v>21500</v>
      </c>
      <c r="I267" s="42">
        <f t="shared" si="40"/>
        <v>0</v>
      </c>
      <c r="J267" s="43">
        <f t="shared" si="41"/>
        <v>0</v>
      </c>
      <c r="K267" s="42">
        <f t="shared" si="42"/>
        <v>0</v>
      </c>
      <c r="L267" s="44">
        <f t="shared" si="43"/>
        <v>0</v>
      </c>
    </row>
    <row r="268" spans="2:12" x14ac:dyDescent="0.2">
      <c r="B268" s="13">
        <v>3174</v>
      </c>
      <c r="C268" s="10" t="s">
        <v>352</v>
      </c>
      <c r="D268" s="11" t="s">
        <v>351</v>
      </c>
      <c r="E268" s="11"/>
      <c r="F268" s="12">
        <v>25338</v>
      </c>
      <c r="G268" s="12">
        <v>24005</v>
      </c>
      <c r="H268" s="12">
        <v>24338</v>
      </c>
      <c r="I268" s="42">
        <f t="shared" si="40"/>
        <v>5.5530097896271613E-2</v>
      </c>
      <c r="J268" s="43">
        <f t="shared" si="41"/>
        <v>1333</v>
      </c>
      <c r="K268" s="42">
        <f t="shared" si="42"/>
        <v>4.1088010518530727E-2</v>
      </c>
      <c r="L268" s="44">
        <f t="shared" si="43"/>
        <v>1000</v>
      </c>
    </row>
    <row r="269" spans="2:12" x14ac:dyDescent="0.2">
      <c r="B269" s="13">
        <v>3175</v>
      </c>
      <c r="C269" s="10" t="s">
        <v>353</v>
      </c>
      <c r="D269" s="11" t="s">
        <v>717</v>
      </c>
      <c r="E269" s="11"/>
      <c r="F269" s="12">
        <v>416580</v>
      </c>
      <c r="G269" s="12">
        <v>416580</v>
      </c>
      <c r="H269" s="12">
        <v>409018</v>
      </c>
      <c r="I269" s="42">
        <f t="shared" si="40"/>
        <v>0</v>
      </c>
      <c r="J269" s="43">
        <f t="shared" si="41"/>
        <v>0</v>
      </c>
      <c r="K269" s="42">
        <f t="shared" si="42"/>
        <v>1.8488183894107335E-2</v>
      </c>
      <c r="L269" s="44">
        <f t="shared" si="43"/>
        <v>7562</v>
      </c>
    </row>
    <row r="270" spans="2:12" x14ac:dyDescent="0.2">
      <c r="B270" s="13">
        <v>3178</v>
      </c>
      <c r="C270" s="10" t="s">
        <v>354</v>
      </c>
      <c r="D270" s="11" t="s">
        <v>348</v>
      </c>
      <c r="E270" s="11"/>
      <c r="F270" s="12">
        <v>6809</v>
      </c>
      <c r="G270" s="12">
        <v>6809</v>
      </c>
      <c r="H270" s="12">
        <v>5850</v>
      </c>
      <c r="I270" s="42">
        <f t="shared" si="40"/>
        <v>0</v>
      </c>
      <c r="J270" s="43">
        <f t="shared" si="41"/>
        <v>0</v>
      </c>
      <c r="K270" s="42">
        <f t="shared" si="42"/>
        <v>0.16393162393162397</v>
      </c>
      <c r="L270" s="44">
        <f t="shared" si="43"/>
        <v>959</v>
      </c>
    </row>
    <row r="271" spans="2:12" x14ac:dyDescent="0.2">
      <c r="B271" s="13">
        <v>3176</v>
      </c>
      <c r="C271" s="10" t="s">
        <v>355</v>
      </c>
      <c r="D271" s="11" t="s">
        <v>356</v>
      </c>
      <c r="E271" s="11"/>
      <c r="F271" s="12">
        <v>22785</v>
      </c>
      <c r="G271" s="12">
        <v>22785</v>
      </c>
      <c r="H271" s="12">
        <v>26334</v>
      </c>
      <c r="I271" s="42">
        <f t="shared" si="40"/>
        <v>0</v>
      </c>
      <c r="J271" s="43">
        <f t="shared" si="41"/>
        <v>0</v>
      </c>
      <c r="K271" s="42">
        <f t="shared" si="42"/>
        <v>-0.13476874003189787</v>
      </c>
      <c r="L271" s="44">
        <f t="shared" si="43"/>
        <v>-3549</v>
      </c>
    </row>
    <row r="272" spans="2:12" x14ac:dyDescent="0.2">
      <c r="B272" s="13">
        <v>3179</v>
      </c>
      <c r="C272" s="10" t="s">
        <v>357</v>
      </c>
      <c r="D272" s="11" t="s">
        <v>356</v>
      </c>
      <c r="E272" s="11"/>
      <c r="F272" s="12">
        <v>617100</v>
      </c>
      <c r="G272" s="12">
        <v>617100</v>
      </c>
      <c r="H272" s="12">
        <v>550000</v>
      </c>
      <c r="I272" s="42">
        <f t="shared" si="40"/>
        <v>0</v>
      </c>
      <c r="J272" s="43">
        <f t="shared" si="41"/>
        <v>0</v>
      </c>
      <c r="K272" s="42">
        <f t="shared" si="42"/>
        <v>0.12200000000000011</v>
      </c>
      <c r="L272" s="44">
        <f t="shared" si="43"/>
        <v>67100</v>
      </c>
    </row>
    <row r="273" spans="2:12" x14ac:dyDescent="0.2">
      <c r="B273" s="13">
        <v>3185</v>
      </c>
      <c r="C273" s="10" t="s">
        <v>358</v>
      </c>
      <c r="D273" s="11" t="s">
        <v>348</v>
      </c>
      <c r="E273" s="11"/>
      <c r="F273" s="12">
        <v>2310</v>
      </c>
      <c r="G273" s="12">
        <v>2310</v>
      </c>
      <c r="H273" s="12">
        <v>2475</v>
      </c>
      <c r="I273" s="42">
        <f t="shared" si="40"/>
        <v>0</v>
      </c>
      <c r="J273" s="43">
        <f t="shared" si="41"/>
        <v>0</v>
      </c>
      <c r="K273" s="42">
        <f t="shared" si="42"/>
        <v>-6.6666666666666652E-2</v>
      </c>
      <c r="L273" s="44">
        <f t="shared" si="43"/>
        <v>-165</v>
      </c>
    </row>
    <row r="274" spans="2:12" ht="60" x14ac:dyDescent="0.2">
      <c r="B274" s="13">
        <v>3182</v>
      </c>
      <c r="C274" s="10" t="s">
        <v>359</v>
      </c>
      <c r="D274" s="11" t="s">
        <v>360</v>
      </c>
      <c r="E274" s="11"/>
      <c r="F274" s="47">
        <v>1.98</v>
      </c>
      <c r="G274" s="47">
        <v>1.98</v>
      </c>
      <c r="H274" s="47">
        <v>1.98</v>
      </c>
      <c r="I274" s="42">
        <f t="shared" si="40"/>
        <v>0</v>
      </c>
      <c r="J274" s="43">
        <f t="shared" si="41"/>
        <v>0</v>
      </c>
      <c r="K274" s="42">
        <f t="shared" si="42"/>
        <v>0</v>
      </c>
      <c r="L274" s="44">
        <f t="shared" si="43"/>
        <v>0</v>
      </c>
    </row>
    <row r="275" spans="2:12" ht="60" x14ac:dyDescent="0.2">
      <c r="B275" s="13">
        <v>3183</v>
      </c>
      <c r="C275" s="10" t="s">
        <v>361</v>
      </c>
      <c r="D275" s="11" t="s">
        <v>360</v>
      </c>
      <c r="E275" s="11"/>
      <c r="F275" s="47">
        <v>3.55</v>
      </c>
      <c r="G275" s="47">
        <v>3.55</v>
      </c>
      <c r="H275" s="47">
        <v>3.56</v>
      </c>
      <c r="I275" s="42">
        <f t="shared" si="40"/>
        <v>0</v>
      </c>
      <c r="J275" s="43">
        <f t="shared" si="41"/>
        <v>0</v>
      </c>
      <c r="K275" s="42">
        <f t="shared" si="42"/>
        <v>-2.8089887640450062E-3</v>
      </c>
      <c r="L275" s="44">
        <f t="shared" si="43"/>
        <v>-1.0000000000000231E-2</v>
      </c>
    </row>
    <row r="276" spans="2:12" ht="60" x14ac:dyDescent="0.2">
      <c r="B276" s="13">
        <v>3184</v>
      </c>
      <c r="C276" s="10" t="s">
        <v>362</v>
      </c>
      <c r="D276" s="18" t="s">
        <v>360</v>
      </c>
      <c r="E276" s="11"/>
      <c r="F276" s="47">
        <v>0.7</v>
      </c>
      <c r="G276" s="47">
        <v>0.7</v>
      </c>
      <c r="H276" s="47">
        <v>0.71</v>
      </c>
      <c r="I276" s="42">
        <f t="shared" si="40"/>
        <v>0</v>
      </c>
      <c r="J276" s="43">
        <f t="shared" si="41"/>
        <v>0</v>
      </c>
      <c r="K276" s="42">
        <f t="shared" si="42"/>
        <v>-1.4084507042253502E-2</v>
      </c>
      <c r="L276" s="44">
        <f t="shared" si="43"/>
        <v>-1.0000000000000009E-2</v>
      </c>
    </row>
    <row r="277" spans="2:12" ht="48" x14ac:dyDescent="0.2">
      <c r="B277" s="13">
        <v>3186</v>
      </c>
      <c r="C277" s="10" t="s">
        <v>363</v>
      </c>
      <c r="D277" s="11" t="s">
        <v>360</v>
      </c>
      <c r="E277" s="11"/>
      <c r="F277" s="47">
        <v>0.66</v>
      </c>
      <c r="G277" s="47">
        <v>0.66</v>
      </c>
      <c r="H277" s="47">
        <v>0.66</v>
      </c>
      <c r="I277" s="42">
        <f t="shared" si="40"/>
        <v>0</v>
      </c>
      <c r="J277" s="43">
        <f t="shared" si="41"/>
        <v>0</v>
      </c>
      <c r="K277" s="42">
        <f t="shared" si="42"/>
        <v>0</v>
      </c>
      <c r="L277" s="44">
        <f t="shared" si="43"/>
        <v>0</v>
      </c>
    </row>
    <row r="278" spans="2:12" ht="48" x14ac:dyDescent="0.2">
      <c r="B278" s="13">
        <v>3187</v>
      </c>
      <c r="C278" s="10" t="s">
        <v>364</v>
      </c>
      <c r="D278" s="11" t="s">
        <v>360</v>
      </c>
      <c r="E278" s="11"/>
      <c r="F278" s="47">
        <v>1.01</v>
      </c>
      <c r="G278" s="47">
        <v>1.01</v>
      </c>
      <c r="H278" s="47">
        <v>1.01</v>
      </c>
      <c r="I278" s="42">
        <f t="shared" si="40"/>
        <v>0</v>
      </c>
      <c r="J278" s="43">
        <f t="shared" si="41"/>
        <v>0</v>
      </c>
      <c r="K278" s="42">
        <f t="shared" si="42"/>
        <v>0</v>
      </c>
      <c r="L278" s="44">
        <f t="shared" si="43"/>
        <v>0</v>
      </c>
    </row>
    <row r="279" spans="2:12" x14ac:dyDescent="0.2">
      <c r="B279" s="13">
        <v>3511</v>
      </c>
      <c r="C279" s="10" t="s">
        <v>365</v>
      </c>
      <c r="D279" s="11" t="s">
        <v>366</v>
      </c>
      <c r="E279" s="11"/>
      <c r="F279" s="12">
        <v>14356</v>
      </c>
      <c r="G279" s="12">
        <v>13640</v>
      </c>
      <c r="H279" s="12">
        <v>14770</v>
      </c>
      <c r="I279" s="42">
        <f t="shared" si="40"/>
        <v>5.2492668621700878E-2</v>
      </c>
      <c r="J279" s="43">
        <f t="shared" si="41"/>
        <v>716</v>
      </c>
      <c r="K279" s="42">
        <f t="shared" si="42"/>
        <v>-2.8029790115098208E-2</v>
      </c>
      <c r="L279" s="44">
        <f t="shared" si="43"/>
        <v>-414</v>
      </c>
    </row>
    <row r="280" spans="2:12" x14ac:dyDescent="0.2">
      <c r="B280" s="13">
        <v>3605</v>
      </c>
      <c r="C280" s="10" t="s">
        <v>367</v>
      </c>
      <c r="D280" s="11" t="s">
        <v>368</v>
      </c>
      <c r="E280" s="11"/>
      <c r="F280" s="12">
        <v>7931</v>
      </c>
      <c r="G280" s="12">
        <v>7733</v>
      </c>
      <c r="H280" s="12">
        <v>7218</v>
      </c>
      <c r="I280" s="42">
        <f t="shared" si="40"/>
        <v>2.560455192034139E-2</v>
      </c>
      <c r="J280" s="43">
        <f t="shared" si="41"/>
        <v>198</v>
      </c>
      <c r="K280" s="42">
        <f t="shared" si="42"/>
        <v>9.8780825713494114E-2</v>
      </c>
      <c r="L280" s="44">
        <f t="shared" si="43"/>
        <v>713</v>
      </c>
    </row>
    <row r="281" spans="2:12" x14ac:dyDescent="0.2">
      <c r="B281" s="13">
        <v>3615</v>
      </c>
      <c r="C281" s="10" t="s">
        <v>369</v>
      </c>
      <c r="D281" s="18" t="s">
        <v>370</v>
      </c>
      <c r="E281" s="11"/>
      <c r="F281" s="12">
        <v>9677</v>
      </c>
      <c r="G281" s="12">
        <v>10777</v>
      </c>
      <c r="H281" s="12">
        <v>9460</v>
      </c>
      <c r="I281" s="42">
        <f t="shared" si="40"/>
        <v>-0.10206922149021058</v>
      </c>
      <c r="J281" s="43">
        <f t="shared" si="41"/>
        <v>-1100</v>
      </c>
      <c r="K281" s="42">
        <f t="shared" si="42"/>
        <v>2.293868921775899E-2</v>
      </c>
      <c r="L281" s="44">
        <f t="shared" si="43"/>
        <v>217</v>
      </c>
    </row>
    <row r="282" spans="2:12" x14ac:dyDescent="0.2">
      <c r="B282" s="13">
        <v>3701</v>
      </c>
      <c r="C282" s="10" t="s">
        <v>371</v>
      </c>
      <c r="D282" s="11" t="s">
        <v>372</v>
      </c>
      <c r="E282" s="11"/>
      <c r="F282" s="12">
        <v>2418</v>
      </c>
      <c r="G282" s="12">
        <v>2405</v>
      </c>
      <c r="H282" s="12">
        <v>2238</v>
      </c>
      <c r="I282" s="42">
        <f t="shared" si="40"/>
        <v>5.4054054054053502E-3</v>
      </c>
      <c r="J282" s="43">
        <f t="shared" si="41"/>
        <v>13</v>
      </c>
      <c r="K282" s="42">
        <f t="shared" si="42"/>
        <v>8.0428954423592547E-2</v>
      </c>
      <c r="L282" s="44">
        <f t="shared" si="43"/>
        <v>180</v>
      </c>
    </row>
    <row r="283" spans="2:12" x14ac:dyDescent="0.2">
      <c r="B283" s="13">
        <v>3800</v>
      </c>
      <c r="C283" s="10" t="s">
        <v>373</v>
      </c>
      <c r="D283" s="11" t="s">
        <v>374</v>
      </c>
      <c r="E283" s="11"/>
      <c r="F283" s="12">
        <v>2860</v>
      </c>
      <c r="G283" s="12">
        <v>2860</v>
      </c>
      <c r="H283" s="12">
        <v>2860</v>
      </c>
      <c r="I283" s="42">
        <f t="shared" si="40"/>
        <v>0</v>
      </c>
      <c r="J283" s="43">
        <f t="shared" si="41"/>
        <v>0</v>
      </c>
      <c r="K283" s="42">
        <f t="shared" si="42"/>
        <v>0</v>
      </c>
      <c r="L283" s="44">
        <f t="shared" si="43"/>
        <v>0</v>
      </c>
    </row>
    <row r="284" spans="2:12" x14ac:dyDescent="0.2">
      <c r="B284" s="13">
        <v>4600</v>
      </c>
      <c r="C284" s="10" t="s">
        <v>375</v>
      </c>
      <c r="D284" s="11" t="s">
        <v>374</v>
      </c>
      <c r="E284" s="11"/>
      <c r="F284" s="12">
        <v>3113</v>
      </c>
      <c r="G284" s="12">
        <v>3113</v>
      </c>
      <c r="H284" s="12">
        <v>3113</v>
      </c>
      <c r="I284" s="42">
        <f t="shared" si="40"/>
        <v>0</v>
      </c>
      <c r="J284" s="43">
        <f t="shared" si="41"/>
        <v>0</v>
      </c>
      <c r="K284" s="42">
        <f t="shared" si="42"/>
        <v>0</v>
      </c>
      <c r="L284" s="44">
        <f t="shared" si="43"/>
        <v>0</v>
      </c>
    </row>
    <row r="285" spans="2:12" x14ac:dyDescent="0.2">
      <c r="B285" s="13">
        <v>4002</v>
      </c>
      <c r="C285" s="10" t="s">
        <v>376</v>
      </c>
      <c r="D285" s="11" t="s">
        <v>339</v>
      </c>
      <c r="E285" s="18"/>
      <c r="F285" s="12">
        <v>35640</v>
      </c>
      <c r="G285" s="12">
        <v>39600</v>
      </c>
      <c r="H285" s="12">
        <v>35523</v>
      </c>
      <c r="I285" s="42">
        <f t="shared" si="40"/>
        <v>-9.9999999999999978E-2</v>
      </c>
      <c r="J285" s="43">
        <f t="shared" si="41"/>
        <v>-3960</v>
      </c>
      <c r="K285" s="42">
        <f t="shared" si="42"/>
        <v>3.2936407398023171E-3</v>
      </c>
      <c r="L285" s="44">
        <f t="shared" si="43"/>
        <v>117</v>
      </c>
    </row>
    <row r="286" spans="2:12" x14ac:dyDescent="0.2">
      <c r="B286" s="13">
        <v>4003</v>
      </c>
      <c r="C286" s="10" t="s">
        <v>377</v>
      </c>
      <c r="D286" s="11" t="s">
        <v>339</v>
      </c>
      <c r="E286" s="11"/>
      <c r="F286" s="12">
        <v>86130</v>
      </c>
      <c r="G286" s="12">
        <v>87615</v>
      </c>
      <c r="H286" s="12">
        <v>84645</v>
      </c>
      <c r="I286" s="42">
        <f t="shared" si="40"/>
        <v>-1.6949152542372836E-2</v>
      </c>
      <c r="J286" s="43">
        <f t="shared" si="41"/>
        <v>-1485</v>
      </c>
      <c r="K286" s="42">
        <f t="shared" si="42"/>
        <v>1.7543859649122862E-2</v>
      </c>
      <c r="L286" s="44">
        <f t="shared" si="43"/>
        <v>1485</v>
      </c>
    </row>
    <row r="287" spans="2:12" x14ac:dyDescent="0.2">
      <c r="B287" s="13">
        <v>4011</v>
      </c>
      <c r="C287" s="10" t="s">
        <v>378</v>
      </c>
      <c r="D287" s="11" t="s">
        <v>339</v>
      </c>
      <c r="E287" s="11"/>
      <c r="F287" s="12">
        <v>23980</v>
      </c>
      <c r="G287" s="12">
        <v>23980</v>
      </c>
      <c r="H287" s="12">
        <v>23430</v>
      </c>
      <c r="I287" s="42">
        <f t="shared" si="40"/>
        <v>0</v>
      </c>
      <c r="J287" s="43">
        <f t="shared" si="41"/>
        <v>0</v>
      </c>
      <c r="K287" s="42">
        <f t="shared" si="42"/>
        <v>2.3474178403755763E-2</v>
      </c>
      <c r="L287" s="44">
        <f t="shared" si="43"/>
        <v>550</v>
      </c>
    </row>
    <row r="288" spans="2:12" x14ac:dyDescent="0.2">
      <c r="B288" s="13">
        <v>4021</v>
      </c>
      <c r="C288" s="10" t="s">
        <v>379</v>
      </c>
      <c r="D288" s="11" t="s">
        <v>339</v>
      </c>
      <c r="E288" s="11"/>
      <c r="F288" s="12">
        <v>287027</v>
      </c>
      <c r="G288" s="12">
        <v>298393</v>
      </c>
      <c r="H288" s="12">
        <v>257400</v>
      </c>
      <c r="I288" s="42">
        <f t="shared" si="40"/>
        <v>-3.8090705881170139E-2</v>
      </c>
      <c r="J288" s="43">
        <f t="shared" si="41"/>
        <v>-11366</v>
      </c>
      <c r="K288" s="42">
        <f t="shared" si="42"/>
        <v>0.11510101010101015</v>
      </c>
      <c r="L288" s="44">
        <f t="shared" si="43"/>
        <v>29627</v>
      </c>
    </row>
    <row r="289" spans="2:12" x14ac:dyDescent="0.2">
      <c r="B289" s="13">
        <v>4032</v>
      </c>
      <c r="C289" s="10" t="s">
        <v>380</v>
      </c>
      <c r="D289" s="11" t="s">
        <v>339</v>
      </c>
      <c r="E289" s="11"/>
      <c r="F289" s="12">
        <v>56200</v>
      </c>
      <c r="G289" s="12">
        <v>56200</v>
      </c>
      <c r="H289" s="12">
        <v>63460</v>
      </c>
      <c r="I289" s="42">
        <f t="shared" si="40"/>
        <v>0</v>
      </c>
      <c r="J289" s="43">
        <f t="shared" si="41"/>
        <v>0</v>
      </c>
      <c r="K289" s="42">
        <f t="shared" si="42"/>
        <v>-0.11440277340056726</v>
      </c>
      <c r="L289" s="44">
        <f t="shared" si="43"/>
        <v>-7260</v>
      </c>
    </row>
    <row r="290" spans="2:12" ht="24" x14ac:dyDescent="0.2">
      <c r="B290" s="13">
        <v>4042</v>
      </c>
      <c r="C290" s="10" t="s">
        <v>381</v>
      </c>
      <c r="D290" s="11" t="s">
        <v>339</v>
      </c>
      <c r="E290" s="11"/>
      <c r="F290" s="12">
        <v>118520</v>
      </c>
      <c r="G290" s="12">
        <v>118520</v>
      </c>
      <c r="H290" s="12">
        <v>90020</v>
      </c>
      <c r="I290" s="42">
        <f t="shared" si="40"/>
        <v>0</v>
      </c>
      <c r="J290" s="43">
        <f t="shared" si="41"/>
        <v>0</v>
      </c>
      <c r="K290" s="42">
        <f t="shared" si="42"/>
        <v>0.31659631193068205</v>
      </c>
      <c r="L290" s="44">
        <f t="shared" si="43"/>
        <v>28500</v>
      </c>
    </row>
    <row r="291" spans="2:12" ht="36" x14ac:dyDescent="0.2">
      <c r="B291" s="13">
        <v>4043</v>
      </c>
      <c r="C291" s="10" t="s">
        <v>382</v>
      </c>
      <c r="D291" s="11" t="s">
        <v>339</v>
      </c>
      <c r="E291" s="11"/>
      <c r="F291" s="12">
        <v>328680</v>
      </c>
      <c r="G291" s="12">
        <v>348480</v>
      </c>
      <c r="H291" s="12">
        <v>328680</v>
      </c>
      <c r="I291" s="42">
        <f t="shared" si="40"/>
        <v>-5.6818181818181768E-2</v>
      </c>
      <c r="J291" s="43">
        <f t="shared" si="41"/>
        <v>-19800</v>
      </c>
      <c r="K291" s="42">
        <f t="shared" si="42"/>
        <v>0</v>
      </c>
      <c r="L291" s="44">
        <f t="shared" si="43"/>
        <v>0</v>
      </c>
    </row>
    <row r="292" spans="2:12" ht="24" x14ac:dyDescent="0.2">
      <c r="B292" s="13">
        <v>4063</v>
      </c>
      <c r="C292" s="10" t="s">
        <v>383</v>
      </c>
      <c r="D292" s="11" t="s">
        <v>339</v>
      </c>
      <c r="E292" s="11"/>
      <c r="F292" s="12">
        <v>94277</v>
      </c>
      <c r="G292" s="12">
        <v>89613</v>
      </c>
      <c r="H292" s="12">
        <v>93280</v>
      </c>
      <c r="I292" s="42">
        <f t="shared" si="40"/>
        <v>5.2046020108689639E-2</v>
      </c>
      <c r="J292" s="43">
        <f t="shared" si="41"/>
        <v>4664</v>
      </c>
      <c r="K292" s="42">
        <f t="shared" si="42"/>
        <v>1.0688250428816382E-2</v>
      </c>
      <c r="L292" s="44">
        <f t="shared" si="43"/>
        <v>997</v>
      </c>
    </row>
    <row r="293" spans="2:12" x14ac:dyDescent="0.2">
      <c r="B293" s="13">
        <v>4072</v>
      </c>
      <c r="C293" s="15" t="s">
        <v>384</v>
      </c>
      <c r="D293" s="18" t="s">
        <v>385</v>
      </c>
      <c r="E293" s="18"/>
      <c r="F293" s="12" t="s">
        <v>325</v>
      </c>
      <c r="G293" s="12" t="s">
        <v>325</v>
      </c>
      <c r="H293" s="12" t="s">
        <v>325</v>
      </c>
      <c r="I293" s="42"/>
      <c r="J293" s="43"/>
      <c r="K293" s="42"/>
      <c r="L293" s="44"/>
    </row>
    <row r="294" spans="2:12" x14ac:dyDescent="0.2">
      <c r="B294" s="13">
        <v>4075</v>
      </c>
      <c r="C294" s="15" t="s">
        <v>386</v>
      </c>
      <c r="D294" s="18" t="s">
        <v>385</v>
      </c>
      <c r="E294" s="11"/>
      <c r="F294" s="17">
        <v>50040</v>
      </c>
      <c r="G294" s="17">
        <v>58735</v>
      </c>
      <c r="H294" s="17">
        <v>54680</v>
      </c>
      <c r="I294" s="42">
        <f t="shared" ref="I294:I330" si="44">(F294/G294)-1</f>
        <v>-0.14803779688431085</v>
      </c>
      <c r="J294" s="43">
        <f t="shared" ref="J294:J330" si="45">F294-G294</f>
        <v>-8695</v>
      </c>
      <c r="K294" s="42">
        <f t="shared" ref="K294:K330" si="46">(F294/H294)-1</f>
        <v>-8.4857351865398667E-2</v>
      </c>
      <c r="L294" s="44">
        <f t="shared" ref="L294:L330" si="47">F294-H294</f>
        <v>-4640</v>
      </c>
    </row>
    <row r="295" spans="2:12" x14ac:dyDescent="0.2">
      <c r="B295" s="13">
        <v>4083</v>
      </c>
      <c r="C295" s="15" t="s">
        <v>387</v>
      </c>
      <c r="D295" s="18" t="s">
        <v>388</v>
      </c>
      <c r="E295" s="11"/>
      <c r="F295" s="17">
        <v>114333</v>
      </c>
      <c r="G295" s="17">
        <v>107600</v>
      </c>
      <c r="H295" s="17">
        <v>97297</v>
      </c>
      <c r="I295" s="42">
        <f t="shared" si="44"/>
        <v>6.2574349442379162E-2</v>
      </c>
      <c r="J295" s="43">
        <f t="shared" si="45"/>
        <v>6733</v>
      </c>
      <c r="K295" s="42">
        <f t="shared" si="46"/>
        <v>0.17509275722786932</v>
      </c>
      <c r="L295" s="44">
        <f t="shared" si="47"/>
        <v>17036</v>
      </c>
    </row>
    <row r="296" spans="2:12" x14ac:dyDescent="0.2">
      <c r="B296" s="13">
        <v>4092</v>
      </c>
      <c r="C296" s="15" t="s">
        <v>389</v>
      </c>
      <c r="D296" s="18" t="s">
        <v>344</v>
      </c>
      <c r="E296" s="18"/>
      <c r="F296" s="17">
        <v>114895</v>
      </c>
      <c r="G296" s="17">
        <v>114895</v>
      </c>
      <c r="H296" s="17">
        <v>80950</v>
      </c>
      <c r="I296" s="42">
        <f t="shared" si="44"/>
        <v>0</v>
      </c>
      <c r="J296" s="43">
        <f t="shared" si="45"/>
        <v>0</v>
      </c>
      <c r="K296" s="42">
        <f t="shared" si="46"/>
        <v>0.41933292155651647</v>
      </c>
      <c r="L296" s="44">
        <f t="shared" si="47"/>
        <v>33945</v>
      </c>
    </row>
    <row r="297" spans="2:12" x14ac:dyDescent="0.2">
      <c r="B297" s="13">
        <v>4093</v>
      </c>
      <c r="C297" s="15" t="s">
        <v>390</v>
      </c>
      <c r="D297" s="18" t="s">
        <v>391</v>
      </c>
      <c r="E297" s="18"/>
      <c r="F297" s="17">
        <v>79895</v>
      </c>
      <c r="G297" s="17">
        <v>79895</v>
      </c>
      <c r="H297" s="17">
        <v>79895</v>
      </c>
      <c r="I297" s="42">
        <f t="shared" si="44"/>
        <v>0</v>
      </c>
      <c r="J297" s="43">
        <f t="shared" si="45"/>
        <v>0</v>
      </c>
      <c r="K297" s="42">
        <f t="shared" si="46"/>
        <v>0</v>
      </c>
      <c r="L297" s="44">
        <f t="shared" si="47"/>
        <v>0</v>
      </c>
    </row>
    <row r="298" spans="2:12" x14ac:dyDescent="0.2">
      <c r="B298" s="13">
        <v>4115</v>
      </c>
      <c r="C298" s="15" t="s">
        <v>392</v>
      </c>
      <c r="D298" s="18" t="s">
        <v>339</v>
      </c>
      <c r="E298" s="18"/>
      <c r="F298" s="17">
        <v>17820</v>
      </c>
      <c r="G298" s="17">
        <v>17820</v>
      </c>
      <c r="H298" s="17">
        <v>16500</v>
      </c>
      <c r="I298" s="42">
        <f t="shared" si="44"/>
        <v>0</v>
      </c>
      <c r="J298" s="43">
        <f t="shared" si="45"/>
        <v>0</v>
      </c>
      <c r="K298" s="42">
        <f t="shared" si="46"/>
        <v>8.0000000000000071E-2</v>
      </c>
      <c r="L298" s="44">
        <f t="shared" si="47"/>
        <v>1320</v>
      </c>
    </row>
    <row r="299" spans="2:12" x14ac:dyDescent="0.2">
      <c r="B299" s="13">
        <v>4121</v>
      </c>
      <c r="C299" s="15" t="s">
        <v>393</v>
      </c>
      <c r="D299" s="18" t="s">
        <v>48</v>
      </c>
      <c r="E299" s="18"/>
      <c r="F299" s="17">
        <v>15537</v>
      </c>
      <c r="G299" s="17">
        <v>15537</v>
      </c>
      <c r="H299" s="17">
        <v>15463</v>
      </c>
      <c r="I299" s="42">
        <f t="shared" si="44"/>
        <v>0</v>
      </c>
      <c r="J299" s="43">
        <f t="shared" si="45"/>
        <v>0</v>
      </c>
      <c r="K299" s="42">
        <f t="shared" si="46"/>
        <v>4.7856172799585206E-3</v>
      </c>
      <c r="L299" s="44">
        <f t="shared" si="47"/>
        <v>74</v>
      </c>
    </row>
    <row r="300" spans="2:12" x14ac:dyDescent="0.2">
      <c r="B300" s="13">
        <v>4141</v>
      </c>
      <c r="C300" s="15" t="s">
        <v>394</v>
      </c>
      <c r="D300" s="18" t="s">
        <v>395</v>
      </c>
      <c r="E300" s="18"/>
      <c r="F300" s="17">
        <v>5111</v>
      </c>
      <c r="G300" s="17">
        <v>5111</v>
      </c>
      <c r="H300" s="17">
        <v>5111</v>
      </c>
      <c r="I300" s="42">
        <f t="shared" si="44"/>
        <v>0</v>
      </c>
      <c r="J300" s="43">
        <f t="shared" si="45"/>
        <v>0</v>
      </c>
      <c r="K300" s="42">
        <f t="shared" si="46"/>
        <v>0</v>
      </c>
      <c r="L300" s="44">
        <f t="shared" si="47"/>
        <v>0</v>
      </c>
    </row>
    <row r="301" spans="2:12" x14ac:dyDescent="0.2">
      <c r="B301" s="13">
        <v>4142</v>
      </c>
      <c r="C301" s="15" t="s">
        <v>396</v>
      </c>
      <c r="D301" s="18" t="s">
        <v>397</v>
      </c>
      <c r="E301" s="18"/>
      <c r="F301" s="17">
        <v>981</v>
      </c>
      <c r="G301" s="17">
        <v>981</v>
      </c>
      <c r="H301" s="17">
        <v>804</v>
      </c>
      <c r="I301" s="42">
        <f t="shared" si="44"/>
        <v>0</v>
      </c>
      <c r="J301" s="43">
        <f t="shared" si="45"/>
        <v>0</v>
      </c>
      <c r="K301" s="42">
        <f t="shared" si="46"/>
        <v>0.2201492537313432</v>
      </c>
      <c r="L301" s="44">
        <f t="shared" si="47"/>
        <v>177</v>
      </c>
    </row>
    <row r="302" spans="2:12" x14ac:dyDescent="0.2">
      <c r="B302" s="13">
        <v>4201</v>
      </c>
      <c r="C302" s="15" t="s">
        <v>398</v>
      </c>
      <c r="D302" s="18" t="s">
        <v>339</v>
      </c>
      <c r="E302" s="18"/>
      <c r="F302" s="17">
        <v>71390</v>
      </c>
      <c r="G302" s="17">
        <v>69890</v>
      </c>
      <c r="H302" s="17">
        <v>52390</v>
      </c>
      <c r="I302" s="42">
        <f t="shared" si="44"/>
        <v>2.1462297896694738E-2</v>
      </c>
      <c r="J302" s="43">
        <f t="shared" si="45"/>
        <v>1500</v>
      </c>
      <c r="K302" s="42">
        <f t="shared" si="46"/>
        <v>0.362664630654705</v>
      </c>
      <c r="L302" s="44">
        <f t="shared" si="47"/>
        <v>19000</v>
      </c>
    </row>
    <row r="303" spans="2:12" x14ac:dyDescent="0.2">
      <c r="B303" s="13">
        <v>4211</v>
      </c>
      <c r="C303" s="15" t="s">
        <v>399</v>
      </c>
      <c r="D303" s="18" t="s">
        <v>48</v>
      </c>
      <c r="E303" s="18" t="s">
        <v>312</v>
      </c>
      <c r="F303" s="17">
        <v>10413</v>
      </c>
      <c r="G303" s="17">
        <v>10413</v>
      </c>
      <c r="H303" s="17">
        <v>10989</v>
      </c>
      <c r="I303" s="42">
        <f t="shared" si="44"/>
        <v>0</v>
      </c>
      <c r="J303" s="43">
        <f t="shared" si="45"/>
        <v>0</v>
      </c>
      <c r="K303" s="42">
        <f t="shared" si="46"/>
        <v>-5.2416052416052406E-2</v>
      </c>
      <c r="L303" s="44">
        <f t="shared" si="47"/>
        <v>-576</v>
      </c>
    </row>
    <row r="304" spans="2:12" x14ac:dyDescent="0.2">
      <c r="B304" s="13">
        <v>4251</v>
      </c>
      <c r="C304" s="15" t="s">
        <v>400</v>
      </c>
      <c r="D304" s="18" t="s">
        <v>48</v>
      </c>
      <c r="E304" s="18"/>
      <c r="F304" s="17">
        <v>2545</v>
      </c>
      <c r="G304" s="17">
        <v>2545</v>
      </c>
      <c r="H304" s="17">
        <v>2545</v>
      </c>
      <c r="I304" s="42">
        <f t="shared" si="44"/>
        <v>0</v>
      </c>
      <c r="J304" s="43">
        <f t="shared" si="45"/>
        <v>0</v>
      </c>
      <c r="K304" s="42">
        <f t="shared" si="46"/>
        <v>0</v>
      </c>
      <c r="L304" s="44">
        <f t="shared" si="47"/>
        <v>0</v>
      </c>
    </row>
    <row r="305" spans="2:12" x14ac:dyDescent="0.2">
      <c r="B305" s="13">
        <v>4271</v>
      </c>
      <c r="C305" s="15" t="s">
        <v>401</v>
      </c>
      <c r="D305" s="18" t="s">
        <v>402</v>
      </c>
      <c r="E305" s="18"/>
      <c r="F305" s="17">
        <v>2178</v>
      </c>
      <c r="G305" s="17">
        <v>2178</v>
      </c>
      <c r="H305" s="17">
        <v>2178</v>
      </c>
      <c r="I305" s="42">
        <f t="shared" si="44"/>
        <v>0</v>
      </c>
      <c r="J305" s="43">
        <f t="shared" si="45"/>
        <v>0</v>
      </c>
      <c r="K305" s="42">
        <f t="shared" si="46"/>
        <v>0</v>
      </c>
      <c r="L305" s="44">
        <f t="shared" si="47"/>
        <v>0</v>
      </c>
    </row>
    <row r="306" spans="2:12" x14ac:dyDescent="0.2">
      <c r="B306" s="13">
        <v>4272</v>
      </c>
      <c r="C306" s="15" t="s">
        <v>403</v>
      </c>
      <c r="D306" s="18" t="s">
        <v>81</v>
      </c>
      <c r="E306" s="18"/>
      <c r="F306" s="17">
        <v>2178</v>
      </c>
      <c r="G306" s="17">
        <v>2178</v>
      </c>
      <c r="H306" s="17">
        <v>2178</v>
      </c>
      <c r="I306" s="42">
        <f t="shared" si="44"/>
        <v>0</v>
      </c>
      <c r="J306" s="43">
        <f t="shared" si="45"/>
        <v>0</v>
      </c>
      <c r="K306" s="42">
        <f t="shared" si="46"/>
        <v>0</v>
      </c>
      <c r="L306" s="44">
        <f t="shared" si="47"/>
        <v>0</v>
      </c>
    </row>
    <row r="307" spans="2:12" x14ac:dyDescent="0.2">
      <c r="B307" s="13">
        <v>4301</v>
      </c>
      <c r="C307" s="15" t="s">
        <v>404</v>
      </c>
      <c r="D307" s="18" t="s">
        <v>47</v>
      </c>
      <c r="E307" s="18"/>
      <c r="F307" s="19">
        <v>519</v>
      </c>
      <c r="G307" s="19">
        <v>519</v>
      </c>
      <c r="H307" s="19">
        <v>512</v>
      </c>
      <c r="I307" s="42">
        <f t="shared" si="44"/>
        <v>0</v>
      </c>
      <c r="J307" s="43">
        <f t="shared" si="45"/>
        <v>0</v>
      </c>
      <c r="K307" s="42">
        <f t="shared" si="46"/>
        <v>1.3671875E-2</v>
      </c>
      <c r="L307" s="44">
        <f t="shared" si="47"/>
        <v>7</v>
      </c>
    </row>
    <row r="308" spans="2:12" x14ac:dyDescent="0.2">
      <c r="B308" s="13">
        <v>4302</v>
      </c>
      <c r="C308" s="15" t="s">
        <v>405</v>
      </c>
      <c r="D308" s="18" t="s">
        <v>48</v>
      </c>
      <c r="E308" s="18"/>
      <c r="F308" s="19">
        <v>446</v>
      </c>
      <c r="G308" s="19">
        <v>446</v>
      </c>
      <c r="H308" s="19">
        <v>409</v>
      </c>
      <c r="I308" s="42">
        <f t="shared" si="44"/>
        <v>0</v>
      </c>
      <c r="J308" s="43">
        <f t="shared" si="45"/>
        <v>0</v>
      </c>
      <c r="K308" s="42">
        <f t="shared" si="46"/>
        <v>9.0464547677261642E-2</v>
      </c>
      <c r="L308" s="44">
        <f t="shared" si="47"/>
        <v>37</v>
      </c>
    </row>
    <row r="309" spans="2:12" x14ac:dyDescent="0.2">
      <c r="B309" s="13">
        <v>4326</v>
      </c>
      <c r="C309" s="10" t="s">
        <v>406</v>
      </c>
      <c r="D309" s="11" t="s">
        <v>49</v>
      </c>
      <c r="E309" s="11"/>
      <c r="F309" s="19">
        <v>3608</v>
      </c>
      <c r="G309" s="19">
        <v>3608</v>
      </c>
      <c r="H309" s="19">
        <v>3608</v>
      </c>
      <c r="I309" s="42">
        <f t="shared" si="44"/>
        <v>0</v>
      </c>
      <c r="J309" s="43">
        <f t="shared" si="45"/>
        <v>0</v>
      </c>
      <c r="K309" s="42">
        <f t="shared" si="46"/>
        <v>0</v>
      </c>
      <c r="L309" s="44">
        <f t="shared" si="47"/>
        <v>0</v>
      </c>
    </row>
    <row r="310" spans="2:12" x14ac:dyDescent="0.2">
      <c r="B310" s="13">
        <v>4331</v>
      </c>
      <c r="C310" s="15" t="s">
        <v>407</v>
      </c>
      <c r="D310" s="18" t="s">
        <v>47</v>
      </c>
      <c r="E310" s="11"/>
      <c r="F310" s="19">
        <v>1885</v>
      </c>
      <c r="G310" s="19">
        <v>1885</v>
      </c>
      <c r="H310" s="19">
        <v>1628</v>
      </c>
      <c r="I310" s="42">
        <f t="shared" si="44"/>
        <v>0</v>
      </c>
      <c r="J310" s="43">
        <f t="shared" si="45"/>
        <v>0</v>
      </c>
      <c r="K310" s="42">
        <f t="shared" si="46"/>
        <v>0.15786240786240779</v>
      </c>
      <c r="L310" s="44">
        <f t="shared" si="47"/>
        <v>257</v>
      </c>
    </row>
    <row r="311" spans="2:12" x14ac:dyDescent="0.2">
      <c r="B311" s="13">
        <v>4334</v>
      </c>
      <c r="C311" s="15" t="s">
        <v>408</v>
      </c>
      <c r="D311" s="18" t="s">
        <v>47</v>
      </c>
      <c r="E311" s="18"/>
      <c r="F311" s="14">
        <v>2515</v>
      </c>
      <c r="G311" s="14">
        <v>2515</v>
      </c>
      <c r="H311" s="14">
        <v>2588</v>
      </c>
      <c r="I311" s="42">
        <f t="shared" si="44"/>
        <v>0</v>
      </c>
      <c r="J311" s="43">
        <f t="shared" si="45"/>
        <v>0</v>
      </c>
      <c r="K311" s="42">
        <f t="shared" si="46"/>
        <v>-2.8207109737248826E-2</v>
      </c>
      <c r="L311" s="44">
        <f t="shared" si="47"/>
        <v>-73</v>
      </c>
    </row>
    <row r="312" spans="2:12" ht="24" x14ac:dyDescent="0.2">
      <c r="B312" s="13">
        <v>4342</v>
      </c>
      <c r="C312" s="15" t="s">
        <v>409</v>
      </c>
      <c r="D312" s="18" t="s">
        <v>47</v>
      </c>
      <c r="E312" s="18"/>
      <c r="F312" s="19">
        <v>223</v>
      </c>
      <c r="G312" s="19">
        <v>223</v>
      </c>
      <c r="H312" s="19">
        <v>215</v>
      </c>
      <c r="I312" s="42">
        <f t="shared" si="44"/>
        <v>0</v>
      </c>
      <c r="J312" s="43">
        <f t="shared" si="45"/>
        <v>0</v>
      </c>
      <c r="K312" s="42">
        <f t="shared" si="46"/>
        <v>3.7209302325581506E-2</v>
      </c>
      <c r="L312" s="44">
        <f t="shared" si="47"/>
        <v>8</v>
      </c>
    </row>
    <row r="313" spans="2:12" x14ac:dyDescent="0.2">
      <c r="B313" s="13">
        <v>4352</v>
      </c>
      <c r="C313" s="15" t="s">
        <v>410</v>
      </c>
      <c r="D313" s="18" t="s">
        <v>718</v>
      </c>
      <c r="E313" s="18" t="s">
        <v>719</v>
      </c>
      <c r="F313" s="19">
        <v>3278</v>
      </c>
      <c r="G313" s="19">
        <v>3278</v>
      </c>
      <c r="H313" s="19">
        <v>2178</v>
      </c>
      <c r="I313" s="42">
        <f t="shared" si="44"/>
        <v>0</v>
      </c>
      <c r="J313" s="43">
        <f t="shared" si="45"/>
        <v>0</v>
      </c>
      <c r="K313" s="42">
        <f t="shared" si="46"/>
        <v>0.50505050505050497</v>
      </c>
      <c r="L313" s="44">
        <f t="shared" si="47"/>
        <v>1100</v>
      </c>
    </row>
    <row r="314" spans="2:12" x14ac:dyDescent="0.2">
      <c r="B314" s="13">
        <v>4361</v>
      </c>
      <c r="C314" s="15" t="s">
        <v>411</v>
      </c>
      <c r="D314" s="18" t="s">
        <v>412</v>
      </c>
      <c r="E314" s="18"/>
      <c r="F314" s="19">
        <v>400</v>
      </c>
      <c r="G314" s="19">
        <v>400</v>
      </c>
      <c r="H314" s="19">
        <v>547</v>
      </c>
      <c r="I314" s="42">
        <f t="shared" si="44"/>
        <v>0</v>
      </c>
      <c r="J314" s="43">
        <f t="shared" si="45"/>
        <v>0</v>
      </c>
      <c r="K314" s="42">
        <f t="shared" si="46"/>
        <v>-0.26873857404021939</v>
      </c>
      <c r="L314" s="44">
        <f t="shared" si="47"/>
        <v>-147</v>
      </c>
    </row>
    <row r="315" spans="2:12" x14ac:dyDescent="0.2">
      <c r="B315" s="13">
        <v>4362</v>
      </c>
      <c r="C315" s="15" t="s">
        <v>413</v>
      </c>
      <c r="D315" s="18" t="s">
        <v>402</v>
      </c>
      <c r="E315" s="18"/>
      <c r="F315" s="19">
        <v>1078</v>
      </c>
      <c r="G315" s="19">
        <v>1078</v>
      </c>
      <c r="H315" s="19">
        <v>1078</v>
      </c>
      <c r="I315" s="42">
        <f t="shared" si="44"/>
        <v>0</v>
      </c>
      <c r="J315" s="43">
        <f t="shared" si="45"/>
        <v>0</v>
      </c>
      <c r="K315" s="42">
        <f t="shared" si="46"/>
        <v>0</v>
      </c>
      <c r="L315" s="44">
        <f t="shared" si="47"/>
        <v>0</v>
      </c>
    </row>
    <row r="316" spans="2:12" ht="24" x14ac:dyDescent="0.2">
      <c r="B316" s="13">
        <v>4372</v>
      </c>
      <c r="C316" s="15" t="s">
        <v>414</v>
      </c>
      <c r="D316" s="18" t="s">
        <v>47</v>
      </c>
      <c r="E316" s="18"/>
      <c r="F316" s="19">
        <v>1143</v>
      </c>
      <c r="G316" s="19">
        <v>1143</v>
      </c>
      <c r="H316" s="19">
        <v>1143</v>
      </c>
      <c r="I316" s="42">
        <f t="shared" si="44"/>
        <v>0</v>
      </c>
      <c r="J316" s="43">
        <f t="shared" si="45"/>
        <v>0</v>
      </c>
      <c r="K316" s="42">
        <f t="shared" si="46"/>
        <v>0</v>
      </c>
      <c r="L316" s="44">
        <f t="shared" si="47"/>
        <v>0</v>
      </c>
    </row>
    <row r="317" spans="2:12" x14ac:dyDescent="0.2">
      <c r="B317" s="13">
        <v>4373</v>
      </c>
      <c r="C317" s="15" t="s">
        <v>415</v>
      </c>
      <c r="D317" s="18" t="s">
        <v>416</v>
      </c>
      <c r="E317" s="11"/>
      <c r="F317" s="19">
        <v>3029</v>
      </c>
      <c r="G317" s="19">
        <v>3029</v>
      </c>
      <c r="H317" s="19">
        <v>3315</v>
      </c>
      <c r="I317" s="42">
        <f t="shared" si="44"/>
        <v>0</v>
      </c>
      <c r="J317" s="43">
        <f t="shared" si="45"/>
        <v>0</v>
      </c>
      <c r="K317" s="42">
        <f t="shared" si="46"/>
        <v>-8.6274509803921595E-2</v>
      </c>
      <c r="L317" s="44">
        <f t="shared" si="47"/>
        <v>-286</v>
      </c>
    </row>
    <row r="318" spans="2:12" x14ac:dyDescent="0.2">
      <c r="B318" s="13">
        <v>4401</v>
      </c>
      <c r="C318" s="15" t="s">
        <v>417</v>
      </c>
      <c r="D318" s="18" t="s">
        <v>49</v>
      </c>
      <c r="E318" s="18"/>
      <c r="F318" s="17">
        <v>364</v>
      </c>
      <c r="G318" s="17">
        <v>364</v>
      </c>
      <c r="H318" s="17">
        <v>349</v>
      </c>
      <c r="I318" s="42">
        <f t="shared" si="44"/>
        <v>0</v>
      </c>
      <c r="J318" s="43">
        <f t="shared" si="45"/>
        <v>0</v>
      </c>
      <c r="K318" s="42">
        <f t="shared" si="46"/>
        <v>4.2979942693409656E-2</v>
      </c>
      <c r="L318" s="44">
        <f t="shared" si="47"/>
        <v>15</v>
      </c>
    </row>
    <row r="319" spans="2:12" x14ac:dyDescent="0.2">
      <c r="B319" s="13">
        <v>4402</v>
      </c>
      <c r="C319" s="10" t="s">
        <v>418</v>
      </c>
      <c r="D319" s="18" t="s">
        <v>419</v>
      </c>
      <c r="E319" s="11"/>
      <c r="F319" s="17">
        <v>292</v>
      </c>
      <c r="G319" s="17">
        <v>284</v>
      </c>
      <c r="H319" s="17">
        <v>292</v>
      </c>
      <c r="I319" s="42">
        <f t="shared" si="44"/>
        <v>2.8169014084507005E-2</v>
      </c>
      <c r="J319" s="43">
        <f t="shared" si="45"/>
        <v>8</v>
      </c>
      <c r="K319" s="42">
        <f t="shared" si="46"/>
        <v>0</v>
      </c>
      <c r="L319" s="44">
        <f t="shared" si="47"/>
        <v>0</v>
      </c>
    </row>
    <row r="320" spans="2:12" ht="24" x14ac:dyDescent="0.2">
      <c r="B320" s="13">
        <v>4403</v>
      </c>
      <c r="C320" s="15" t="s">
        <v>420</v>
      </c>
      <c r="D320" s="18" t="s">
        <v>421</v>
      </c>
      <c r="E320" s="18"/>
      <c r="F320" s="17">
        <v>370</v>
      </c>
      <c r="G320" s="17">
        <v>370</v>
      </c>
      <c r="H320" s="17">
        <v>367</v>
      </c>
      <c r="I320" s="42">
        <f t="shared" si="44"/>
        <v>0</v>
      </c>
      <c r="J320" s="43">
        <f t="shared" si="45"/>
        <v>0</v>
      </c>
      <c r="K320" s="42">
        <f t="shared" si="46"/>
        <v>8.1743869209809361E-3</v>
      </c>
      <c r="L320" s="44">
        <f t="shared" si="47"/>
        <v>3</v>
      </c>
    </row>
    <row r="321" spans="2:12" ht="24" x14ac:dyDescent="0.2">
      <c r="B321" s="13">
        <v>4412</v>
      </c>
      <c r="C321" s="15" t="s">
        <v>422</v>
      </c>
      <c r="D321" s="18" t="s">
        <v>423</v>
      </c>
      <c r="E321" s="18"/>
      <c r="F321" s="17">
        <v>501</v>
      </c>
      <c r="G321" s="17">
        <v>501</v>
      </c>
      <c r="H321" s="17">
        <v>476</v>
      </c>
      <c r="I321" s="42">
        <f t="shared" si="44"/>
        <v>0</v>
      </c>
      <c r="J321" s="43">
        <f t="shared" si="45"/>
        <v>0</v>
      </c>
      <c r="K321" s="42">
        <f t="shared" si="46"/>
        <v>5.252100840336138E-2</v>
      </c>
      <c r="L321" s="44">
        <f t="shared" si="47"/>
        <v>25</v>
      </c>
    </row>
    <row r="322" spans="2:12" ht="24" x14ac:dyDescent="0.2">
      <c r="B322" s="13">
        <v>4413</v>
      </c>
      <c r="C322" s="15" t="s">
        <v>424</v>
      </c>
      <c r="D322" s="18" t="s">
        <v>425</v>
      </c>
      <c r="E322" s="11"/>
      <c r="F322" s="17">
        <v>828</v>
      </c>
      <c r="G322" s="17">
        <v>828</v>
      </c>
      <c r="H322" s="17">
        <v>824</v>
      </c>
      <c r="I322" s="42">
        <f t="shared" si="44"/>
        <v>0</v>
      </c>
      <c r="J322" s="43">
        <f t="shared" si="45"/>
        <v>0</v>
      </c>
      <c r="K322" s="42">
        <f t="shared" si="46"/>
        <v>4.8543689320388328E-3</v>
      </c>
      <c r="L322" s="44">
        <f t="shared" si="47"/>
        <v>4</v>
      </c>
    </row>
    <row r="323" spans="2:12" x14ac:dyDescent="0.2">
      <c r="B323" s="13">
        <v>4431</v>
      </c>
      <c r="C323" s="15" t="s">
        <v>426</v>
      </c>
      <c r="D323" s="18" t="s">
        <v>58</v>
      </c>
      <c r="E323" s="18" t="s">
        <v>312</v>
      </c>
      <c r="F323" s="17">
        <v>380</v>
      </c>
      <c r="G323" s="17">
        <v>380</v>
      </c>
      <c r="H323" s="17">
        <v>237</v>
      </c>
      <c r="I323" s="42">
        <f t="shared" si="44"/>
        <v>0</v>
      </c>
      <c r="J323" s="43">
        <f t="shared" si="45"/>
        <v>0</v>
      </c>
      <c r="K323" s="42">
        <f t="shared" si="46"/>
        <v>0.6033755274261603</v>
      </c>
      <c r="L323" s="44">
        <f t="shared" si="47"/>
        <v>143</v>
      </c>
    </row>
    <row r="324" spans="2:12" x14ac:dyDescent="0.2">
      <c r="B324" s="13">
        <v>4441</v>
      </c>
      <c r="C324" s="15" t="s">
        <v>427</v>
      </c>
      <c r="D324" s="18" t="s">
        <v>32</v>
      </c>
      <c r="E324" s="18"/>
      <c r="F324" s="17">
        <v>511</v>
      </c>
      <c r="G324" s="17">
        <v>488</v>
      </c>
      <c r="H324" s="17">
        <v>453</v>
      </c>
      <c r="I324" s="42">
        <f t="shared" si="44"/>
        <v>4.7131147540983687E-2</v>
      </c>
      <c r="J324" s="43">
        <f t="shared" si="45"/>
        <v>23</v>
      </c>
      <c r="K324" s="42">
        <f t="shared" si="46"/>
        <v>0.12803532008830021</v>
      </c>
      <c r="L324" s="44">
        <f t="shared" si="47"/>
        <v>58</v>
      </c>
    </row>
    <row r="325" spans="2:12" x14ac:dyDescent="0.2">
      <c r="B325" s="13">
        <v>4442</v>
      </c>
      <c r="C325" s="15" t="s">
        <v>428</v>
      </c>
      <c r="D325" s="18" t="s">
        <v>32</v>
      </c>
      <c r="E325" s="18" t="s">
        <v>720</v>
      </c>
      <c r="F325" s="17">
        <v>536</v>
      </c>
      <c r="G325" s="17">
        <v>521</v>
      </c>
      <c r="H325" s="17">
        <v>736</v>
      </c>
      <c r="I325" s="42">
        <f t="shared" si="44"/>
        <v>2.8790786948176494E-2</v>
      </c>
      <c r="J325" s="43">
        <f t="shared" si="45"/>
        <v>15</v>
      </c>
      <c r="K325" s="42">
        <f t="shared" si="46"/>
        <v>-0.27173913043478259</v>
      </c>
      <c r="L325" s="44">
        <f t="shared" si="47"/>
        <v>-200</v>
      </c>
    </row>
    <row r="326" spans="2:12" x14ac:dyDescent="0.2">
      <c r="B326" s="13">
        <v>4451</v>
      </c>
      <c r="C326" s="15" t="s">
        <v>429</v>
      </c>
      <c r="D326" s="18" t="s">
        <v>246</v>
      </c>
      <c r="E326" s="18"/>
      <c r="F326" s="17">
        <v>628</v>
      </c>
      <c r="G326" s="17">
        <v>628</v>
      </c>
      <c r="H326" s="17">
        <v>683</v>
      </c>
      <c r="I326" s="42">
        <f t="shared" si="44"/>
        <v>0</v>
      </c>
      <c r="J326" s="43">
        <f t="shared" si="45"/>
        <v>0</v>
      </c>
      <c r="K326" s="42">
        <f t="shared" si="46"/>
        <v>-8.0527086383601731E-2</v>
      </c>
      <c r="L326" s="44">
        <f t="shared" si="47"/>
        <v>-55</v>
      </c>
    </row>
    <row r="327" spans="2:12" x14ac:dyDescent="0.2">
      <c r="B327" s="13">
        <v>4471</v>
      </c>
      <c r="C327" s="15" t="s">
        <v>430</v>
      </c>
      <c r="D327" s="18" t="s">
        <v>431</v>
      </c>
      <c r="E327" s="18"/>
      <c r="F327" s="17">
        <v>292</v>
      </c>
      <c r="G327" s="17">
        <v>292</v>
      </c>
      <c r="H327" s="17">
        <v>269</v>
      </c>
      <c r="I327" s="42">
        <f t="shared" si="44"/>
        <v>0</v>
      </c>
      <c r="J327" s="43">
        <f t="shared" si="45"/>
        <v>0</v>
      </c>
      <c r="K327" s="42">
        <f t="shared" si="46"/>
        <v>8.5501858736059422E-2</v>
      </c>
      <c r="L327" s="44">
        <f t="shared" si="47"/>
        <v>23</v>
      </c>
    </row>
    <row r="328" spans="2:12" x14ac:dyDescent="0.2">
      <c r="B328" s="13">
        <v>4472</v>
      </c>
      <c r="C328" s="15" t="s">
        <v>432</v>
      </c>
      <c r="D328" s="18" t="s">
        <v>433</v>
      </c>
      <c r="E328" s="11"/>
      <c r="F328" s="17">
        <v>257</v>
      </c>
      <c r="G328" s="17">
        <v>257</v>
      </c>
      <c r="H328" s="17">
        <v>263</v>
      </c>
      <c r="I328" s="42">
        <f t="shared" si="44"/>
        <v>0</v>
      </c>
      <c r="J328" s="43">
        <f t="shared" si="45"/>
        <v>0</v>
      </c>
      <c r="K328" s="42">
        <f t="shared" si="46"/>
        <v>-2.281368821292773E-2</v>
      </c>
      <c r="L328" s="44">
        <f t="shared" si="47"/>
        <v>-6</v>
      </c>
    </row>
    <row r="329" spans="2:12" x14ac:dyDescent="0.2">
      <c r="B329" s="13">
        <v>4501</v>
      </c>
      <c r="C329" s="10" t="s">
        <v>434</v>
      </c>
      <c r="D329" s="18" t="s">
        <v>435</v>
      </c>
      <c r="E329" s="11"/>
      <c r="F329" s="17">
        <v>19500</v>
      </c>
      <c r="G329" s="17">
        <v>19500</v>
      </c>
      <c r="H329" s="17">
        <v>17600</v>
      </c>
      <c r="I329" s="42">
        <f t="shared" si="44"/>
        <v>0</v>
      </c>
      <c r="J329" s="43">
        <f t="shared" si="45"/>
        <v>0</v>
      </c>
      <c r="K329" s="42">
        <f t="shared" si="46"/>
        <v>0.10795454545454541</v>
      </c>
      <c r="L329" s="44">
        <f t="shared" si="47"/>
        <v>1900</v>
      </c>
    </row>
    <row r="330" spans="2:12" x14ac:dyDescent="0.2">
      <c r="B330" s="13">
        <v>4515</v>
      </c>
      <c r="C330" s="15" t="s">
        <v>436</v>
      </c>
      <c r="D330" s="18" t="s">
        <v>356</v>
      </c>
      <c r="E330" s="11"/>
      <c r="F330" s="17">
        <v>28000</v>
      </c>
      <c r="G330" s="17">
        <v>28000</v>
      </c>
      <c r="H330" s="17">
        <v>26400</v>
      </c>
      <c r="I330" s="42">
        <f t="shared" si="44"/>
        <v>0</v>
      </c>
      <c r="J330" s="43">
        <f t="shared" si="45"/>
        <v>0</v>
      </c>
      <c r="K330" s="42">
        <f t="shared" si="46"/>
        <v>6.0606060606060552E-2</v>
      </c>
      <c r="L330" s="44">
        <f t="shared" si="47"/>
        <v>1600</v>
      </c>
    </row>
    <row r="331" spans="2:12" x14ac:dyDescent="0.2">
      <c r="B331" s="41"/>
      <c r="C331" s="41"/>
      <c r="D331" s="41"/>
      <c r="E331" s="41"/>
      <c r="F331" s="35" t="s">
        <v>721</v>
      </c>
      <c r="G331" s="36" t="s">
        <v>327</v>
      </c>
      <c r="H331" s="35" t="s">
        <v>708</v>
      </c>
      <c r="I331" s="38" t="s">
        <v>755</v>
      </c>
      <c r="J331" s="39"/>
      <c r="K331" s="40" t="s">
        <v>758</v>
      </c>
      <c r="L331" s="39"/>
    </row>
    <row r="332" spans="2:12" ht="24" x14ac:dyDescent="0.2">
      <c r="B332" s="41" t="s">
        <v>130</v>
      </c>
      <c r="C332" s="41" t="s">
        <v>131</v>
      </c>
      <c r="D332" s="45" t="s">
        <v>132</v>
      </c>
      <c r="E332" s="46" t="s">
        <v>713</v>
      </c>
      <c r="F332" s="29" t="s">
        <v>133</v>
      </c>
      <c r="G332" s="27" t="s">
        <v>133</v>
      </c>
      <c r="H332" s="29" t="s">
        <v>133</v>
      </c>
      <c r="I332" s="37" t="s">
        <v>756</v>
      </c>
      <c r="J332" s="37" t="s">
        <v>757</v>
      </c>
      <c r="K332" s="37" t="s">
        <v>756</v>
      </c>
      <c r="L332" s="37" t="s">
        <v>757</v>
      </c>
    </row>
    <row r="333" spans="2:12" x14ac:dyDescent="0.2">
      <c r="B333" s="9">
        <v>5011</v>
      </c>
      <c r="C333" s="10" t="s">
        <v>437</v>
      </c>
      <c r="D333" s="11" t="s">
        <v>48</v>
      </c>
      <c r="E333" s="11"/>
      <c r="F333" s="12">
        <v>316067</v>
      </c>
      <c r="G333" s="12">
        <v>316067</v>
      </c>
      <c r="H333" s="12">
        <v>316067</v>
      </c>
      <c r="I333" s="42">
        <f>(F333/G333)-1</f>
        <v>0</v>
      </c>
      <c r="J333" s="43">
        <f>F333-G333</f>
        <v>0</v>
      </c>
      <c r="K333" s="42">
        <f>(F333/H333)-1</f>
        <v>0</v>
      </c>
      <c r="L333" s="44">
        <f>F333-H333</f>
        <v>0</v>
      </c>
    </row>
    <row r="334" spans="2:12" x14ac:dyDescent="0.2">
      <c r="B334" s="13">
        <v>5041</v>
      </c>
      <c r="C334" s="10" t="s">
        <v>438</v>
      </c>
      <c r="D334" s="11" t="s">
        <v>439</v>
      </c>
      <c r="E334" s="11"/>
      <c r="F334" s="12">
        <v>131667</v>
      </c>
      <c r="G334" s="12">
        <v>131667</v>
      </c>
      <c r="H334" s="12">
        <v>131667</v>
      </c>
      <c r="I334" s="42">
        <f>(F334/G334)-1</f>
        <v>0</v>
      </c>
      <c r="J334" s="43">
        <f>F334-G334</f>
        <v>0</v>
      </c>
      <c r="K334" s="42">
        <f>(F334/H334)-1</f>
        <v>0</v>
      </c>
      <c r="L334" s="44">
        <f>F334-H334</f>
        <v>0</v>
      </c>
    </row>
    <row r="335" spans="2:12" ht="36" x14ac:dyDescent="0.2">
      <c r="B335" s="13">
        <v>5101</v>
      </c>
      <c r="C335" s="10" t="s">
        <v>440</v>
      </c>
      <c r="D335" s="11" t="s">
        <v>441</v>
      </c>
      <c r="E335" s="11"/>
      <c r="F335" s="12">
        <v>95700</v>
      </c>
      <c r="G335" s="12">
        <v>79200</v>
      </c>
      <c r="H335" s="12">
        <v>84700</v>
      </c>
      <c r="I335" s="42">
        <f>(F335/G335)-1</f>
        <v>0.20833333333333326</v>
      </c>
      <c r="J335" s="43">
        <f>F335-G335</f>
        <v>16500</v>
      </c>
      <c r="K335" s="42">
        <f>(F335/H335)-1</f>
        <v>0.12987012987012991</v>
      </c>
      <c r="L335" s="44">
        <f>F335-H335</f>
        <v>11000</v>
      </c>
    </row>
    <row r="336" spans="2:12" ht="36" x14ac:dyDescent="0.2">
      <c r="B336" s="13">
        <v>5102</v>
      </c>
      <c r="C336" s="10" t="s">
        <v>442</v>
      </c>
      <c r="D336" s="11" t="s">
        <v>441</v>
      </c>
      <c r="E336" s="11"/>
      <c r="F336" s="12" t="s">
        <v>325</v>
      </c>
      <c r="G336" s="12" t="s">
        <v>325</v>
      </c>
      <c r="H336" s="12" t="s">
        <v>325</v>
      </c>
      <c r="I336" s="42"/>
      <c r="J336" s="43"/>
      <c r="K336" s="42"/>
      <c r="L336" s="44"/>
    </row>
    <row r="337" spans="2:12" ht="36" x14ac:dyDescent="0.2">
      <c r="B337" s="13">
        <v>5103</v>
      </c>
      <c r="C337" s="10" t="s">
        <v>443</v>
      </c>
      <c r="D337" s="11" t="s">
        <v>441</v>
      </c>
      <c r="E337" s="11" t="s">
        <v>328</v>
      </c>
      <c r="F337" s="12">
        <v>21817</v>
      </c>
      <c r="G337" s="12">
        <v>21817</v>
      </c>
      <c r="H337" s="12">
        <v>29187</v>
      </c>
      <c r="I337" s="42">
        <f>(F337/G337)-1</f>
        <v>0</v>
      </c>
      <c r="J337" s="43">
        <f>F337-G337</f>
        <v>0</v>
      </c>
      <c r="K337" s="42">
        <f>(F337/H337)-1</f>
        <v>-0.25250967896666321</v>
      </c>
      <c r="L337" s="44">
        <f>F337-H337</f>
        <v>-7370</v>
      </c>
    </row>
    <row r="338" spans="2:12" ht="36" x14ac:dyDescent="0.2">
      <c r="B338" s="13">
        <v>5104</v>
      </c>
      <c r="C338" s="10" t="s">
        <v>444</v>
      </c>
      <c r="D338" s="11" t="s">
        <v>441</v>
      </c>
      <c r="E338" s="11"/>
      <c r="F338" s="12" t="s">
        <v>325</v>
      </c>
      <c r="G338" s="12" t="s">
        <v>325</v>
      </c>
      <c r="H338" s="12" t="s">
        <v>325</v>
      </c>
      <c r="I338" s="42"/>
      <c r="J338" s="43"/>
      <c r="K338" s="42"/>
      <c r="L338" s="44"/>
    </row>
    <row r="339" spans="2:12" x14ac:dyDescent="0.2">
      <c r="B339" s="13">
        <v>5111</v>
      </c>
      <c r="C339" s="10" t="s">
        <v>445</v>
      </c>
      <c r="D339" s="18" t="s">
        <v>441</v>
      </c>
      <c r="E339" s="11"/>
      <c r="F339" s="12" t="s">
        <v>325</v>
      </c>
      <c r="G339" s="12" t="s">
        <v>325</v>
      </c>
      <c r="H339" s="12" t="s">
        <v>325</v>
      </c>
      <c r="I339" s="42"/>
      <c r="J339" s="43"/>
      <c r="K339" s="42"/>
      <c r="L339" s="44"/>
    </row>
    <row r="340" spans="2:12" ht="24" x14ac:dyDescent="0.2">
      <c r="B340" s="13">
        <v>5121</v>
      </c>
      <c r="C340" s="10" t="s">
        <v>446</v>
      </c>
      <c r="D340" s="18" t="s">
        <v>388</v>
      </c>
      <c r="E340" s="11" t="s">
        <v>328</v>
      </c>
      <c r="F340" s="12" t="s">
        <v>325</v>
      </c>
      <c r="G340" s="12" t="s">
        <v>325</v>
      </c>
      <c r="H340" s="12" t="s">
        <v>325</v>
      </c>
      <c r="I340" s="42"/>
      <c r="J340" s="43"/>
      <c r="K340" s="42"/>
      <c r="L340" s="44"/>
    </row>
    <row r="341" spans="2:12" ht="24" x14ac:dyDescent="0.2">
      <c r="B341" s="13">
        <v>5122</v>
      </c>
      <c r="C341" s="10" t="s">
        <v>447</v>
      </c>
      <c r="D341" s="18" t="s">
        <v>388</v>
      </c>
      <c r="E341" s="11" t="s">
        <v>328</v>
      </c>
      <c r="F341" s="12">
        <v>4748</v>
      </c>
      <c r="G341" s="12">
        <v>4748</v>
      </c>
      <c r="H341" s="12">
        <v>7883</v>
      </c>
      <c r="I341" s="42">
        <f>(F341/G341)-1</f>
        <v>0</v>
      </c>
      <c r="J341" s="43">
        <f>F341-G341</f>
        <v>0</v>
      </c>
      <c r="K341" s="42">
        <f>(F341/H341)-1</f>
        <v>-0.39769123430166176</v>
      </c>
      <c r="L341" s="44">
        <f>F341-H341</f>
        <v>-3135</v>
      </c>
    </row>
    <row r="342" spans="2:12" ht="36" x14ac:dyDescent="0.2">
      <c r="B342" s="13">
        <v>5123</v>
      </c>
      <c r="C342" s="10" t="s">
        <v>448</v>
      </c>
      <c r="D342" s="11" t="s">
        <v>49</v>
      </c>
      <c r="E342" s="11"/>
      <c r="F342" s="12">
        <v>4935</v>
      </c>
      <c r="G342" s="12">
        <v>4935</v>
      </c>
      <c r="H342" s="12">
        <v>4935</v>
      </c>
      <c r="I342" s="42">
        <f>(F342/G342)-1</f>
        <v>0</v>
      </c>
      <c r="J342" s="43">
        <f>F342-G342</f>
        <v>0</v>
      </c>
      <c r="K342" s="42">
        <f>(F342/H342)-1</f>
        <v>0</v>
      </c>
      <c r="L342" s="44">
        <f>F342-H342</f>
        <v>0</v>
      </c>
    </row>
    <row r="343" spans="2:12" x14ac:dyDescent="0.2">
      <c r="B343" s="13">
        <v>5131</v>
      </c>
      <c r="C343" s="10" t="s">
        <v>449</v>
      </c>
      <c r="D343" s="18" t="s">
        <v>441</v>
      </c>
      <c r="E343" s="11"/>
      <c r="F343" s="12" t="s">
        <v>325</v>
      </c>
      <c r="G343" s="12" t="s">
        <v>325</v>
      </c>
      <c r="H343" s="12" t="s">
        <v>325</v>
      </c>
      <c r="I343" s="42"/>
      <c r="J343" s="43"/>
      <c r="K343" s="42"/>
      <c r="L343" s="44"/>
    </row>
    <row r="344" spans="2:12" ht="24" x14ac:dyDescent="0.2">
      <c r="B344" s="13">
        <v>5141</v>
      </c>
      <c r="C344" s="15" t="s">
        <v>450</v>
      </c>
      <c r="D344" s="18" t="s">
        <v>441</v>
      </c>
      <c r="E344" s="18"/>
      <c r="F344" s="17" t="s">
        <v>325</v>
      </c>
      <c r="G344" s="17" t="s">
        <v>325</v>
      </c>
      <c r="H344" s="17" t="s">
        <v>325</v>
      </c>
      <c r="I344" s="42"/>
      <c r="J344" s="43"/>
      <c r="K344" s="42"/>
      <c r="L344" s="44"/>
    </row>
    <row r="345" spans="2:12" ht="36" x14ac:dyDescent="0.2">
      <c r="B345" s="13">
        <v>5162</v>
      </c>
      <c r="C345" s="10" t="s">
        <v>451</v>
      </c>
      <c r="D345" s="11" t="s">
        <v>441</v>
      </c>
      <c r="E345" s="11"/>
      <c r="F345" s="12" t="s">
        <v>325</v>
      </c>
      <c r="G345" s="12" t="s">
        <v>325</v>
      </c>
      <c r="H345" s="12" t="s">
        <v>325</v>
      </c>
      <c r="I345" s="42"/>
      <c r="J345" s="43"/>
      <c r="K345" s="42"/>
      <c r="L345" s="44"/>
    </row>
    <row r="346" spans="2:12" ht="36" x14ac:dyDescent="0.2">
      <c r="B346" s="13">
        <v>5166</v>
      </c>
      <c r="C346" s="10" t="s">
        <v>452</v>
      </c>
      <c r="D346" s="11" t="s">
        <v>441</v>
      </c>
      <c r="E346" s="11"/>
      <c r="F346" s="12">
        <v>48400</v>
      </c>
      <c r="G346" s="12">
        <v>48400</v>
      </c>
      <c r="H346" s="12">
        <v>48400</v>
      </c>
      <c r="I346" s="42">
        <f>(F346/G346)-1</f>
        <v>0</v>
      </c>
      <c r="J346" s="43">
        <f>F346-G346</f>
        <v>0</v>
      </c>
      <c r="K346" s="42">
        <f>(F346/H346)-1</f>
        <v>0</v>
      </c>
      <c r="L346" s="44">
        <f>F346-H346</f>
        <v>0</v>
      </c>
    </row>
    <row r="347" spans="2:12" ht="36" x14ac:dyDescent="0.2">
      <c r="B347" s="13">
        <v>5167</v>
      </c>
      <c r="C347" s="10" t="s">
        <v>453</v>
      </c>
      <c r="D347" s="11" t="s">
        <v>441</v>
      </c>
      <c r="E347" s="11"/>
      <c r="F347" s="12">
        <v>18737</v>
      </c>
      <c r="G347" s="12">
        <v>18737</v>
      </c>
      <c r="H347" s="12">
        <v>20570</v>
      </c>
      <c r="I347" s="42">
        <f>(F347/G347)-1</f>
        <v>0</v>
      </c>
      <c r="J347" s="43">
        <f>F347-G347</f>
        <v>0</v>
      </c>
      <c r="K347" s="42">
        <f>(F347/H347)-1</f>
        <v>-8.9110354885755916E-2</v>
      </c>
      <c r="L347" s="44">
        <f>F347-H347</f>
        <v>-1833</v>
      </c>
    </row>
    <row r="348" spans="2:12" ht="36" x14ac:dyDescent="0.2">
      <c r="B348" s="13">
        <v>5168</v>
      </c>
      <c r="C348" s="10" t="s">
        <v>454</v>
      </c>
      <c r="D348" s="11" t="s">
        <v>441</v>
      </c>
      <c r="E348" s="11"/>
      <c r="F348" s="12" t="s">
        <v>325</v>
      </c>
      <c r="G348" s="12" t="s">
        <v>325</v>
      </c>
      <c r="H348" s="12" t="s">
        <v>325</v>
      </c>
      <c r="I348" s="42"/>
      <c r="J348" s="43"/>
      <c r="K348" s="42"/>
      <c r="L348" s="44"/>
    </row>
    <row r="349" spans="2:12" ht="24" x14ac:dyDescent="0.2">
      <c r="B349" s="13">
        <v>5161</v>
      </c>
      <c r="C349" s="10" t="s">
        <v>455</v>
      </c>
      <c r="D349" s="11" t="s">
        <v>441</v>
      </c>
      <c r="E349" s="11"/>
      <c r="F349" s="12">
        <v>8613</v>
      </c>
      <c r="G349" s="12">
        <v>8837</v>
      </c>
      <c r="H349" s="12">
        <v>9717</v>
      </c>
      <c r="I349" s="42">
        <f>(F349/G349)-1</f>
        <v>-2.5347968767681306E-2</v>
      </c>
      <c r="J349" s="43">
        <f>F349-G349</f>
        <v>-224</v>
      </c>
      <c r="K349" s="42">
        <f>(F349/H349)-1</f>
        <v>-0.11361531336832353</v>
      </c>
      <c r="L349" s="44">
        <f>F349-H349</f>
        <v>-1104</v>
      </c>
    </row>
    <row r="350" spans="2:12" ht="24" x14ac:dyDescent="0.2">
      <c r="B350" s="13">
        <v>5163</v>
      </c>
      <c r="C350" s="10" t="s">
        <v>456</v>
      </c>
      <c r="D350" s="11" t="s">
        <v>441</v>
      </c>
      <c r="E350" s="11"/>
      <c r="F350" s="12" t="s">
        <v>325</v>
      </c>
      <c r="G350" s="12" t="s">
        <v>325</v>
      </c>
      <c r="H350" s="12" t="s">
        <v>325</v>
      </c>
      <c r="I350" s="42"/>
      <c r="J350" s="43"/>
      <c r="K350" s="42"/>
      <c r="L350" s="44"/>
    </row>
    <row r="351" spans="2:12" ht="24" x14ac:dyDescent="0.2">
      <c r="B351" s="13">
        <v>5169</v>
      </c>
      <c r="C351" s="10" t="s">
        <v>457</v>
      </c>
      <c r="D351" s="11" t="s">
        <v>48</v>
      </c>
      <c r="E351" s="11"/>
      <c r="F351" s="12">
        <v>6453</v>
      </c>
      <c r="G351" s="12">
        <v>6453</v>
      </c>
      <c r="H351" s="12">
        <v>6079</v>
      </c>
      <c r="I351" s="42">
        <f>(F351/G351)-1</f>
        <v>0</v>
      </c>
      <c r="J351" s="43">
        <f>F351-G351</f>
        <v>0</v>
      </c>
      <c r="K351" s="42">
        <f>(F351/H351)-1</f>
        <v>6.152327685474579E-2</v>
      </c>
      <c r="L351" s="44">
        <f>F351-H351</f>
        <v>374</v>
      </c>
    </row>
    <row r="352" spans="2:12" ht="24" x14ac:dyDescent="0.2">
      <c r="B352" s="13">
        <v>5172</v>
      </c>
      <c r="C352" s="10" t="s">
        <v>458</v>
      </c>
      <c r="D352" s="11" t="s">
        <v>48</v>
      </c>
      <c r="E352" s="11"/>
      <c r="F352" s="12" t="s">
        <v>325</v>
      </c>
      <c r="G352" s="12" t="s">
        <v>325</v>
      </c>
      <c r="H352" s="12" t="s">
        <v>325</v>
      </c>
      <c r="I352" s="42"/>
      <c r="J352" s="43"/>
      <c r="K352" s="42"/>
      <c r="L352" s="44"/>
    </row>
    <row r="353" spans="2:12" ht="36" x14ac:dyDescent="0.2">
      <c r="B353" s="13">
        <v>5179</v>
      </c>
      <c r="C353" s="10" t="s">
        <v>459</v>
      </c>
      <c r="D353" s="11" t="s">
        <v>722</v>
      </c>
      <c r="E353" s="11"/>
      <c r="F353" s="12">
        <v>3849</v>
      </c>
      <c r="G353" s="12">
        <v>3849</v>
      </c>
      <c r="H353" s="12">
        <v>7590</v>
      </c>
      <c r="I353" s="42">
        <f>(F353/G353)-1</f>
        <v>0</v>
      </c>
      <c r="J353" s="43">
        <f>F353-G353</f>
        <v>0</v>
      </c>
      <c r="K353" s="42">
        <f>(F353/H353)-1</f>
        <v>-0.49288537549407119</v>
      </c>
      <c r="L353" s="44">
        <f>F353-H353</f>
        <v>-3741</v>
      </c>
    </row>
    <row r="354" spans="2:12" ht="24" x14ac:dyDescent="0.2">
      <c r="B354" s="13">
        <v>5181</v>
      </c>
      <c r="C354" s="10" t="s">
        <v>460</v>
      </c>
      <c r="D354" s="11" t="s">
        <v>722</v>
      </c>
      <c r="E354" s="11"/>
      <c r="F354" s="12" t="s">
        <v>325</v>
      </c>
      <c r="G354" s="12" t="s">
        <v>325</v>
      </c>
      <c r="H354" s="12" t="s">
        <v>325</v>
      </c>
      <c r="I354" s="42"/>
      <c r="J354" s="43"/>
      <c r="K354" s="42"/>
      <c r="L354" s="44"/>
    </row>
    <row r="355" spans="2:12" x14ac:dyDescent="0.2">
      <c r="B355" s="13">
        <v>5182</v>
      </c>
      <c r="C355" s="10" t="s">
        <v>461</v>
      </c>
      <c r="D355" s="11" t="s">
        <v>441</v>
      </c>
      <c r="E355" s="11"/>
      <c r="F355" s="12" t="s">
        <v>325</v>
      </c>
      <c r="G355" s="12" t="s">
        <v>325</v>
      </c>
      <c r="H355" s="12" t="s">
        <v>325</v>
      </c>
      <c r="I355" s="42"/>
      <c r="J355" s="43"/>
      <c r="K355" s="42"/>
      <c r="L355" s="44"/>
    </row>
    <row r="356" spans="2:12" x14ac:dyDescent="0.2">
      <c r="B356" s="13">
        <v>5183</v>
      </c>
      <c r="C356" s="10" t="s">
        <v>462</v>
      </c>
      <c r="D356" s="11" t="s">
        <v>463</v>
      </c>
      <c r="E356" s="11"/>
      <c r="F356" s="12" t="s">
        <v>325</v>
      </c>
      <c r="G356" s="12" t="s">
        <v>325</v>
      </c>
      <c r="H356" s="12" t="s">
        <v>325</v>
      </c>
      <c r="I356" s="42"/>
      <c r="J356" s="43"/>
      <c r="K356" s="42"/>
      <c r="L356" s="44"/>
    </row>
    <row r="357" spans="2:12" ht="24" x14ac:dyDescent="0.2">
      <c r="B357" s="13">
        <v>5184</v>
      </c>
      <c r="C357" s="10" t="s">
        <v>464</v>
      </c>
      <c r="D357" s="18" t="s">
        <v>441</v>
      </c>
      <c r="E357" s="11"/>
      <c r="F357" s="12" t="s">
        <v>325</v>
      </c>
      <c r="G357" s="12" t="s">
        <v>325</v>
      </c>
      <c r="H357" s="12" t="s">
        <v>325</v>
      </c>
      <c r="I357" s="42"/>
      <c r="J357" s="43"/>
      <c r="K357" s="42"/>
      <c r="L357" s="44"/>
    </row>
    <row r="358" spans="2:12" ht="24" x14ac:dyDescent="0.2">
      <c r="B358" s="13">
        <v>5195</v>
      </c>
      <c r="C358" s="10" t="s">
        <v>465</v>
      </c>
      <c r="D358" s="11" t="s">
        <v>466</v>
      </c>
      <c r="E358" s="11"/>
      <c r="F358" s="12">
        <v>2115</v>
      </c>
      <c r="G358" s="12">
        <v>2399</v>
      </c>
      <c r="H358" s="12">
        <v>2985</v>
      </c>
      <c r="I358" s="42">
        <f>(F358/G358)-1</f>
        <v>-0.11838265944143389</v>
      </c>
      <c r="J358" s="43">
        <f>F358-G358</f>
        <v>-284</v>
      </c>
      <c r="K358" s="42">
        <f>(F358/H358)-1</f>
        <v>-0.29145728643216084</v>
      </c>
      <c r="L358" s="44">
        <f>F358-H358</f>
        <v>-870</v>
      </c>
    </row>
    <row r="359" spans="2:12" ht="24" x14ac:dyDescent="0.2">
      <c r="B359" s="13">
        <v>5196</v>
      </c>
      <c r="C359" s="10" t="s">
        <v>467</v>
      </c>
      <c r="D359" s="11" t="s">
        <v>468</v>
      </c>
      <c r="E359" s="11"/>
      <c r="F359" s="12" t="s">
        <v>325</v>
      </c>
      <c r="G359" s="12" t="s">
        <v>325</v>
      </c>
      <c r="H359" s="12" t="s">
        <v>325</v>
      </c>
      <c r="I359" s="42"/>
      <c r="J359" s="43"/>
      <c r="K359" s="42"/>
      <c r="L359" s="44"/>
    </row>
    <row r="360" spans="2:12" x14ac:dyDescent="0.2">
      <c r="B360" s="13">
        <v>5193</v>
      </c>
      <c r="C360" s="10" t="s">
        <v>469</v>
      </c>
      <c r="D360" s="18" t="s">
        <v>441</v>
      </c>
      <c r="E360" s="11"/>
      <c r="F360" s="12">
        <v>3556</v>
      </c>
      <c r="G360" s="12">
        <v>3556</v>
      </c>
      <c r="H360" s="12">
        <v>3556</v>
      </c>
      <c r="I360" s="42">
        <f>(F360/G360)-1</f>
        <v>0</v>
      </c>
      <c r="J360" s="43">
        <f>F360-G360</f>
        <v>0</v>
      </c>
      <c r="K360" s="42">
        <f>(F360/H360)-1</f>
        <v>0</v>
      </c>
      <c r="L360" s="44">
        <f>F360-H360</f>
        <v>0</v>
      </c>
    </row>
    <row r="361" spans="2:12" x14ac:dyDescent="0.2">
      <c r="B361" s="13">
        <v>5202</v>
      </c>
      <c r="C361" s="10" t="s">
        <v>470</v>
      </c>
      <c r="D361" s="11" t="s">
        <v>48</v>
      </c>
      <c r="E361" s="11"/>
      <c r="F361" s="12">
        <v>2915</v>
      </c>
      <c r="G361" s="12">
        <v>2915</v>
      </c>
      <c r="H361" s="12">
        <v>2515</v>
      </c>
      <c r="I361" s="42">
        <f>(F361/G361)-1</f>
        <v>0</v>
      </c>
      <c r="J361" s="43">
        <f>F361-G361</f>
        <v>0</v>
      </c>
      <c r="K361" s="42">
        <f>(F361/H361)-1</f>
        <v>0.15904572564612329</v>
      </c>
      <c r="L361" s="44">
        <f>F361-H361</f>
        <v>400</v>
      </c>
    </row>
    <row r="362" spans="2:12" ht="36" x14ac:dyDescent="0.2">
      <c r="B362" s="13">
        <v>5211</v>
      </c>
      <c r="C362" s="10" t="s">
        <v>471</v>
      </c>
      <c r="D362" s="11" t="s">
        <v>402</v>
      </c>
      <c r="E362" s="11"/>
      <c r="F362" s="12" t="s">
        <v>325</v>
      </c>
      <c r="G362" s="12" t="s">
        <v>325</v>
      </c>
      <c r="H362" s="12" t="s">
        <v>325</v>
      </c>
      <c r="I362" s="42"/>
      <c r="J362" s="43"/>
      <c r="K362" s="42"/>
      <c r="L362" s="44"/>
    </row>
    <row r="363" spans="2:12" ht="36" x14ac:dyDescent="0.2">
      <c r="B363" s="13">
        <v>5212</v>
      </c>
      <c r="C363" s="10" t="s">
        <v>472</v>
      </c>
      <c r="D363" s="11" t="s">
        <v>402</v>
      </c>
      <c r="E363" s="11"/>
      <c r="F363" s="12">
        <v>3915</v>
      </c>
      <c r="G363" s="12">
        <v>3915</v>
      </c>
      <c r="H363" s="12">
        <v>3645</v>
      </c>
      <c r="I363" s="42">
        <f>(F363/G363)-1</f>
        <v>0</v>
      </c>
      <c r="J363" s="43">
        <f>F363-G363</f>
        <v>0</v>
      </c>
      <c r="K363" s="42">
        <f>(F363/H363)-1</f>
        <v>7.4074074074074181E-2</v>
      </c>
      <c r="L363" s="44">
        <f>F363-H363</f>
        <v>270</v>
      </c>
    </row>
    <row r="364" spans="2:12" ht="24" x14ac:dyDescent="0.2">
      <c r="B364" s="13">
        <v>5221</v>
      </c>
      <c r="C364" s="10" t="s">
        <v>473</v>
      </c>
      <c r="D364" s="11" t="s">
        <v>48</v>
      </c>
      <c r="E364" s="11"/>
      <c r="F364" s="12" t="s">
        <v>325</v>
      </c>
      <c r="G364" s="12" t="s">
        <v>325</v>
      </c>
      <c r="H364" s="12" t="s">
        <v>325</v>
      </c>
      <c r="I364" s="42"/>
      <c r="J364" s="43"/>
      <c r="K364" s="42"/>
      <c r="L364" s="44"/>
    </row>
    <row r="365" spans="2:12" ht="24" x14ac:dyDescent="0.2">
      <c r="B365" s="13">
        <v>5231</v>
      </c>
      <c r="C365" s="10" t="s">
        <v>474</v>
      </c>
      <c r="D365" s="11" t="s">
        <v>402</v>
      </c>
      <c r="E365" s="11"/>
      <c r="F365" s="12" t="s">
        <v>325</v>
      </c>
      <c r="G365" s="12" t="s">
        <v>325</v>
      </c>
      <c r="H365" s="12" t="s">
        <v>325</v>
      </c>
      <c r="I365" s="42"/>
      <c r="J365" s="43"/>
      <c r="K365" s="42"/>
      <c r="L365" s="44"/>
    </row>
    <row r="366" spans="2:12" ht="24" x14ac:dyDescent="0.2">
      <c r="B366" s="13">
        <v>5232</v>
      </c>
      <c r="C366" s="10" t="s">
        <v>475</v>
      </c>
      <c r="D366" s="11" t="s">
        <v>402</v>
      </c>
      <c r="E366" s="11"/>
      <c r="F366" s="12">
        <v>3102</v>
      </c>
      <c r="G366" s="12">
        <v>3102</v>
      </c>
      <c r="H366" s="12">
        <v>3278</v>
      </c>
      <c r="I366" s="42">
        <f>(F366/G366)-1</f>
        <v>0</v>
      </c>
      <c r="J366" s="43">
        <f>F366-G366</f>
        <v>0</v>
      </c>
      <c r="K366" s="42">
        <f>(F366/H366)-1</f>
        <v>-5.3691275167785268E-2</v>
      </c>
      <c r="L366" s="44">
        <f>F366-H366</f>
        <v>-176</v>
      </c>
    </row>
    <row r="367" spans="2:12" ht="36" x14ac:dyDescent="0.2">
      <c r="B367" s="13">
        <v>5233</v>
      </c>
      <c r="C367" s="10" t="s">
        <v>476</v>
      </c>
      <c r="D367" s="11" t="s">
        <v>402</v>
      </c>
      <c r="E367" s="11"/>
      <c r="F367" s="12" t="s">
        <v>325</v>
      </c>
      <c r="G367" s="12" t="s">
        <v>325</v>
      </c>
      <c r="H367" s="12" t="s">
        <v>325</v>
      </c>
      <c r="I367" s="42"/>
      <c r="J367" s="43"/>
      <c r="K367" s="42"/>
      <c r="L367" s="44"/>
    </row>
    <row r="368" spans="2:12" ht="24" x14ac:dyDescent="0.2">
      <c r="B368" s="13">
        <v>5234</v>
      </c>
      <c r="C368" s="10" t="s">
        <v>477</v>
      </c>
      <c r="D368" s="11" t="s">
        <v>402</v>
      </c>
      <c r="E368" s="11"/>
      <c r="F368" s="12">
        <v>2449</v>
      </c>
      <c r="G368" s="12">
        <v>2449</v>
      </c>
      <c r="H368" s="12">
        <v>2178</v>
      </c>
      <c r="I368" s="42">
        <f>(F368/G368)-1</f>
        <v>0</v>
      </c>
      <c r="J368" s="43">
        <f>F368-G368</f>
        <v>0</v>
      </c>
      <c r="K368" s="42">
        <f>(F368/H368)-1</f>
        <v>0.12442607897153346</v>
      </c>
      <c r="L368" s="44">
        <f>F368-H368</f>
        <v>271</v>
      </c>
    </row>
    <row r="369" spans="2:12" ht="36" x14ac:dyDescent="0.2">
      <c r="B369" s="13">
        <v>5241</v>
      </c>
      <c r="C369" s="10" t="s">
        <v>478</v>
      </c>
      <c r="D369" s="11" t="s">
        <v>48</v>
      </c>
      <c r="E369" s="11"/>
      <c r="F369" s="12" t="s">
        <v>325</v>
      </c>
      <c r="G369" s="12" t="s">
        <v>325</v>
      </c>
      <c r="H369" s="12" t="s">
        <v>325</v>
      </c>
      <c r="I369" s="42"/>
      <c r="J369" s="43"/>
      <c r="K369" s="42"/>
      <c r="L369" s="44"/>
    </row>
    <row r="370" spans="2:12" ht="24" x14ac:dyDescent="0.2">
      <c r="B370" s="13">
        <v>5242</v>
      </c>
      <c r="C370" s="10" t="s">
        <v>479</v>
      </c>
      <c r="D370" s="11" t="s">
        <v>48</v>
      </c>
      <c r="E370" s="11"/>
      <c r="F370" s="12">
        <v>3182</v>
      </c>
      <c r="G370" s="12">
        <v>3182</v>
      </c>
      <c r="H370" s="12">
        <v>3498</v>
      </c>
      <c r="I370" s="42">
        <f>(F370/G370)-1</f>
        <v>0</v>
      </c>
      <c r="J370" s="43">
        <f>F370-G370</f>
        <v>0</v>
      </c>
      <c r="K370" s="42">
        <f>(F370/H370)-1</f>
        <v>-9.0337335620354509E-2</v>
      </c>
      <c r="L370" s="44">
        <f>F370-H370</f>
        <v>-316</v>
      </c>
    </row>
    <row r="371" spans="2:12" ht="24" x14ac:dyDescent="0.2">
      <c r="B371" s="13">
        <v>5243</v>
      </c>
      <c r="C371" s="15" t="s">
        <v>480</v>
      </c>
      <c r="D371" s="18" t="s">
        <v>402</v>
      </c>
      <c r="E371" s="18"/>
      <c r="F371" s="12" t="s">
        <v>325</v>
      </c>
      <c r="G371" s="12" t="s">
        <v>325</v>
      </c>
      <c r="H371" s="12" t="s">
        <v>325</v>
      </c>
      <c r="I371" s="42"/>
      <c r="J371" s="43"/>
      <c r="K371" s="42"/>
      <c r="L371" s="44"/>
    </row>
    <row r="372" spans="2:12" ht="24" x14ac:dyDescent="0.2">
      <c r="B372" s="13">
        <v>5244</v>
      </c>
      <c r="C372" s="15" t="s">
        <v>481</v>
      </c>
      <c r="D372" s="18" t="s">
        <v>402</v>
      </c>
      <c r="E372" s="11"/>
      <c r="F372" s="17">
        <v>2127</v>
      </c>
      <c r="G372" s="17">
        <v>2127</v>
      </c>
      <c r="H372" s="17">
        <v>1980</v>
      </c>
      <c r="I372" s="42">
        <f t="shared" ref="I372:I385" si="48">(F372/G372)-1</f>
        <v>0</v>
      </c>
      <c r="J372" s="43">
        <f t="shared" ref="J372:J385" si="49">F372-G372</f>
        <v>0</v>
      </c>
      <c r="K372" s="42">
        <f t="shared" ref="K372:K385" si="50">(F372/H372)-1</f>
        <v>7.4242424242424221E-2</v>
      </c>
      <c r="L372" s="44">
        <f t="shared" ref="L372:L385" si="51">F372-H372</f>
        <v>147</v>
      </c>
    </row>
    <row r="373" spans="2:12" x14ac:dyDescent="0.2">
      <c r="B373" s="13">
        <v>5301</v>
      </c>
      <c r="C373" s="15" t="s">
        <v>482</v>
      </c>
      <c r="D373" s="18" t="s">
        <v>395</v>
      </c>
      <c r="E373" s="18"/>
      <c r="F373" s="17">
        <v>1298</v>
      </c>
      <c r="G373" s="17">
        <v>1298</v>
      </c>
      <c r="H373" s="17">
        <v>1298</v>
      </c>
      <c r="I373" s="42">
        <f t="shared" si="48"/>
        <v>0</v>
      </c>
      <c r="J373" s="43">
        <f t="shared" si="49"/>
        <v>0</v>
      </c>
      <c r="K373" s="42">
        <f t="shared" si="50"/>
        <v>0</v>
      </c>
      <c r="L373" s="44">
        <f t="shared" si="51"/>
        <v>0</v>
      </c>
    </row>
    <row r="374" spans="2:12" x14ac:dyDescent="0.2">
      <c r="B374" s="13">
        <v>5311</v>
      </c>
      <c r="C374" s="15" t="s">
        <v>483</v>
      </c>
      <c r="D374" s="18" t="s">
        <v>395</v>
      </c>
      <c r="E374" s="11"/>
      <c r="F374" s="17">
        <v>1005</v>
      </c>
      <c r="G374" s="17">
        <v>1005</v>
      </c>
      <c r="H374" s="17">
        <v>1005</v>
      </c>
      <c r="I374" s="42">
        <f t="shared" si="48"/>
        <v>0</v>
      </c>
      <c r="J374" s="43">
        <f t="shared" si="49"/>
        <v>0</v>
      </c>
      <c r="K374" s="42">
        <f t="shared" si="50"/>
        <v>0</v>
      </c>
      <c r="L374" s="44">
        <f t="shared" si="51"/>
        <v>0</v>
      </c>
    </row>
    <row r="375" spans="2:12" ht="24" x14ac:dyDescent="0.2">
      <c r="B375" s="13">
        <v>5331</v>
      </c>
      <c r="C375" s="15" t="s">
        <v>484</v>
      </c>
      <c r="D375" s="18" t="s">
        <v>485</v>
      </c>
      <c r="E375" s="18"/>
      <c r="F375" s="17">
        <v>4092</v>
      </c>
      <c r="G375" s="17">
        <v>4092</v>
      </c>
      <c r="H375" s="17">
        <v>4092</v>
      </c>
      <c r="I375" s="42">
        <f t="shared" si="48"/>
        <v>0</v>
      </c>
      <c r="J375" s="43">
        <f t="shared" si="49"/>
        <v>0</v>
      </c>
      <c r="K375" s="42">
        <f t="shared" si="50"/>
        <v>0</v>
      </c>
      <c r="L375" s="44">
        <f t="shared" si="51"/>
        <v>0</v>
      </c>
    </row>
    <row r="376" spans="2:12" x14ac:dyDescent="0.2">
      <c r="B376" s="13">
        <v>5341</v>
      </c>
      <c r="C376" s="15" t="s">
        <v>486</v>
      </c>
      <c r="D376" s="18" t="s">
        <v>402</v>
      </c>
      <c r="E376" s="18"/>
      <c r="F376" s="17">
        <v>6600</v>
      </c>
      <c r="G376" s="17">
        <v>6600</v>
      </c>
      <c r="H376" s="17">
        <v>6563</v>
      </c>
      <c r="I376" s="42">
        <f t="shared" si="48"/>
        <v>0</v>
      </c>
      <c r="J376" s="43">
        <f t="shared" si="49"/>
        <v>0</v>
      </c>
      <c r="K376" s="42">
        <f t="shared" si="50"/>
        <v>5.6376657016607989E-3</v>
      </c>
      <c r="L376" s="44">
        <f t="shared" si="51"/>
        <v>37</v>
      </c>
    </row>
    <row r="377" spans="2:12" ht="24" x14ac:dyDescent="0.2">
      <c r="B377" s="13">
        <v>5351</v>
      </c>
      <c r="C377" s="15" t="s">
        <v>487</v>
      </c>
      <c r="D377" s="18" t="s">
        <v>402</v>
      </c>
      <c r="E377" s="18"/>
      <c r="F377" s="17">
        <v>616</v>
      </c>
      <c r="G377" s="17">
        <v>616</v>
      </c>
      <c r="H377" s="17">
        <v>616</v>
      </c>
      <c r="I377" s="42">
        <f t="shared" si="48"/>
        <v>0</v>
      </c>
      <c r="J377" s="43">
        <f t="shared" si="49"/>
        <v>0</v>
      </c>
      <c r="K377" s="42">
        <f t="shared" si="50"/>
        <v>0</v>
      </c>
      <c r="L377" s="44">
        <f t="shared" si="51"/>
        <v>0</v>
      </c>
    </row>
    <row r="378" spans="2:12" x14ac:dyDescent="0.2">
      <c r="B378" s="13">
        <v>5361</v>
      </c>
      <c r="C378" s="15" t="s">
        <v>488</v>
      </c>
      <c r="D378" s="18" t="s">
        <v>48</v>
      </c>
      <c r="E378" s="18"/>
      <c r="F378" s="17">
        <v>2178</v>
      </c>
      <c r="G378" s="17">
        <v>2178</v>
      </c>
      <c r="H378" s="17">
        <v>2141</v>
      </c>
      <c r="I378" s="42">
        <f t="shared" si="48"/>
        <v>0</v>
      </c>
      <c r="J378" s="43">
        <f t="shared" si="49"/>
        <v>0</v>
      </c>
      <c r="K378" s="42">
        <f t="shared" si="50"/>
        <v>1.7281644091545978E-2</v>
      </c>
      <c r="L378" s="44">
        <f t="shared" si="51"/>
        <v>37</v>
      </c>
    </row>
    <row r="379" spans="2:12" x14ac:dyDescent="0.2">
      <c r="B379" s="13">
        <v>5372</v>
      </c>
      <c r="C379" s="15" t="s">
        <v>489</v>
      </c>
      <c r="D379" s="18" t="s">
        <v>395</v>
      </c>
      <c r="E379" s="18"/>
      <c r="F379" s="17">
        <v>972</v>
      </c>
      <c r="G379" s="17">
        <v>972</v>
      </c>
      <c r="H379" s="17">
        <v>616</v>
      </c>
      <c r="I379" s="42">
        <f t="shared" si="48"/>
        <v>0</v>
      </c>
      <c r="J379" s="43">
        <f t="shared" si="49"/>
        <v>0</v>
      </c>
      <c r="K379" s="42">
        <f t="shared" si="50"/>
        <v>0.57792207792207795</v>
      </c>
      <c r="L379" s="44">
        <f t="shared" si="51"/>
        <v>356</v>
      </c>
    </row>
    <row r="380" spans="2:12" x14ac:dyDescent="0.2">
      <c r="B380" s="13">
        <v>5501</v>
      </c>
      <c r="C380" s="15" t="s">
        <v>490</v>
      </c>
      <c r="D380" s="18" t="s">
        <v>45</v>
      </c>
      <c r="E380" s="18"/>
      <c r="F380" s="17">
        <v>2860</v>
      </c>
      <c r="G380" s="17">
        <v>2860</v>
      </c>
      <c r="H380" s="17">
        <v>2695</v>
      </c>
      <c r="I380" s="42">
        <f t="shared" si="48"/>
        <v>0</v>
      </c>
      <c r="J380" s="43">
        <f t="shared" si="49"/>
        <v>0</v>
      </c>
      <c r="K380" s="42">
        <f t="shared" si="50"/>
        <v>6.1224489795918435E-2</v>
      </c>
      <c r="L380" s="44">
        <f t="shared" si="51"/>
        <v>165</v>
      </c>
    </row>
    <row r="381" spans="2:12" x14ac:dyDescent="0.2">
      <c r="B381" s="13">
        <v>5511</v>
      </c>
      <c r="C381" s="15" t="s">
        <v>491</v>
      </c>
      <c r="D381" s="18" t="s">
        <v>388</v>
      </c>
      <c r="E381" s="18"/>
      <c r="F381" s="17">
        <v>3648</v>
      </c>
      <c r="G381" s="17">
        <v>3648</v>
      </c>
      <c r="H381" s="17">
        <v>2178</v>
      </c>
      <c r="I381" s="42">
        <f t="shared" si="48"/>
        <v>0</v>
      </c>
      <c r="J381" s="43">
        <f t="shared" si="49"/>
        <v>0</v>
      </c>
      <c r="K381" s="42">
        <f t="shared" si="50"/>
        <v>0.67493112947658407</v>
      </c>
      <c r="L381" s="44">
        <f t="shared" si="51"/>
        <v>1470</v>
      </c>
    </row>
    <row r="382" spans="2:12" x14ac:dyDescent="0.2">
      <c r="B382" s="13">
        <v>5521</v>
      </c>
      <c r="C382" s="15" t="s">
        <v>492</v>
      </c>
      <c r="D382" s="18" t="s">
        <v>493</v>
      </c>
      <c r="E382" s="18"/>
      <c r="F382" s="17">
        <v>499</v>
      </c>
      <c r="G382" s="17">
        <v>499</v>
      </c>
      <c r="H382" s="17">
        <v>535</v>
      </c>
      <c r="I382" s="42">
        <f t="shared" si="48"/>
        <v>0</v>
      </c>
      <c r="J382" s="43">
        <f t="shared" si="49"/>
        <v>0</v>
      </c>
      <c r="K382" s="42">
        <f t="shared" si="50"/>
        <v>-6.7289719626168254E-2</v>
      </c>
      <c r="L382" s="44">
        <f t="shared" si="51"/>
        <v>-36</v>
      </c>
    </row>
    <row r="383" spans="2:12" ht="24" x14ac:dyDescent="0.2">
      <c r="B383" s="13">
        <v>5531</v>
      </c>
      <c r="C383" s="15" t="s">
        <v>494</v>
      </c>
      <c r="D383" s="18" t="s">
        <v>493</v>
      </c>
      <c r="E383" s="18"/>
      <c r="F383" s="17">
        <v>616</v>
      </c>
      <c r="G383" s="17">
        <v>616</v>
      </c>
      <c r="H383" s="17">
        <v>616</v>
      </c>
      <c r="I383" s="42">
        <f t="shared" si="48"/>
        <v>0</v>
      </c>
      <c r="J383" s="43">
        <f t="shared" si="49"/>
        <v>0</v>
      </c>
      <c r="K383" s="42">
        <f t="shared" si="50"/>
        <v>0</v>
      </c>
      <c r="L383" s="44">
        <f t="shared" si="51"/>
        <v>0</v>
      </c>
    </row>
    <row r="384" spans="2:12" x14ac:dyDescent="0.2">
      <c r="B384" s="13">
        <v>5541</v>
      </c>
      <c r="C384" s="15" t="s">
        <v>495</v>
      </c>
      <c r="D384" s="18" t="s">
        <v>493</v>
      </c>
      <c r="E384" s="18"/>
      <c r="F384" s="17">
        <v>381</v>
      </c>
      <c r="G384" s="17">
        <v>381</v>
      </c>
      <c r="H384" s="17">
        <v>381</v>
      </c>
      <c r="I384" s="42">
        <f t="shared" si="48"/>
        <v>0</v>
      </c>
      <c r="J384" s="43">
        <f t="shared" si="49"/>
        <v>0</v>
      </c>
      <c r="K384" s="42">
        <f t="shared" si="50"/>
        <v>0</v>
      </c>
      <c r="L384" s="44">
        <f t="shared" si="51"/>
        <v>0</v>
      </c>
    </row>
    <row r="385" spans="2:12" x14ac:dyDescent="0.2">
      <c r="B385" s="13">
        <v>5571</v>
      </c>
      <c r="C385" s="15" t="s">
        <v>496</v>
      </c>
      <c r="D385" s="18" t="s">
        <v>388</v>
      </c>
      <c r="E385" s="18"/>
      <c r="F385" s="17">
        <v>4015</v>
      </c>
      <c r="G385" s="17">
        <v>4015</v>
      </c>
      <c r="H385" s="17">
        <v>3982</v>
      </c>
      <c r="I385" s="42">
        <f t="shared" si="48"/>
        <v>0</v>
      </c>
      <c r="J385" s="43">
        <f t="shared" si="49"/>
        <v>0</v>
      </c>
      <c r="K385" s="42">
        <f t="shared" si="50"/>
        <v>8.2872928176795924E-3</v>
      </c>
      <c r="L385" s="44">
        <f t="shared" si="51"/>
        <v>33</v>
      </c>
    </row>
    <row r="386" spans="2:12" x14ac:dyDescent="0.2">
      <c r="B386" s="13">
        <v>5572</v>
      </c>
      <c r="C386" s="15" t="s">
        <v>497</v>
      </c>
      <c r="D386" s="18" t="s">
        <v>402</v>
      </c>
      <c r="E386" s="18"/>
      <c r="F386" s="17" t="s">
        <v>325</v>
      </c>
      <c r="G386" s="17" t="s">
        <v>325</v>
      </c>
      <c r="H386" s="17" t="s">
        <v>325</v>
      </c>
      <c r="I386" s="42"/>
      <c r="J386" s="43"/>
      <c r="K386" s="42"/>
      <c r="L386" s="44"/>
    </row>
    <row r="387" spans="2:12" x14ac:dyDescent="0.2">
      <c r="B387" s="13">
        <v>5601</v>
      </c>
      <c r="C387" s="15" t="s">
        <v>498</v>
      </c>
      <c r="D387" s="18" t="s">
        <v>493</v>
      </c>
      <c r="E387" s="18"/>
      <c r="F387" s="17">
        <v>10890</v>
      </c>
      <c r="G387" s="17">
        <v>10890</v>
      </c>
      <c r="H387" s="17">
        <v>10835</v>
      </c>
      <c r="I387" s="42">
        <f t="shared" ref="I387:I422" si="52">(F387/G387)-1</f>
        <v>0</v>
      </c>
      <c r="J387" s="43">
        <f t="shared" ref="J387:J422" si="53">F387-G387</f>
        <v>0</v>
      </c>
      <c r="K387" s="42">
        <f t="shared" ref="K387:K422" si="54">(F387/H387)-1</f>
        <v>5.0761421319795996E-3</v>
      </c>
      <c r="L387" s="44">
        <f t="shared" ref="L387:L422" si="55">F387-H387</f>
        <v>55</v>
      </c>
    </row>
    <row r="388" spans="2:12" x14ac:dyDescent="0.2">
      <c r="B388" s="13">
        <v>5611</v>
      </c>
      <c r="C388" s="15" t="s">
        <v>499</v>
      </c>
      <c r="D388" s="18" t="s">
        <v>493</v>
      </c>
      <c r="E388" s="18"/>
      <c r="F388" s="19">
        <v>6490</v>
      </c>
      <c r="G388" s="19">
        <v>6490</v>
      </c>
      <c r="H388" s="19">
        <v>6490</v>
      </c>
      <c r="I388" s="42">
        <f t="shared" si="52"/>
        <v>0</v>
      </c>
      <c r="J388" s="43">
        <f t="shared" si="53"/>
        <v>0</v>
      </c>
      <c r="K388" s="42">
        <f t="shared" si="54"/>
        <v>0</v>
      </c>
      <c r="L388" s="44">
        <f t="shared" si="55"/>
        <v>0</v>
      </c>
    </row>
    <row r="389" spans="2:12" x14ac:dyDescent="0.2">
      <c r="B389" s="13">
        <v>5631</v>
      </c>
      <c r="C389" s="15" t="s">
        <v>500</v>
      </c>
      <c r="D389" s="18" t="s">
        <v>493</v>
      </c>
      <c r="E389" s="18"/>
      <c r="F389" s="19">
        <v>6050</v>
      </c>
      <c r="G389" s="19">
        <v>6050</v>
      </c>
      <c r="H389" s="19">
        <v>6050</v>
      </c>
      <c r="I389" s="42">
        <f t="shared" si="52"/>
        <v>0</v>
      </c>
      <c r="J389" s="43">
        <f t="shared" si="53"/>
        <v>0</v>
      </c>
      <c r="K389" s="42">
        <f t="shared" si="54"/>
        <v>0</v>
      </c>
      <c r="L389" s="44">
        <f t="shared" si="55"/>
        <v>0</v>
      </c>
    </row>
    <row r="390" spans="2:12" x14ac:dyDescent="0.2">
      <c r="B390" s="13">
        <v>5641</v>
      </c>
      <c r="C390" s="15" t="s">
        <v>501</v>
      </c>
      <c r="D390" s="18" t="s">
        <v>493</v>
      </c>
      <c r="E390" s="18"/>
      <c r="F390" s="19">
        <v>5715</v>
      </c>
      <c r="G390" s="19">
        <v>5715</v>
      </c>
      <c r="H390" s="19">
        <v>4791</v>
      </c>
      <c r="I390" s="42">
        <f t="shared" si="52"/>
        <v>0</v>
      </c>
      <c r="J390" s="43">
        <f t="shared" si="53"/>
        <v>0</v>
      </c>
      <c r="K390" s="42">
        <f t="shared" si="54"/>
        <v>0.19286161552911718</v>
      </c>
      <c r="L390" s="44">
        <f t="shared" si="55"/>
        <v>924</v>
      </c>
    </row>
    <row r="391" spans="2:12" ht="24" x14ac:dyDescent="0.2">
      <c r="B391" s="13">
        <v>5671</v>
      </c>
      <c r="C391" s="10" t="s">
        <v>502</v>
      </c>
      <c r="D391" s="11" t="s">
        <v>493</v>
      </c>
      <c r="E391" s="11"/>
      <c r="F391" s="19">
        <v>2970</v>
      </c>
      <c r="G391" s="19">
        <v>2970</v>
      </c>
      <c r="H391" s="19">
        <v>2860</v>
      </c>
      <c r="I391" s="42">
        <f t="shared" si="52"/>
        <v>0</v>
      </c>
      <c r="J391" s="43">
        <f t="shared" si="53"/>
        <v>0</v>
      </c>
      <c r="K391" s="42">
        <f t="shared" si="54"/>
        <v>3.8461538461538547E-2</v>
      </c>
      <c r="L391" s="44">
        <f t="shared" si="55"/>
        <v>110</v>
      </c>
    </row>
    <row r="392" spans="2:12" x14ac:dyDescent="0.2">
      <c r="B392" s="13">
        <v>5652</v>
      </c>
      <c r="C392" s="15" t="s">
        <v>503</v>
      </c>
      <c r="D392" s="18" t="s">
        <v>493</v>
      </c>
      <c r="E392" s="11"/>
      <c r="F392" s="19">
        <v>877</v>
      </c>
      <c r="G392" s="19">
        <v>877</v>
      </c>
      <c r="H392" s="19">
        <v>877</v>
      </c>
      <c r="I392" s="42">
        <f t="shared" si="52"/>
        <v>0</v>
      </c>
      <c r="J392" s="43">
        <f t="shared" si="53"/>
        <v>0</v>
      </c>
      <c r="K392" s="42">
        <f t="shared" si="54"/>
        <v>0</v>
      </c>
      <c r="L392" s="44">
        <f t="shared" si="55"/>
        <v>0</v>
      </c>
    </row>
    <row r="393" spans="2:12" ht="36" x14ac:dyDescent="0.2">
      <c r="B393" s="13">
        <v>5711</v>
      </c>
      <c r="C393" s="15" t="s">
        <v>504</v>
      </c>
      <c r="D393" s="18" t="s">
        <v>48</v>
      </c>
      <c r="E393" s="18"/>
      <c r="F393" s="14">
        <v>170</v>
      </c>
      <c r="G393" s="14">
        <v>153</v>
      </c>
      <c r="H393" s="14">
        <v>153</v>
      </c>
      <c r="I393" s="42">
        <f t="shared" si="52"/>
        <v>0.11111111111111116</v>
      </c>
      <c r="J393" s="43">
        <f t="shared" si="53"/>
        <v>17</v>
      </c>
      <c r="K393" s="42">
        <f t="shared" si="54"/>
        <v>0.11111111111111116</v>
      </c>
      <c r="L393" s="44">
        <f t="shared" si="55"/>
        <v>17</v>
      </c>
    </row>
    <row r="394" spans="2:12" ht="36" x14ac:dyDescent="0.2">
      <c r="B394" s="13">
        <v>5712</v>
      </c>
      <c r="C394" s="15" t="s">
        <v>505</v>
      </c>
      <c r="D394" s="18" t="s">
        <v>441</v>
      </c>
      <c r="E394" s="18"/>
      <c r="F394" s="19">
        <v>1336</v>
      </c>
      <c r="G394" s="19">
        <v>1310</v>
      </c>
      <c r="H394" s="19">
        <v>1230</v>
      </c>
      <c r="I394" s="42">
        <f t="shared" si="52"/>
        <v>1.984732824427482E-2</v>
      </c>
      <c r="J394" s="43">
        <f t="shared" si="53"/>
        <v>26</v>
      </c>
      <c r="K394" s="42">
        <f t="shared" si="54"/>
        <v>8.6178861788617889E-2</v>
      </c>
      <c r="L394" s="44">
        <f t="shared" si="55"/>
        <v>106</v>
      </c>
    </row>
    <row r="395" spans="2:12" x14ac:dyDescent="0.2">
      <c r="B395" s="13">
        <v>5721</v>
      </c>
      <c r="C395" s="15" t="s">
        <v>506</v>
      </c>
      <c r="D395" s="18" t="s">
        <v>493</v>
      </c>
      <c r="E395" s="18"/>
      <c r="F395" s="19">
        <v>1173</v>
      </c>
      <c r="G395" s="19">
        <v>1173</v>
      </c>
      <c r="H395" s="19">
        <v>1100</v>
      </c>
      <c r="I395" s="42">
        <f t="shared" si="52"/>
        <v>0</v>
      </c>
      <c r="J395" s="43">
        <f t="shared" si="53"/>
        <v>0</v>
      </c>
      <c r="K395" s="42">
        <f t="shared" si="54"/>
        <v>6.6363636363636402E-2</v>
      </c>
      <c r="L395" s="44">
        <f t="shared" si="55"/>
        <v>73</v>
      </c>
    </row>
    <row r="396" spans="2:12" x14ac:dyDescent="0.2">
      <c r="B396" s="13">
        <v>5731</v>
      </c>
      <c r="C396" s="15" t="s">
        <v>507</v>
      </c>
      <c r="D396" s="18" t="s">
        <v>508</v>
      </c>
      <c r="E396" s="18"/>
      <c r="F396" s="19">
        <v>25300</v>
      </c>
      <c r="G396" s="19">
        <v>25300</v>
      </c>
      <c r="H396" s="19">
        <v>20350</v>
      </c>
      <c r="I396" s="42">
        <f t="shared" si="52"/>
        <v>0</v>
      </c>
      <c r="J396" s="43">
        <f t="shared" si="53"/>
        <v>0</v>
      </c>
      <c r="K396" s="42">
        <f t="shared" si="54"/>
        <v>0.2432432432432432</v>
      </c>
      <c r="L396" s="44">
        <f t="shared" si="55"/>
        <v>4950</v>
      </c>
    </row>
    <row r="397" spans="2:12" ht="24" x14ac:dyDescent="0.2">
      <c r="B397" s="13">
        <v>6001</v>
      </c>
      <c r="C397" s="15" t="s">
        <v>509</v>
      </c>
      <c r="D397" s="18" t="s">
        <v>510</v>
      </c>
      <c r="E397" s="18"/>
      <c r="F397" s="19">
        <v>1665</v>
      </c>
      <c r="G397" s="19">
        <v>1665</v>
      </c>
      <c r="H397" s="19">
        <v>1800</v>
      </c>
      <c r="I397" s="42">
        <f t="shared" si="52"/>
        <v>0</v>
      </c>
      <c r="J397" s="43">
        <f t="shared" si="53"/>
        <v>0</v>
      </c>
      <c r="K397" s="42">
        <f t="shared" si="54"/>
        <v>-7.4999999999999956E-2</v>
      </c>
      <c r="L397" s="44">
        <f t="shared" si="55"/>
        <v>-135</v>
      </c>
    </row>
    <row r="398" spans="2:12" ht="24" x14ac:dyDescent="0.2">
      <c r="B398" s="13">
        <v>6002</v>
      </c>
      <c r="C398" s="15" t="s">
        <v>511</v>
      </c>
      <c r="D398" s="18" t="s">
        <v>512</v>
      </c>
      <c r="E398" s="11"/>
      <c r="F398" s="19">
        <v>854</v>
      </c>
      <c r="G398" s="19">
        <v>817</v>
      </c>
      <c r="H398" s="19">
        <v>805</v>
      </c>
      <c r="I398" s="42">
        <f t="shared" si="52"/>
        <v>4.5287637698898431E-2</v>
      </c>
      <c r="J398" s="43">
        <f t="shared" si="53"/>
        <v>37</v>
      </c>
      <c r="K398" s="42">
        <f t="shared" si="54"/>
        <v>6.0869565217391397E-2</v>
      </c>
      <c r="L398" s="44">
        <f t="shared" si="55"/>
        <v>49</v>
      </c>
    </row>
    <row r="399" spans="2:12" x14ac:dyDescent="0.2">
      <c r="B399" s="13">
        <v>6003</v>
      </c>
      <c r="C399" s="15" t="s">
        <v>513</v>
      </c>
      <c r="D399" s="18" t="s">
        <v>514</v>
      </c>
      <c r="E399" s="11" t="s">
        <v>312</v>
      </c>
      <c r="F399" s="19">
        <v>2070</v>
      </c>
      <c r="G399" s="19">
        <v>2070</v>
      </c>
      <c r="H399" s="19">
        <v>2002</v>
      </c>
      <c r="I399" s="42">
        <f t="shared" si="52"/>
        <v>0</v>
      </c>
      <c r="J399" s="43">
        <f t="shared" si="53"/>
        <v>0</v>
      </c>
      <c r="K399" s="42">
        <f t="shared" si="54"/>
        <v>3.3966033966033926E-2</v>
      </c>
      <c r="L399" s="44">
        <f t="shared" si="55"/>
        <v>68</v>
      </c>
    </row>
    <row r="400" spans="2:12" x14ac:dyDescent="0.2">
      <c r="B400" s="13">
        <v>6012</v>
      </c>
      <c r="C400" s="15" t="s">
        <v>515</v>
      </c>
      <c r="D400" s="18" t="s">
        <v>516</v>
      </c>
      <c r="E400" s="18"/>
      <c r="F400" s="17">
        <v>929</v>
      </c>
      <c r="G400" s="17">
        <v>929</v>
      </c>
      <c r="H400" s="17">
        <v>929</v>
      </c>
      <c r="I400" s="42">
        <f t="shared" si="52"/>
        <v>0</v>
      </c>
      <c r="J400" s="43">
        <f t="shared" si="53"/>
        <v>0</v>
      </c>
      <c r="K400" s="42">
        <f t="shared" si="54"/>
        <v>0</v>
      </c>
      <c r="L400" s="44">
        <f t="shared" si="55"/>
        <v>0</v>
      </c>
    </row>
    <row r="401" spans="2:12" ht="36" x14ac:dyDescent="0.2">
      <c r="B401" s="13">
        <v>6021</v>
      </c>
      <c r="C401" s="10" t="s">
        <v>517</v>
      </c>
      <c r="D401" s="18" t="s">
        <v>518</v>
      </c>
      <c r="E401" s="11"/>
      <c r="F401" s="17">
        <v>2735</v>
      </c>
      <c r="G401" s="17">
        <v>2735</v>
      </c>
      <c r="H401" s="17">
        <v>2511</v>
      </c>
      <c r="I401" s="42">
        <f t="shared" si="52"/>
        <v>0</v>
      </c>
      <c r="J401" s="43">
        <f t="shared" si="53"/>
        <v>0</v>
      </c>
      <c r="K401" s="42">
        <f t="shared" si="54"/>
        <v>8.9207487056949475E-2</v>
      </c>
      <c r="L401" s="44">
        <f t="shared" si="55"/>
        <v>224</v>
      </c>
    </row>
    <row r="402" spans="2:12" ht="36" x14ac:dyDescent="0.2">
      <c r="B402" s="13">
        <v>6022</v>
      </c>
      <c r="C402" s="15" t="s">
        <v>519</v>
      </c>
      <c r="D402" s="18" t="s">
        <v>520</v>
      </c>
      <c r="E402" s="18"/>
      <c r="F402" s="17">
        <v>6478</v>
      </c>
      <c r="G402" s="17">
        <v>6478</v>
      </c>
      <c r="H402" s="17">
        <v>6478</v>
      </c>
      <c r="I402" s="42">
        <f t="shared" si="52"/>
        <v>0</v>
      </c>
      <c r="J402" s="43">
        <f t="shared" si="53"/>
        <v>0</v>
      </c>
      <c r="K402" s="42">
        <f t="shared" si="54"/>
        <v>0</v>
      </c>
      <c r="L402" s="44">
        <f t="shared" si="55"/>
        <v>0</v>
      </c>
    </row>
    <row r="403" spans="2:12" x14ac:dyDescent="0.2">
      <c r="B403" s="13">
        <v>6031</v>
      </c>
      <c r="C403" s="15" t="s">
        <v>521</v>
      </c>
      <c r="D403" s="18" t="s">
        <v>522</v>
      </c>
      <c r="E403" s="18"/>
      <c r="F403" s="17">
        <v>1264</v>
      </c>
      <c r="G403" s="17">
        <v>1264</v>
      </c>
      <c r="H403" s="17">
        <v>1151</v>
      </c>
      <c r="I403" s="42">
        <f t="shared" si="52"/>
        <v>0</v>
      </c>
      <c r="J403" s="43">
        <f t="shared" si="53"/>
        <v>0</v>
      </c>
      <c r="K403" s="42">
        <f t="shared" si="54"/>
        <v>9.8175499565595237E-2</v>
      </c>
      <c r="L403" s="44">
        <f t="shared" si="55"/>
        <v>113</v>
      </c>
    </row>
    <row r="404" spans="2:12" x14ac:dyDescent="0.2">
      <c r="B404" s="13">
        <v>6051</v>
      </c>
      <c r="C404" s="15" t="s">
        <v>523</v>
      </c>
      <c r="D404" s="18" t="s">
        <v>524</v>
      </c>
      <c r="E404" s="11"/>
      <c r="F404" s="17">
        <v>1384</v>
      </c>
      <c r="G404" s="17">
        <v>1384</v>
      </c>
      <c r="H404" s="17">
        <v>1200</v>
      </c>
      <c r="I404" s="42">
        <f t="shared" si="52"/>
        <v>0</v>
      </c>
      <c r="J404" s="43">
        <f t="shared" si="53"/>
        <v>0</v>
      </c>
      <c r="K404" s="42">
        <f t="shared" si="54"/>
        <v>0.15333333333333332</v>
      </c>
      <c r="L404" s="44">
        <f t="shared" si="55"/>
        <v>184</v>
      </c>
    </row>
    <row r="405" spans="2:12" x14ac:dyDescent="0.2">
      <c r="B405" s="13">
        <v>6061</v>
      </c>
      <c r="C405" s="15" t="s">
        <v>525</v>
      </c>
      <c r="D405" s="18" t="s">
        <v>526</v>
      </c>
      <c r="E405" s="18"/>
      <c r="F405" s="17">
        <v>1525</v>
      </c>
      <c r="G405" s="17">
        <v>1525</v>
      </c>
      <c r="H405" s="17">
        <v>1375</v>
      </c>
      <c r="I405" s="42">
        <f t="shared" si="52"/>
        <v>0</v>
      </c>
      <c r="J405" s="43">
        <f t="shared" si="53"/>
        <v>0</v>
      </c>
      <c r="K405" s="42">
        <f t="shared" si="54"/>
        <v>0.10909090909090913</v>
      </c>
      <c r="L405" s="44">
        <f t="shared" si="55"/>
        <v>150</v>
      </c>
    </row>
    <row r="406" spans="2:12" x14ac:dyDescent="0.2">
      <c r="B406" s="13">
        <v>6062</v>
      </c>
      <c r="C406" s="15" t="s">
        <v>527</v>
      </c>
      <c r="D406" s="18" t="s">
        <v>528</v>
      </c>
      <c r="E406" s="18"/>
      <c r="F406" s="17">
        <v>401</v>
      </c>
      <c r="G406" s="17">
        <v>394</v>
      </c>
      <c r="H406" s="17">
        <v>394</v>
      </c>
      <c r="I406" s="42">
        <f t="shared" si="52"/>
        <v>1.7766497461928932E-2</v>
      </c>
      <c r="J406" s="43">
        <f t="shared" si="53"/>
        <v>7</v>
      </c>
      <c r="K406" s="42">
        <f t="shared" si="54"/>
        <v>1.7766497461928932E-2</v>
      </c>
      <c r="L406" s="44">
        <f t="shared" si="55"/>
        <v>7</v>
      </c>
    </row>
    <row r="407" spans="2:12" x14ac:dyDescent="0.2">
      <c r="B407" s="13">
        <v>6091</v>
      </c>
      <c r="C407" s="15" t="s">
        <v>529</v>
      </c>
      <c r="D407" s="18" t="s">
        <v>530</v>
      </c>
      <c r="E407" s="18"/>
      <c r="F407" s="17">
        <v>6028</v>
      </c>
      <c r="G407" s="17">
        <v>6028</v>
      </c>
      <c r="H407" s="17">
        <v>6211</v>
      </c>
      <c r="I407" s="42">
        <f t="shared" si="52"/>
        <v>0</v>
      </c>
      <c r="J407" s="43">
        <f t="shared" si="53"/>
        <v>0</v>
      </c>
      <c r="K407" s="42">
        <f t="shared" si="54"/>
        <v>-2.9463854451779126E-2</v>
      </c>
      <c r="L407" s="44">
        <f t="shared" si="55"/>
        <v>-183</v>
      </c>
    </row>
    <row r="408" spans="2:12" ht="24" x14ac:dyDescent="0.2">
      <c r="B408" s="13">
        <v>6096</v>
      </c>
      <c r="C408" s="15" t="s">
        <v>531</v>
      </c>
      <c r="D408" s="18" t="s">
        <v>532</v>
      </c>
      <c r="E408" s="18"/>
      <c r="F408" s="17">
        <v>6768</v>
      </c>
      <c r="G408" s="17">
        <v>6768</v>
      </c>
      <c r="H408" s="17">
        <v>6627</v>
      </c>
      <c r="I408" s="42">
        <f t="shared" si="52"/>
        <v>0</v>
      </c>
      <c r="J408" s="43">
        <f t="shared" si="53"/>
        <v>0</v>
      </c>
      <c r="K408" s="42">
        <f t="shared" si="54"/>
        <v>2.1276595744680771E-2</v>
      </c>
      <c r="L408" s="44">
        <f t="shared" si="55"/>
        <v>141</v>
      </c>
    </row>
    <row r="409" spans="2:12" x14ac:dyDescent="0.2">
      <c r="B409" s="13">
        <v>6095</v>
      </c>
      <c r="C409" s="15" t="s">
        <v>533</v>
      </c>
      <c r="D409" s="18" t="s">
        <v>534</v>
      </c>
      <c r="E409" s="18"/>
      <c r="F409" s="17">
        <v>639</v>
      </c>
      <c r="G409" s="17">
        <v>665</v>
      </c>
      <c r="H409" s="17">
        <v>665</v>
      </c>
      <c r="I409" s="42">
        <f t="shared" si="52"/>
        <v>-3.9097744360902298E-2</v>
      </c>
      <c r="J409" s="43">
        <f t="shared" si="53"/>
        <v>-26</v>
      </c>
      <c r="K409" s="42">
        <f t="shared" si="54"/>
        <v>-3.9097744360902298E-2</v>
      </c>
      <c r="L409" s="44">
        <f t="shared" si="55"/>
        <v>-26</v>
      </c>
    </row>
    <row r="410" spans="2:12" ht="24" x14ac:dyDescent="0.2">
      <c r="B410" s="13">
        <v>6101</v>
      </c>
      <c r="C410" s="15" t="s">
        <v>535</v>
      </c>
      <c r="D410" s="18" t="s">
        <v>723</v>
      </c>
      <c r="E410" s="18"/>
      <c r="F410" s="17">
        <v>222</v>
      </c>
      <c r="G410" s="17">
        <v>226</v>
      </c>
      <c r="H410" s="17">
        <v>233</v>
      </c>
      <c r="I410" s="42">
        <f t="shared" si="52"/>
        <v>-1.7699115044247815E-2</v>
      </c>
      <c r="J410" s="43">
        <f t="shared" si="53"/>
        <v>-4</v>
      </c>
      <c r="K410" s="42">
        <f t="shared" si="54"/>
        <v>-4.7210300429184504E-2</v>
      </c>
      <c r="L410" s="44">
        <f t="shared" si="55"/>
        <v>-11</v>
      </c>
    </row>
    <row r="411" spans="2:12" x14ac:dyDescent="0.2">
      <c r="B411" s="13">
        <v>6102</v>
      </c>
      <c r="C411" s="15" t="s">
        <v>536</v>
      </c>
      <c r="D411" s="18" t="s">
        <v>537</v>
      </c>
      <c r="E411" s="18"/>
      <c r="F411" s="17">
        <v>455</v>
      </c>
      <c r="G411" s="17">
        <v>455</v>
      </c>
      <c r="H411" s="17">
        <v>492</v>
      </c>
      <c r="I411" s="42">
        <f t="shared" si="52"/>
        <v>0</v>
      </c>
      <c r="J411" s="43">
        <f t="shared" si="53"/>
        <v>0</v>
      </c>
      <c r="K411" s="42">
        <f t="shared" si="54"/>
        <v>-7.5203252032520318E-2</v>
      </c>
      <c r="L411" s="44">
        <f t="shared" si="55"/>
        <v>-37</v>
      </c>
    </row>
    <row r="412" spans="2:12" x14ac:dyDescent="0.2">
      <c r="B412" s="13">
        <v>6121</v>
      </c>
      <c r="C412" s="15" t="s">
        <v>538</v>
      </c>
      <c r="D412" s="18" t="s">
        <v>342</v>
      </c>
      <c r="E412" s="11"/>
      <c r="F412" s="17">
        <v>19750</v>
      </c>
      <c r="G412" s="17">
        <v>19750</v>
      </c>
      <c r="H412" s="17">
        <v>19750</v>
      </c>
      <c r="I412" s="42">
        <f t="shared" si="52"/>
        <v>0</v>
      </c>
      <c r="J412" s="43">
        <f t="shared" si="53"/>
        <v>0</v>
      </c>
      <c r="K412" s="42">
        <f t="shared" si="54"/>
        <v>0</v>
      </c>
      <c r="L412" s="44">
        <f t="shared" si="55"/>
        <v>0</v>
      </c>
    </row>
    <row r="413" spans="2:12" ht="24" x14ac:dyDescent="0.2">
      <c r="B413" s="13">
        <v>6141</v>
      </c>
      <c r="C413" s="10" t="s">
        <v>539</v>
      </c>
      <c r="D413" s="18" t="s">
        <v>724</v>
      </c>
      <c r="E413" s="11"/>
      <c r="F413" s="17">
        <v>373</v>
      </c>
      <c r="G413" s="17">
        <v>367</v>
      </c>
      <c r="H413" s="17">
        <v>367</v>
      </c>
      <c r="I413" s="42">
        <f t="shared" si="52"/>
        <v>1.6348773841961872E-2</v>
      </c>
      <c r="J413" s="43">
        <f t="shared" si="53"/>
        <v>6</v>
      </c>
      <c r="K413" s="42">
        <f t="shared" si="54"/>
        <v>1.6348773841961872E-2</v>
      </c>
      <c r="L413" s="44">
        <f t="shared" si="55"/>
        <v>6</v>
      </c>
    </row>
    <row r="414" spans="2:12" ht="24" x14ac:dyDescent="0.2">
      <c r="B414" s="13">
        <v>6142</v>
      </c>
      <c r="C414" s="15" t="s">
        <v>540</v>
      </c>
      <c r="D414" s="18" t="s">
        <v>724</v>
      </c>
      <c r="E414" s="11"/>
      <c r="F414" s="17">
        <v>954</v>
      </c>
      <c r="G414" s="17">
        <v>954</v>
      </c>
      <c r="H414" s="17">
        <v>936</v>
      </c>
      <c r="I414" s="42">
        <f t="shared" si="52"/>
        <v>0</v>
      </c>
      <c r="J414" s="43">
        <f t="shared" si="53"/>
        <v>0</v>
      </c>
      <c r="K414" s="42">
        <f t="shared" si="54"/>
        <v>1.9230769230769162E-2</v>
      </c>
      <c r="L414" s="44">
        <f t="shared" si="55"/>
        <v>18</v>
      </c>
    </row>
    <row r="415" spans="2:12" ht="24" x14ac:dyDescent="0.2">
      <c r="B415" s="13">
        <v>6161</v>
      </c>
      <c r="C415" s="15" t="s">
        <v>541</v>
      </c>
      <c r="D415" s="18" t="s">
        <v>542</v>
      </c>
      <c r="E415" s="11"/>
      <c r="F415" s="17">
        <v>10867</v>
      </c>
      <c r="G415" s="17">
        <v>10867</v>
      </c>
      <c r="H415" s="17">
        <v>10867</v>
      </c>
      <c r="I415" s="42">
        <f t="shared" si="52"/>
        <v>0</v>
      </c>
      <c r="J415" s="43">
        <f t="shared" si="53"/>
        <v>0</v>
      </c>
      <c r="K415" s="42">
        <f t="shared" si="54"/>
        <v>0</v>
      </c>
      <c r="L415" s="44">
        <f t="shared" si="55"/>
        <v>0</v>
      </c>
    </row>
    <row r="416" spans="2:12" x14ac:dyDescent="0.2">
      <c r="B416" s="13">
        <v>6171</v>
      </c>
      <c r="C416" s="15" t="s">
        <v>543</v>
      </c>
      <c r="D416" s="18" t="s">
        <v>385</v>
      </c>
      <c r="E416" s="11"/>
      <c r="F416" s="17">
        <v>8393</v>
      </c>
      <c r="G416" s="17">
        <v>8393</v>
      </c>
      <c r="H416" s="17">
        <v>8393</v>
      </c>
      <c r="I416" s="42">
        <f t="shared" si="52"/>
        <v>0</v>
      </c>
      <c r="J416" s="43">
        <f t="shared" si="53"/>
        <v>0</v>
      </c>
      <c r="K416" s="42">
        <f t="shared" si="54"/>
        <v>0</v>
      </c>
      <c r="L416" s="44">
        <f t="shared" si="55"/>
        <v>0</v>
      </c>
    </row>
    <row r="417" spans="2:12" x14ac:dyDescent="0.2">
      <c r="B417" s="13">
        <v>6172</v>
      </c>
      <c r="C417" s="15" t="s">
        <v>544</v>
      </c>
      <c r="D417" s="18" t="s">
        <v>385</v>
      </c>
      <c r="E417" s="11"/>
      <c r="F417" s="17">
        <v>462000</v>
      </c>
      <c r="G417" s="17">
        <v>462000</v>
      </c>
      <c r="H417" s="17">
        <v>462000</v>
      </c>
      <c r="I417" s="42">
        <f t="shared" si="52"/>
        <v>0</v>
      </c>
      <c r="J417" s="43">
        <f t="shared" si="53"/>
        <v>0</v>
      </c>
      <c r="K417" s="42">
        <f t="shared" si="54"/>
        <v>0</v>
      </c>
      <c r="L417" s="44">
        <f t="shared" si="55"/>
        <v>0</v>
      </c>
    </row>
    <row r="418" spans="2:12" x14ac:dyDescent="0.2">
      <c r="B418" s="13">
        <v>6173</v>
      </c>
      <c r="C418" s="15" t="s">
        <v>545</v>
      </c>
      <c r="D418" s="18" t="s">
        <v>402</v>
      </c>
      <c r="E418" s="11"/>
      <c r="F418" s="17">
        <v>1645</v>
      </c>
      <c r="G418" s="17">
        <v>1645</v>
      </c>
      <c r="H418" s="17">
        <v>1645</v>
      </c>
      <c r="I418" s="42">
        <f t="shared" si="52"/>
        <v>0</v>
      </c>
      <c r="J418" s="43">
        <f t="shared" si="53"/>
        <v>0</v>
      </c>
      <c r="K418" s="42">
        <f t="shared" si="54"/>
        <v>0</v>
      </c>
      <c r="L418" s="44">
        <f t="shared" si="55"/>
        <v>0</v>
      </c>
    </row>
    <row r="419" spans="2:12" ht="24" x14ac:dyDescent="0.2">
      <c r="B419" s="13">
        <v>6181</v>
      </c>
      <c r="C419" s="15" t="s">
        <v>546</v>
      </c>
      <c r="D419" s="18" t="s">
        <v>300</v>
      </c>
      <c r="E419" s="11"/>
      <c r="F419" s="17">
        <v>1674</v>
      </c>
      <c r="G419" s="17">
        <v>1601</v>
      </c>
      <c r="H419" s="17">
        <v>1637</v>
      </c>
      <c r="I419" s="42">
        <f t="shared" si="52"/>
        <v>4.5596502186133758E-2</v>
      </c>
      <c r="J419" s="43">
        <f t="shared" si="53"/>
        <v>73</v>
      </c>
      <c r="K419" s="42">
        <f t="shared" si="54"/>
        <v>2.2602321319486807E-2</v>
      </c>
      <c r="L419" s="44">
        <f t="shared" si="55"/>
        <v>37</v>
      </c>
    </row>
    <row r="420" spans="2:12" x14ac:dyDescent="0.2">
      <c r="B420" s="13">
        <v>6182</v>
      </c>
      <c r="C420" s="15" t="s">
        <v>547</v>
      </c>
      <c r="D420" s="18" t="s">
        <v>548</v>
      </c>
      <c r="E420" s="11"/>
      <c r="F420" s="17">
        <v>277</v>
      </c>
      <c r="G420" s="17">
        <v>277</v>
      </c>
      <c r="H420" s="17">
        <v>271</v>
      </c>
      <c r="I420" s="42">
        <f t="shared" si="52"/>
        <v>0</v>
      </c>
      <c r="J420" s="43">
        <f t="shared" si="53"/>
        <v>0</v>
      </c>
      <c r="K420" s="42">
        <f t="shared" si="54"/>
        <v>2.2140221402213944E-2</v>
      </c>
      <c r="L420" s="44">
        <f t="shared" si="55"/>
        <v>6</v>
      </c>
    </row>
    <row r="421" spans="2:12" ht="24" x14ac:dyDescent="0.2">
      <c r="B421" s="13">
        <v>6221</v>
      </c>
      <c r="C421" s="15" t="s">
        <v>549</v>
      </c>
      <c r="D421" s="18" t="s">
        <v>550</v>
      </c>
      <c r="E421" s="11"/>
      <c r="F421" s="17">
        <v>2600</v>
      </c>
      <c r="G421" s="17">
        <v>2600</v>
      </c>
      <c r="H421" s="17">
        <v>2600</v>
      </c>
      <c r="I421" s="42">
        <f t="shared" si="52"/>
        <v>0</v>
      </c>
      <c r="J421" s="43">
        <f t="shared" si="53"/>
        <v>0</v>
      </c>
      <c r="K421" s="42">
        <f t="shared" si="54"/>
        <v>0</v>
      </c>
      <c r="L421" s="44">
        <f t="shared" si="55"/>
        <v>0</v>
      </c>
    </row>
    <row r="422" spans="2:12" ht="24" x14ac:dyDescent="0.2">
      <c r="B422" s="13">
        <v>6222</v>
      </c>
      <c r="C422" s="15" t="s">
        <v>551</v>
      </c>
      <c r="D422" s="18" t="s">
        <v>508</v>
      </c>
      <c r="E422" s="11"/>
      <c r="F422" s="17">
        <v>39875</v>
      </c>
      <c r="G422" s="17">
        <v>39875</v>
      </c>
      <c r="H422" s="17">
        <v>39875</v>
      </c>
      <c r="I422" s="42">
        <f t="shared" si="52"/>
        <v>0</v>
      </c>
      <c r="J422" s="43">
        <f t="shared" si="53"/>
        <v>0</v>
      </c>
      <c r="K422" s="42">
        <f t="shared" si="54"/>
        <v>0</v>
      </c>
      <c r="L422" s="44">
        <f t="shared" si="55"/>
        <v>0</v>
      </c>
    </row>
    <row r="423" spans="2:12" x14ac:dyDescent="0.2">
      <c r="B423" s="13">
        <v>6223</v>
      </c>
      <c r="C423" s="15" t="s">
        <v>552</v>
      </c>
      <c r="D423" s="18" t="s">
        <v>508</v>
      </c>
      <c r="E423" s="11"/>
      <c r="F423" s="17" t="s">
        <v>325</v>
      </c>
      <c r="G423" s="17" t="s">
        <v>325</v>
      </c>
      <c r="H423" s="17" t="s">
        <v>325</v>
      </c>
      <c r="I423" s="42"/>
      <c r="J423" s="43"/>
      <c r="K423" s="42"/>
      <c r="L423" s="44"/>
    </row>
    <row r="424" spans="2:12" ht="36" x14ac:dyDescent="0.2">
      <c r="B424" s="13">
        <v>7691</v>
      </c>
      <c r="C424" s="15" t="s">
        <v>553</v>
      </c>
      <c r="D424" s="18" t="s">
        <v>554</v>
      </c>
      <c r="E424" s="11"/>
      <c r="F424" s="17">
        <v>440</v>
      </c>
      <c r="G424" s="17">
        <v>440</v>
      </c>
      <c r="H424" s="17">
        <v>440</v>
      </c>
      <c r="I424" s="42">
        <f t="shared" ref="I424:I445" si="56">(F424/G424)-1</f>
        <v>0</v>
      </c>
      <c r="J424" s="43">
        <f t="shared" ref="J424:J445" si="57">F424-G424</f>
        <v>0</v>
      </c>
      <c r="K424" s="42">
        <f t="shared" ref="K424:K445" si="58">(F424/H424)-1</f>
        <v>0</v>
      </c>
      <c r="L424" s="44">
        <f t="shared" ref="L424:L445" si="59">F424-H424</f>
        <v>0</v>
      </c>
    </row>
    <row r="425" spans="2:12" ht="36" x14ac:dyDescent="0.2">
      <c r="B425" s="13">
        <v>7695</v>
      </c>
      <c r="C425" s="15" t="s">
        <v>555</v>
      </c>
      <c r="D425" s="18" t="s">
        <v>556</v>
      </c>
      <c r="E425" s="11"/>
      <c r="F425" s="17">
        <v>71280</v>
      </c>
      <c r="G425" s="17">
        <v>71280</v>
      </c>
      <c r="H425" s="17">
        <v>71280</v>
      </c>
      <c r="I425" s="42">
        <f t="shared" si="56"/>
        <v>0</v>
      </c>
      <c r="J425" s="43">
        <f t="shared" si="57"/>
        <v>0</v>
      </c>
      <c r="K425" s="42">
        <f t="shared" si="58"/>
        <v>0</v>
      </c>
      <c r="L425" s="44">
        <f t="shared" si="59"/>
        <v>0</v>
      </c>
    </row>
    <row r="426" spans="2:12" ht="36" x14ac:dyDescent="0.2">
      <c r="B426" s="13">
        <v>7699</v>
      </c>
      <c r="C426" s="15" t="s">
        <v>557</v>
      </c>
      <c r="D426" s="18" t="s">
        <v>556</v>
      </c>
      <c r="E426" s="11"/>
      <c r="F426" s="17">
        <v>99800</v>
      </c>
      <c r="G426" s="17">
        <v>99800</v>
      </c>
      <c r="H426" s="17">
        <v>99800</v>
      </c>
      <c r="I426" s="42">
        <f t="shared" si="56"/>
        <v>0</v>
      </c>
      <c r="J426" s="43">
        <f t="shared" si="57"/>
        <v>0</v>
      </c>
      <c r="K426" s="42">
        <f t="shared" si="58"/>
        <v>0</v>
      </c>
      <c r="L426" s="44">
        <f t="shared" si="59"/>
        <v>0</v>
      </c>
    </row>
    <row r="427" spans="2:12" ht="24" x14ac:dyDescent="0.2">
      <c r="B427" s="13">
        <v>7701</v>
      </c>
      <c r="C427" s="15" t="s">
        <v>558</v>
      </c>
      <c r="D427" s="18" t="s">
        <v>554</v>
      </c>
      <c r="E427" s="11"/>
      <c r="F427" s="17">
        <v>490</v>
      </c>
      <c r="G427" s="17">
        <v>490</v>
      </c>
      <c r="H427" s="17">
        <v>400</v>
      </c>
      <c r="I427" s="42">
        <f t="shared" si="56"/>
        <v>0</v>
      </c>
      <c r="J427" s="43">
        <f t="shared" si="57"/>
        <v>0</v>
      </c>
      <c r="K427" s="42">
        <f t="shared" si="58"/>
        <v>0.22500000000000009</v>
      </c>
      <c r="L427" s="44">
        <f t="shared" si="59"/>
        <v>90</v>
      </c>
    </row>
    <row r="428" spans="2:12" ht="36" x14ac:dyDescent="0.2">
      <c r="B428" s="13">
        <v>7705</v>
      </c>
      <c r="C428" s="15" t="s">
        <v>559</v>
      </c>
      <c r="D428" s="18" t="s">
        <v>554</v>
      </c>
      <c r="E428" s="11"/>
      <c r="F428" s="17">
        <v>3100</v>
      </c>
      <c r="G428" s="17">
        <v>3100</v>
      </c>
      <c r="H428" s="17">
        <v>3100</v>
      </c>
      <c r="I428" s="42">
        <f t="shared" si="56"/>
        <v>0</v>
      </c>
      <c r="J428" s="43">
        <f t="shared" si="57"/>
        <v>0</v>
      </c>
      <c r="K428" s="42">
        <f t="shared" si="58"/>
        <v>0</v>
      </c>
      <c r="L428" s="44">
        <f t="shared" si="59"/>
        <v>0</v>
      </c>
    </row>
    <row r="429" spans="2:12" ht="24" x14ac:dyDescent="0.2">
      <c r="B429" s="13">
        <v>7711</v>
      </c>
      <c r="C429" s="15" t="s">
        <v>560</v>
      </c>
      <c r="D429" s="18" t="s">
        <v>554</v>
      </c>
      <c r="E429" s="11"/>
      <c r="F429" s="17">
        <v>1980</v>
      </c>
      <c r="G429" s="17">
        <v>1980</v>
      </c>
      <c r="H429" s="17">
        <v>1980</v>
      </c>
      <c r="I429" s="42">
        <f t="shared" si="56"/>
        <v>0</v>
      </c>
      <c r="J429" s="43">
        <f t="shared" si="57"/>
        <v>0</v>
      </c>
      <c r="K429" s="42">
        <f t="shared" si="58"/>
        <v>0</v>
      </c>
      <c r="L429" s="44">
        <f t="shared" si="59"/>
        <v>0</v>
      </c>
    </row>
    <row r="430" spans="2:12" ht="24" x14ac:dyDescent="0.2">
      <c r="B430" s="13">
        <v>7201</v>
      </c>
      <c r="C430" s="15" t="s">
        <v>561</v>
      </c>
      <c r="D430" s="18" t="s">
        <v>339</v>
      </c>
      <c r="E430" s="11"/>
      <c r="F430" s="17">
        <v>46420</v>
      </c>
      <c r="G430" s="17">
        <v>44427</v>
      </c>
      <c r="H430" s="17">
        <v>56933</v>
      </c>
      <c r="I430" s="42">
        <f t="shared" si="56"/>
        <v>4.4860107592229914E-2</v>
      </c>
      <c r="J430" s="43">
        <f t="shared" si="57"/>
        <v>1993</v>
      </c>
      <c r="K430" s="42">
        <f t="shared" si="58"/>
        <v>-0.18465564786679078</v>
      </c>
      <c r="L430" s="44">
        <f t="shared" si="59"/>
        <v>-10513</v>
      </c>
    </row>
    <row r="431" spans="2:12" ht="36" x14ac:dyDescent="0.2">
      <c r="B431" s="13">
        <v>7202</v>
      </c>
      <c r="C431" s="15" t="s">
        <v>562</v>
      </c>
      <c r="D431" s="18" t="s">
        <v>339</v>
      </c>
      <c r="E431" s="11"/>
      <c r="F431" s="17">
        <v>131890</v>
      </c>
      <c r="G431" s="17">
        <v>133650</v>
      </c>
      <c r="H431" s="17">
        <v>131700</v>
      </c>
      <c r="I431" s="42">
        <f t="shared" si="56"/>
        <v>-1.3168724279835398E-2</v>
      </c>
      <c r="J431" s="43">
        <f t="shared" si="57"/>
        <v>-1760</v>
      </c>
      <c r="K431" s="42">
        <f t="shared" si="58"/>
        <v>1.4426727410781215E-3</v>
      </c>
      <c r="L431" s="44">
        <f t="shared" si="59"/>
        <v>190</v>
      </c>
    </row>
    <row r="432" spans="2:12" x14ac:dyDescent="0.2">
      <c r="B432" s="13">
        <v>7301</v>
      </c>
      <c r="C432" s="15" t="s">
        <v>563</v>
      </c>
      <c r="D432" s="18" t="s">
        <v>564</v>
      </c>
      <c r="E432" s="11"/>
      <c r="F432" s="17">
        <v>166</v>
      </c>
      <c r="G432" s="17">
        <v>165</v>
      </c>
      <c r="H432" s="17">
        <v>180</v>
      </c>
      <c r="I432" s="42">
        <f t="shared" si="56"/>
        <v>6.0606060606060996E-3</v>
      </c>
      <c r="J432" s="43">
        <f t="shared" si="57"/>
        <v>1</v>
      </c>
      <c r="K432" s="42">
        <f t="shared" si="58"/>
        <v>-7.7777777777777724E-2</v>
      </c>
      <c r="L432" s="44">
        <f t="shared" si="59"/>
        <v>-14</v>
      </c>
    </row>
    <row r="433" spans="2:12" x14ac:dyDescent="0.2">
      <c r="B433" s="13">
        <v>7311</v>
      </c>
      <c r="C433" s="15" t="s">
        <v>565</v>
      </c>
      <c r="D433" s="18" t="s">
        <v>49</v>
      </c>
      <c r="E433" s="11"/>
      <c r="F433" s="17">
        <v>15728</v>
      </c>
      <c r="G433" s="17">
        <v>15728</v>
      </c>
      <c r="H433" s="17">
        <v>20000</v>
      </c>
      <c r="I433" s="42">
        <f t="shared" si="56"/>
        <v>0</v>
      </c>
      <c r="J433" s="43">
        <f t="shared" si="57"/>
        <v>0</v>
      </c>
      <c r="K433" s="42">
        <f t="shared" si="58"/>
        <v>-0.21360000000000001</v>
      </c>
      <c r="L433" s="44">
        <f t="shared" si="59"/>
        <v>-4272</v>
      </c>
    </row>
    <row r="434" spans="2:12" ht="24" x14ac:dyDescent="0.2">
      <c r="B434" s="13">
        <v>7312</v>
      </c>
      <c r="C434" s="15" t="s">
        <v>566</v>
      </c>
      <c r="D434" s="18" t="s">
        <v>47</v>
      </c>
      <c r="E434" s="11"/>
      <c r="F434" s="17">
        <v>8654</v>
      </c>
      <c r="G434" s="17">
        <v>8654</v>
      </c>
      <c r="H434" s="17">
        <v>7304</v>
      </c>
      <c r="I434" s="42">
        <f t="shared" si="56"/>
        <v>0</v>
      </c>
      <c r="J434" s="43">
        <f t="shared" si="57"/>
        <v>0</v>
      </c>
      <c r="K434" s="42">
        <f t="shared" si="58"/>
        <v>0.184830230010953</v>
      </c>
      <c r="L434" s="44">
        <f t="shared" si="59"/>
        <v>1350</v>
      </c>
    </row>
    <row r="435" spans="2:12" ht="24" x14ac:dyDescent="0.2">
      <c r="B435" s="13">
        <v>7313</v>
      </c>
      <c r="C435" s="15" t="s">
        <v>567</v>
      </c>
      <c r="D435" s="18" t="s">
        <v>385</v>
      </c>
      <c r="E435" s="11"/>
      <c r="F435" s="17">
        <v>92800</v>
      </c>
      <c r="G435" s="17">
        <v>92800</v>
      </c>
      <c r="H435" s="17">
        <v>91300</v>
      </c>
      <c r="I435" s="42">
        <f t="shared" si="56"/>
        <v>0</v>
      </c>
      <c r="J435" s="43">
        <f t="shared" si="57"/>
        <v>0</v>
      </c>
      <c r="K435" s="42">
        <f t="shared" si="58"/>
        <v>1.6429353778751432E-2</v>
      </c>
      <c r="L435" s="44">
        <f t="shared" si="59"/>
        <v>1500</v>
      </c>
    </row>
    <row r="436" spans="2:12" ht="24" x14ac:dyDescent="0.2">
      <c r="B436" s="13">
        <v>7315</v>
      </c>
      <c r="C436" s="15" t="s">
        <v>568</v>
      </c>
      <c r="D436" s="18" t="s">
        <v>385</v>
      </c>
      <c r="E436" s="11"/>
      <c r="F436" s="17">
        <v>34800</v>
      </c>
      <c r="G436" s="17">
        <v>34800</v>
      </c>
      <c r="H436" s="17">
        <v>34800</v>
      </c>
      <c r="I436" s="42">
        <f t="shared" si="56"/>
        <v>0</v>
      </c>
      <c r="J436" s="43">
        <f t="shared" si="57"/>
        <v>0</v>
      </c>
      <c r="K436" s="42">
        <f t="shared" si="58"/>
        <v>0</v>
      </c>
      <c r="L436" s="44">
        <f t="shared" si="59"/>
        <v>0</v>
      </c>
    </row>
    <row r="437" spans="2:12" x14ac:dyDescent="0.2">
      <c r="B437" s="13">
        <v>7316</v>
      </c>
      <c r="C437" s="15" t="s">
        <v>569</v>
      </c>
      <c r="D437" s="18" t="s">
        <v>47</v>
      </c>
      <c r="E437" s="11"/>
      <c r="F437" s="17">
        <v>5753</v>
      </c>
      <c r="G437" s="17">
        <v>5753</v>
      </c>
      <c r="H437" s="17">
        <v>6853</v>
      </c>
      <c r="I437" s="42">
        <f t="shared" si="56"/>
        <v>0</v>
      </c>
      <c r="J437" s="43">
        <f t="shared" si="57"/>
        <v>0</v>
      </c>
      <c r="K437" s="42">
        <f t="shared" si="58"/>
        <v>-0.1605136436597111</v>
      </c>
      <c r="L437" s="44">
        <f t="shared" si="59"/>
        <v>-1100</v>
      </c>
    </row>
    <row r="438" spans="2:12" ht="36" x14ac:dyDescent="0.2">
      <c r="B438" s="13">
        <v>7331</v>
      </c>
      <c r="C438" s="15" t="s">
        <v>570</v>
      </c>
      <c r="D438" s="18" t="s">
        <v>554</v>
      </c>
      <c r="E438" s="11"/>
      <c r="F438" s="17">
        <v>10400</v>
      </c>
      <c r="G438" s="17">
        <v>10400</v>
      </c>
      <c r="H438" s="17">
        <v>10400</v>
      </c>
      <c r="I438" s="42">
        <f t="shared" si="56"/>
        <v>0</v>
      </c>
      <c r="J438" s="43">
        <f t="shared" si="57"/>
        <v>0</v>
      </c>
      <c r="K438" s="42">
        <f t="shared" si="58"/>
        <v>0</v>
      </c>
      <c r="L438" s="44">
        <f t="shared" si="59"/>
        <v>0</v>
      </c>
    </row>
    <row r="439" spans="2:12" ht="24" x14ac:dyDescent="0.2">
      <c r="B439" s="13">
        <v>7335</v>
      </c>
      <c r="C439" s="15" t="s">
        <v>571</v>
      </c>
      <c r="D439" s="18" t="s">
        <v>572</v>
      </c>
      <c r="E439" s="11"/>
      <c r="F439" s="17">
        <v>2325</v>
      </c>
      <c r="G439" s="17">
        <v>2325</v>
      </c>
      <c r="H439" s="17">
        <v>2325</v>
      </c>
      <c r="I439" s="42">
        <f t="shared" si="56"/>
        <v>0</v>
      </c>
      <c r="J439" s="43">
        <f t="shared" si="57"/>
        <v>0</v>
      </c>
      <c r="K439" s="42">
        <f t="shared" si="58"/>
        <v>0</v>
      </c>
      <c r="L439" s="44">
        <f t="shared" si="59"/>
        <v>0</v>
      </c>
    </row>
    <row r="440" spans="2:12" ht="24" x14ac:dyDescent="0.2">
      <c r="B440" s="13">
        <v>7341</v>
      </c>
      <c r="C440" s="15" t="s">
        <v>573</v>
      </c>
      <c r="D440" s="18" t="s">
        <v>508</v>
      </c>
      <c r="E440" s="11" t="s">
        <v>328</v>
      </c>
      <c r="F440" s="17">
        <v>5040</v>
      </c>
      <c r="G440" s="17">
        <v>5040</v>
      </c>
      <c r="H440" s="17">
        <v>5040</v>
      </c>
      <c r="I440" s="42">
        <f t="shared" si="56"/>
        <v>0</v>
      </c>
      <c r="J440" s="43">
        <f t="shared" si="57"/>
        <v>0</v>
      </c>
      <c r="K440" s="42">
        <f t="shared" si="58"/>
        <v>0</v>
      </c>
      <c r="L440" s="44">
        <f t="shared" si="59"/>
        <v>0</v>
      </c>
    </row>
    <row r="441" spans="2:12" x14ac:dyDescent="0.2">
      <c r="B441" s="13">
        <v>7342</v>
      </c>
      <c r="C441" s="15" t="s">
        <v>574</v>
      </c>
      <c r="D441" s="18" t="s">
        <v>575</v>
      </c>
      <c r="E441" s="11"/>
      <c r="F441" s="17">
        <v>8867</v>
      </c>
      <c r="G441" s="17">
        <v>8867</v>
      </c>
      <c r="H441" s="17">
        <v>7400</v>
      </c>
      <c r="I441" s="42">
        <f t="shared" si="56"/>
        <v>0</v>
      </c>
      <c r="J441" s="43">
        <f t="shared" si="57"/>
        <v>0</v>
      </c>
      <c r="K441" s="42">
        <f t="shared" si="58"/>
        <v>0.19824324324324327</v>
      </c>
      <c r="L441" s="44">
        <f t="shared" si="59"/>
        <v>1467</v>
      </c>
    </row>
    <row r="442" spans="2:12" x14ac:dyDescent="0.2">
      <c r="B442" s="13">
        <v>7343</v>
      </c>
      <c r="C442" s="15" t="s">
        <v>576</v>
      </c>
      <c r="D442" s="18" t="s">
        <v>577</v>
      </c>
      <c r="E442" s="11"/>
      <c r="F442" s="17">
        <v>233</v>
      </c>
      <c r="G442" s="17">
        <v>233</v>
      </c>
      <c r="H442" s="17">
        <v>200</v>
      </c>
      <c r="I442" s="42">
        <f t="shared" si="56"/>
        <v>0</v>
      </c>
      <c r="J442" s="43">
        <f t="shared" si="57"/>
        <v>0</v>
      </c>
      <c r="K442" s="42">
        <f t="shared" si="58"/>
        <v>0.16500000000000004</v>
      </c>
      <c r="L442" s="44">
        <f t="shared" si="59"/>
        <v>33</v>
      </c>
    </row>
    <row r="443" spans="2:12" x14ac:dyDescent="0.2">
      <c r="B443" s="13">
        <v>7347</v>
      </c>
      <c r="C443" s="15" t="s">
        <v>578</v>
      </c>
      <c r="D443" s="18" t="s">
        <v>508</v>
      </c>
      <c r="E443" s="11"/>
      <c r="F443" s="17">
        <v>790</v>
      </c>
      <c r="G443" s="17">
        <v>790</v>
      </c>
      <c r="H443" s="17">
        <v>790</v>
      </c>
      <c r="I443" s="42">
        <f t="shared" si="56"/>
        <v>0</v>
      </c>
      <c r="J443" s="43">
        <f t="shared" si="57"/>
        <v>0</v>
      </c>
      <c r="K443" s="42">
        <f t="shared" si="58"/>
        <v>0</v>
      </c>
      <c r="L443" s="44">
        <f t="shared" si="59"/>
        <v>0</v>
      </c>
    </row>
    <row r="444" spans="2:12" ht="24" x14ac:dyDescent="0.2">
      <c r="B444" s="13">
        <v>7351</v>
      </c>
      <c r="C444" s="15" t="s">
        <v>579</v>
      </c>
      <c r="D444" s="18" t="s">
        <v>580</v>
      </c>
      <c r="E444" s="11"/>
      <c r="F444" s="17">
        <v>3350</v>
      </c>
      <c r="G444" s="17">
        <v>3350</v>
      </c>
      <c r="H444" s="17">
        <v>3350</v>
      </c>
      <c r="I444" s="42">
        <f t="shared" si="56"/>
        <v>0</v>
      </c>
      <c r="J444" s="43">
        <f t="shared" si="57"/>
        <v>0</v>
      </c>
      <c r="K444" s="42">
        <f t="shared" si="58"/>
        <v>0</v>
      </c>
      <c r="L444" s="44">
        <f t="shared" si="59"/>
        <v>0</v>
      </c>
    </row>
    <row r="445" spans="2:12" ht="48" x14ac:dyDescent="0.2">
      <c r="B445" s="13">
        <v>7413</v>
      </c>
      <c r="C445" s="15" t="s">
        <v>725</v>
      </c>
      <c r="D445" s="18" t="s">
        <v>575</v>
      </c>
      <c r="E445" s="11" t="s">
        <v>719</v>
      </c>
      <c r="F445" s="17">
        <v>1956</v>
      </c>
      <c r="G445" s="17">
        <v>1956</v>
      </c>
      <c r="H445" s="17">
        <v>1736</v>
      </c>
      <c r="I445" s="42">
        <f t="shared" si="56"/>
        <v>0</v>
      </c>
      <c r="J445" s="43">
        <f t="shared" si="57"/>
        <v>0</v>
      </c>
      <c r="K445" s="42">
        <f t="shared" si="58"/>
        <v>0.12672811059907829</v>
      </c>
      <c r="L445" s="44">
        <f t="shared" si="59"/>
        <v>220</v>
      </c>
    </row>
    <row r="446" spans="2:12" x14ac:dyDescent="0.2">
      <c r="B446" s="41"/>
      <c r="C446" s="41"/>
      <c r="D446" s="41"/>
      <c r="E446" s="41"/>
      <c r="F446" s="35" t="s">
        <v>721</v>
      </c>
      <c r="G446" s="36" t="s">
        <v>327</v>
      </c>
      <c r="H446" s="35" t="s">
        <v>708</v>
      </c>
      <c r="I446" s="38" t="s">
        <v>755</v>
      </c>
      <c r="J446" s="39"/>
      <c r="K446" s="40" t="s">
        <v>758</v>
      </c>
      <c r="L446" s="39"/>
    </row>
    <row r="447" spans="2:12" ht="24" x14ac:dyDescent="0.2">
      <c r="B447" s="41" t="s">
        <v>130</v>
      </c>
      <c r="C447" s="41" t="s">
        <v>131</v>
      </c>
      <c r="D447" s="45" t="s">
        <v>132</v>
      </c>
      <c r="E447" s="46" t="s">
        <v>713</v>
      </c>
      <c r="F447" s="29" t="s">
        <v>133</v>
      </c>
      <c r="G447" s="27" t="s">
        <v>133</v>
      </c>
      <c r="H447" s="29" t="s">
        <v>133</v>
      </c>
      <c r="I447" s="37" t="s">
        <v>756</v>
      </c>
      <c r="J447" s="37" t="s">
        <v>757</v>
      </c>
      <c r="K447" s="37" t="s">
        <v>756</v>
      </c>
      <c r="L447" s="37" t="s">
        <v>757</v>
      </c>
    </row>
    <row r="448" spans="2:12" ht="24" x14ac:dyDescent="0.2">
      <c r="B448" s="9">
        <v>8001</v>
      </c>
      <c r="C448" s="10" t="s">
        <v>581</v>
      </c>
      <c r="D448" s="11" t="s">
        <v>309</v>
      </c>
      <c r="E448" s="11"/>
      <c r="F448" s="12">
        <v>1580</v>
      </c>
      <c r="G448" s="12">
        <v>2020</v>
      </c>
      <c r="H448" s="12">
        <v>2020</v>
      </c>
      <c r="I448" s="42">
        <f>(F448/G448)-1</f>
        <v>-0.21782178217821779</v>
      </c>
      <c r="J448" s="43">
        <f>F448-G448</f>
        <v>-440</v>
      </c>
      <c r="K448" s="42">
        <f>(F448/H448)-1</f>
        <v>-0.21782178217821779</v>
      </c>
      <c r="L448" s="44">
        <f>F448-H448</f>
        <v>-440</v>
      </c>
    </row>
    <row r="449" spans="2:12" ht="24" x14ac:dyDescent="0.2">
      <c r="B449" s="13">
        <v>8002</v>
      </c>
      <c r="C449" s="10" t="s">
        <v>582</v>
      </c>
      <c r="D449" s="11" t="s">
        <v>309</v>
      </c>
      <c r="E449" s="11"/>
      <c r="F449" s="12">
        <v>1210</v>
      </c>
      <c r="G449" s="12">
        <v>1540</v>
      </c>
      <c r="H449" s="12">
        <v>1540</v>
      </c>
      <c r="I449" s="42">
        <f>(F449/G449)-1</f>
        <v>-0.2142857142857143</v>
      </c>
      <c r="J449" s="43">
        <f>F449-G449</f>
        <v>-330</v>
      </c>
      <c r="K449" s="42">
        <f>(F449/H449)-1</f>
        <v>-0.2142857142857143</v>
      </c>
      <c r="L449" s="44">
        <f>F449-H449</f>
        <v>-330</v>
      </c>
    </row>
    <row r="450" spans="2:12" ht="36" x14ac:dyDescent="0.2">
      <c r="B450" s="13">
        <v>8011</v>
      </c>
      <c r="C450" s="10" t="s">
        <v>583</v>
      </c>
      <c r="D450" s="11" t="s">
        <v>726</v>
      </c>
      <c r="E450" s="11" t="s">
        <v>328</v>
      </c>
      <c r="F450" s="12" t="s">
        <v>326</v>
      </c>
      <c r="G450" s="12" t="s">
        <v>326</v>
      </c>
      <c r="H450" s="12" t="s">
        <v>326</v>
      </c>
      <c r="I450" s="42"/>
      <c r="J450" s="43"/>
      <c r="K450" s="42"/>
      <c r="L450" s="44"/>
    </row>
    <row r="451" spans="2:12" ht="36" x14ac:dyDescent="0.2">
      <c r="B451" s="13">
        <v>8012</v>
      </c>
      <c r="C451" s="10" t="s">
        <v>584</v>
      </c>
      <c r="D451" s="11" t="s">
        <v>508</v>
      </c>
      <c r="E451" s="11" t="s">
        <v>328</v>
      </c>
      <c r="F451" s="12" t="s">
        <v>326</v>
      </c>
      <c r="G451" s="12" t="s">
        <v>326</v>
      </c>
      <c r="H451" s="12" t="s">
        <v>326</v>
      </c>
      <c r="I451" s="42"/>
      <c r="J451" s="43"/>
      <c r="K451" s="42"/>
      <c r="L451" s="44"/>
    </row>
    <row r="452" spans="2:12" ht="36" x14ac:dyDescent="0.2">
      <c r="B452" s="13">
        <v>8021</v>
      </c>
      <c r="C452" s="10" t="s">
        <v>585</v>
      </c>
      <c r="D452" s="11" t="s">
        <v>726</v>
      </c>
      <c r="E452" s="11" t="s">
        <v>328</v>
      </c>
      <c r="F452" s="12">
        <v>0</v>
      </c>
      <c r="G452" s="12">
        <v>0</v>
      </c>
      <c r="H452" s="12">
        <v>0</v>
      </c>
      <c r="I452" s="42"/>
      <c r="J452" s="43">
        <f>F452-G452</f>
        <v>0</v>
      </c>
      <c r="K452" s="42"/>
      <c r="L452" s="44">
        <f>F452-H452</f>
        <v>0</v>
      </c>
    </row>
    <row r="453" spans="2:12" ht="36" x14ac:dyDescent="0.2">
      <c r="B453" s="13">
        <v>8022</v>
      </c>
      <c r="C453" s="10" t="s">
        <v>586</v>
      </c>
      <c r="D453" s="11" t="s">
        <v>508</v>
      </c>
      <c r="E453" s="11" t="s">
        <v>328</v>
      </c>
      <c r="F453" s="12">
        <v>5650</v>
      </c>
      <c r="G453" s="12">
        <v>5650</v>
      </c>
      <c r="H453" s="12">
        <v>5650</v>
      </c>
      <c r="I453" s="42">
        <f>(F453/G453)-1</f>
        <v>0</v>
      </c>
      <c r="J453" s="43">
        <f>F453-G453</f>
        <v>0</v>
      </c>
      <c r="K453" s="42">
        <f>(F453/H453)-1</f>
        <v>0</v>
      </c>
      <c r="L453" s="44">
        <f>F453-H453</f>
        <v>0</v>
      </c>
    </row>
    <row r="454" spans="2:12" ht="36" x14ac:dyDescent="0.2">
      <c r="B454" s="13">
        <v>8031</v>
      </c>
      <c r="C454" s="10" t="s">
        <v>587</v>
      </c>
      <c r="D454" s="18" t="s">
        <v>726</v>
      </c>
      <c r="E454" s="11" t="s">
        <v>328</v>
      </c>
      <c r="F454" s="12">
        <v>0</v>
      </c>
      <c r="G454" s="12">
        <v>0</v>
      </c>
      <c r="H454" s="12">
        <v>240450</v>
      </c>
      <c r="I454" s="42"/>
      <c r="J454" s="43">
        <f>F454-G454</f>
        <v>0</v>
      </c>
      <c r="K454" s="42">
        <f>(F454/H454)-1</f>
        <v>-1</v>
      </c>
      <c r="L454" s="44">
        <f>F454-H454</f>
        <v>-240450</v>
      </c>
    </row>
    <row r="455" spans="2:12" ht="36" x14ac:dyDescent="0.2">
      <c r="B455" s="13">
        <v>8032</v>
      </c>
      <c r="C455" s="10" t="s">
        <v>588</v>
      </c>
      <c r="D455" s="18" t="s">
        <v>508</v>
      </c>
      <c r="E455" s="11" t="s">
        <v>328</v>
      </c>
      <c r="F455" s="12">
        <v>170000</v>
      </c>
      <c r="G455" s="12">
        <v>170000</v>
      </c>
      <c r="H455" s="12">
        <v>170000</v>
      </c>
      <c r="I455" s="42">
        <f>(F455/G455)-1</f>
        <v>0</v>
      </c>
      <c r="J455" s="43">
        <f>F455-G455</f>
        <v>0</v>
      </c>
      <c r="K455" s="42">
        <f>(F455/H455)-1</f>
        <v>0</v>
      </c>
      <c r="L455" s="44">
        <f>F455-H455</f>
        <v>0</v>
      </c>
    </row>
    <row r="456" spans="2:12" ht="48" x14ac:dyDescent="0.2">
      <c r="B456" s="13">
        <v>8041</v>
      </c>
      <c r="C456" s="10" t="s">
        <v>589</v>
      </c>
      <c r="D456" s="18" t="s">
        <v>590</v>
      </c>
      <c r="E456" s="11" t="s">
        <v>328</v>
      </c>
      <c r="F456" s="12" t="s">
        <v>326</v>
      </c>
      <c r="G456" s="12" t="s">
        <v>326</v>
      </c>
      <c r="H456" s="12" t="s">
        <v>326</v>
      </c>
      <c r="I456" s="42"/>
      <c r="J456" s="43"/>
      <c r="K456" s="42"/>
      <c r="L456" s="44"/>
    </row>
    <row r="457" spans="2:12" ht="48" x14ac:dyDescent="0.2">
      <c r="B457" s="13">
        <v>8042</v>
      </c>
      <c r="C457" s="10" t="s">
        <v>591</v>
      </c>
      <c r="D457" s="11" t="s">
        <v>508</v>
      </c>
      <c r="E457" s="11" t="s">
        <v>328</v>
      </c>
      <c r="F457" s="12" t="s">
        <v>326</v>
      </c>
      <c r="G457" s="12" t="s">
        <v>326</v>
      </c>
      <c r="H457" s="12" t="s">
        <v>326</v>
      </c>
      <c r="I457" s="42"/>
      <c r="J457" s="43"/>
      <c r="K457" s="42"/>
      <c r="L457" s="44"/>
    </row>
    <row r="458" spans="2:12" ht="36" x14ac:dyDescent="0.2">
      <c r="B458" s="13">
        <v>8044</v>
      </c>
      <c r="C458" s="10" t="s">
        <v>592</v>
      </c>
      <c r="D458" s="18" t="s">
        <v>590</v>
      </c>
      <c r="E458" s="11" t="s">
        <v>328</v>
      </c>
      <c r="F458" s="12">
        <v>535800</v>
      </c>
      <c r="G458" s="12">
        <v>535800</v>
      </c>
      <c r="H458" s="12">
        <v>535800</v>
      </c>
      <c r="I458" s="42">
        <f>(F458/G458)-1</f>
        <v>0</v>
      </c>
      <c r="J458" s="43">
        <f>F458-G458</f>
        <v>0</v>
      </c>
      <c r="K458" s="42">
        <f>(F458/H458)-1</f>
        <v>0</v>
      </c>
      <c r="L458" s="44">
        <f>F458-H458</f>
        <v>0</v>
      </c>
    </row>
    <row r="459" spans="2:12" ht="36" x14ac:dyDescent="0.2">
      <c r="B459" s="13">
        <v>8045</v>
      </c>
      <c r="C459" s="15" t="s">
        <v>593</v>
      </c>
      <c r="D459" s="18" t="s">
        <v>508</v>
      </c>
      <c r="E459" s="18" t="s">
        <v>328</v>
      </c>
      <c r="F459" s="17">
        <v>282000</v>
      </c>
      <c r="G459" s="17">
        <v>282000</v>
      </c>
      <c r="H459" s="17">
        <v>282000</v>
      </c>
      <c r="I459" s="42">
        <f>(F459/G459)-1</f>
        <v>0</v>
      </c>
      <c r="J459" s="43">
        <f>F459-G459</f>
        <v>0</v>
      </c>
      <c r="K459" s="42">
        <f>(F459/H459)-1</f>
        <v>0</v>
      </c>
      <c r="L459" s="44">
        <f>F459-H459</f>
        <v>0</v>
      </c>
    </row>
    <row r="460" spans="2:12" ht="48" x14ac:dyDescent="0.2">
      <c r="B460" s="13">
        <v>8061</v>
      </c>
      <c r="C460" s="10" t="s">
        <v>594</v>
      </c>
      <c r="D460" s="11" t="s">
        <v>309</v>
      </c>
      <c r="E460" s="11" t="s">
        <v>328</v>
      </c>
      <c r="F460" s="12">
        <v>659000</v>
      </c>
      <c r="G460" s="12">
        <v>659000</v>
      </c>
      <c r="H460" s="12">
        <v>659000</v>
      </c>
      <c r="I460" s="42">
        <f>(F460/G460)-1</f>
        <v>0</v>
      </c>
      <c r="J460" s="43">
        <f>F460-G460</f>
        <v>0</v>
      </c>
      <c r="K460" s="42">
        <f>(F460/H460)-1</f>
        <v>0</v>
      </c>
      <c r="L460" s="44">
        <f>F460-H460</f>
        <v>0</v>
      </c>
    </row>
    <row r="461" spans="2:12" ht="48" x14ac:dyDescent="0.2">
      <c r="B461" s="13">
        <v>8062</v>
      </c>
      <c r="C461" s="10" t="s">
        <v>595</v>
      </c>
      <c r="D461" s="11" t="s">
        <v>508</v>
      </c>
      <c r="E461" s="11" t="s">
        <v>328</v>
      </c>
      <c r="F461" s="12">
        <v>250000</v>
      </c>
      <c r="G461" s="12">
        <v>250000</v>
      </c>
      <c r="H461" s="12">
        <v>250000</v>
      </c>
      <c r="I461" s="42">
        <f>(F461/G461)-1</f>
        <v>0</v>
      </c>
      <c r="J461" s="43">
        <f>F461-G461</f>
        <v>0</v>
      </c>
      <c r="K461" s="42">
        <f>(F461/H461)-1</f>
        <v>0</v>
      </c>
      <c r="L461" s="44">
        <f>F461-H461</f>
        <v>0</v>
      </c>
    </row>
    <row r="462" spans="2:12" ht="36" x14ac:dyDescent="0.2">
      <c r="B462" s="13">
        <v>8064</v>
      </c>
      <c r="C462" s="10" t="s">
        <v>596</v>
      </c>
      <c r="D462" s="11" t="s">
        <v>590</v>
      </c>
      <c r="E462" s="11" t="s">
        <v>328</v>
      </c>
      <c r="F462" s="12" t="s">
        <v>326</v>
      </c>
      <c r="G462" s="12" t="s">
        <v>326</v>
      </c>
      <c r="H462" s="12" t="s">
        <v>326</v>
      </c>
      <c r="I462" s="42"/>
      <c r="J462" s="43"/>
      <c r="K462" s="42"/>
      <c r="L462" s="44"/>
    </row>
    <row r="463" spans="2:12" ht="36" x14ac:dyDescent="0.2">
      <c r="B463" s="13">
        <v>8065</v>
      </c>
      <c r="C463" s="10" t="s">
        <v>597</v>
      </c>
      <c r="D463" s="11" t="s">
        <v>508</v>
      </c>
      <c r="E463" s="11" t="s">
        <v>328</v>
      </c>
      <c r="F463" s="12" t="s">
        <v>326</v>
      </c>
      <c r="G463" s="12" t="s">
        <v>326</v>
      </c>
      <c r="H463" s="12" t="s">
        <v>326</v>
      </c>
      <c r="I463" s="42"/>
      <c r="J463" s="43"/>
      <c r="K463" s="42"/>
      <c r="L463" s="44"/>
    </row>
    <row r="464" spans="2:12" ht="48" x14ac:dyDescent="0.2">
      <c r="B464" s="13">
        <v>8071</v>
      </c>
      <c r="C464" s="10" t="s">
        <v>598</v>
      </c>
      <c r="D464" s="11" t="s">
        <v>590</v>
      </c>
      <c r="E464" s="11" t="s">
        <v>328</v>
      </c>
      <c r="F464" s="12">
        <v>493300</v>
      </c>
      <c r="G464" s="12">
        <v>493300</v>
      </c>
      <c r="H464" s="12">
        <v>493300</v>
      </c>
      <c r="I464" s="42">
        <f t="shared" ref="I464:I472" si="60">(F464/G464)-1</f>
        <v>0</v>
      </c>
      <c r="J464" s="43">
        <f t="shared" ref="J464:J472" si="61">F464-G464</f>
        <v>0</v>
      </c>
      <c r="K464" s="42">
        <f t="shared" ref="K464:K472" si="62">(F464/H464)-1</f>
        <v>0</v>
      </c>
      <c r="L464" s="44">
        <f t="shared" ref="L464:L472" si="63">F464-H464</f>
        <v>0</v>
      </c>
    </row>
    <row r="465" spans="2:12" ht="48" x14ac:dyDescent="0.2">
      <c r="B465" s="13">
        <v>8072</v>
      </c>
      <c r="C465" s="10" t="s">
        <v>599</v>
      </c>
      <c r="D465" s="11" t="s">
        <v>508</v>
      </c>
      <c r="E465" s="11" t="s">
        <v>328</v>
      </c>
      <c r="F465" s="12">
        <v>300000</v>
      </c>
      <c r="G465" s="12">
        <v>300000</v>
      </c>
      <c r="H465" s="12">
        <v>300000</v>
      </c>
      <c r="I465" s="42">
        <f t="shared" si="60"/>
        <v>0</v>
      </c>
      <c r="J465" s="43">
        <f t="shared" si="61"/>
        <v>0</v>
      </c>
      <c r="K465" s="42">
        <f t="shared" si="62"/>
        <v>0</v>
      </c>
      <c r="L465" s="44">
        <f t="shared" si="63"/>
        <v>0</v>
      </c>
    </row>
    <row r="466" spans="2:12" ht="48" x14ac:dyDescent="0.2">
      <c r="B466" s="13">
        <v>8074</v>
      </c>
      <c r="C466" s="10" t="s">
        <v>600</v>
      </c>
      <c r="D466" s="11" t="s">
        <v>590</v>
      </c>
      <c r="E466" s="11" t="s">
        <v>328</v>
      </c>
      <c r="F466" s="12">
        <v>610667</v>
      </c>
      <c r="G466" s="12">
        <v>610667</v>
      </c>
      <c r="H466" s="12">
        <v>610667</v>
      </c>
      <c r="I466" s="42">
        <f t="shared" si="60"/>
        <v>0</v>
      </c>
      <c r="J466" s="43">
        <f t="shared" si="61"/>
        <v>0</v>
      </c>
      <c r="K466" s="42">
        <f t="shared" si="62"/>
        <v>0</v>
      </c>
      <c r="L466" s="44">
        <f t="shared" si="63"/>
        <v>0</v>
      </c>
    </row>
    <row r="467" spans="2:12" ht="48" x14ac:dyDescent="0.2">
      <c r="B467" s="13">
        <v>8075</v>
      </c>
      <c r="C467" s="10" t="s">
        <v>601</v>
      </c>
      <c r="D467" s="11" t="s">
        <v>508</v>
      </c>
      <c r="E467" s="11" t="s">
        <v>328</v>
      </c>
      <c r="F467" s="12">
        <v>226667</v>
      </c>
      <c r="G467" s="12">
        <v>226667</v>
      </c>
      <c r="H467" s="12">
        <v>226667</v>
      </c>
      <c r="I467" s="42">
        <f t="shared" si="60"/>
        <v>0</v>
      </c>
      <c r="J467" s="43">
        <f t="shared" si="61"/>
        <v>0</v>
      </c>
      <c r="K467" s="42">
        <f t="shared" si="62"/>
        <v>0</v>
      </c>
      <c r="L467" s="44">
        <f t="shared" si="63"/>
        <v>0</v>
      </c>
    </row>
    <row r="468" spans="2:12" ht="36" x14ac:dyDescent="0.2">
      <c r="B468" s="13">
        <v>8078</v>
      </c>
      <c r="C468" s="10" t="s">
        <v>602</v>
      </c>
      <c r="D468" s="11" t="s">
        <v>309</v>
      </c>
      <c r="E468" s="11" t="s">
        <v>328</v>
      </c>
      <c r="F468" s="12">
        <v>600000</v>
      </c>
      <c r="G468" s="12">
        <v>600000</v>
      </c>
      <c r="H468" s="12">
        <v>600000</v>
      </c>
      <c r="I468" s="42">
        <f t="shared" si="60"/>
        <v>0</v>
      </c>
      <c r="J468" s="43">
        <f t="shared" si="61"/>
        <v>0</v>
      </c>
      <c r="K468" s="42">
        <f t="shared" si="62"/>
        <v>0</v>
      </c>
      <c r="L468" s="44">
        <f t="shared" si="63"/>
        <v>0</v>
      </c>
    </row>
    <row r="469" spans="2:12" ht="36" x14ac:dyDescent="0.2">
      <c r="B469" s="13">
        <v>8079</v>
      </c>
      <c r="C469" s="10" t="s">
        <v>603</v>
      </c>
      <c r="D469" s="11" t="s">
        <v>508</v>
      </c>
      <c r="E469" s="11" t="s">
        <v>328</v>
      </c>
      <c r="F469" s="12">
        <v>300000</v>
      </c>
      <c r="G469" s="12">
        <v>300000</v>
      </c>
      <c r="H469" s="12">
        <v>225000</v>
      </c>
      <c r="I469" s="42">
        <f t="shared" si="60"/>
        <v>0</v>
      </c>
      <c r="J469" s="43">
        <f t="shared" si="61"/>
        <v>0</v>
      </c>
      <c r="K469" s="42">
        <f t="shared" si="62"/>
        <v>0.33333333333333326</v>
      </c>
      <c r="L469" s="44">
        <f t="shared" si="63"/>
        <v>75000</v>
      </c>
    </row>
    <row r="470" spans="2:12" ht="24" x14ac:dyDescent="0.2">
      <c r="B470" s="13">
        <v>8201</v>
      </c>
      <c r="C470" s="10" t="s">
        <v>727</v>
      </c>
      <c r="D470" s="18" t="s">
        <v>575</v>
      </c>
      <c r="E470" s="11"/>
      <c r="F470" s="12">
        <v>25260</v>
      </c>
      <c r="G470" s="12">
        <v>25260</v>
      </c>
      <c r="H470" s="12">
        <v>24893</v>
      </c>
      <c r="I470" s="42">
        <f t="shared" si="60"/>
        <v>0</v>
      </c>
      <c r="J470" s="43">
        <f t="shared" si="61"/>
        <v>0</v>
      </c>
      <c r="K470" s="42">
        <f t="shared" si="62"/>
        <v>1.4743100470011594E-2</v>
      </c>
      <c r="L470" s="44">
        <f t="shared" si="63"/>
        <v>367</v>
      </c>
    </row>
    <row r="471" spans="2:12" ht="24" x14ac:dyDescent="0.2">
      <c r="B471" s="13">
        <v>8203</v>
      </c>
      <c r="C471" s="10" t="s">
        <v>728</v>
      </c>
      <c r="D471" s="11" t="s">
        <v>575</v>
      </c>
      <c r="E471" s="11"/>
      <c r="F471" s="12">
        <v>28250</v>
      </c>
      <c r="G471" s="12">
        <v>23438</v>
      </c>
      <c r="H471" s="12">
        <v>28250</v>
      </c>
      <c r="I471" s="42">
        <f t="shared" si="60"/>
        <v>0.20530762010410442</v>
      </c>
      <c r="J471" s="43">
        <f t="shared" si="61"/>
        <v>4812</v>
      </c>
      <c r="K471" s="42">
        <f t="shared" si="62"/>
        <v>0</v>
      </c>
      <c r="L471" s="44">
        <f t="shared" si="63"/>
        <v>0</v>
      </c>
    </row>
    <row r="472" spans="2:12" ht="24" x14ac:dyDescent="0.2">
      <c r="B472" s="13">
        <v>8204</v>
      </c>
      <c r="C472" s="10" t="s">
        <v>729</v>
      </c>
      <c r="D472" s="11" t="s">
        <v>309</v>
      </c>
      <c r="E472" s="11"/>
      <c r="F472" s="16">
        <v>768900</v>
      </c>
      <c r="G472" s="16">
        <v>768900</v>
      </c>
      <c r="H472" s="16">
        <v>768900</v>
      </c>
      <c r="I472" s="42">
        <f t="shared" si="60"/>
        <v>0</v>
      </c>
      <c r="J472" s="43">
        <f t="shared" si="61"/>
        <v>0</v>
      </c>
      <c r="K472" s="42">
        <f t="shared" si="62"/>
        <v>0</v>
      </c>
      <c r="L472" s="44">
        <f t="shared" si="63"/>
        <v>0</v>
      </c>
    </row>
    <row r="473" spans="2:12" x14ac:dyDescent="0.2">
      <c r="B473" s="13">
        <v>9061</v>
      </c>
      <c r="C473" s="10" t="s">
        <v>730</v>
      </c>
      <c r="D473" s="11" t="s">
        <v>604</v>
      </c>
      <c r="E473" s="11"/>
      <c r="F473" s="12" t="s">
        <v>325</v>
      </c>
      <c r="G473" s="12" t="s">
        <v>325</v>
      </c>
      <c r="H473" s="12" t="s">
        <v>325</v>
      </c>
      <c r="I473" s="42"/>
      <c r="J473" s="43"/>
      <c r="K473" s="42"/>
      <c r="L473" s="44"/>
    </row>
    <row r="474" spans="2:12" ht="24" x14ac:dyDescent="0.2">
      <c r="B474" s="13">
        <v>9062</v>
      </c>
      <c r="C474" s="10" t="s">
        <v>605</v>
      </c>
      <c r="D474" s="11" t="s">
        <v>45</v>
      </c>
      <c r="E474" s="11" t="s">
        <v>731</v>
      </c>
      <c r="F474" s="12">
        <v>39800</v>
      </c>
      <c r="G474" s="12">
        <v>39800</v>
      </c>
      <c r="H474" s="12">
        <v>37940</v>
      </c>
      <c r="I474" s="42">
        <f t="shared" ref="I474:I505" si="64">(F474/G474)-1</f>
        <v>0</v>
      </c>
      <c r="J474" s="43">
        <f t="shared" ref="J474:J505" si="65">F474-G474</f>
        <v>0</v>
      </c>
      <c r="K474" s="42">
        <f t="shared" ref="K474:K505" si="66">(F474/H474)-1</f>
        <v>4.9024775962045242E-2</v>
      </c>
      <c r="L474" s="44">
        <f t="shared" ref="L474:L505" si="67">F474-H474</f>
        <v>1860</v>
      </c>
    </row>
    <row r="475" spans="2:12" x14ac:dyDescent="0.2">
      <c r="B475" s="13">
        <v>9111</v>
      </c>
      <c r="C475" s="15" t="s">
        <v>606</v>
      </c>
      <c r="D475" s="18" t="s">
        <v>49</v>
      </c>
      <c r="E475" s="18"/>
      <c r="F475" s="12">
        <v>250</v>
      </c>
      <c r="G475" s="12">
        <v>223</v>
      </c>
      <c r="H475" s="12">
        <v>203</v>
      </c>
      <c r="I475" s="42">
        <f t="shared" si="64"/>
        <v>0.12107623318385641</v>
      </c>
      <c r="J475" s="43">
        <f t="shared" si="65"/>
        <v>27</v>
      </c>
      <c r="K475" s="42">
        <f t="shared" si="66"/>
        <v>0.23152709359605916</v>
      </c>
      <c r="L475" s="44">
        <f t="shared" si="67"/>
        <v>47</v>
      </c>
    </row>
    <row r="476" spans="2:12" x14ac:dyDescent="0.2">
      <c r="B476" s="13">
        <v>9121</v>
      </c>
      <c r="C476" s="15" t="s">
        <v>607</v>
      </c>
      <c r="D476" s="18" t="s">
        <v>608</v>
      </c>
      <c r="E476" s="11"/>
      <c r="F476" s="17">
        <v>177</v>
      </c>
      <c r="G476" s="17">
        <v>183</v>
      </c>
      <c r="H476" s="17">
        <v>178</v>
      </c>
      <c r="I476" s="42">
        <f t="shared" si="64"/>
        <v>-3.2786885245901676E-2</v>
      </c>
      <c r="J476" s="43">
        <f t="shared" si="65"/>
        <v>-6</v>
      </c>
      <c r="K476" s="42">
        <f t="shared" si="66"/>
        <v>-5.6179775280899014E-3</v>
      </c>
      <c r="L476" s="44">
        <f t="shared" si="67"/>
        <v>-1</v>
      </c>
    </row>
    <row r="477" spans="2:12" x14ac:dyDescent="0.2">
      <c r="B477" s="13">
        <v>9129</v>
      </c>
      <c r="C477" s="15" t="s">
        <v>609</v>
      </c>
      <c r="D477" s="18" t="s">
        <v>49</v>
      </c>
      <c r="E477" s="18"/>
      <c r="F477" s="17">
        <v>509</v>
      </c>
      <c r="G477" s="17">
        <v>509</v>
      </c>
      <c r="H477" s="17">
        <v>426</v>
      </c>
      <c r="I477" s="42">
        <f t="shared" si="64"/>
        <v>0</v>
      </c>
      <c r="J477" s="43">
        <f t="shared" si="65"/>
        <v>0</v>
      </c>
      <c r="K477" s="42">
        <f t="shared" si="66"/>
        <v>0.19483568075117375</v>
      </c>
      <c r="L477" s="44">
        <f t="shared" si="67"/>
        <v>83</v>
      </c>
    </row>
    <row r="478" spans="2:12" ht="24" x14ac:dyDescent="0.2">
      <c r="B478" s="13">
        <v>9128</v>
      </c>
      <c r="C478" s="15" t="s">
        <v>610</v>
      </c>
      <c r="D478" s="18" t="s">
        <v>45</v>
      </c>
      <c r="E478" s="11"/>
      <c r="F478" s="17">
        <v>1960</v>
      </c>
      <c r="G478" s="17">
        <v>1960</v>
      </c>
      <c r="H478" s="17">
        <v>1960</v>
      </c>
      <c r="I478" s="42">
        <f t="shared" si="64"/>
        <v>0</v>
      </c>
      <c r="J478" s="43">
        <f t="shared" si="65"/>
        <v>0</v>
      </c>
      <c r="K478" s="42">
        <f t="shared" si="66"/>
        <v>0</v>
      </c>
      <c r="L478" s="44">
        <f t="shared" si="67"/>
        <v>0</v>
      </c>
    </row>
    <row r="479" spans="2:12" x14ac:dyDescent="0.2">
      <c r="B479" s="13">
        <v>9141</v>
      </c>
      <c r="C479" s="15" t="s">
        <v>611</v>
      </c>
      <c r="D479" s="18" t="s">
        <v>45</v>
      </c>
      <c r="E479" s="18"/>
      <c r="F479" s="17">
        <v>15070</v>
      </c>
      <c r="G479" s="17">
        <v>14245</v>
      </c>
      <c r="H479" s="17">
        <v>14300</v>
      </c>
      <c r="I479" s="42">
        <f t="shared" si="64"/>
        <v>5.7915057915058021E-2</v>
      </c>
      <c r="J479" s="43">
        <f t="shared" si="65"/>
        <v>825</v>
      </c>
      <c r="K479" s="42">
        <f t="shared" si="66"/>
        <v>5.3846153846153877E-2</v>
      </c>
      <c r="L479" s="44">
        <f t="shared" si="67"/>
        <v>770</v>
      </c>
    </row>
    <row r="480" spans="2:12" x14ac:dyDescent="0.2">
      <c r="B480" s="13">
        <v>9142</v>
      </c>
      <c r="C480" s="15" t="s">
        <v>612</v>
      </c>
      <c r="D480" s="18" t="s">
        <v>344</v>
      </c>
      <c r="E480" s="18"/>
      <c r="F480" s="17">
        <v>154000</v>
      </c>
      <c r="G480" s="17">
        <v>154000</v>
      </c>
      <c r="H480" s="17">
        <v>133650</v>
      </c>
      <c r="I480" s="42">
        <f t="shared" si="64"/>
        <v>0</v>
      </c>
      <c r="J480" s="43">
        <f t="shared" si="65"/>
        <v>0</v>
      </c>
      <c r="K480" s="42">
        <f t="shared" si="66"/>
        <v>0.15226337448559679</v>
      </c>
      <c r="L480" s="44">
        <f t="shared" si="67"/>
        <v>20350</v>
      </c>
    </row>
    <row r="481" spans="2:12" ht="24" x14ac:dyDescent="0.2">
      <c r="B481" s="13">
        <v>9143</v>
      </c>
      <c r="C481" s="15" t="s">
        <v>613</v>
      </c>
      <c r="D481" s="18" t="s">
        <v>49</v>
      </c>
      <c r="E481" s="18"/>
      <c r="F481" s="17">
        <v>33440</v>
      </c>
      <c r="G481" s="17">
        <v>33440</v>
      </c>
      <c r="H481" s="17">
        <v>33440</v>
      </c>
      <c r="I481" s="42">
        <f t="shared" si="64"/>
        <v>0</v>
      </c>
      <c r="J481" s="43">
        <f t="shared" si="65"/>
        <v>0</v>
      </c>
      <c r="K481" s="42">
        <f t="shared" si="66"/>
        <v>0</v>
      </c>
      <c r="L481" s="44">
        <f t="shared" si="67"/>
        <v>0</v>
      </c>
    </row>
    <row r="482" spans="2:12" x14ac:dyDescent="0.2">
      <c r="B482" s="13">
        <v>9144</v>
      </c>
      <c r="C482" s="15" t="s">
        <v>614</v>
      </c>
      <c r="D482" s="18" t="s">
        <v>49</v>
      </c>
      <c r="E482" s="18"/>
      <c r="F482" s="17">
        <v>9900</v>
      </c>
      <c r="G482" s="17">
        <v>9900</v>
      </c>
      <c r="H482" s="17">
        <v>12227</v>
      </c>
      <c r="I482" s="42">
        <f t="shared" si="64"/>
        <v>0</v>
      </c>
      <c r="J482" s="43">
        <f t="shared" si="65"/>
        <v>0</v>
      </c>
      <c r="K482" s="42">
        <f t="shared" si="66"/>
        <v>-0.1903165126359696</v>
      </c>
      <c r="L482" s="44">
        <f t="shared" si="67"/>
        <v>-2327</v>
      </c>
    </row>
    <row r="483" spans="2:12" x14ac:dyDescent="0.2">
      <c r="B483" s="13">
        <v>9140</v>
      </c>
      <c r="C483" s="15" t="s">
        <v>732</v>
      </c>
      <c r="D483" s="18" t="s">
        <v>733</v>
      </c>
      <c r="E483" s="18"/>
      <c r="F483" s="17">
        <v>17050</v>
      </c>
      <c r="G483" s="17">
        <v>17050</v>
      </c>
      <c r="H483" s="17">
        <v>16500</v>
      </c>
      <c r="I483" s="42">
        <f t="shared" si="64"/>
        <v>0</v>
      </c>
      <c r="J483" s="43">
        <f t="shared" si="65"/>
        <v>0</v>
      </c>
      <c r="K483" s="42">
        <f t="shared" si="66"/>
        <v>3.3333333333333437E-2</v>
      </c>
      <c r="L483" s="44">
        <f t="shared" si="67"/>
        <v>550</v>
      </c>
    </row>
    <row r="484" spans="2:12" ht="24" x14ac:dyDescent="0.2">
      <c r="B484" s="13">
        <v>9145</v>
      </c>
      <c r="C484" s="15" t="s">
        <v>615</v>
      </c>
      <c r="D484" s="18" t="s">
        <v>49</v>
      </c>
      <c r="E484" s="18"/>
      <c r="F484" s="17">
        <v>5460</v>
      </c>
      <c r="G484" s="17">
        <v>5529</v>
      </c>
      <c r="H484" s="17">
        <v>5863</v>
      </c>
      <c r="I484" s="42">
        <f t="shared" si="64"/>
        <v>-1.2479652740097658E-2</v>
      </c>
      <c r="J484" s="43">
        <f t="shared" si="65"/>
        <v>-69</v>
      </c>
      <c r="K484" s="42">
        <f t="shared" si="66"/>
        <v>-6.8736141906873605E-2</v>
      </c>
      <c r="L484" s="44">
        <f t="shared" si="67"/>
        <v>-403</v>
      </c>
    </row>
    <row r="485" spans="2:12" x14ac:dyDescent="0.2">
      <c r="B485" s="13">
        <v>9149</v>
      </c>
      <c r="C485" s="15" t="s">
        <v>616</v>
      </c>
      <c r="D485" s="18" t="s">
        <v>485</v>
      </c>
      <c r="E485" s="18"/>
      <c r="F485" s="17">
        <v>12650</v>
      </c>
      <c r="G485" s="17">
        <v>12650</v>
      </c>
      <c r="H485" s="17">
        <v>12650</v>
      </c>
      <c r="I485" s="42">
        <f t="shared" si="64"/>
        <v>0</v>
      </c>
      <c r="J485" s="43">
        <f t="shared" si="65"/>
        <v>0</v>
      </c>
      <c r="K485" s="42">
        <f t="shared" si="66"/>
        <v>0</v>
      </c>
      <c r="L485" s="44">
        <f t="shared" si="67"/>
        <v>0</v>
      </c>
    </row>
    <row r="486" spans="2:12" x14ac:dyDescent="0.2">
      <c r="B486" s="13">
        <v>9151</v>
      </c>
      <c r="C486" s="15" t="s">
        <v>617</v>
      </c>
      <c r="D486" s="18" t="s">
        <v>344</v>
      </c>
      <c r="E486" s="18"/>
      <c r="F486" s="17">
        <v>2645</v>
      </c>
      <c r="G486" s="17">
        <v>2645</v>
      </c>
      <c r="H486" s="17">
        <v>3498</v>
      </c>
      <c r="I486" s="42">
        <f t="shared" si="64"/>
        <v>0</v>
      </c>
      <c r="J486" s="43">
        <f t="shared" si="65"/>
        <v>0</v>
      </c>
      <c r="K486" s="42">
        <f t="shared" si="66"/>
        <v>-0.24385363064608345</v>
      </c>
      <c r="L486" s="44">
        <f t="shared" si="67"/>
        <v>-853</v>
      </c>
    </row>
    <row r="487" spans="2:12" x14ac:dyDescent="0.2">
      <c r="B487" s="13">
        <v>9152</v>
      </c>
      <c r="C487" s="15" t="s">
        <v>734</v>
      </c>
      <c r="D487" s="18" t="s">
        <v>339</v>
      </c>
      <c r="E487" s="18"/>
      <c r="F487" s="17">
        <v>469</v>
      </c>
      <c r="G487" s="17">
        <v>469</v>
      </c>
      <c r="H487" s="17">
        <v>437</v>
      </c>
      <c r="I487" s="42">
        <f t="shared" si="64"/>
        <v>0</v>
      </c>
      <c r="J487" s="43">
        <f t="shared" si="65"/>
        <v>0</v>
      </c>
      <c r="K487" s="42">
        <f t="shared" si="66"/>
        <v>7.3226544622425616E-2</v>
      </c>
      <c r="L487" s="44">
        <f t="shared" si="67"/>
        <v>32</v>
      </c>
    </row>
    <row r="488" spans="2:12" x14ac:dyDescent="0.2">
      <c r="B488" s="13">
        <v>9153</v>
      </c>
      <c r="C488" s="15" t="s">
        <v>735</v>
      </c>
      <c r="D488" s="18" t="s">
        <v>45</v>
      </c>
      <c r="E488" s="18"/>
      <c r="F488" s="17">
        <v>6279</v>
      </c>
      <c r="G488" s="17">
        <v>6279</v>
      </c>
      <c r="H488" s="17">
        <v>6578</v>
      </c>
      <c r="I488" s="42">
        <f t="shared" si="64"/>
        <v>0</v>
      </c>
      <c r="J488" s="43">
        <f t="shared" si="65"/>
        <v>0</v>
      </c>
      <c r="K488" s="42">
        <f t="shared" si="66"/>
        <v>-4.5454545454545414E-2</v>
      </c>
      <c r="L488" s="44">
        <f t="shared" si="67"/>
        <v>-299</v>
      </c>
    </row>
    <row r="489" spans="2:12" ht="24" x14ac:dyDescent="0.2">
      <c r="B489" s="13">
        <v>9154</v>
      </c>
      <c r="C489" s="15" t="s">
        <v>618</v>
      </c>
      <c r="D489" s="18" t="s">
        <v>339</v>
      </c>
      <c r="E489" s="18"/>
      <c r="F489" s="28">
        <v>55000</v>
      </c>
      <c r="G489" s="28">
        <v>55000</v>
      </c>
      <c r="H489" s="17">
        <v>37836</v>
      </c>
      <c r="I489" s="42">
        <f t="shared" si="64"/>
        <v>0</v>
      </c>
      <c r="J489" s="43">
        <f t="shared" si="65"/>
        <v>0</v>
      </c>
      <c r="K489" s="42">
        <f t="shared" si="66"/>
        <v>0.45364203404165337</v>
      </c>
      <c r="L489" s="44">
        <f t="shared" si="67"/>
        <v>17164</v>
      </c>
    </row>
    <row r="490" spans="2:12" x14ac:dyDescent="0.2">
      <c r="B490" s="13">
        <v>9156</v>
      </c>
      <c r="C490" s="15" t="s">
        <v>619</v>
      </c>
      <c r="D490" s="18" t="s">
        <v>49</v>
      </c>
      <c r="E490" s="18"/>
      <c r="F490" s="17">
        <v>6663</v>
      </c>
      <c r="G490" s="17">
        <v>6663</v>
      </c>
      <c r="H490" s="17">
        <v>6234</v>
      </c>
      <c r="I490" s="42">
        <f t="shared" si="64"/>
        <v>0</v>
      </c>
      <c r="J490" s="43">
        <f t="shared" si="65"/>
        <v>0</v>
      </c>
      <c r="K490" s="42">
        <f t="shared" si="66"/>
        <v>6.8816169393647764E-2</v>
      </c>
      <c r="L490" s="44">
        <f t="shared" si="67"/>
        <v>429</v>
      </c>
    </row>
    <row r="491" spans="2:12" x14ac:dyDescent="0.2">
      <c r="B491" s="13">
        <v>9174</v>
      </c>
      <c r="C491" s="15" t="s">
        <v>620</v>
      </c>
      <c r="D491" s="18" t="s">
        <v>49</v>
      </c>
      <c r="E491" s="18"/>
      <c r="F491" s="19">
        <v>5280</v>
      </c>
      <c r="G491" s="19">
        <v>5280</v>
      </c>
      <c r="H491" s="19">
        <v>5280</v>
      </c>
      <c r="I491" s="42">
        <f t="shared" si="64"/>
        <v>0</v>
      </c>
      <c r="J491" s="43">
        <f t="shared" si="65"/>
        <v>0</v>
      </c>
      <c r="K491" s="42">
        <f t="shared" si="66"/>
        <v>0</v>
      </c>
      <c r="L491" s="44">
        <f t="shared" si="67"/>
        <v>0</v>
      </c>
    </row>
    <row r="492" spans="2:12" ht="24" x14ac:dyDescent="0.2">
      <c r="B492" s="13">
        <v>9181</v>
      </c>
      <c r="C492" s="15" t="s">
        <v>621</v>
      </c>
      <c r="D492" s="18" t="s">
        <v>388</v>
      </c>
      <c r="E492" s="18"/>
      <c r="F492" s="19">
        <v>252</v>
      </c>
      <c r="G492" s="19">
        <v>204</v>
      </c>
      <c r="H492" s="19">
        <v>220</v>
      </c>
      <c r="I492" s="42">
        <f t="shared" si="64"/>
        <v>0.23529411764705888</v>
      </c>
      <c r="J492" s="43">
        <f t="shared" si="65"/>
        <v>48</v>
      </c>
      <c r="K492" s="42">
        <f t="shared" si="66"/>
        <v>0.1454545454545455</v>
      </c>
      <c r="L492" s="44">
        <f t="shared" si="67"/>
        <v>32</v>
      </c>
    </row>
    <row r="493" spans="2:12" x14ac:dyDescent="0.2">
      <c r="B493" s="13">
        <v>9182</v>
      </c>
      <c r="C493" s="15" t="s">
        <v>622</v>
      </c>
      <c r="D493" s="18" t="s">
        <v>388</v>
      </c>
      <c r="E493" s="18"/>
      <c r="F493" s="19">
        <v>273</v>
      </c>
      <c r="G493" s="19">
        <v>283</v>
      </c>
      <c r="H493" s="19">
        <v>261</v>
      </c>
      <c r="I493" s="42">
        <f t="shared" si="64"/>
        <v>-3.5335689045936425E-2</v>
      </c>
      <c r="J493" s="43">
        <f t="shared" si="65"/>
        <v>-10</v>
      </c>
      <c r="K493" s="42">
        <f t="shared" si="66"/>
        <v>4.5977011494252817E-2</v>
      </c>
      <c r="L493" s="44">
        <f t="shared" si="67"/>
        <v>12</v>
      </c>
    </row>
    <row r="494" spans="2:12" x14ac:dyDescent="0.2">
      <c r="B494" s="13">
        <v>9183</v>
      </c>
      <c r="C494" s="10" t="s">
        <v>623</v>
      </c>
      <c r="D494" s="11" t="s">
        <v>388</v>
      </c>
      <c r="E494" s="11"/>
      <c r="F494" s="19">
        <v>381</v>
      </c>
      <c r="G494" s="19">
        <v>358</v>
      </c>
      <c r="H494" s="19">
        <v>349</v>
      </c>
      <c r="I494" s="42">
        <f t="shared" si="64"/>
        <v>6.4245810055865826E-2</v>
      </c>
      <c r="J494" s="43">
        <f t="shared" si="65"/>
        <v>23</v>
      </c>
      <c r="K494" s="42">
        <f t="shared" si="66"/>
        <v>9.1690544412607489E-2</v>
      </c>
      <c r="L494" s="44">
        <f t="shared" si="67"/>
        <v>32</v>
      </c>
    </row>
    <row r="495" spans="2:12" x14ac:dyDescent="0.2">
      <c r="B495" s="13">
        <v>9189</v>
      </c>
      <c r="C495" s="15" t="s">
        <v>624</v>
      </c>
      <c r="D495" s="18" t="s">
        <v>49</v>
      </c>
      <c r="E495" s="11"/>
      <c r="F495" s="19">
        <v>674</v>
      </c>
      <c r="G495" s="19">
        <v>674</v>
      </c>
      <c r="H495" s="19">
        <v>674</v>
      </c>
      <c r="I495" s="42">
        <f t="shared" si="64"/>
        <v>0</v>
      </c>
      <c r="J495" s="43">
        <f t="shared" si="65"/>
        <v>0</v>
      </c>
      <c r="K495" s="42">
        <f t="shared" si="66"/>
        <v>0</v>
      </c>
      <c r="L495" s="44">
        <f t="shared" si="67"/>
        <v>0</v>
      </c>
    </row>
    <row r="496" spans="2:12" x14ac:dyDescent="0.2">
      <c r="B496" s="13">
        <v>9190</v>
      </c>
      <c r="C496" s="15" t="s">
        <v>625</v>
      </c>
      <c r="D496" s="18" t="s">
        <v>626</v>
      </c>
      <c r="E496" s="18"/>
      <c r="F496" s="14">
        <v>228</v>
      </c>
      <c r="G496" s="14">
        <v>228</v>
      </c>
      <c r="H496" s="14">
        <v>268</v>
      </c>
      <c r="I496" s="42">
        <f t="shared" si="64"/>
        <v>0</v>
      </c>
      <c r="J496" s="43">
        <f t="shared" si="65"/>
        <v>0</v>
      </c>
      <c r="K496" s="42">
        <f t="shared" si="66"/>
        <v>-0.14925373134328357</v>
      </c>
      <c r="L496" s="44">
        <f t="shared" si="67"/>
        <v>-40</v>
      </c>
    </row>
    <row r="497" spans="2:12" x14ac:dyDescent="0.2">
      <c r="B497" s="13">
        <v>9184</v>
      </c>
      <c r="C497" s="15" t="s">
        <v>736</v>
      </c>
      <c r="D497" s="18" t="s">
        <v>737</v>
      </c>
      <c r="E497" s="18"/>
      <c r="F497" s="19">
        <v>1143</v>
      </c>
      <c r="G497" s="19">
        <v>1143</v>
      </c>
      <c r="H497" s="19">
        <v>767</v>
      </c>
      <c r="I497" s="42">
        <f t="shared" si="64"/>
        <v>0</v>
      </c>
      <c r="J497" s="43">
        <f t="shared" si="65"/>
        <v>0</v>
      </c>
      <c r="K497" s="42">
        <f t="shared" si="66"/>
        <v>0.49022164276401559</v>
      </c>
      <c r="L497" s="44">
        <f t="shared" si="67"/>
        <v>376</v>
      </c>
    </row>
    <row r="498" spans="2:12" ht="36" x14ac:dyDescent="0.2">
      <c r="B498" s="13">
        <v>9193</v>
      </c>
      <c r="C498" s="15" t="s">
        <v>627</v>
      </c>
      <c r="D498" s="18" t="s">
        <v>738</v>
      </c>
      <c r="E498" s="18"/>
      <c r="F498" s="19">
        <v>2337</v>
      </c>
      <c r="G498" s="19">
        <v>2337</v>
      </c>
      <c r="H498" s="19">
        <v>2044</v>
      </c>
      <c r="I498" s="42">
        <f t="shared" si="64"/>
        <v>0</v>
      </c>
      <c r="J498" s="43">
        <f t="shared" si="65"/>
        <v>0</v>
      </c>
      <c r="K498" s="42">
        <f t="shared" si="66"/>
        <v>0.14334637964774943</v>
      </c>
      <c r="L498" s="44">
        <f t="shared" si="67"/>
        <v>293</v>
      </c>
    </row>
    <row r="499" spans="2:12" ht="36" x14ac:dyDescent="0.2">
      <c r="B499" s="13">
        <v>9196</v>
      </c>
      <c r="C499" s="15" t="s">
        <v>628</v>
      </c>
      <c r="D499" s="18" t="s">
        <v>739</v>
      </c>
      <c r="E499" s="18"/>
      <c r="F499" s="19">
        <v>100</v>
      </c>
      <c r="G499" s="19">
        <v>100</v>
      </c>
      <c r="H499" s="19">
        <v>96</v>
      </c>
      <c r="I499" s="42">
        <f t="shared" si="64"/>
        <v>0</v>
      </c>
      <c r="J499" s="43">
        <f t="shared" si="65"/>
        <v>0</v>
      </c>
      <c r="K499" s="42">
        <f t="shared" si="66"/>
        <v>4.1666666666666741E-2</v>
      </c>
      <c r="L499" s="44">
        <f t="shared" si="67"/>
        <v>4</v>
      </c>
    </row>
    <row r="500" spans="2:12" ht="24" x14ac:dyDescent="0.2">
      <c r="B500" s="13">
        <v>9188</v>
      </c>
      <c r="C500" s="15" t="s">
        <v>629</v>
      </c>
      <c r="D500" s="18" t="s">
        <v>508</v>
      </c>
      <c r="E500" s="18"/>
      <c r="F500" s="19">
        <v>7700</v>
      </c>
      <c r="G500" s="19">
        <v>7700</v>
      </c>
      <c r="H500" s="19">
        <v>7425</v>
      </c>
      <c r="I500" s="42">
        <f t="shared" si="64"/>
        <v>0</v>
      </c>
      <c r="J500" s="43">
        <f t="shared" si="65"/>
        <v>0</v>
      </c>
      <c r="K500" s="42">
        <f t="shared" si="66"/>
        <v>3.7037037037036979E-2</v>
      </c>
      <c r="L500" s="44">
        <f t="shared" si="67"/>
        <v>275</v>
      </c>
    </row>
    <row r="501" spans="2:12" ht="24" x14ac:dyDescent="0.2">
      <c r="B501" s="13">
        <v>9185</v>
      </c>
      <c r="C501" s="15" t="s">
        <v>740</v>
      </c>
      <c r="D501" s="18" t="s">
        <v>741</v>
      </c>
      <c r="E501" s="18"/>
      <c r="F501" s="19">
        <v>1552</v>
      </c>
      <c r="G501" s="19">
        <v>1552</v>
      </c>
      <c r="H501" s="19">
        <v>1699</v>
      </c>
      <c r="I501" s="42">
        <f t="shared" si="64"/>
        <v>0</v>
      </c>
      <c r="J501" s="43">
        <f t="shared" si="65"/>
        <v>0</v>
      </c>
      <c r="K501" s="42">
        <f t="shared" si="66"/>
        <v>-8.6521483225426743E-2</v>
      </c>
      <c r="L501" s="44">
        <f t="shared" si="67"/>
        <v>-147</v>
      </c>
    </row>
    <row r="502" spans="2:12" x14ac:dyDescent="0.2">
      <c r="B502" s="13">
        <v>9195</v>
      </c>
      <c r="C502" s="15" t="s">
        <v>630</v>
      </c>
      <c r="D502" s="18" t="s">
        <v>46</v>
      </c>
      <c r="E502" s="11"/>
      <c r="F502" s="19">
        <v>550</v>
      </c>
      <c r="G502" s="19">
        <v>550</v>
      </c>
      <c r="H502" s="19">
        <v>550</v>
      </c>
      <c r="I502" s="42">
        <f t="shared" si="64"/>
        <v>0</v>
      </c>
      <c r="J502" s="43">
        <f t="shared" si="65"/>
        <v>0</v>
      </c>
      <c r="K502" s="42">
        <f t="shared" si="66"/>
        <v>0</v>
      </c>
      <c r="L502" s="44">
        <f t="shared" si="67"/>
        <v>0</v>
      </c>
    </row>
    <row r="503" spans="2:12" ht="24" x14ac:dyDescent="0.2">
      <c r="B503" s="13">
        <v>9199</v>
      </c>
      <c r="C503" s="10" t="s">
        <v>631</v>
      </c>
      <c r="D503" s="18" t="s">
        <v>632</v>
      </c>
      <c r="E503" s="11"/>
      <c r="F503" s="17">
        <v>13653</v>
      </c>
      <c r="G503" s="17">
        <v>14080</v>
      </c>
      <c r="H503" s="17">
        <v>13237</v>
      </c>
      <c r="I503" s="42">
        <f t="shared" si="64"/>
        <v>-3.0326704545454497E-2</v>
      </c>
      <c r="J503" s="43">
        <f t="shared" si="65"/>
        <v>-427</v>
      </c>
      <c r="K503" s="42">
        <f t="shared" si="66"/>
        <v>3.1427060512200677E-2</v>
      </c>
      <c r="L503" s="44">
        <f t="shared" si="67"/>
        <v>416</v>
      </c>
    </row>
    <row r="504" spans="2:12" ht="36" x14ac:dyDescent="0.2">
      <c r="B504" s="13">
        <v>9201</v>
      </c>
      <c r="C504" s="15" t="s">
        <v>633</v>
      </c>
      <c r="D504" s="18" t="s">
        <v>575</v>
      </c>
      <c r="E504" s="18"/>
      <c r="F504" s="17">
        <v>3900</v>
      </c>
      <c r="G504" s="17">
        <v>3900</v>
      </c>
      <c r="H504" s="17">
        <v>3900</v>
      </c>
      <c r="I504" s="42">
        <f t="shared" si="64"/>
        <v>0</v>
      </c>
      <c r="J504" s="43">
        <f t="shared" si="65"/>
        <v>0</v>
      </c>
      <c r="K504" s="42">
        <f t="shared" si="66"/>
        <v>0</v>
      </c>
      <c r="L504" s="44">
        <f t="shared" si="67"/>
        <v>0</v>
      </c>
    </row>
    <row r="505" spans="2:12" x14ac:dyDescent="0.2">
      <c r="B505" s="13">
        <v>9313</v>
      </c>
      <c r="C505" s="15" t="s">
        <v>634</v>
      </c>
      <c r="D505" s="18" t="s">
        <v>575</v>
      </c>
      <c r="E505" s="18"/>
      <c r="F505" s="17">
        <v>8177</v>
      </c>
      <c r="G505" s="17">
        <v>8177</v>
      </c>
      <c r="H505" s="17">
        <v>7810</v>
      </c>
      <c r="I505" s="42">
        <f t="shared" si="64"/>
        <v>0</v>
      </c>
      <c r="J505" s="43">
        <f t="shared" si="65"/>
        <v>0</v>
      </c>
      <c r="K505" s="42">
        <f t="shared" si="66"/>
        <v>4.6991037131882241E-2</v>
      </c>
      <c r="L505" s="44">
        <f t="shared" si="67"/>
        <v>367</v>
      </c>
    </row>
    <row r="506" spans="2:12" ht="24" x14ac:dyDescent="0.2">
      <c r="B506" s="13">
        <v>9319</v>
      </c>
      <c r="C506" s="15" t="s">
        <v>635</v>
      </c>
      <c r="D506" s="18" t="s">
        <v>508</v>
      </c>
      <c r="E506" s="18"/>
      <c r="F506" s="17">
        <v>1338</v>
      </c>
      <c r="G506" s="17">
        <v>1338</v>
      </c>
      <c r="H506" s="17">
        <v>1281</v>
      </c>
      <c r="I506" s="42">
        <f t="shared" ref="I506:I537" si="68">(F506/G506)-1</f>
        <v>0</v>
      </c>
      <c r="J506" s="43">
        <f t="shared" ref="J506:J537" si="69">F506-G506</f>
        <v>0</v>
      </c>
      <c r="K506" s="42">
        <f t="shared" ref="K506:K537" si="70">(F506/H506)-1</f>
        <v>4.4496487119437989E-2</v>
      </c>
      <c r="L506" s="44">
        <f t="shared" ref="L506:L537" si="71">F506-H506</f>
        <v>57</v>
      </c>
    </row>
    <row r="507" spans="2:12" x14ac:dyDescent="0.2">
      <c r="B507" s="13">
        <v>9326</v>
      </c>
      <c r="C507" s="15" t="s">
        <v>636</v>
      </c>
      <c r="D507" s="18" t="s">
        <v>575</v>
      </c>
      <c r="E507" s="18"/>
      <c r="F507" s="17">
        <v>8250</v>
      </c>
      <c r="G507" s="17">
        <v>8250</v>
      </c>
      <c r="H507" s="17">
        <v>7883</v>
      </c>
      <c r="I507" s="42">
        <f t="shared" si="68"/>
        <v>0</v>
      </c>
      <c r="J507" s="43">
        <f t="shared" si="69"/>
        <v>0</v>
      </c>
      <c r="K507" s="42">
        <f t="shared" si="70"/>
        <v>4.6555879741215334E-2</v>
      </c>
      <c r="L507" s="44">
        <f t="shared" si="71"/>
        <v>367</v>
      </c>
    </row>
    <row r="508" spans="2:12" ht="24" x14ac:dyDescent="0.2">
      <c r="B508" s="13">
        <v>9328</v>
      </c>
      <c r="C508" s="15" t="s">
        <v>637</v>
      </c>
      <c r="D508" s="18" t="s">
        <v>638</v>
      </c>
      <c r="E508" s="18" t="s">
        <v>328</v>
      </c>
      <c r="F508" s="17">
        <v>12467</v>
      </c>
      <c r="G508" s="17">
        <v>12467</v>
      </c>
      <c r="H508" s="17">
        <v>12192</v>
      </c>
      <c r="I508" s="42">
        <f t="shared" si="68"/>
        <v>0</v>
      </c>
      <c r="J508" s="43">
        <f t="shared" si="69"/>
        <v>0</v>
      </c>
      <c r="K508" s="42">
        <f t="shared" si="70"/>
        <v>2.2555774278215202E-2</v>
      </c>
      <c r="L508" s="44">
        <f t="shared" si="71"/>
        <v>275</v>
      </c>
    </row>
    <row r="509" spans="2:12" x14ac:dyDescent="0.2">
      <c r="B509" s="13">
        <v>9329</v>
      </c>
      <c r="C509" s="15" t="s">
        <v>639</v>
      </c>
      <c r="D509" s="18" t="s">
        <v>638</v>
      </c>
      <c r="E509" s="18"/>
      <c r="F509" s="17">
        <v>3267</v>
      </c>
      <c r="G509" s="17">
        <v>3267</v>
      </c>
      <c r="H509" s="17">
        <v>3100</v>
      </c>
      <c r="I509" s="42">
        <f t="shared" si="68"/>
        <v>0</v>
      </c>
      <c r="J509" s="43">
        <f t="shared" si="69"/>
        <v>0</v>
      </c>
      <c r="K509" s="42">
        <f t="shared" si="70"/>
        <v>5.387096774193556E-2</v>
      </c>
      <c r="L509" s="44">
        <f t="shared" si="71"/>
        <v>167</v>
      </c>
    </row>
    <row r="510" spans="2:12" x14ac:dyDescent="0.2">
      <c r="B510" s="13">
        <v>9343</v>
      </c>
      <c r="C510" s="15" t="s">
        <v>640</v>
      </c>
      <c r="D510" s="18" t="s">
        <v>641</v>
      </c>
      <c r="E510" s="18"/>
      <c r="F510" s="17">
        <v>7553</v>
      </c>
      <c r="G510" s="17">
        <v>7553</v>
      </c>
      <c r="H510" s="17">
        <v>7553</v>
      </c>
      <c r="I510" s="42">
        <f t="shared" si="68"/>
        <v>0</v>
      </c>
      <c r="J510" s="43">
        <f t="shared" si="69"/>
        <v>0</v>
      </c>
      <c r="K510" s="42">
        <f t="shared" si="70"/>
        <v>0</v>
      </c>
      <c r="L510" s="44">
        <f t="shared" si="71"/>
        <v>0</v>
      </c>
    </row>
    <row r="511" spans="2:12" x14ac:dyDescent="0.2">
      <c r="B511" s="13">
        <v>9325</v>
      </c>
      <c r="C511" s="15" t="s">
        <v>642</v>
      </c>
      <c r="D511" s="18" t="s">
        <v>508</v>
      </c>
      <c r="E511" s="18"/>
      <c r="F511" s="17">
        <v>330627</v>
      </c>
      <c r="G511" s="17">
        <v>330627</v>
      </c>
      <c r="H511" s="17">
        <v>321020</v>
      </c>
      <c r="I511" s="42">
        <f t="shared" si="68"/>
        <v>0</v>
      </c>
      <c r="J511" s="43">
        <f t="shared" si="69"/>
        <v>0</v>
      </c>
      <c r="K511" s="42">
        <f t="shared" si="70"/>
        <v>2.9926484331194381E-2</v>
      </c>
      <c r="L511" s="44">
        <f t="shared" si="71"/>
        <v>9607</v>
      </c>
    </row>
    <row r="512" spans="2:12" ht="24" x14ac:dyDescent="0.2">
      <c r="B512" s="13">
        <v>9368</v>
      </c>
      <c r="C512" s="15" t="s">
        <v>742</v>
      </c>
      <c r="D512" s="18" t="s">
        <v>638</v>
      </c>
      <c r="E512" s="11"/>
      <c r="F512" s="17">
        <v>5170</v>
      </c>
      <c r="G512" s="17">
        <v>5170</v>
      </c>
      <c r="H512" s="17">
        <v>5170</v>
      </c>
      <c r="I512" s="42">
        <f t="shared" si="68"/>
        <v>0</v>
      </c>
      <c r="J512" s="43">
        <f t="shared" si="69"/>
        <v>0</v>
      </c>
      <c r="K512" s="42">
        <f t="shared" si="70"/>
        <v>0</v>
      </c>
      <c r="L512" s="44">
        <f t="shared" si="71"/>
        <v>0</v>
      </c>
    </row>
    <row r="513" spans="2:12" ht="24" x14ac:dyDescent="0.2">
      <c r="B513" s="13">
        <v>9353</v>
      </c>
      <c r="C513" s="10" t="s">
        <v>643</v>
      </c>
      <c r="D513" s="18" t="s">
        <v>554</v>
      </c>
      <c r="E513" s="11"/>
      <c r="F513" s="17">
        <v>1500</v>
      </c>
      <c r="G513" s="17">
        <v>1500</v>
      </c>
      <c r="H513" s="17">
        <v>1500</v>
      </c>
      <c r="I513" s="42">
        <f t="shared" si="68"/>
        <v>0</v>
      </c>
      <c r="J513" s="43">
        <f t="shared" si="69"/>
        <v>0</v>
      </c>
      <c r="K513" s="42">
        <f t="shared" si="70"/>
        <v>0</v>
      </c>
      <c r="L513" s="44">
        <f t="shared" si="71"/>
        <v>0</v>
      </c>
    </row>
    <row r="514" spans="2:12" ht="24" x14ac:dyDescent="0.2">
      <c r="B514" s="13">
        <v>9357</v>
      </c>
      <c r="C514" s="15" t="s">
        <v>644</v>
      </c>
      <c r="D514" s="18" t="s">
        <v>645</v>
      </c>
      <c r="E514" s="11"/>
      <c r="F514" s="17">
        <v>8286</v>
      </c>
      <c r="G514" s="17">
        <v>8286</v>
      </c>
      <c r="H514" s="17">
        <v>7854</v>
      </c>
      <c r="I514" s="42">
        <f t="shared" si="68"/>
        <v>0</v>
      </c>
      <c r="J514" s="43">
        <f t="shared" si="69"/>
        <v>0</v>
      </c>
      <c r="K514" s="42">
        <f t="shared" si="70"/>
        <v>5.5003819709702029E-2</v>
      </c>
      <c r="L514" s="44">
        <f t="shared" si="71"/>
        <v>432</v>
      </c>
    </row>
    <row r="515" spans="2:12" x14ac:dyDescent="0.2">
      <c r="B515" s="13">
        <v>9359</v>
      </c>
      <c r="C515" s="15" t="s">
        <v>646</v>
      </c>
      <c r="D515" s="18" t="s">
        <v>508</v>
      </c>
      <c r="E515" s="11"/>
      <c r="F515" s="17">
        <v>475</v>
      </c>
      <c r="G515" s="17">
        <v>475</v>
      </c>
      <c r="H515" s="17">
        <v>430</v>
      </c>
      <c r="I515" s="42">
        <f t="shared" si="68"/>
        <v>0</v>
      </c>
      <c r="J515" s="43">
        <f t="shared" si="69"/>
        <v>0</v>
      </c>
      <c r="K515" s="42">
        <f t="shared" si="70"/>
        <v>0.10465116279069764</v>
      </c>
      <c r="L515" s="44">
        <f t="shared" si="71"/>
        <v>45</v>
      </c>
    </row>
    <row r="516" spans="2:12" ht="24" x14ac:dyDescent="0.2">
      <c r="B516" s="13">
        <v>9361</v>
      </c>
      <c r="C516" s="15" t="s">
        <v>647</v>
      </c>
      <c r="D516" s="18" t="s">
        <v>648</v>
      </c>
      <c r="E516" s="11"/>
      <c r="F516" s="17">
        <v>600</v>
      </c>
      <c r="G516" s="17">
        <v>600</v>
      </c>
      <c r="H516" s="17">
        <v>550</v>
      </c>
      <c r="I516" s="42">
        <f t="shared" si="68"/>
        <v>0</v>
      </c>
      <c r="J516" s="43">
        <f t="shared" si="69"/>
        <v>0</v>
      </c>
      <c r="K516" s="42">
        <f t="shared" si="70"/>
        <v>9.0909090909090828E-2</v>
      </c>
      <c r="L516" s="44">
        <f t="shared" si="71"/>
        <v>50</v>
      </c>
    </row>
    <row r="517" spans="2:12" ht="24" x14ac:dyDescent="0.2">
      <c r="B517" s="13">
        <v>9362</v>
      </c>
      <c r="C517" s="15" t="s">
        <v>649</v>
      </c>
      <c r="D517" s="18" t="s">
        <v>638</v>
      </c>
      <c r="E517" s="11"/>
      <c r="F517" s="17">
        <v>8525</v>
      </c>
      <c r="G517" s="17">
        <v>8525</v>
      </c>
      <c r="H517" s="17">
        <v>8525</v>
      </c>
      <c r="I517" s="42">
        <f t="shared" si="68"/>
        <v>0</v>
      </c>
      <c r="J517" s="43">
        <f t="shared" si="69"/>
        <v>0</v>
      </c>
      <c r="K517" s="42">
        <f t="shared" si="70"/>
        <v>0</v>
      </c>
      <c r="L517" s="44">
        <f t="shared" si="71"/>
        <v>0</v>
      </c>
    </row>
    <row r="518" spans="2:12" ht="24" x14ac:dyDescent="0.2">
      <c r="B518" s="13">
        <v>9374</v>
      </c>
      <c r="C518" s="15" t="s">
        <v>743</v>
      </c>
      <c r="D518" s="18" t="s">
        <v>650</v>
      </c>
      <c r="E518" s="11"/>
      <c r="F518" s="17">
        <v>1150</v>
      </c>
      <c r="G518" s="17">
        <v>1150</v>
      </c>
      <c r="H518" s="17">
        <v>1015</v>
      </c>
      <c r="I518" s="42">
        <f t="shared" si="68"/>
        <v>0</v>
      </c>
      <c r="J518" s="43">
        <f t="shared" si="69"/>
        <v>0</v>
      </c>
      <c r="K518" s="42">
        <f t="shared" si="70"/>
        <v>0.13300492610837433</v>
      </c>
      <c r="L518" s="44">
        <f t="shared" si="71"/>
        <v>135</v>
      </c>
    </row>
    <row r="519" spans="2:12" x14ac:dyDescent="0.2">
      <c r="B519" s="13">
        <v>9381</v>
      </c>
      <c r="C519" s="15" t="s">
        <v>651</v>
      </c>
      <c r="D519" s="18" t="s">
        <v>652</v>
      </c>
      <c r="E519" s="11"/>
      <c r="F519" s="17">
        <v>22000</v>
      </c>
      <c r="G519" s="17">
        <v>22000</v>
      </c>
      <c r="H519" s="17">
        <v>22000</v>
      </c>
      <c r="I519" s="42">
        <f t="shared" si="68"/>
        <v>0</v>
      </c>
      <c r="J519" s="43">
        <f t="shared" si="69"/>
        <v>0</v>
      </c>
      <c r="K519" s="42">
        <f t="shared" si="70"/>
        <v>0</v>
      </c>
      <c r="L519" s="44">
        <f t="shared" si="71"/>
        <v>0</v>
      </c>
    </row>
    <row r="520" spans="2:12" ht="24" x14ac:dyDescent="0.2">
      <c r="B520" s="13">
        <v>9391</v>
      </c>
      <c r="C520" s="15" t="s">
        <v>653</v>
      </c>
      <c r="D520" s="18" t="s">
        <v>49</v>
      </c>
      <c r="E520" s="11"/>
      <c r="F520" s="17">
        <v>117</v>
      </c>
      <c r="G520" s="17">
        <v>117</v>
      </c>
      <c r="H520" s="17">
        <v>110</v>
      </c>
      <c r="I520" s="42">
        <f t="shared" si="68"/>
        <v>0</v>
      </c>
      <c r="J520" s="43">
        <f t="shared" si="69"/>
        <v>0</v>
      </c>
      <c r="K520" s="42">
        <f t="shared" si="70"/>
        <v>6.3636363636363713E-2</v>
      </c>
      <c r="L520" s="44">
        <f t="shared" si="71"/>
        <v>7</v>
      </c>
    </row>
    <row r="521" spans="2:12" ht="24" x14ac:dyDescent="0.2">
      <c r="B521" s="13">
        <v>9395</v>
      </c>
      <c r="C521" s="15" t="s">
        <v>654</v>
      </c>
      <c r="D521" s="18" t="s">
        <v>650</v>
      </c>
      <c r="E521" s="11"/>
      <c r="F521" s="17">
        <v>720</v>
      </c>
      <c r="G521" s="17">
        <v>720</v>
      </c>
      <c r="H521" s="17">
        <v>615</v>
      </c>
      <c r="I521" s="42">
        <f t="shared" si="68"/>
        <v>0</v>
      </c>
      <c r="J521" s="43">
        <f t="shared" si="69"/>
        <v>0</v>
      </c>
      <c r="K521" s="42">
        <f t="shared" si="70"/>
        <v>0.1707317073170731</v>
      </c>
      <c r="L521" s="44">
        <f t="shared" si="71"/>
        <v>105</v>
      </c>
    </row>
    <row r="522" spans="2:12" x14ac:dyDescent="0.2">
      <c r="B522" s="13">
        <v>9396</v>
      </c>
      <c r="C522" s="15" t="s">
        <v>655</v>
      </c>
      <c r="D522" s="18" t="s">
        <v>554</v>
      </c>
      <c r="E522" s="11"/>
      <c r="F522" s="17">
        <v>3950</v>
      </c>
      <c r="G522" s="17">
        <v>3950</v>
      </c>
      <c r="H522" s="17">
        <v>3950</v>
      </c>
      <c r="I522" s="42">
        <f t="shared" si="68"/>
        <v>0</v>
      </c>
      <c r="J522" s="43">
        <f t="shared" si="69"/>
        <v>0</v>
      </c>
      <c r="K522" s="42">
        <f t="shared" si="70"/>
        <v>0</v>
      </c>
      <c r="L522" s="44">
        <f t="shared" si="71"/>
        <v>0</v>
      </c>
    </row>
    <row r="523" spans="2:12" ht="36" x14ac:dyDescent="0.2">
      <c r="B523" s="13">
        <v>9504</v>
      </c>
      <c r="C523" s="15" t="s">
        <v>656</v>
      </c>
      <c r="D523" s="18" t="s">
        <v>650</v>
      </c>
      <c r="E523" s="11"/>
      <c r="F523" s="17">
        <v>1550</v>
      </c>
      <c r="G523" s="17">
        <v>1550</v>
      </c>
      <c r="H523" s="17">
        <v>1500</v>
      </c>
      <c r="I523" s="42">
        <f t="shared" si="68"/>
        <v>0</v>
      </c>
      <c r="J523" s="43">
        <f t="shared" si="69"/>
        <v>0</v>
      </c>
      <c r="K523" s="42">
        <f t="shared" si="70"/>
        <v>3.3333333333333437E-2</v>
      </c>
      <c r="L523" s="44">
        <f t="shared" si="71"/>
        <v>50</v>
      </c>
    </row>
    <row r="524" spans="2:12" ht="24" x14ac:dyDescent="0.2">
      <c r="B524" s="13">
        <v>9505</v>
      </c>
      <c r="C524" s="15" t="s">
        <v>657</v>
      </c>
      <c r="D524" s="18" t="s">
        <v>508</v>
      </c>
      <c r="E524" s="11"/>
      <c r="F524" s="17">
        <v>14190</v>
      </c>
      <c r="G524" s="17">
        <v>14190</v>
      </c>
      <c r="H524" s="17">
        <v>14190</v>
      </c>
      <c r="I524" s="42">
        <f t="shared" si="68"/>
        <v>0</v>
      </c>
      <c r="J524" s="43">
        <f t="shared" si="69"/>
        <v>0</v>
      </c>
      <c r="K524" s="42">
        <f t="shared" si="70"/>
        <v>0</v>
      </c>
      <c r="L524" s="44">
        <f t="shared" si="71"/>
        <v>0</v>
      </c>
    </row>
    <row r="525" spans="2:12" x14ac:dyDescent="0.2">
      <c r="B525" s="13">
        <v>9511</v>
      </c>
      <c r="C525" s="15" t="s">
        <v>658</v>
      </c>
      <c r="D525" s="18" t="s">
        <v>508</v>
      </c>
      <c r="E525" s="11"/>
      <c r="F525" s="17">
        <v>3900</v>
      </c>
      <c r="G525" s="17">
        <v>3900</v>
      </c>
      <c r="H525" s="17">
        <v>3900</v>
      </c>
      <c r="I525" s="42">
        <f t="shared" si="68"/>
        <v>0</v>
      </c>
      <c r="J525" s="43">
        <f t="shared" si="69"/>
        <v>0</v>
      </c>
      <c r="K525" s="42">
        <f t="shared" si="70"/>
        <v>0</v>
      </c>
      <c r="L525" s="44">
        <f t="shared" si="71"/>
        <v>0</v>
      </c>
    </row>
    <row r="526" spans="2:12" ht="24" x14ac:dyDescent="0.2">
      <c r="B526" s="13">
        <v>9521</v>
      </c>
      <c r="C526" s="15" t="s">
        <v>659</v>
      </c>
      <c r="D526" s="18" t="s">
        <v>508</v>
      </c>
      <c r="E526" s="11" t="s">
        <v>661</v>
      </c>
      <c r="F526" s="17">
        <v>8738</v>
      </c>
      <c r="G526" s="17">
        <v>8738</v>
      </c>
      <c r="H526" s="17">
        <v>8518</v>
      </c>
      <c r="I526" s="42">
        <f t="shared" si="68"/>
        <v>0</v>
      </c>
      <c r="J526" s="43">
        <f t="shared" si="69"/>
        <v>0</v>
      </c>
      <c r="K526" s="42">
        <f t="shared" si="70"/>
        <v>2.5827659074900255E-2</v>
      </c>
      <c r="L526" s="44">
        <f t="shared" si="71"/>
        <v>220</v>
      </c>
    </row>
    <row r="527" spans="2:12" x14ac:dyDescent="0.2">
      <c r="B527" s="13">
        <v>9531</v>
      </c>
      <c r="C527" s="15" t="s">
        <v>660</v>
      </c>
      <c r="D527" s="18" t="s">
        <v>508</v>
      </c>
      <c r="E527" s="11" t="s">
        <v>661</v>
      </c>
      <c r="F527" s="17">
        <v>3225</v>
      </c>
      <c r="G527" s="17">
        <v>3135</v>
      </c>
      <c r="H527" s="17">
        <v>3135</v>
      </c>
      <c r="I527" s="42">
        <f t="shared" si="68"/>
        <v>2.8708133971291794E-2</v>
      </c>
      <c r="J527" s="43">
        <f t="shared" si="69"/>
        <v>90</v>
      </c>
      <c r="K527" s="42">
        <f t="shared" si="70"/>
        <v>2.8708133971291794E-2</v>
      </c>
      <c r="L527" s="44">
        <f t="shared" si="71"/>
        <v>90</v>
      </c>
    </row>
    <row r="528" spans="2:12" ht="24" x14ac:dyDescent="0.2">
      <c r="B528" s="13">
        <v>9532</v>
      </c>
      <c r="C528" s="15" t="s">
        <v>662</v>
      </c>
      <c r="D528" s="18" t="s">
        <v>508</v>
      </c>
      <c r="E528" s="11" t="s">
        <v>661</v>
      </c>
      <c r="F528" s="17">
        <v>6633</v>
      </c>
      <c r="G528" s="17">
        <v>6633</v>
      </c>
      <c r="H528" s="17">
        <v>6330</v>
      </c>
      <c r="I528" s="42">
        <f t="shared" si="68"/>
        <v>0</v>
      </c>
      <c r="J528" s="43">
        <f t="shared" si="69"/>
        <v>0</v>
      </c>
      <c r="K528" s="42">
        <f t="shared" si="70"/>
        <v>4.7867298578199158E-2</v>
      </c>
      <c r="L528" s="44">
        <f t="shared" si="71"/>
        <v>303</v>
      </c>
    </row>
    <row r="529" spans="2:12" x14ac:dyDescent="0.2">
      <c r="B529" s="13">
        <v>9602</v>
      </c>
      <c r="C529" s="15" t="s">
        <v>663</v>
      </c>
      <c r="D529" s="18" t="s">
        <v>744</v>
      </c>
      <c r="E529" s="11"/>
      <c r="F529" s="17">
        <v>12547</v>
      </c>
      <c r="G529" s="17">
        <v>12547</v>
      </c>
      <c r="H529" s="17">
        <v>11747</v>
      </c>
      <c r="I529" s="42">
        <f t="shared" si="68"/>
        <v>0</v>
      </c>
      <c r="J529" s="43">
        <f t="shared" si="69"/>
        <v>0</v>
      </c>
      <c r="K529" s="42">
        <f t="shared" si="70"/>
        <v>6.8102494253851953E-2</v>
      </c>
      <c r="L529" s="44">
        <f t="shared" si="71"/>
        <v>800</v>
      </c>
    </row>
    <row r="530" spans="2:12" ht="24" x14ac:dyDescent="0.2">
      <c r="B530" s="13">
        <v>9604</v>
      </c>
      <c r="C530" s="15" t="s">
        <v>664</v>
      </c>
      <c r="D530" s="18" t="s">
        <v>339</v>
      </c>
      <c r="E530" s="11" t="s">
        <v>745</v>
      </c>
      <c r="F530" s="17">
        <v>34650</v>
      </c>
      <c r="G530" s="17">
        <v>34650</v>
      </c>
      <c r="H530" s="17">
        <v>34650</v>
      </c>
      <c r="I530" s="42">
        <f t="shared" si="68"/>
        <v>0</v>
      </c>
      <c r="J530" s="43">
        <f t="shared" si="69"/>
        <v>0</v>
      </c>
      <c r="K530" s="42">
        <f t="shared" si="70"/>
        <v>0</v>
      </c>
      <c r="L530" s="44">
        <f t="shared" si="71"/>
        <v>0</v>
      </c>
    </row>
    <row r="531" spans="2:12" x14ac:dyDescent="0.2">
      <c r="B531" s="13">
        <v>9611</v>
      </c>
      <c r="C531" s="15" t="s">
        <v>665</v>
      </c>
      <c r="D531" s="18" t="s">
        <v>388</v>
      </c>
      <c r="E531" s="11"/>
      <c r="F531" s="17">
        <v>115</v>
      </c>
      <c r="G531" s="17">
        <v>115</v>
      </c>
      <c r="H531" s="17">
        <v>115</v>
      </c>
      <c r="I531" s="42">
        <f t="shared" si="68"/>
        <v>0</v>
      </c>
      <c r="J531" s="43">
        <f t="shared" si="69"/>
        <v>0</v>
      </c>
      <c r="K531" s="42">
        <f t="shared" si="70"/>
        <v>0</v>
      </c>
      <c r="L531" s="44">
        <f t="shared" si="71"/>
        <v>0</v>
      </c>
    </row>
    <row r="532" spans="2:12" ht="24" x14ac:dyDescent="0.2">
      <c r="B532" s="13">
        <v>9621</v>
      </c>
      <c r="C532" s="15" t="s">
        <v>666</v>
      </c>
      <c r="D532" s="18" t="s">
        <v>300</v>
      </c>
      <c r="E532" s="11" t="s">
        <v>312</v>
      </c>
      <c r="F532" s="17">
        <v>626</v>
      </c>
      <c r="G532" s="17">
        <v>626</v>
      </c>
      <c r="H532" s="17">
        <v>720</v>
      </c>
      <c r="I532" s="42">
        <f t="shared" si="68"/>
        <v>0</v>
      </c>
      <c r="J532" s="43">
        <f t="shared" si="69"/>
        <v>0</v>
      </c>
      <c r="K532" s="42">
        <f t="shared" si="70"/>
        <v>-0.13055555555555554</v>
      </c>
      <c r="L532" s="44">
        <f t="shared" si="71"/>
        <v>-94</v>
      </c>
    </row>
    <row r="533" spans="2:12" x14ac:dyDescent="0.2">
      <c r="B533" s="13">
        <v>9627</v>
      </c>
      <c r="C533" s="15" t="s">
        <v>667</v>
      </c>
      <c r="D533" s="18" t="s">
        <v>668</v>
      </c>
      <c r="E533" s="11"/>
      <c r="F533" s="17">
        <v>405</v>
      </c>
      <c r="G533" s="17">
        <v>405</v>
      </c>
      <c r="H533" s="17">
        <v>394</v>
      </c>
      <c r="I533" s="42">
        <f t="shared" si="68"/>
        <v>0</v>
      </c>
      <c r="J533" s="43">
        <f t="shared" si="69"/>
        <v>0</v>
      </c>
      <c r="K533" s="42">
        <f t="shared" si="70"/>
        <v>2.7918781725888353E-2</v>
      </c>
      <c r="L533" s="44">
        <f t="shared" si="71"/>
        <v>11</v>
      </c>
    </row>
    <row r="534" spans="2:12" x14ac:dyDescent="0.2">
      <c r="B534" s="13">
        <v>9622</v>
      </c>
      <c r="C534" s="15" t="s">
        <v>669</v>
      </c>
      <c r="D534" s="18" t="s">
        <v>746</v>
      </c>
      <c r="E534" s="11"/>
      <c r="F534" s="17">
        <v>342</v>
      </c>
      <c r="G534" s="17">
        <v>324</v>
      </c>
      <c r="H534" s="17">
        <v>327</v>
      </c>
      <c r="I534" s="42">
        <f t="shared" si="68"/>
        <v>5.555555555555558E-2</v>
      </c>
      <c r="J534" s="43">
        <f t="shared" si="69"/>
        <v>18</v>
      </c>
      <c r="K534" s="42">
        <f t="shared" si="70"/>
        <v>4.587155963302747E-2</v>
      </c>
      <c r="L534" s="44">
        <f t="shared" si="71"/>
        <v>15</v>
      </c>
    </row>
    <row r="535" spans="2:12" x14ac:dyDescent="0.2">
      <c r="B535" s="13">
        <v>9623</v>
      </c>
      <c r="C535" s="15" t="s">
        <v>670</v>
      </c>
      <c r="D535" s="18" t="s">
        <v>33</v>
      </c>
      <c r="E535" s="11"/>
      <c r="F535" s="17">
        <v>160</v>
      </c>
      <c r="G535" s="17">
        <v>160</v>
      </c>
      <c r="H535" s="17">
        <v>154</v>
      </c>
      <c r="I535" s="42">
        <f t="shared" si="68"/>
        <v>0</v>
      </c>
      <c r="J535" s="43">
        <f t="shared" si="69"/>
        <v>0</v>
      </c>
      <c r="K535" s="42">
        <f t="shared" si="70"/>
        <v>3.8961038961038863E-2</v>
      </c>
      <c r="L535" s="44">
        <f t="shared" si="71"/>
        <v>6</v>
      </c>
    </row>
    <row r="536" spans="2:12" ht="24" x14ac:dyDescent="0.2">
      <c r="B536" s="13">
        <v>9624</v>
      </c>
      <c r="C536" s="15" t="s">
        <v>671</v>
      </c>
      <c r="D536" s="18" t="s">
        <v>746</v>
      </c>
      <c r="E536" s="11"/>
      <c r="F536" s="17">
        <v>342</v>
      </c>
      <c r="G536" s="17">
        <v>324</v>
      </c>
      <c r="H536" s="17">
        <v>327</v>
      </c>
      <c r="I536" s="42">
        <f t="shared" si="68"/>
        <v>5.555555555555558E-2</v>
      </c>
      <c r="J536" s="43">
        <f t="shared" si="69"/>
        <v>18</v>
      </c>
      <c r="K536" s="42">
        <f t="shared" si="70"/>
        <v>4.587155963302747E-2</v>
      </c>
      <c r="L536" s="44">
        <f t="shared" si="71"/>
        <v>15</v>
      </c>
    </row>
    <row r="537" spans="2:12" ht="24" x14ac:dyDescent="0.2">
      <c r="B537" s="13">
        <v>9625</v>
      </c>
      <c r="C537" s="15" t="s">
        <v>747</v>
      </c>
      <c r="D537" s="18" t="s">
        <v>672</v>
      </c>
      <c r="E537" s="11"/>
      <c r="F537" s="17">
        <v>619</v>
      </c>
      <c r="G537" s="17">
        <v>619</v>
      </c>
      <c r="H537" s="17">
        <v>619</v>
      </c>
      <c r="I537" s="42">
        <f t="shared" si="68"/>
        <v>0</v>
      </c>
      <c r="J537" s="43">
        <f t="shared" si="69"/>
        <v>0</v>
      </c>
      <c r="K537" s="42">
        <f t="shared" si="70"/>
        <v>0</v>
      </c>
      <c r="L537" s="44">
        <f t="shared" si="71"/>
        <v>0</v>
      </c>
    </row>
    <row r="538" spans="2:12" ht="24" x14ac:dyDescent="0.2">
      <c r="B538" s="13">
        <v>9626</v>
      </c>
      <c r="C538" s="15" t="s">
        <v>673</v>
      </c>
      <c r="D538" s="18" t="s">
        <v>674</v>
      </c>
      <c r="E538" s="11" t="s">
        <v>312</v>
      </c>
      <c r="F538" s="17">
        <v>313</v>
      </c>
      <c r="G538" s="17">
        <v>313</v>
      </c>
      <c r="H538" s="17">
        <v>317</v>
      </c>
      <c r="I538" s="42">
        <f t="shared" ref="I538:I548" si="72">(F538/G538)-1</f>
        <v>0</v>
      </c>
      <c r="J538" s="43">
        <f t="shared" ref="J538:J548" si="73">F538-G538</f>
        <v>0</v>
      </c>
      <c r="K538" s="42">
        <f t="shared" ref="K538:K561" si="74">(F538/H538)-1</f>
        <v>-1.2618296529968487E-2</v>
      </c>
      <c r="L538" s="44">
        <f t="shared" ref="L538:L563" si="75">F538-H538</f>
        <v>-4</v>
      </c>
    </row>
    <row r="539" spans="2:12" x14ac:dyDescent="0.2">
      <c r="B539" s="13">
        <v>9628</v>
      </c>
      <c r="C539" s="15" t="s">
        <v>675</v>
      </c>
      <c r="D539" s="18" t="s">
        <v>676</v>
      </c>
      <c r="E539" s="11"/>
      <c r="F539" s="17">
        <v>1650</v>
      </c>
      <c r="G539" s="17">
        <v>1589</v>
      </c>
      <c r="H539" s="17">
        <v>1411</v>
      </c>
      <c r="I539" s="42">
        <f t="shared" si="72"/>
        <v>3.8388923851478962E-2</v>
      </c>
      <c r="J539" s="43">
        <f t="shared" si="73"/>
        <v>61</v>
      </c>
      <c r="K539" s="42">
        <f t="shared" si="74"/>
        <v>0.16938341601700913</v>
      </c>
      <c r="L539" s="44">
        <f t="shared" si="75"/>
        <v>239</v>
      </c>
    </row>
    <row r="540" spans="2:12" x14ac:dyDescent="0.2">
      <c r="B540" s="13">
        <v>9631</v>
      </c>
      <c r="C540" s="15" t="s">
        <v>677</v>
      </c>
      <c r="D540" s="18" t="s">
        <v>748</v>
      </c>
      <c r="E540" s="11"/>
      <c r="F540" s="17">
        <v>853</v>
      </c>
      <c r="G540" s="17">
        <v>853</v>
      </c>
      <c r="H540" s="17">
        <v>769</v>
      </c>
      <c r="I540" s="42">
        <f t="shared" si="72"/>
        <v>0</v>
      </c>
      <c r="J540" s="43">
        <f t="shared" si="73"/>
        <v>0</v>
      </c>
      <c r="K540" s="42">
        <f t="shared" si="74"/>
        <v>0.10923276983094921</v>
      </c>
      <c r="L540" s="44">
        <f t="shared" si="75"/>
        <v>84</v>
      </c>
    </row>
    <row r="541" spans="2:12" x14ac:dyDescent="0.2">
      <c r="B541" s="13">
        <v>9641</v>
      </c>
      <c r="C541" s="15" t="s">
        <v>749</v>
      </c>
      <c r="D541" s="18" t="s">
        <v>678</v>
      </c>
      <c r="E541" s="11"/>
      <c r="F541" s="17">
        <v>1007</v>
      </c>
      <c r="G541" s="17">
        <v>1007</v>
      </c>
      <c r="H541" s="17">
        <v>991</v>
      </c>
      <c r="I541" s="42">
        <f t="shared" si="72"/>
        <v>0</v>
      </c>
      <c r="J541" s="43">
        <f t="shared" si="73"/>
        <v>0</v>
      </c>
      <c r="K541" s="42">
        <f t="shared" si="74"/>
        <v>1.6145307769929396E-2</v>
      </c>
      <c r="L541" s="44">
        <f t="shared" si="75"/>
        <v>16</v>
      </c>
    </row>
    <row r="542" spans="2:12" ht="48" x14ac:dyDescent="0.2">
      <c r="B542" s="13">
        <v>9652</v>
      </c>
      <c r="C542" s="15" t="s">
        <v>750</v>
      </c>
      <c r="D542" s="18" t="s">
        <v>679</v>
      </c>
      <c r="E542" s="11" t="s">
        <v>312</v>
      </c>
      <c r="F542" s="17">
        <v>1694</v>
      </c>
      <c r="G542" s="17">
        <v>1694</v>
      </c>
      <c r="H542" s="17">
        <v>653</v>
      </c>
      <c r="I542" s="42">
        <f t="shared" si="72"/>
        <v>0</v>
      </c>
      <c r="J542" s="43">
        <f t="shared" si="73"/>
        <v>0</v>
      </c>
      <c r="K542" s="42">
        <f t="shared" si="74"/>
        <v>1.5941807044410412</v>
      </c>
      <c r="L542" s="44">
        <f t="shared" si="75"/>
        <v>1041</v>
      </c>
    </row>
    <row r="543" spans="2:12" ht="36" x14ac:dyDescent="0.2">
      <c r="B543" s="13">
        <v>9661</v>
      </c>
      <c r="C543" s="15" t="s">
        <v>680</v>
      </c>
      <c r="D543" s="18" t="s">
        <v>681</v>
      </c>
      <c r="E543" s="11" t="s">
        <v>312</v>
      </c>
      <c r="F543" s="17">
        <v>1129</v>
      </c>
      <c r="G543" s="17">
        <v>1129</v>
      </c>
      <c r="H543" s="17">
        <v>1254</v>
      </c>
      <c r="I543" s="42">
        <f t="shared" si="72"/>
        <v>0</v>
      </c>
      <c r="J543" s="43">
        <f t="shared" si="73"/>
        <v>0</v>
      </c>
      <c r="K543" s="42">
        <f t="shared" si="74"/>
        <v>-9.9681020733652259E-2</v>
      </c>
      <c r="L543" s="44">
        <f t="shared" si="75"/>
        <v>-125</v>
      </c>
    </row>
    <row r="544" spans="2:12" ht="48" x14ac:dyDescent="0.2">
      <c r="B544" s="13">
        <v>9672</v>
      </c>
      <c r="C544" s="15" t="s">
        <v>682</v>
      </c>
      <c r="D544" s="18" t="s">
        <v>683</v>
      </c>
      <c r="E544" s="11"/>
      <c r="F544" s="17">
        <v>1430</v>
      </c>
      <c r="G544" s="17">
        <v>1430</v>
      </c>
      <c r="H544" s="17">
        <v>1430</v>
      </c>
      <c r="I544" s="42">
        <f t="shared" si="72"/>
        <v>0</v>
      </c>
      <c r="J544" s="43">
        <f t="shared" si="73"/>
        <v>0</v>
      </c>
      <c r="K544" s="42">
        <f t="shared" si="74"/>
        <v>0</v>
      </c>
      <c r="L544" s="44">
        <f t="shared" si="75"/>
        <v>0</v>
      </c>
    </row>
    <row r="545" spans="2:12" ht="36" x14ac:dyDescent="0.2">
      <c r="B545" s="13">
        <v>9682</v>
      </c>
      <c r="C545" s="15" t="s">
        <v>684</v>
      </c>
      <c r="D545" s="18" t="s">
        <v>685</v>
      </c>
      <c r="E545" s="11" t="s">
        <v>719</v>
      </c>
      <c r="F545" s="17">
        <v>1540</v>
      </c>
      <c r="G545" s="17">
        <v>1540</v>
      </c>
      <c r="H545" s="17">
        <v>1540</v>
      </c>
      <c r="I545" s="42">
        <f t="shared" si="72"/>
        <v>0</v>
      </c>
      <c r="J545" s="43">
        <f t="shared" si="73"/>
        <v>0</v>
      </c>
      <c r="K545" s="42">
        <f t="shared" si="74"/>
        <v>0</v>
      </c>
      <c r="L545" s="44">
        <f t="shared" si="75"/>
        <v>0</v>
      </c>
    </row>
    <row r="546" spans="2:12" ht="36" x14ac:dyDescent="0.2">
      <c r="B546" s="13">
        <v>9692</v>
      </c>
      <c r="C546" s="15" t="s">
        <v>686</v>
      </c>
      <c r="D546" s="18" t="s">
        <v>687</v>
      </c>
      <c r="E546" s="11" t="s">
        <v>312</v>
      </c>
      <c r="F546" s="17">
        <v>1144</v>
      </c>
      <c r="G546" s="17">
        <v>1144</v>
      </c>
      <c r="H546" s="17">
        <v>1386</v>
      </c>
      <c r="I546" s="42">
        <f t="shared" si="72"/>
        <v>0</v>
      </c>
      <c r="J546" s="43">
        <f t="shared" si="73"/>
        <v>0</v>
      </c>
      <c r="K546" s="42">
        <f t="shared" si="74"/>
        <v>-0.17460317460317465</v>
      </c>
      <c r="L546" s="44">
        <f t="shared" si="75"/>
        <v>-242</v>
      </c>
    </row>
    <row r="547" spans="2:12" x14ac:dyDescent="0.2">
      <c r="B547" s="13">
        <v>9694</v>
      </c>
      <c r="C547" s="15" t="s">
        <v>688</v>
      </c>
      <c r="D547" s="18" t="s">
        <v>689</v>
      </c>
      <c r="E547" s="11"/>
      <c r="F547" s="17">
        <v>636</v>
      </c>
      <c r="G547" s="17">
        <v>654</v>
      </c>
      <c r="H547" s="17">
        <v>636</v>
      </c>
      <c r="I547" s="42">
        <f t="shared" si="72"/>
        <v>-2.752293577981646E-2</v>
      </c>
      <c r="J547" s="43">
        <f t="shared" si="73"/>
        <v>-18</v>
      </c>
      <c r="K547" s="42">
        <f t="shared" si="74"/>
        <v>0</v>
      </c>
      <c r="L547" s="44">
        <f t="shared" si="75"/>
        <v>0</v>
      </c>
    </row>
    <row r="548" spans="2:12" x14ac:dyDescent="0.2">
      <c r="B548" s="13">
        <v>9701</v>
      </c>
      <c r="C548" s="15" t="s">
        <v>690</v>
      </c>
      <c r="D548" s="18" t="s">
        <v>388</v>
      </c>
      <c r="E548" s="11"/>
      <c r="F548" s="17">
        <v>989</v>
      </c>
      <c r="G548" s="17">
        <v>989</v>
      </c>
      <c r="H548" s="17">
        <v>1378</v>
      </c>
      <c r="I548" s="42">
        <f t="shared" si="72"/>
        <v>0</v>
      </c>
      <c r="J548" s="43">
        <f t="shared" si="73"/>
        <v>0</v>
      </c>
      <c r="K548" s="42">
        <f t="shared" si="74"/>
        <v>-0.28229317851959357</v>
      </c>
      <c r="L548" s="44">
        <f t="shared" si="75"/>
        <v>-389</v>
      </c>
    </row>
    <row r="549" spans="2:12" x14ac:dyDescent="0.2">
      <c r="B549" s="13">
        <v>9711</v>
      </c>
      <c r="C549" s="15" t="s">
        <v>691</v>
      </c>
      <c r="D549" s="18" t="s">
        <v>47</v>
      </c>
      <c r="E549" s="11"/>
      <c r="F549" s="17">
        <v>56930</v>
      </c>
      <c r="G549" s="17" t="s">
        <v>325</v>
      </c>
      <c r="H549" s="17">
        <v>57330</v>
      </c>
      <c r="I549" s="42"/>
      <c r="J549" s="43"/>
      <c r="K549" s="42">
        <f t="shared" si="74"/>
        <v>-6.9771498342926508E-3</v>
      </c>
      <c r="L549" s="44">
        <f t="shared" si="75"/>
        <v>-400</v>
      </c>
    </row>
    <row r="550" spans="2:12" ht="36" x14ac:dyDescent="0.2">
      <c r="B550" s="13">
        <v>9721</v>
      </c>
      <c r="C550" s="15" t="s">
        <v>692</v>
      </c>
      <c r="D550" s="18" t="s">
        <v>45</v>
      </c>
      <c r="E550" s="11"/>
      <c r="F550" s="17">
        <v>20167</v>
      </c>
      <c r="G550" s="17">
        <v>17967</v>
      </c>
      <c r="H550" s="17">
        <v>17967</v>
      </c>
      <c r="I550" s="42">
        <f t="shared" ref="I550:I561" si="76">(F550/G550)-1</f>
        <v>0.12244670785328648</v>
      </c>
      <c r="J550" s="43">
        <f t="shared" ref="J550:J563" si="77">F550-G550</f>
        <v>2200</v>
      </c>
      <c r="K550" s="42">
        <f t="shared" si="74"/>
        <v>0.12244670785328648</v>
      </c>
      <c r="L550" s="44">
        <f t="shared" si="75"/>
        <v>2200</v>
      </c>
    </row>
    <row r="551" spans="2:12" x14ac:dyDescent="0.2">
      <c r="B551" s="13">
        <v>9731</v>
      </c>
      <c r="C551" s="15" t="s">
        <v>693</v>
      </c>
      <c r="D551" s="18" t="s">
        <v>45</v>
      </c>
      <c r="E551" s="11"/>
      <c r="F551" s="17">
        <v>16713</v>
      </c>
      <c r="G551" s="17">
        <v>16713</v>
      </c>
      <c r="H551" s="17">
        <v>17380</v>
      </c>
      <c r="I551" s="42">
        <f t="shared" si="76"/>
        <v>0</v>
      </c>
      <c r="J551" s="43">
        <f t="shared" si="77"/>
        <v>0</v>
      </c>
      <c r="K551" s="42">
        <f t="shared" si="74"/>
        <v>-3.8377445339470628E-2</v>
      </c>
      <c r="L551" s="44">
        <f t="shared" si="75"/>
        <v>-667</v>
      </c>
    </row>
    <row r="552" spans="2:12" x14ac:dyDescent="0.2">
      <c r="B552" s="13">
        <v>9741</v>
      </c>
      <c r="C552" s="15" t="s">
        <v>694</v>
      </c>
      <c r="D552" s="18" t="s">
        <v>47</v>
      </c>
      <c r="E552" s="11"/>
      <c r="F552" s="17">
        <v>123250</v>
      </c>
      <c r="G552" s="17">
        <v>123250</v>
      </c>
      <c r="H552" s="17">
        <v>107425</v>
      </c>
      <c r="I552" s="42">
        <f t="shared" si="76"/>
        <v>0</v>
      </c>
      <c r="J552" s="43">
        <f t="shared" si="77"/>
        <v>0</v>
      </c>
      <c r="K552" s="42">
        <f t="shared" si="74"/>
        <v>0.14731207819408887</v>
      </c>
      <c r="L552" s="44">
        <f t="shared" si="75"/>
        <v>15825</v>
      </c>
    </row>
    <row r="553" spans="2:12" x14ac:dyDescent="0.2">
      <c r="B553" s="13">
        <v>9751</v>
      </c>
      <c r="C553" s="15" t="s">
        <v>695</v>
      </c>
      <c r="D553" s="18" t="s">
        <v>751</v>
      </c>
      <c r="E553" s="11" t="s">
        <v>661</v>
      </c>
      <c r="F553" s="17">
        <v>74250</v>
      </c>
      <c r="G553" s="17">
        <v>74250</v>
      </c>
      <c r="H553" s="17">
        <v>74250</v>
      </c>
      <c r="I553" s="42">
        <f t="shared" si="76"/>
        <v>0</v>
      </c>
      <c r="J553" s="43">
        <f t="shared" si="77"/>
        <v>0</v>
      </c>
      <c r="K553" s="42">
        <f t="shared" si="74"/>
        <v>0</v>
      </c>
      <c r="L553" s="44">
        <f t="shared" si="75"/>
        <v>0</v>
      </c>
    </row>
    <row r="554" spans="2:12" x14ac:dyDescent="0.2">
      <c r="B554" s="13">
        <v>9761</v>
      </c>
      <c r="C554" s="15" t="s">
        <v>696</v>
      </c>
      <c r="D554" s="18" t="s">
        <v>48</v>
      </c>
      <c r="E554" s="11"/>
      <c r="F554" s="17">
        <v>587</v>
      </c>
      <c r="G554" s="17">
        <v>587</v>
      </c>
      <c r="H554" s="17">
        <v>587</v>
      </c>
      <c r="I554" s="42">
        <f t="shared" si="76"/>
        <v>0</v>
      </c>
      <c r="J554" s="43">
        <f t="shared" si="77"/>
        <v>0</v>
      </c>
      <c r="K554" s="42">
        <f t="shared" si="74"/>
        <v>0</v>
      </c>
      <c r="L554" s="44">
        <f t="shared" si="75"/>
        <v>0</v>
      </c>
    </row>
    <row r="555" spans="2:12" ht="24" x14ac:dyDescent="0.2">
      <c r="B555" s="13">
        <v>9901</v>
      </c>
      <c r="C555" s="15" t="s">
        <v>752</v>
      </c>
      <c r="D555" s="18" t="s">
        <v>697</v>
      </c>
      <c r="E555" s="11"/>
      <c r="F555" s="17">
        <v>300</v>
      </c>
      <c r="G555" s="17">
        <v>300</v>
      </c>
      <c r="H555" s="17">
        <v>300</v>
      </c>
      <c r="I555" s="42">
        <f t="shared" si="76"/>
        <v>0</v>
      </c>
      <c r="J555" s="43">
        <f t="shared" si="77"/>
        <v>0</v>
      </c>
      <c r="K555" s="42">
        <f t="shared" si="74"/>
        <v>0</v>
      </c>
      <c r="L555" s="44">
        <f t="shared" si="75"/>
        <v>0</v>
      </c>
    </row>
    <row r="556" spans="2:12" ht="24" x14ac:dyDescent="0.2">
      <c r="B556" s="13">
        <v>9912</v>
      </c>
      <c r="C556" s="15" t="s">
        <v>698</v>
      </c>
      <c r="D556" s="18" t="s">
        <v>699</v>
      </c>
      <c r="E556" s="11"/>
      <c r="F556" s="17">
        <v>15900</v>
      </c>
      <c r="G556" s="17">
        <v>15900</v>
      </c>
      <c r="H556" s="17">
        <v>15900</v>
      </c>
      <c r="I556" s="42">
        <f t="shared" si="76"/>
        <v>0</v>
      </c>
      <c r="J556" s="43">
        <f t="shared" si="77"/>
        <v>0</v>
      </c>
      <c r="K556" s="42">
        <f t="shared" si="74"/>
        <v>0</v>
      </c>
      <c r="L556" s="44">
        <f t="shared" si="75"/>
        <v>0</v>
      </c>
    </row>
    <row r="557" spans="2:12" ht="24" x14ac:dyDescent="0.2">
      <c r="B557" s="13">
        <v>9915</v>
      </c>
      <c r="C557" s="15" t="s">
        <v>700</v>
      </c>
      <c r="D557" s="18" t="s">
        <v>435</v>
      </c>
      <c r="E557" s="11"/>
      <c r="F557" s="17">
        <v>817</v>
      </c>
      <c r="G557" s="17">
        <v>817</v>
      </c>
      <c r="H557" s="17">
        <v>817</v>
      </c>
      <c r="I557" s="42">
        <f t="shared" si="76"/>
        <v>0</v>
      </c>
      <c r="J557" s="43">
        <f t="shared" si="77"/>
        <v>0</v>
      </c>
      <c r="K557" s="42">
        <f t="shared" si="74"/>
        <v>0</v>
      </c>
      <c r="L557" s="44">
        <f t="shared" si="75"/>
        <v>0</v>
      </c>
    </row>
    <row r="558" spans="2:12" ht="24" x14ac:dyDescent="0.2">
      <c r="B558" s="13">
        <v>9916</v>
      </c>
      <c r="C558" s="15" t="s">
        <v>701</v>
      </c>
      <c r="D558" s="18" t="s">
        <v>508</v>
      </c>
      <c r="E558" s="11"/>
      <c r="F558" s="17">
        <v>244</v>
      </c>
      <c r="G558" s="17">
        <v>244</v>
      </c>
      <c r="H558" s="17">
        <v>244</v>
      </c>
      <c r="I558" s="42">
        <f t="shared" si="76"/>
        <v>0</v>
      </c>
      <c r="J558" s="43">
        <f t="shared" si="77"/>
        <v>0</v>
      </c>
      <c r="K558" s="42">
        <f t="shared" si="74"/>
        <v>0</v>
      </c>
      <c r="L558" s="44">
        <f t="shared" si="75"/>
        <v>0</v>
      </c>
    </row>
    <row r="559" spans="2:12" x14ac:dyDescent="0.2">
      <c r="B559" s="13">
        <v>9961</v>
      </c>
      <c r="C559" s="15" t="s">
        <v>702</v>
      </c>
      <c r="D559" s="18" t="s">
        <v>703</v>
      </c>
      <c r="E559" s="11"/>
      <c r="F559" s="17">
        <v>1641296</v>
      </c>
      <c r="G559" s="17">
        <v>1641296</v>
      </c>
      <c r="H559" s="17">
        <v>1583796</v>
      </c>
      <c r="I559" s="42">
        <f t="shared" si="76"/>
        <v>0</v>
      </c>
      <c r="J559" s="43">
        <f t="shared" si="77"/>
        <v>0</v>
      </c>
      <c r="K559" s="42">
        <f t="shared" si="74"/>
        <v>3.6305180717718599E-2</v>
      </c>
      <c r="L559" s="44">
        <f t="shared" si="75"/>
        <v>57500</v>
      </c>
    </row>
    <row r="560" spans="2:12" ht="24" x14ac:dyDescent="0.2">
      <c r="B560" s="13">
        <v>9962</v>
      </c>
      <c r="C560" s="15" t="s">
        <v>704</v>
      </c>
      <c r="D560" s="18" t="s">
        <v>652</v>
      </c>
      <c r="E560" s="11"/>
      <c r="F560" s="17">
        <v>0</v>
      </c>
      <c r="G560" s="17">
        <v>0</v>
      </c>
      <c r="H560" s="17">
        <v>0</v>
      </c>
      <c r="I560" s="42" t="e">
        <f t="shared" si="76"/>
        <v>#DIV/0!</v>
      </c>
      <c r="J560" s="43">
        <f t="shared" si="77"/>
        <v>0</v>
      </c>
      <c r="K560" s="42" t="e">
        <f t="shared" si="74"/>
        <v>#DIV/0!</v>
      </c>
      <c r="L560" s="44">
        <f t="shared" si="75"/>
        <v>0</v>
      </c>
    </row>
    <row r="561" spans="2:12" ht="24" x14ac:dyDescent="0.2">
      <c r="B561" s="13">
        <v>9940</v>
      </c>
      <c r="C561" s="15" t="s">
        <v>753</v>
      </c>
      <c r="D561" s="18" t="s">
        <v>590</v>
      </c>
      <c r="E561" s="11"/>
      <c r="F561" s="17">
        <v>324120</v>
      </c>
      <c r="G561" s="17">
        <v>324120</v>
      </c>
      <c r="H561" s="17">
        <v>324120</v>
      </c>
      <c r="I561" s="42">
        <f t="shared" si="76"/>
        <v>0</v>
      </c>
      <c r="J561" s="43">
        <f t="shared" si="77"/>
        <v>0</v>
      </c>
      <c r="K561" s="42">
        <f t="shared" si="74"/>
        <v>0</v>
      </c>
      <c r="L561" s="44">
        <f t="shared" si="75"/>
        <v>0</v>
      </c>
    </row>
    <row r="562" spans="2:12" ht="24" x14ac:dyDescent="0.2">
      <c r="B562" s="13">
        <v>9942</v>
      </c>
      <c r="C562" s="15" t="s">
        <v>705</v>
      </c>
      <c r="D562" s="18" t="s">
        <v>590</v>
      </c>
      <c r="E562" s="11"/>
      <c r="F562" s="17">
        <v>0</v>
      </c>
      <c r="G562" s="17">
        <v>0</v>
      </c>
      <c r="H562" s="17">
        <v>0</v>
      </c>
      <c r="I562" s="42"/>
      <c r="J562" s="43">
        <f t="shared" si="77"/>
        <v>0</v>
      </c>
      <c r="K562" s="42"/>
      <c r="L562" s="44">
        <f t="shared" si="75"/>
        <v>0</v>
      </c>
    </row>
    <row r="563" spans="2:12" x14ac:dyDescent="0.2">
      <c r="B563" s="13">
        <v>9951</v>
      </c>
      <c r="C563" s="15" t="s">
        <v>754</v>
      </c>
      <c r="D563" s="18" t="s">
        <v>706</v>
      </c>
      <c r="E563" s="11"/>
      <c r="F563" s="17">
        <v>10000</v>
      </c>
      <c r="G563" s="17">
        <v>10000</v>
      </c>
      <c r="H563" s="17">
        <v>10000</v>
      </c>
      <c r="I563" s="42">
        <f>(F563/G563)-1</f>
        <v>0</v>
      </c>
      <c r="J563" s="43">
        <f t="shared" si="77"/>
        <v>0</v>
      </c>
      <c r="K563" s="42">
        <f>(F563/H563)-1</f>
        <v>0</v>
      </c>
      <c r="L563" s="44">
        <f t="shared" si="75"/>
        <v>0</v>
      </c>
    </row>
  </sheetData>
  <phoneticPr fontId="11"/>
  <printOptions horizontalCentered="1"/>
  <pageMargins left="0.31496062992125984" right="0.19685039370078741" top="0.35433070866141736" bottom="0.19685039370078741" header="0.11811023622047245" footer="0.11811023622047245"/>
  <pageSetup paperSize="8" scale="91" fitToHeight="10" pageOrder="overThenDown" orientation="portrait" cellComments="asDisplayed" r:id="rId1"/>
  <rowBreaks count="1" manualBreakCount="1">
    <brk id="2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2026年５月</vt:lpstr>
      <vt:lpstr>'2026年５月'!Print_Area</vt:lpstr>
      <vt:lpstr>'2026年５月'!Print_Titles</vt:lpstr>
    </vt:vector>
  </TitlesOfParts>
  <Manager/>
  <Company>総務省統計局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三浦　篤</cp:lastModifiedBy>
  <cp:revision/>
  <cp:lastPrinted>2026-06-22T06:20:56Z</cp:lastPrinted>
  <dcterms:created xsi:type="dcterms:W3CDTF">2026-05-13T04:50:01Z</dcterms:created>
  <dcterms:modified xsi:type="dcterms:W3CDTF">2026-06-26T05:54:35Z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0x0101009808578FB055DA449BC11C6E81FD89F2</vt:lpwstr>
  </property>
</Properties>
</file>