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15396\Downloads\03_上位認証申請\別表\"/>
    </mc:Choice>
  </mc:AlternateContent>
  <xr:revisionPtr revIDLastSave="0" documentId="13_ncr:1_{86EFF39B-AA62-4AD4-BF50-51DACEE37C92}" xr6:coauthVersionLast="47" xr6:coauthVersionMax="47" xr10:uidLastSave="{00000000-0000-0000-0000-000000000000}"/>
  <bookViews>
    <workbookView xWindow="-120" yWindow="-16320" windowWidth="29040" windowHeight="16440" activeTab="1" xr2:uid="{00000000-000D-0000-FFFF-FFFF00000000}"/>
  </bookViews>
  <sheets>
    <sheet name="定量的評価シート" sheetId="5" r:id="rId1"/>
    <sheet name="定量的評価シート（記入例）" sheetId="6" r:id="rId2"/>
  </sheets>
  <definedNames>
    <definedName name="_xlnm.Print_Area" localSheetId="0">定量的評価シート!$A$1:$H$49</definedName>
    <definedName name="_xlnm.Print_Area" localSheetId="1">'定量的評価シート（記入例）'!$A$1:$H$49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9" i="6" l="1"/>
  <c r="H45" i="6"/>
  <c r="H37" i="6"/>
  <c r="H29" i="6"/>
  <c r="H21" i="6"/>
  <c r="H9" i="6"/>
  <c r="G49" i="5"/>
  <c r="H45" i="5"/>
  <c r="H37" i="5"/>
  <c r="H29" i="5"/>
  <c r="H21" i="5"/>
  <c r="H9" i="5"/>
</calcChain>
</file>

<file path=xl/sharedStrings.xml><?xml version="1.0" encoding="utf-8"?>
<sst xmlns="http://schemas.openxmlformats.org/spreadsheetml/2006/main" count="134" uniqueCount="56">
  <si>
    <t>離職率</t>
    <rPh sb="0" eb="3">
      <t>リショクリツ</t>
    </rPh>
    <phoneticPr fontId="2"/>
  </si>
  <si>
    <t>有休の取得状況</t>
    <rPh sb="0" eb="2">
      <t>ユウキュウ</t>
    </rPh>
    <rPh sb="3" eb="7">
      <t>シュトクジョウキョウ</t>
    </rPh>
    <phoneticPr fontId="2"/>
  </si>
  <si>
    <t>資格の保有率</t>
    <rPh sb="0" eb="2">
      <t>シカク</t>
    </rPh>
    <rPh sb="3" eb="6">
      <t>ホユウリツ</t>
    </rPh>
    <phoneticPr fontId="2"/>
  </si>
  <si>
    <t>女性の管理職の割合</t>
    <rPh sb="0" eb="2">
      <t>ジョセイ</t>
    </rPh>
    <rPh sb="3" eb="6">
      <t>カンリショク</t>
    </rPh>
    <rPh sb="7" eb="9">
      <t>ワリアイ</t>
    </rPh>
    <phoneticPr fontId="2"/>
  </si>
  <si>
    <t>定量的評価項目</t>
    <rPh sb="0" eb="4">
      <t>テイリョウテキヒョウカ</t>
    </rPh>
    <rPh sb="4" eb="6">
      <t>コウモク</t>
    </rPh>
    <phoneticPr fontId="5"/>
  </si>
  <si>
    <t>評価点数</t>
    <rPh sb="0" eb="1">
      <t>ヒョウカ</t>
    </rPh>
    <rPh sb="1" eb="3">
      <t>テンスウ</t>
    </rPh>
    <phoneticPr fontId="5"/>
  </si>
  <si>
    <t>40％未満</t>
    <rPh sb="3" eb="5">
      <t>ミマン</t>
    </rPh>
    <phoneticPr fontId="2"/>
  </si>
  <si>
    <t>40％以上</t>
    <rPh sb="3" eb="5">
      <t>イジョウ</t>
    </rPh>
    <phoneticPr fontId="2"/>
  </si>
  <si>
    <t>60％以上</t>
    <rPh sb="3" eb="5">
      <t>イジョウ</t>
    </rPh>
    <phoneticPr fontId="2"/>
  </si>
  <si>
    <t>70％以上</t>
    <rPh sb="3" eb="5">
      <t>イジョウ</t>
    </rPh>
    <phoneticPr fontId="2"/>
  </si>
  <si>
    <t>80％以上</t>
    <rPh sb="3" eb="5">
      <t>イジョウ</t>
    </rPh>
    <phoneticPr fontId="2"/>
  </si>
  <si>
    <t>12時間未満</t>
    <rPh sb="2" eb="4">
      <t>ジカン</t>
    </rPh>
    <rPh sb="4" eb="6">
      <t>ミマン</t>
    </rPh>
    <phoneticPr fontId="2"/>
  </si>
  <si>
    <t>90％以上</t>
    <rPh sb="3" eb="5">
      <t>イジョウ</t>
    </rPh>
    <phoneticPr fontId="2"/>
  </si>
  <si>
    <t>45％以上</t>
    <rPh sb="3" eb="5">
      <t>イジョウ</t>
    </rPh>
    <phoneticPr fontId="2"/>
  </si>
  <si>
    <t>5％未満</t>
    <rPh sb="2" eb="4">
      <t>ミマン</t>
    </rPh>
    <phoneticPr fontId="2"/>
  </si>
  <si>
    <t>Ｂ　正規職員の有給休暇の付与日数（繰り越しは含まない）</t>
    <phoneticPr fontId="5"/>
  </si>
  <si>
    <t>Ａ　申請前年度の正規職員の時間外労働時間</t>
    <phoneticPr fontId="5"/>
  </si>
  <si>
    <t>Ｂ　申請前年度の正規職員数</t>
    <phoneticPr fontId="5"/>
  </si>
  <si>
    <t>Ａ　対象となる資格の取得者数</t>
    <phoneticPr fontId="5"/>
  </si>
  <si>
    <t>Ｂ　申請前年度３月３１日の介護職員、相談員の職員数</t>
    <phoneticPr fontId="5"/>
  </si>
  <si>
    <t>Ａ　申請前年度３月３１日時点での女性の管理職者数</t>
    <phoneticPr fontId="5"/>
  </si>
  <si>
    <t>Ｂ　申請前年度３月３１日時点での管理職者数</t>
    <phoneticPr fontId="5"/>
  </si>
  <si>
    <t>30％未満</t>
    <rPh sb="3" eb="5">
      <t>ミマン</t>
    </rPh>
    <phoneticPr fontId="2"/>
  </si>
  <si>
    <t>30％以上35％未満</t>
    <rPh sb="3" eb="5">
      <t>イジョウ</t>
    </rPh>
    <rPh sb="8" eb="10">
      <t>ミマン</t>
    </rPh>
    <phoneticPr fontId="2"/>
  </si>
  <si>
    <t>35％以上40％未満</t>
    <rPh sb="3" eb="5">
      <t>イジョウ</t>
    </rPh>
    <rPh sb="8" eb="10">
      <t>ミマン</t>
    </rPh>
    <phoneticPr fontId="2"/>
  </si>
  <si>
    <t>40％以上45％未満</t>
    <rPh sb="3" eb="5">
      <t>イジョウ</t>
    </rPh>
    <rPh sb="8" eb="10">
      <t>ミマン</t>
    </rPh>
    <phoneticPr fontId="2"/>
  </si>
  <si>
    <t>定量的評価項目の合計</t>
    <rPh sb="0" eb="3">
      <t>テイリョウテキ</t>
    </rPh>
    <rPh sb="3" eb="5">
      <t>ヒョウカ</t>
    </rPh>
    <rPh sb="5" eb="7">
      <t>コウモク</t>
    </rPh>
    <rPh sb="8" eb="10">
      <t>ゴウケイ</t>
    </rPh>
    <phoneticPr fontId="5"/>
  </si>
  <si>
    <t>定量的評価シートの作成方法。
○上位認証制度では、５つの定量的評価基準を定め、各項目の基準値に基づき、0点～10点の点数化を行います。
○基準値及び点数については、各項目の内容を確認ください。
○エクセルには自動計算の関数が入力されているため、色のついた部分のみ入力してください。</t>
    <rPh sb="0" eb="5">
      <t>テイリョウテキヒョウカ</t>
    </rPh>
    <rPh sb="9" eb="11">
      <t>サクセイ</t>
    </rPh>
    <rPh sb="11" eb="13">
      <t>ホウホウ</t>
    </rPh>
    <rPh sb="16" eb="22">
      <t>ジョウイニンショウセイド</t>
    </rPh>
    <rPh sb="28" eb="33">
      <t>テイリョウテキヒョウカ</t>
    </rPh>
    <rPh sb="33" eb="35">
      <t>キジュン</t>
    </rPh>
    <rPh sb="36" eb="37">
      <t>サダ</t>
    </rPh>
    <rPh sb="39" eb="42">
      <t>カクコウモク</t>
    </rPh>
    <rPh sb="43" eb="46">
      <t>キジュンチ</t>
    </rPh>
    <rPh sb="47" eb="48">
      <t>モト</t>
    </rPh>
    <rPh sb="52" eb="53">
      <t>テン</t>
    </rPh>
    <rPh sb="56" eb="57">
      <t>テン</t>
    </rPh>
    <rPh sb="58" eb="61">
      <t>テンスウカ</t>
    </rPh>
    <rPh sb="62" eb="63">
      <t>オコナ</t>
    </rPh>
    <rPh sb="69" eb="72">
      <t>キジュンチ</t>
    </rPh>
    <rPh sb="72" eb="73">
      <t>オヨ</t>
    </rPh>
    <rPh sb="74" eb="76">
      <t>テンスウ</t>
    </rPh>
    <rPh sb="82" eb="83">
      <t>カク</t>
    </rPh>
    <rPh sb="83" eb="85">
      <t>コウモク</t>
    </rPh>
    <rPh sb="86" eb="88">
      <t>ナイヨウ</t>
    </rPh>
    <rPh sb="89" eb="91">
      <t>カクニン</t>
    </rPh>
    <rPh sb="104" eb="108">
      <t>ジドウケイサン</t>
    </rPh>
    <rPh sb="109" eb="111">
      <t>カンスウ</t>
    </rPh>
    <rPh sb="112" eb="114">
      <t>ニュウリョク</t>
    </rPh>
    <rPh sb="122" eb="123">
      <t>イロ</t>
    </rPh>
    <rPh sb="127" eb="129">
      <t>ブブン</t>
    </rPh>
    <rPh sb="131" eb="133">
      <t>ニュウリョク</t>
    </rPh>
    <phoneticPr fontId="5"/>
  </si>
  <si>
    <t>14％以上</t>
    <rPh sb="3" eb="5">
      <t>イジョウ</t>
    </rPh>
    <phoneticPr fontId="2"/>
  </si>
  <si>
    <t>12％以上
14％未満</t>
    <rPh sb="3" eb="5">
      <t>イジョウ</t>
    </rPh>
    <rPh sb="9" eb="11">
      <t>ミマン</t>
    </rPh>
    <phoneticPr fontId="2"/>
  </si>
  <si>
    <t>10％以上
12％未満</t>
    <rPh sb="2" eb="5">
      <t>パーセントイジョウ</t>
    </rPh>
    <rPh sb="9" eb="11">
      <t>ミマン</t>
    </rPh>
    <phoneticPr fontId="2"/>
  </si>
  <si>
    <t>5％以上
10％未満</t>
    <rPh sb="1" eb="4">
      <t>パーセントイジョウ</t>
    </rPh>
    <rPh sb="8" eb="10">
      <t>ミマン</t>
    </rPh>
    <phoneticPr fontId="2"/>
  </si>
  <si>
    <t>点数</t>
    <rPh sb="0" eb="2">
      <t>テンスウ</t>
    </rPh>
    <phoneticPr fontId="5"/>
  </si>
  <si>
    <r>
      <t xml:space="preserve">時間外労働
</t>
    </r>
    <r>
      <rPr>
        <sz val="10"/>
        <color theme="1"/>
        <rFont val="BIZ UDゴシック"/>
        <family val="3"/>
        <charset val="128"/>
      </rPr>
      <t>（年間1人当たり平均）</t>
    </r>
    <rPh sb="0" eb="3">
      <t>ジカンガイ</t>
    </rPh>
    <rPh sb="3" eb="5">
      <t>ロウドウ</t>
    </rPh>
    <rPh sb="7" eb="9">
      <t>ネンカン</t>
    </rPh>
    <rPh sb="10" eb="11">
      <t>ニン</t>
    </rPh>
    <rPh sb="11" eb="12">
      <t>ア</t>
    </rPh>
    <rPh sb="14" eb="16">
      <t>ヘイキン</t>
    </rPh>
    <phoneticPr fontId="2"/>
  </si>
  <si>
    <t>60時間以上</t>
    <rPh sb="2" eb="6">
      <t>ジカンイジョウ</t>
    </rPh>
    <phoneticPr fontId="2"/>
  </si>
  <si>
    <t>48時間以上
60時間未満</t>
    <rPh sb="2" eb="6">
      <t>ジカンイジョウ</t>
    </rPh>
    <rPh sb="9" eb="11">
      <t>ジカン</t>
    </rPh>
    <rPh sb="11" eb="13">
      <t>ミマン</t>
    </rPh>
    <phoneticPr fontId="2"/>
  </si>
  <si>
    <t>30時間以上
48時間未満</t>
    <rPh sb="2" eb="6">
      <t>ジカンイジョウ</t>
    </rPh>
    <rPh sb="9" eb="11">
      <t>ジカン</t>
    </rPh>
    <rPh sb="11" eb="13">
      <t>ミマン</t>
    </rPh>
    <phoneticPr fontId="2"/>
  </si>
  <si>
    <t>12時間以上
30時間未満</t>
    <rPh sb="2" eb="6">
      <t>ジカンイジョウ</t>
    </rPh>
    <rPh sb="9" eb="11">
      <t>ジカン</t>
    </rPh>
    <rPh sb="11" eb="13">
      <t>ミマン</t>
    </rPh>
    <phoneticPr fontId="2"/>
  </si>
  <si>
    <t>70%未満</t>
    <rPh sb="3" eb="5">
      <t>ミマン</t>
    </rPh>
    <phoneticPr fontId="2"/>
  </si>
  <si>
    <t>70％以上
75%未満</t>
    <rPh sb="3" eb="5">
      <t>イジョウ</t>
    </rPh>
    <rPh sb="9" eb="11">
      <t>ミマン</t>
    </rPh>
    <phoneticPr fontId="2"/>
  </si>
  <si>
    <t>75％以上
80%未満</t>
    <rPh sb="3" eb="5">
      <t>イジョウ</t>
    </rPh>
    <rPh sb="9" eb="11">
      <t>ミマン</t>
    </rPh>
    <phoneticPr fontId="2"/>
  </si>
  <si>
    <t>80％以上
90%未満</t>
    <rPh sb="3" eb="5">
      <t>イジョウ</t>
    </rPh>
    <rPh sb="9" eb="11">
      <t>ミマン</t>
    </rPh>
    <phoneticPr fontId="2"/>
  </si>
  <si>
    <t>秋田県介護サービス事業所認証評価制度
上位認証制度　定量的評価シート</t>
    <rPh sb="0" eb="3">
      <t>あきたけん</t>
    </rPh>
    <rPh sb="3" eb="5">
      <t>かいご</t>
    </rPh>
    <rPh sb="9" eb="12">
      <t>じぎょうしょ</t>
    </rPh>
    <rPh sb="12" eb="14">
      <t>にんしょう</t>
    </rPh>
    <rPh sb="14" eb="16">
      <t>ひょうか</t>
    </rPh>
    <rPh sb="16" eb="18">
      <t>せいど</t>
    </rPh>
    <rPh sb="19" eb="23">
      <t>じょういにんしょう</t>
    </rPh>
    <rPh sb="23" eb="25">
      <t>せいど</t>
    </rPh>
    <phoneticPr fontId="1" type="Hiragana"/>
  </si>
  <si>
    <t>Ｂ　申請前々々年度の４月１日時点での正規職員数の総数</t>
    <phoneticPr fontId="5"/>
  </si>
  <si>
    <t>Ａ　申請前年度の正規職員の離職者数の総数</t>
    <phoneticPr fontId="5"/>
  </si>
  <si>
    <t>Ｂ　申請前年度の４月１日時点での正規職員数の総数</t>
    <phoneticPr fontId="5"/>
  </si>
  <si>
    <t>Ａ　申請前々年度の正規職員の離職者数の総数</t>
    <rPh sb="4" eb="6">
      <t>ゼンゼン</t>
    </rPh>
    <phoneticPr fontId="5"/>
  </si>
  <si>
    <t>Ｂ　申請前々年度の４月１日時点での正規職員数の総数</t>
    <rPh sb="4" eb="6">
      <t>ゼンゼン</t>
    </rPh>
    <phoneticPr fontId="5"/>
  </si>
  <si>
    <t>Ａ　申請前々々年度の正規職員の離職者数の総数</t>
    <rPh sb="4" eb="6">
      <t>ゼンゼン</t>
    </rPh>
    <rPh sb="7" eb="9">
      <t>ネンド</t>
    </rPh>
    <rPh sb="9" eb="11">
      <t>ゼンネンド</t>
    </rPh>
    <phoneticPr fontId="5"/>
  </si>
  <si>
    <r>
      <t xml:space="preserve">離職率＝Ａ／Ｂ×１００（％）
</t>
    </r>
    <r>
      <rPr>
        <sz val="10"/>
        <rFont val="BIZ UDゴシック"/>
        <family val="3"/>
        <charset val="128"/>
      </rPr>
      <t>※（Ａ）・（Ｂ）共に正規職員が対象
※定年退職者及び法人内での異動は（Ａ）には含まない
※有期雇用の契約満了での退職は（Ａ）には含まない
※無期雇用から有期雇用への変更契約（正規職員⇒パート職員など）は（Ａ）離職に含む
※申請年度又は、前年度、前々年度内の申請事業者都合での解雇がある場合には、申請不可</t>
    </r>
    <phoneticPr fontId="2"/>
  </si>
  <si>
    <t>Ａ　申請前年度の正規職員の有給休暇の取得日数
※対象者全てを合計後、１日未満は切り捨て。</t>
    <rPh sb="24" eb="28">
      <t>タイショウシャスベ</t>
    </rPh>
    <rPh sb="30" eb="33">
      <t>ゴウケイゴ</t>
    </rPh>
    <rPh sb="35" eb="38">
      <t>ニチミマン</t>
    </rPh>
    <rPh sb="39" eb="40">
      <t>キ</t>
    </rPh>
    <rPh sb="41" eb="42">
      <t>ス</t>
    </rPh>
    <phoneticPr fontId="5"/>
  </si>
  <si>
    <r>
      <t xml:space="preserve">資格の保有率＝Ａ／Ｂ×１００（％）
</t>
    </r>
    <r>
      <rPr>
        <sz val="10"/>
        <rFont val="BIZ UDゴシック"/>
        <family val="3"/>
        <charset val="128"/>
      </rPr>
      <t>※（Ａ）・（Ｂ）共に申請前年度の３月３１日時点で在職する正規職員が対象。
※対象となる資格は介護福祉士、介護支援専門員、社会福祉士、精神保健福祉士
※複数の資格を取得する場合も（Ａ）に１名としてカウント</t>
    </r>
    <rPh sb="39" eb="41">
      <t>ジテン</t>
    </rPh>
    <rPh sb="42" eb="44">
      <t>ザイショク</t>
    </rPh>
    <rPh sb="46" eb="50">
      <t>セイキショクイン</t>
    </rPh>
    <phoneticPr fontId="5"/>
  </si>
  <si>
    <r>
      <t xml:space="preserve">女性職員の管理職の割合＝Ａ／Ｂ×１００（％）
</t>
    </r>
    <r>
      <rPr>
        <sz val="10"/>
        <rFont val="BIZ UDゴシック"/>
        <family val="3"/>
        <charset val="128"/>
      </rPr>
      <t>※管理職とは、原則として、時間外勤務手当非該当者とするが、次のいずれかに該当する場合には、時間外手当の支給対象者であっても管理職としても取り扱うものとする。
①役職手当等が支給されており、部下等の面談者となっている。
②役職手当等が支給されており、各事業所において、サービス運営に関する会議に出席している。</t>
    </r>
    <phoneticPr fontId="5"/>
  </si>
  <si>
    <r>
      <t xml:space="preserve">有休取得率＝Ａ／Ｂ×１００（％）
</t>
    </r>
    <r>
      <rPr>
        <sz val="10"/>
        <rFont val="BIZ UDゴシック"/>
        <family val="3"/>
        <charset val="128"/>
      </rPr>
      <t>※（Ａ）・（Ｂ）共に申請前年度４月１日～３月３１日まで勤務した正規職員が対象。年度の途中での入・退職者や、休職者・休業者は除く。</t>
    </r>
    <rPh sb="1" eb="2">
      <t>キュウ</t>
    </rPh>
    <rPh sb="74" eb="76">
      <t>キュウギョウ</t>
    </rPh>
    <rPh sb="76" eb="77">
      <t>シャ</t>
    </rPh>
    <phoneticPr fontId="2"/>
  </si>
  <si>
    <r>
      <t xml:space="preserve">年間の時間外労働＝Ａ／Ｂ×１００（％）
</t>
    </r>
    <r>
      <rPr>
        <sz val="10"/>
        <rFont val="BIZ UDゴシック"/>
        <family val="3"/>
        <charset val="128"/>
      </rPr>
      <t>※（Ａ）・（Ｂ）共に申請前年度４月１日～３月３１日まで勤務した職員が対象。年度の途中での入・退職者や、休職者・休業者は除く。
※時間外労働とは、早出、残業、休日出勤等の所定外労働時間を指す。</t>
    </r>
    <rPh sb="75" eb="78">
      <t>キュウギョウシャ</t>
    </rPh>
    <phoneticPr fontId="5"/>
  </si>
  <si>
    <r>
      <t xml:space="preserve">有休取得率＝Ａ／Ｂ×１００（％）
</t>
    </r>
    <r>
      <rPr>
        <sz val="10"/>
        <rFont val="BIZ UDゴシック"/>
        <family val="3"/>
        <charset val="128"/>
      </rPr>
      <t>※（Ａ）・（Ｂ）共に申請前年度４月１日～３月３１日まで勤務した正規職員が対象。年度の途中での入・退職者や、休職者・休業者は除く。</t>
    </r>
    <rPh sb="1" eb="2">
      <t>キュウ</t>
    </rPh>
    <rPh sb="74" eb="77">
      <t>キュウギョウシャ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</si>
</sst>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時&quot;&quot;間&quot;"/>
  </numFmts>
  <fonts count="12" x14ac:knownFonts="1">
    <font>
      <sz val="11"/>
      <color theme="1"/>
      <name val="游ゴシック"/>
      <family val="3"/>
      <scheme val="minor"/>
    </font>
    <font>
      <sz val="6"/>
      <name val="游ゴシック"/>
      <family val="3"/>
    </font>
    <font>
      <sz val="11"/>
      <color theme="1"/>
      <name val="メイリオ"/>
      <family val="3"/>
    </font>
    <font>
      <sz val="12"/>
      <color theme="1"/>
      <name val="BIZ UDゴシック"/>
      <family val="3"/>
      <charset val="128"/>
    </font>
    <font>
      <sz val="11"/>
      <color theme="1"/>
      <name val="BIZ UDゴシック"/>
      <family val="3"/>
      <charset val="128"/>
    </font>
    <font>
      <sz val="6"/>
      <name val="游ゴシック"/>
      <family val="3"/>
      <charset val="128"/>
      <scheme val="minor"/>
    </font>
    <font>
      <sz val="11"/>
      <color theme="1"/>
      <name val="游ゴシック"/>
      <family val="3"/>
      <scheme val="minor"/>
    </font>
    <font>
      <sz val="12"/>
      <name val="BIZ UDゴシック"/>
      <family val="3"/>
      <charset val="128"/>
    </font>
    <font>
      <sz val="10"/>
      <name val="BIZ UDゴシック"/>
      <family val="3"/>
      <charset val="128"/>
    </font>
    <font>
      <sz val="10"/>
      <color theme="1"/>
      <name val="BIZ UDゴシック"/>
      <family val="3"/>
      <charset val="128"/>
    </font>
    <font>
      <sz val="16"/>
      <color theme="1"/>
      <name val="BIZ UDゴシック"/>
      <family val="3"/>
      <charset val="128"/>
    </font>
    <font>
      <sz val="12"/>
      <color rgb="FFC00000"/>
      <name val="BIZ UD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2C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3">
    <xf numFmtId="0" fontId="0" fillId="0" borderId="0">
      <alignment vertical="center"/>
    </xf>
    <xf numFmtId="6"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4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7" fillId="0" borderId="0" xfId="0" applyFont="1" applyAlignment="1">
      <alignment horizontal="left" vertical="center" wrapText="1"/>
    </xf>
    <xf numFmtId="0" fontId="3" fillId="0" borderId="1" xfId="0" quotePrefix="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9" fontId="3" fillId="0" borderId="0" xfId="0" applyNumberFormat="1" applyFont="1">
      <alignment vertical="center"/>
    </xf>
    <xf numFmtId="0" fontId="7" fillId="0" borderId="0" xfId="0" applyFont="1" applyAlignment="1">
      <alignment horizontal="center" vertical="center" wrapText="1"/>
    </xf>
    <xf numFmtId="9" fontId="7" fillId="0" borderId="0" xfId="2" applyFont="1" applyFill="1" applyBorder="1" applyAlignment="1">
      <alignment vertical="center" wrapText="1"/>
    </xf>
    <xf numFmtId="0" fontId="4"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 xfId="0" quotePrefix="1" applyFont="1" applyBorder="1" applyAlignment="1">
      <alignment horizontal="center" vertical="center" wrapText="1"/>
    </xf>
    <xf numFmtId="0" fontId="3" fillId="0" borderId="1" xfId="0" quotePrefix="1" applyFont="1" applyBorder="1" applyAlignment="1">
      <alignment horizontal="center" vertical="center"/>
    </xf>
    <xf numFmtId="0" fontId="3" fillId="0" borderId="1" xfId="0" applyFont="1" applyBorder="1" applyAlignment="1">
      <alignment horizontal="center" vertical="center" wrapText="1"/>
    </xf>
    <xf numFmtId="0" fontId="7" fillId="0" borderId="1" xfId="0" applyFont="1" applyBorder="1" applyAlignment="1">
      <alignment horizontal="left" vertical="center" wrapText="1"/>
    </xf>
    <xf numFmtId="10" fontId="7" fillId="0" borderId="4" xfId="2" applyNumberFormat="1" applyFont="1" applyBorder="1" applyAlignment="1">
      <alignment horizontal="center" vertical="center" wrapText="1"/>
    </xf>
    <xf numFmtId="10" fontId="7" fillId="0" borderId="6" xfId="2" applyNumberFormat="1" applyFont="1" applyBorder="1" applyAlignment="1">
      <alignment horizontal="center" vertical="center" wrapText="1"/>
    </xf>
    <xf numFmtId="10" fontId="7" fillId="0" borderId="5" xfId="2"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9" fontId="7" fillId="0" borderId="4" xfId="2" applyFont="1" applyBorder="1" applyAlignment="1">
      <alignment horizontal="center" vertical="center" wrapText="1"/>
    </xf>
    <xf numFmtId="9" fontId="7" fillId="0" borderId="5" xfId="2" applyFont="1" applyBorder="1" applyAlignment="1">
      <alignment horizontal="center" vertical="center" wrapText="1"/>
    </xf>
    <xf numFmtId="176" fontId="7" fillId="0" borderId="4" xfId="2" applyNumberFormat="1" applyFont="1" applyBorder="1" applyAlignment="1">
      <alignment horizontal="center" vertical="center" wrapText="1"/>
    </xf>
    <xf numFmtId="176" fontId="7" fillId="0" borderId="5" xfId="2" applyNumberFormat="1" applyFont="1" applyBorder="1" applyAlignment="1">
      <alignment horizontal="center" vertical="center" wrapText="1"/>
    </xf>
    <xf numFmtId="0" fontId="3" fillId="0" borderId="1" xfId="0" applyFont="1" applyBorder="1" applyAlignment="1">
      <alignment horizontal="left" vertical="center"/>
    </xf>
    <xf numFmtId="0" fontId="11" fillId="0" borderId="2" xfId="1" applyNumberFormat="1" applyFont="1" applyFill="1" applyBorder="1" applyAlignment="1">
      <alignment horizontal="center" vertical="center"/>
    </xf>
    <xf numFmtId="0" fontId="11" fillId="0" borderId="3" xfId="1" applyNumberFormat="1" applyFont="1" applyFill="1" applyBorder="1" applyAlignment="1">
      <alignment horizontal="center" vertical="center"/>
    </xf>
  </cellXfs>
  <cellStyles count="3">
    <cellStyle name="パーセント" xfId="2" builtinId="5"/>
    <cellStyle name="通貨" xfId="1" builtinId="7"/>
    <cellStyle name="標準" xfId="0" builtinId="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C3F7E-163A-45BD-B211-0B96DEC06A2A}">
  <dimension ref="A1:N49"/>
  <sheetViews>
    <sheetView view="pageBreakPreview" topLeftCell="A3" zoomScale="115" zoomScaleNormal="115" zoomScaleSheetLayoutView="115" workbookViewId="0">
      <selection activeCell="A3" sqref="A3:H3"/>
    </sheetView>
  </sheetViews>
  <sheetFormatPr defaultColWidth="9" defaultRowHeight="20.149999999999999" customHeight="1" x14ac:dyDescent="0.55000000000000004"/>
  <cols>
    <col min="1" max="1" width="3.58203125" style="1" customWidth="1"/>
    <col min="2" max="7" width="9.58203125" style="1" customWidth="1"/>
    <col min="8" max="8" width="12.83203125" style="1" customWidth="1"/>
    <col min="9" max="16384" width="9" style="1"/>
  </cols>
  <sheetData>
    <row r="1" spans="1:14" ht="44.25" customHeight="1" x14ac:dyDescent="0.55000000000000004">
      <c r="A1" s="16" t="s">
        <v>42</v>
      </c>
      <c r="B1" s="17"/>
      <c r="C1" s="17"/>
      <c r="D1" s="17"/>
      <c r="E1" s="17"/>
      <c r="F1" s="17"/>
      <c r="G1" s="17"/>
      <c r="H1" s="17"/>
    </row>
    <row r="2" spans="1:14" ht="10" customHeight="1" x14ac:dyDescent="0.55000000000000004">
      <c r="A2" s="2"/>
      <c r="B2" s="2"/>
      <c r="C2" s="2"/>
      <c r="D2" s="2"/>
      <c r="E2" s="2"/>
      <c r="F2" s="2"/>
      <c r="G2" s="2"/>
      <c r="H2" s="2"/>
    </row>
    <row r="3" spans="1:14" ht="98.25" customHeight="1" x14ac:dyDescent="0.55000000000000004">
      <c r="A3" s="18" t="s">
        <v>27</v>
      </c>
      <c r="B3" s="19"/>
      <c r="C3" s="19"/>
      <c r="D3" s="19"/>
      <c r="E3" s="19"/>
      <c r="F3" s="19"/>
      <c r="G3" s="19"/>
      <c r="H3" s="19"/>
    </row>
    <row r="4" spans="1:14" ht="10" customHeight="1" x14ac:dyDescent="0.55000000000000004">
      <c r="A4" s="2"/>
      <c r="B4" s="2"/>
      <c r="C4" s="2"/>
      <c r="D4" s="2"/>
      <c r="E4" s="2"/>
      <c r="F4" s="2"/>
      <c r="G4" s="2"/>
      <c r="H4" s="2"/>
    </row>
    <row r="5" spans="1:14" ht="20.149999999999999" customHeight="1" x14ac:dyDescent="0.55000000000000004">
      <c r="A5" s="20">
        <v>1</v>
      </c>
      <c r="B5" s="23" t="s">
        <v>4</v>
      </c>
      <c r="C5" s="23"/>
      <c r="D5" s="24" t="s">
        <v>5</v>
      </c>
      <c r="E5" s="24"/>
      <c r="F5" s="24"/>
      <c r="G5" s="24"/>
      <c r="H5" s="24"/>
    </row>
    <row r="6" spans="1:14" ht="20.149999999999999" customHeight="1" x14ac:dyDescent="0.55000000000000004">
      <c r="A6" s="21"/>
      <c r="B6" s="23"/>
      <c r="C6" s="23"/>
      <c r="D6" s="4">
        <v>0</v>
      </c>
      <c r="E6" s="4">
        <v>4</v>
      </c>
      <c r="F6" s="4">
        <v>6</v>
      </c>
      <c r="G6" s="4">
        <v>8</v>
      </c>
      <c r="H6" s="4">
        <v>10</v>
      </c>
    </row>
    <row r="7" spans="1:14" ht="30" customHeight="1" x14ac:dyDescent="0.55000000000000004">
      <c r="A7" s="21"/>
      <c r="B7" s="25" t="s">
        <v>0</v>
      </c>
      <c r="C7" s="25"/>
      <c r="D7" s="6" t="s">
        <v>28</v>
      </c>
      <c r="E7" s="5" t="s">
        <v>29</v>
      </c>
      <c r="F7" s="5" t="s">
        <v>30</v>
      </c>
      <c r="G7" s="5" t="s">
        <v>31</v>
      </c>
      <c r="H7" s="6" t="s">
        <v>14</v>
      </c>
      <c r="J7" s="7"/>
      <c r="K7" s="7"/>
      <c r="L7" s="7"/>
      <c r="M7" s="7"/>
      <c r="N7" s="7"/>
    </row>
    <row r="8" spans="1:14" ht="78" customHeight="1" x14ac:dyDescent="0.55000000000000004">
      <c r="A8" s="21"/>
      <c r="B8" s="26" t="s">
        <v>49</v>
      </c>
      <c r="C8" s="26"/>
      <c r="D8" s="26"/>
      <c r="E8" s="26"/>
      <c r="F8" s="26"/>
      <c r="G8" s="26"/>
      <c r="H8" s="26"/>
    </row>
    <row r="9" spans="1:14" ht="25" customHeight="1" x14ac:dyDescent="0.55000000000000004">
      <c r="A9" s="21"/>
      <c r="B9" s="26" t="s">
        <v>44</v>
      </c>
      <c r="C9" s="26"/>
      <c r="D9" s="26"/>
      <c r="E9" s="26"/>
      <c r="F9" s="26"/>
      <c r="G9" s="12"/>
      <c r="H9" s="27" t="e">
        <f>(G9+G11+G13)/(G10+G12+G14)</f>
        <v>#DIV/0!</v>
      </c>
    </row>
    <row r="10" spans="1:14" ht="30" customHeight="1" x14ac:dyDescent="0.55000000000000004">
      <c r="A10" s="21"/>
      <c r="B10" s="26" t="s">
        <v>45</v>
      </c>
      <c r="C10" s="26"/>
      <c r="D10" s="26"/>
      <c r="E10" s="26"/>
      <c r="F10" s="26"/>
      <c r="G10" s="13"/>
      <c r="H10" s="28"/>
    </row>
    <row r="11" spans="1:14" ht="25" customHeight="1" x14ac:dyDescent="0.55000000000000004">
      <c r="A11" s="21"/>
      <c r="B11" s="26" t="s">
        <v>46</v>
      </c>
      <c r="C11" s="26"/>
      <c r="D11" s="26"/>
      <c r="E11" s="26"/>
      <c r="F11" s="26"/>
      <c r="G11" s="12"/>
      <c r="H11" s="28"/>
    </row>
    <row r="12" spans="1:14" ht="30" customHeight="1" x14ac:dyDescent="0.55000000000000004">
      <c r="A12" s="21"/>
      <c r="B12" s="26" t="s">
        <v>47</v>
      </c>
      <c r="C12" s="26"/>
      <c r="D12" s="26"/>
      <c r="E12" s="26"/>
      <c r="F12" s="26"/>
      <c r="G12" s="13"/>
      <c r="H12" s="28"/>
    </row>
    <row r="13" spans="1:14" ht="25" customHeight="1" x14ac:dyDescent="0.55000000000000004">
      <c r="A13" s="21"/>
      <c r="B13" s="26" t="s">
        <v>48</v>
      </c>
      <c r="C13" s="26"/>
      <c r="D13" s="26"/>
      <c r="E13" s="26"/>
      <c r="F13" s="26"/>
      <c r="G13" s="12"/>
      <c r="H13" s="28"/>
    </row>
    <row r="14" spans="1:14" ht="30" customHeight="1" x14ac:dyDescent="0.55000000000000004">
      <c r="A14" s="21"/>
      <c r="B14" s="26" t="s">
        <v>43</v>
      </c>
      <c r="C14" s="26"/>
      <c r="D14" s="26"/>
      <c r="E14" s="26"/>
      <c r="F14" s="26"/>
      <c r="G14" s="13"/>
      <c r="H14" s="29"/>
    </row>
    <row r="15" spans="1:14" ht="30" customHeight="1" x14ac:dyDescent="0.55000000000000004">
      <c r="A15" s="22"/>
      <c r="B15" s="30" t="s">
        <v>32</v>
      </c>
      <c r="C15" s="31"/>
      <c r="D15" s="31"/>
      <c r="E15" s="31"/>
      <c r="F15" s="32"/>
      <c r="G15" s="14"/>
      <c r="H15" s="15"/>
    </row>
    <row r="16" spans="1:14" ht="10" customHeight="1" x14ac:dyDescent="0.55000000000000004">
      <c r="B16" s="3"/>
      <c r="C16" s="3"/>
      <c r="D16" s="3"/>
      <c r="E16" s="3"/>
      <c r="F16" s="3"/>
      <c r="G16" s="3"/>
      <c r="H16" s="3"/>
    </row>
    <row r="17" spans="1:14" ht="20.149999999999999" customHeight="1" x14ac:dyDescent="0.55000000000000004">
      <c r="A17" s="20">
        <v>2</v>
      </c>
      <c r="B17" s="23" t="s">
        <v>4</v>
      </c>
      <c r="C17" s="23"/>
      <c r="D17" s="24" t="s">
        <v>5</v>
      </c>
      <c r="E17" s="24"/>
      <c r="F17" s="24"/>
      <c r="G17" s="24"/>
      <c r="H17" s="24"/>
    </row>
    <row r="18" spans="1:14" ht="20.149999999999999" customHeight="1" x14ac:dyDescent="0.55000000000000004">
      <c r="A18" s="21"/>
      <c r="B18" s="23"/>
      <c r="C18" s="23"/>
      <c r="D18" s="4">
        <v>0</v>
      </c>
      <c r="E18" s="4">
        <v>4</v>
      </c>
      <c r="F18" s="4">
        <v>6</v>
      </c>
      <c r="G18" s="4">
        <v>8</v>
      </c>
      <c r="H18" s="4">
        <v>10</v>
      </c>
    </row>
    <row r="19" spans="1:14" ht="20.149999999999999" customHeight="1" x14ac:dyDescent="0.55000000000000004">
      <c r="A19" s="21"/>
      <c r="B19" s="25" t="s">
        <v>1</v>
      </c>
      <c r="C19" s="25"/>
      <c r="D19" s="6" t="s">
        <v>6</v>
      </c>
      <c r="E19" s="6" t="s">
        <v>7</v>
      </c>
      <c r="F19" s="6" t="s">
        <v>8</v>
      </c>
      <c r="G19" s="6" t="s">
        <v>9</v>
      </c>
      <c r="H19" s="6" t="s">
        <v>10</v>
      </c>
      <c r="J19" s="7"/>
      <c r="K19" s="7"/>
      <c r="L19" s="7"/>
      <c r="M19" s="7"/>
      <c r="N19" s="7"/>
    </row>
    <row r="20" spans="1:14" ht="39" customHeight="1" x14ac:dyDescent="0.55000000000000004">
      <c r="A20" s="21"/>
      <c r="B20" s="26" t="s">
        <v>53</v>
      </c>
      <c r="C20" s="26"/>
      <c r="D20" s="26"/>
      <c r="E20" s="26"/>
      <c r="F20" s="26"/>
      <c r="G20" s="26"/>
      <c r="H20" s="26"/>
    </row>
    <row r="21" spans="1:14" ht="30" customHeight="1" x14ac:dyDescent="0.55000000000000004">
      <c r="A21" s="21"/>
      <c r="B21" s="26" t="s">
        <v>50</v>
      </c>
      <c r="C21" s="26"/>
      <c r="D21" s="26"/>
      <c r="E21" s="26"/>
      <c r="F21" s="26"/>
      <c r="G21" s="13"/>
      <c r="H21" s="33" t="e">
        <f>G21/G22</f>
        <v>#DIV/0!</v>
      </c>
    </row>
    <row r="22" spans="1:14" ht="30" customHeight="1" x14ac:dyDescent="0.55000000000000004">
      <c r="A22" s="21"/>
      <c r="B22" s="26" t="s">
        <v>15</v>
      </c>
      <c r="C22" s="26"/>
      <c r="D22" s="26"/>
      <c r="E22" s="26"/>
      <c r="F22" s="26"/>
      <c r="G22" s="13"/>
      <c r="H22" s="34"/>
    </row>
    <row r="23" spans="1:14" ht="30" customHeight="1" x14ac:dyDescent="0.55000000000000004">
      <c r="A23" s="22"/>
      <c r="B23" s="30" t="s">
        <v>32</v>
      </c>
      <c r="C23" s="31"/>
      <c r="D23" s="31"/>
      <c r="E23" s="31"/>
      <c r="F23" s="32"/>
      <c r="G23" s="14"/>
      <c r="H23" s="15"/>
    </row>
    <row r="24" spans="1:14" ht="10" customHeight="1" x14ac:dyDescent="0.55000000000000004">
      <c r="B24" s="3"/>
      <c r="C24" s="3"/>
      <c r="D24" s="3"/>
      <c r="E24" s="3"/>
      <c r="F24" s="3"/>
      <c r="G24" s="8"/>
      <c r="H24" s="9"/>
    </row>
    <row r="25" spans="1:14" ht="20.149999999999999" customHeight="1" x14ac:dyDescent="0.55000000000000004">
      <c r="A25" s="20">
        <v>3</v>
      </c>
      <c r="B25" s="23" t="s">
        <v>4</v>
      </c>
      <c r="C25" s="23"/>
      <c r="D25" s="24" t="s">
        <v>5</v>
      </c>
      <c r="E25" s="24"/>
      <c r="F25" s="24"/>
      <c r="G25" s="24"/>
      <c r="H25" s="24"/>
    </row>
    <row r="26" spans="1:14" ht="20.149999999999999" customHeight="1" x14ac:dyDescent="0.55000000000000004">
      <c r="A26" s="21"/>
      <c r="B26" s="23"/>
      <c r="C26" s="23"/>
      <c r="D26" s="4">
        <v>0</v>
      </c>
      <c r="E26" s="4">
        <v>4</v>
      </c>
      <c r="F26" s="4">
        <v>6</v>
      </c>
      <c r="G26" s="4">
        <v>8</v>
      </c>
      <c r="H26" s="4">
        <v>10</v>
      </c>
    </row>
    <row r="27" spans="1:14" ht="30" customHeight="1" x14ac:dyDescent="0.55000000000000004">
      <c r="A27" s="21"/>
      <c r="B27" s="25" t="s">
        <v>33</v>
      </c>
      <c r="C27" s="25"/>
      <c r="D27" s="10" t="s">
        <v>34</v>
      </c>
      <c r="E27" s="11" t="s">
        <v>35</v>
      </c>
      <c r="F27" s="11" t="s">
        <v>36</v>
      </c>
      <c r="G27" s="11" t="s">
        <v>37</v>
      </c>
      <c r="H27" s="10" t="s">
        <v>11</v>
      </c>
    </row>
    <row r="28" spans="1:14" ht="51" customHeight="1" x14ac:dyDescent="0.55000000000000004">
      <c r="A28" s="21"/>
      <c r="B28" s="26" t="s">
        <v>54</v>
      </c>
      <c r="C28" s="26"/>
      <c r="D28" s="26"/>
      <c r="E28" s="26"/>
      <c r="F28" s="26"/>
      <c r="G28" s="26"/>
      <c r="H28" s="26"/>
    </row>
    <row r="29" spans="1:14" ht="30" customHeight="1" x14ac:dyDescent="0.55000000000000004">
      <c r="A29" s="21"/>
      <c r="B29" s="26" t="s">
        <v>16</v>
      </c>
      <c r="C29" s="26"/>
      <c r="D29" s="26"/>
      <c r="E29" s="26"/>
      <c r="F29" s="26"/>
      <c r="G29" s="13"/>
      <c r="H29" s="35" t="e">
        <f>G29/G30</f>
        <v>#DIV/0!</v>
      </c>
    </row>
    <row r="30" spans="1:14" ht="30" customHeight="1" x14ac:dyDescent="0.55000000000000004">
      <c r="A30" s="21"/>
      <c r="B30" s="26" t="s">
        <v>17</v>
      </c>
      <c r="C30" s="26"/>
      <c r="D30" s="26"/>
      <c r="E30" s="26"/>
      <c r="F30" s="26"/>
      <c r="G30" s="13"/>
      <c r="H30" s="36"/>
    </row>
    <row r="31" spans="1:14" ht="30" customHeight="1" x14ac:dyDescent="0.55000000000000004">
      <c r="A31" s="22"/>
      <c r="B31" s="30" t="s">
        <v>32</v>
      </c>
      <c r="C31" s="31"/>
      <c r="D31" s="31"/>
      <c r="E31" s="31"/>
      <c r="F31" s="32"/>
      <c r="G31" s="14"/>
      <c r="H31" s="15"/>
    </row>
    <row r="32" spans="1:14" ht="10" customHeight="1" x14ac:dyDescent="0.55000000000000004">
      <c r="B32" s="3"/>
      <c r="C32" s="3"/>
      <c r="D32" s="3"/>
      <c r="E32" s="3"/>
      <c r="F32" s="3"/>
      <c r="G32" s="3"/>
      <c r="H32" s="3"/>
    </row>
    <row r="33" spans="1:14" ht="20.149999999999999" customHeight="1" x14ac:dyDescent="0.55000000000000004">
      <c r="A33" s="20">
        <v>4</v>
      </c>
      <c r="B33" s="23" t="s">
        <v>4</v>
      </c>
      <c r="C33" s="23"/>
      <c r="D33" s="24" t="s">
        <v>5</v>
      </c>
      <c r="E33" s="24"/>
      <c r="F33" s="24"/>
      <c r="G33" s="24"/>
      <c r="H33" s="24"/>
    </row>
    <row r="34" spans="1:14" ht="20.149999999999999" customHeight="1" x14ac:dyDescent="0.55000000000000004">
      <c r="A34" s="21"/>
      <c r="B34" s="23"/>
      <c r="C34" s="23"/>
      <c r="D34" s="4">
        <v>0</v>
      </c>
      <c r="E34" s="4">
        <v>4</v>
      </c>
      <c r="F34" s="4">
        <v>6</v>
      </c>
      <c r="G34" s="4">
        <v>8</v>
      </c>
      <c r="H34" s="4">
        <v>10</v>
      </c>
    </row>
    <row r="35" spans="1:14" ht="30" customHeight="1" x14ac:dyDescent="0.55000000000000004">
      <c r="A35" s="21"/>
      <c r="B35" s="25" t="s">
        <v>2</v>
      </c>
      <c r="C35" s="25"/>
      <c r="D35" s="6" t="s">
        <v>38</v>
      </c>
      <c r="E35" s="5" t="s">
        <v>39</v>
      </c>
      <c r="F35" s="5" t="s">
        <v>40</v>
      </c>
      <c r="G35" s="5" t="s">
        <v>41</v>
      </c>
      <c r="H35" s="6" t="s">
        <v>12</v>
      </c>
      <c r="J35" s="7"/>
      <c r="K35" s="7"/>
      <c r="L35" s="7"/>
      <c r="M35" s="7"/>
      <c r="N35" s="7"/>
    </row>
    <row r="36" spans="1:14" ht="63" customHeight="1" x14ac:dyDescent="0.55000000000000004">
      <c r="A36" s="21"/>
      <c r="B36" s="26" t="s">
        <v>51</v>
      </c>
      <c r="C36" s="26"/>
      <c r="D36" s="26"/>
      <c r="E36" s="26"/>
      <c r="F36" s="26"/>
      <c r="G36" s="26"/>
      <c r="H36" s="26"/>
    </row>
    <row r="37" spans="1:14" ht="30" customHeight="1" x14ac:dyDescent="0.55000000000000004">
      <c r="A37" s="21"/>
      <c r="B37" s="26" t="s">
        <v>18</v>
      </c>
      <c r="C37" s="26"/>
      <c r="D37" s="26"/>
      <c r="E37" s="26"/>
      <c r="F37" s="26"/>
      <c r="G37" s="13"/>
      <c r="H37" s="33" t="e">
        <f>G37/G38</f>
        <v>#DIV/0!</v>
      </c>
    </row>
    <row r="38" spans="1:14" ht="30" customHeight="1" x14ac:dyDescent="0.55000000000000004">
      <c r="A38" s="21"/>
      <c r="B38" s="26" t="s">
        <v>19</v>
      </c>
      <c r="C38" s="26"/>
      <c r="D38" s="26"/>
      <c r="E38" s="26"/>
      <c r="F38" s="26"/>
      <c r="G38" s="13"/>
      <c r="H38" s="34"/>
    </row>
    <row r="39" spans="1:14" ht="30" customHeight="1" x14ac:dyDescent="0.55000000000000004">
      <c r="A39" s="22"/>
      <c r="B39" s="30" t="s">
        <v>32</v>
      </c>
      <c r="C39" s="31"/>
      <c r="D39" s="31"/>
      <c r="E39" s="31"/>
      <c r="F39" s="32"/>
      <c r="G39" s="14"/>
      <c r="H39" s="15"/>
    </row>
    <row r="40" spans="1:14" ht="10" customHeight="1" x14ac:dyDescent="0.55000000000000004">
      <c r="B40" s="3"/>
      <c r="C40" s="3"/>
      <c r="D40" s="3"/>
      <c r="E40" s="3"/>
      <c r="F40" s="3"/>
      <c r="G40" s="3"/>
      <c r="H40" s="3"/>
    </row>
    <row r="41" spans="1:14" ht="20.149999999999999" customHeight="1" x14ac:dyDescent="0.55000000000000004">
      <c r="A41" s="20">
        <v>5</v>
      </c>
      <c r="B41" s="23" t="s">
        <v>4</v>
      </c>
      <c r="C41" s="23"/>
      <c r="D41" s="24" t="s">
        <v>5</v>
      </c>
      <c r="E41" s="24"/>
      <c r="F41" s="24"/>
      <c r="G41" s="24"/>
      <c r="H41" s="24"/>
    </row>
    <row r="42" spans="1:14" ht="20.149999999999999" customHeight="1" x14ac:dyDescent="0.55000000000000004">
      <c r="A42" s="21"/>
      <c r="B42" s="23"/>
      <c r="C42" s="23"/>
      <c r="D42" s="4">
        <v>0</v>
      </c>
      <c r="E42" s="4">
        <v>4</v>
      </c>
      <c r="F42" s="4">
        <v>6</v>
      </c>
      <c r="G42" s="4">
        <v>8</v>
      </c>
      <c r="H42" s="4">
        <v>10</v>
      </c>
    </row>
    <row r="43" spans="1:14" ht="30" customHeight="1" x14ac:dyDescent="0.55000000000000004">
      <c r="A43" s="21"/>
      <c r="B43" s="25" t="s">
        <v>3</v>
      </c>
      <c r="C43" s="25"/>
      <c r="D43" s="5" t="s">
        <v>22</v>
      </c>
      <c r="E43" s="5" t="s">
        <v>23</v>
      </c>
      <c r="F43" s="5" t="s">
        <v>24</v>
      </c>
      <c r="G43" s="5" t="s">
        <v>25</v>
      </c>
      <c r="H43" s="5" t="s">
        <v>13</v>
      </c>
      <c r="J43" s="7"/>
      <c r="K43" s="7"/>
      <c r="L43" s="7"/>
      <c r="M43" s="7"/>
      <c r="N43" s="7"/>
    </row>
    <row r="44" spans="1:14" ht="90" customHeight="1" x14ac:dyDescent="0.55000000000000004">
      <c r="A44" s="21"/>
      <c r="B44" s="26" t="s">
        <v>52</v>
      </c>
      <c r="C44" s="26"/>
      <c r="D44" s="26"/>
      <c r="E44" s="26"/>
      <c r="F44" s="26"/>
      <c r="G44" s="26"/>
      <c r="H44" s="26"/>
    </row>
    <row r="45" spans="1:14" ht="30" customHeight="1" x14ac:dyDescent="0.55000000000000004">
      <c r="A45" s="21"/>
      <c r="B45" s="26" t="s">
        <v>20</v>
      </c>
      <c r="C45" s="26"/>
      <c r="D45" s="26"/>
      <c r="E45" s="26"/>
      <c r="F45" s="26"/>
      <c r="G45" s="13"/>
      <c r="H45" s="33" t="e">
        <f>G45/G46</f>
        <v>#DIV/0!</v>
      </c>
    </row>
    <row r="46" spans="1:14" ht="30" customHeight="1" x14ac:dyDescent="0.55000000000000004">
      <c r="A46" s="21"/>
      <c r="B46" s="26" t="s">
        <v>21</v>
      </c>
      <c r="C46" s="26"/>
      <c r="D46" s="26"/>
      <c r="E46" s="26"/>
      <c r="F46" s="26"/>
      <c r="G46" s="13"/>
      <c r="H46" s="34"/>
    </row>
    <row r="47" spans="1:14" ht="30" customHeight="1" x14ac:dyDescent="0.55000000000000004">
      <c r="A47" s="22"/>
      <c r="B47" s="30" t="s">
        <v>32</v>
      </c>
      <c r="C47" s="31"/>
      <c r="D47" s="31"/>
      <c r="E47" s="31"/>
      <c r="F47" s="32"/>
      <c r="G47" s="14"/>
      <c r="H47" s="15"/>
    </row>
    <row r="48" spans="1:14" ht="10" customHeight="1" x14ac:dyDescent="0.55000000000000004"/>
    <row r="49" spans="1:8" ht="20.149999999999999" customHeight="1" x14ac:dyDescent="0.55000000000000004">
      <c r="A49" s="37" t="s">
        <v>26</v>
      </c>
      <c r="B49" s="37"/>
      <c r="C49" s="37"/>
      <c r="D49" s="37"/>
      <c r="E49" s="37"/>
      <c r="F49" s="37"/>
      <c r="G49" s="38">
        <f>G15+G23+G31+G39+G47</f>
        <v>0</v>
      </c>
      <c r="H49" s="39"/>
    </row>
  </sheetData>
  <mergeCells count="58">
    <mergeCell ref="A49:F49"/>
    <mergeCell ref="G49:H49"/>
    <mergeCell ref="A41:A47"/>
    <mergeCell ref="B41:C42"/>
    <mergeCell ref="D41:H41"/>
    <mergeCell ref="B43:C43"/>
    <mergeCell ref="B44:H44"/>
    <mergeCell ref="B45:F45"/>
    <mergeCell ref="H45:H46"/>
    <mergeCell ref="B46:F46"/>
    <mergeCell ref="B47:F47"/>
    <mergeCell ref="G47:H47"/>
    <mergeCell ref="A33:A39"/>
    <mergeCell ref="B33:C34"/>
    <mergeCell ref="D33:H33"/>
    <mergeCell ref="B35:C35"/>
    <mergeCell ref="B36:H36"/>
    <mergeCell ref="B37:F37"/>
    <mergeCell ref="H37:H38"/>
    <mergeCell ref="B38:F38"/>
    <mergeCell ref="B39:F39"/>
    <mergeCell ref="G39:H39"/>
    <mergeCell ref="A25:A31"/>
    <mergeCell ref="B25:C26"/>
    <mergeCell ref="D25:H25"/>
    <mergeCell ref="B27:C27"/>
    <mergeCell ref="B28:H28"/>
    <mergeCell ref="B29:F29"/>
    <mergeCell ref="H29:H30"/>
    <mergeCell ref="B30:F30"/>
    <mergeCell ref="B31:F31"/>
    <mergeCell ref="G31:H31"/>
    <mergeCell ref="A17:A23"/>
    <mergeCell ref="B17:C18"/>
    <mergeCell ref="D17:H17"/>
    <mergeCell ref="B19:C19"/>
    <mergeCell ref="B20:H20"/>
    <mergeCell ref="B21:F21"/>
    <mergeCell ref="H21:H22"/>
    <mergeCell ref="B22:F22"/>
    <mergeCell ref="B23:F23"/>
    <mergeCell ref="G23:H23"/>
    <mergeCell ref="G15:H15"/>
    <mergeCell ref="A1:H1"/>
    <mergeCell ref="A3:H3"/>
    <mergeCell ref="A5:A15"/>
    <mergeCell ref="B5:C6"/>
    <mergeCell ref="D5:H5"/>
    <mergeCell ref="B7:C7"/>
    <mergeCell ref="B8:H8"/>
    <mergeCell ref="B9:F9"/>
    <mergeCell ref="H9:H14"/>
    <mergeCell ref="B10:F10"/>
    <mergeCell ref="B11:F11"/>
    <mergeCell ref="B12:F12"/>
    <mergeCell ref="B13:F13"/>
    <mergeCell ref="B14:F14"/>
    <mergeCell ref="B15:F15"/>
  </mergeCells>
  <phoneticPr fontId="5"/>
  <pageMargins left="0.70866141732283472" right="0.70866141732283472" top="0.74803149606299213" bottom="0.74803149606299213" header="0.31496062992125984" footer="0.31496062992125984"/>
  <pageSetup paperSize="9" scale="97" orientation="portrait" r:id="rId1"/>
  <rowBreaks count="1" manualBreakCount="1">
    <brk id="2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28F66-D50E-4C45-A81B-736056B3E106}">
  <dimension ref="A1:N49"/>
  <sheetViews>
    <sheetView tabSelected="1" view="pageBreakPreview" zoomScale="115" zoomScaleNormal="115" zoomScaleSheetLayoutView="115" workbookViewId="0">
      <selection activeCell="M20" sqref="M20"/>
    </sheetView>
  </sheetViews>
  <sheetFormatPr defaultColWidth="9" defaultRowHeight="20.149999999999999" customHeight="1" x14ac:dyDescent="0.55000000000000004"/>
  <cols>
    <col min="1" max="1" width="3.58203125" style="1" customWidth="1"/>
    <col min="2" max="7" width="9.58203125" style="1" customWidth="1"/>
    <col min="8" max="8" width="12.83203125" style="1" customWidth="1"/>
    <col min="9" max="16384" width="9" style="1"/>
  </cols>
  <sheetData>
    <row r="1" spans="1:14" ht="44.25" customHeight="1" x14ac:dyDescent="0.55000000000000004">
      <c r="A1" s="16" t="s">
        <v>42</v>
      </c>
      <c r="B1" s="17"/>
      <c r="C1" s="17"/>
      <c r="D1" s="17"/>
      <c r="E1" s="17"/>
      <c r="F1" s="17"/>
      <c r="G1" s="17"/>
      <c r="H1" s="17"/>
    </row>
    <row r="2" spans="1:14" ht="10" customHeight="1" x14ac:dyDescent="0.55000000000000004">
      <c r="A2" s="2"/>
      <c r="B2" s="2"/>
      <c r="C2" s="2"/>
      <c r="D2" s="2"/>
      <c r="E2" s="2"/>
      <c r="F2" s="2"/>
      <c r="G2" s="2"/>
      <c r="H2" s="2"/>
    </row>
    <row r="3" spans="1:14" ht="98.25" customHeight="1" x14ac:dyDescent="0.55000000000000004">
      <c r="A3" s="18" t="s">
        <v>27</v>
      </c>
      <c r="B3" s="19"/>
      <c r="C3" s="19"/>
      <c r="D3" s="19"/>
      <c r="E3" s="19"/>
      <c r="F3" s="19"/>
      <c r="G3" s="19"/>
      <c r="H3" s="19"/>
    </row>
    <row r="4" spans="1:14" ht="10" customHeight="1" x14ac:dyDescent="0.55000000000000004">
      <c r="A4" s="2"/>
      <c r="B4" s="2"/>
      <c r="C4" s="2"/>
      <c r="D4" s="2"/>
      <c r="E4" s="2"/>
      <c r="F4" s="2"/>
      <c r="G4" s="2"/>
      <c r="H4" s="2"/>
    </row>
    <row r="5" spans="1:14" ht="20.149999999999999" customHeight="1" x14ac:dyDescent="0.55000000000000004">
      <c r="A5" s="20">
        <v>1</v>
      </c>
      <c r="B5" s="23" t="s">
        <v>4</v>
      </c>
      <c r="C5" s="23"/>
      <c r="D5" s="24" t="s">
        <v>5</v>
      </c>
      <c r="E5" s="24"/>
      <c r="F5" s="24"/>
      <c r="G5" s="24"/>
      <c r="H5" s="24"/>
    </row>
    <row r="6" spans="1:14" ht="20.149999999999999" customHeight="1" x14ac:dyDescent="0.55000000000000004">
      <c r="A6" s="21"/>
      <c r="B6" s="23"/>
      <c r="C6" s="23"/>
      <c r="D6" s="4">
        <v>0</v>
      </c>
      <c r="E6" s="4">
        <v>4</v>
      </c>
      <c r="F6" s="4">
        <v>6</v>
      </c>
      <c r="G6" s="4">
        <v>8</v>
      </c>
      <c r="H6" s="4">
        <v>10</v>
      </c>
    </row>
    <row r="7" spans="1:14" ht="30" customHeight="1" x14ac:dyDescent="0.55000000000000004">
      <c r="A7" s="21"/>
      <c r="B7" s="25" t="s">
        <v>0</v>
      </c>
      <c r="C7" s="25"/>
      <c r="D7" s="6" t="s">
        <v>28</v>
      </c>
      <c r="E7" s="5" t="s">
        <v>29</v>
      </c>
      <c r="F7" s="5" t="s">
        <v>30</v>
      </c>
      <c r="G7" s="5" t="s">
        <v>31</v>
      </c>
      <c r="H7" s="6" t="s">
        <v>14</v>
      </c>
      <c r="J7" s="7"/>
      <c r="K7" s="7"/>
      <c r="L7" s="7"/>
      <c r="M7" s="7"/>
      <c r="N7" s="7"/>
    </row>
    <row r="8" spans="1:14" ht="78" customHeight="1" x14ac:dyDescent="0.55000000000000004">
      <c r="A8" s="21"/>
      <c r="B8" s="26" t="s">
        <v>49</v>
      </c>
      <c r="C8" s="26"/>
      <c r="D8" s="26"/>
      <c r="E8" s="26"/>
      <c r="F8" s="26"/>
      <c r="G8" s="26"/>
      <c r="H8" s="26"/>
    </row>
    <row r="9" spans="1:14" ht="25" customHeight="1" x14ac:dyDescent="0.55000000000000004">
      <c r="A9" s="21"/>
      <c r="B9" s="26" t="s">
        <v>44</v>
      </c>
      <c r="C9" s="26"/>
      <c r="D9" s="26"/>
      <c r="E9" s="26"/>
      <c r="F9" s="26"/>
      <c r="G9" s="12">
        <v>10</v>
      </c>
      <c r="H9" s="27">
        <f>(G9+G11+G13)/(G10+G12+G14)</f>
        <v>6.0200668896321072E-2</v>
      </c>
    </row>
    <row r="10" spans="1:14" ht="30" customHeight="1" x14ac:dyDescent="0.55000000000000004">
      <c r="A10" s="21"/>
      <c r="B10" s="26" t="s">
        <v>45</v>
      </c>
      <c r="C10" s="26"/>
      <c r="D10" s="26"/>
      <c r="E10" s="26"/>
      <c r="F10" s="26"/>
      <c r="G10" s="13">
        <v>101</v>
      </c>
      <c r="H10" s="28"/>
    </row>
    <row r="11" spans="1:14" ht="25" customHeight="1" x14ac:dyDescent="0.55000000000000004">
      <c r="A11" s="21"/>
      <c r="B11" s="26" t="s">
        <v>46</v>
      </c>
      <c r="C11" s="26"/>
      <c r="D11" s="26"/>
      <c r="E11" s="26"/>
      <c r="F11" s="26"/>
      <c r="G11" s="12">
        <v>3</v>
      </c>
      <c r="H11" s="28"/>
    </row>
    <row r="12" spans="1:14" ht="30" customHeight="1" x14ac:dyDescent="0.55000000000000004">
      <c r="A12" s="21"/>
      <c r="B12" s="26" t="s">
        <v>47</v>
      </c>
      <c r="C12" s="26"/>
      <c r="D12" s="26"/>
      <c r="E12" s="26"/>
      <c r="F12" s="26"/>
      <c r="G12" s="13">
        <v>98</v>
      </c>
      <c r="H12" s="28"/>
    </row>
    <row r="13" spans="1:14" ht="25" customHeight="1" x14ac:dyDescent="0.55000000000000004">
      <c r="A13" s="21"/>
      <c r="B13" s="26" t="s">
        <v>48</v>
      </c>
      <c r="C13" s="26"/>
      <c r="D13" s="26"/>
      <c r="E13" s="26"/>
      <c r="F13" s="26"/>
      <c r="G13" s="12">
        <v>5</v>
      </c>
      <c r="H13" s="28"/>
    </row>
    <row r="14" spans="1:14" ht="30" customHeight="1" x14ac:dyDescent="0.55000000000000004">
      <c r="A14" s="21"/>
      <c r="B14" s="26" t="s">
        <v>43</v>
      </c>
      <c r="C14" s="26"/>
      <c r="D14" s="26"/>
      <c r="E14" s="26"/>
      <c r="F14" s="26"/>
      <c r="G14" s="13">
        <v>100</v>
      </c>
      <c r="H14" s="29"/>
    </row>
    <row r="15" spans="1:14" ht="30" customHeight="1" x14ac:dyDescent="0.55000000000000004">
      <c r="A15" s="22"/>
      <c r="B15" s="30" t="s">
        <v>32</v>
      </c>
      <c r="C15" s="31"/>
      <c r="D15" s="31"/>
      <c r="E15" s="31"/>
      <c r="F15" s="32"/>
      <c r="G15" s="14">
        <v>8</v>
      </c>
      <c r="H15" s="15"/>
    </row>
    <row r="16" spans="1:14" ht="10" customHeight="1" x14ac:dyDescent="0.55000000000000004">
      <c r="B16" s="3"/>
      <c r="C16" s="3"/>
      <c r="D16" s="3"/>
      <c r="E16" s="3"/>
      <c r="F16" s="3"/>
      <c r="G16" s="3"/>
      <c r="H16" s="3"/>
    </row>
    <row r="17" spans="1:14" ht="20.149999999999999" customHeight="1" x14ac:dyDescent="0.55000000000000004">
      <c r="A17" s="20">
        <v>2</v>
      </c>
      <c r="B17" s="23" t="s">
        <v>4</v>
      </c>
      <c r="C17" s="23"/>
      <c r="D17" s="24" t="s">
        <v>5</v>
      </c>
      <c r="E17" s="24"/>
      <c r="F17" s="24"/>
      <c r="G17" s="24"/>
      <c r="H17" s="24"/>
    </row>
    <row r="18" spans="1:14" ht="20.149999999999999" customHeight="1" x14ac:dyDescent="0.55000000000000004">
      <c r="A18" s="21"/>
      <c r="B18" s="23"/>
      <c r="C18" s="23"/>
      <c r="D18" s="4">
        <v>0</v>
      </c>
      <c r="E18" s="4">
        <v>4</v>
      </c>
      <c r="F18" s="4">
        <v>6</v>
      </c>
      <c r="G18" s="4">
        <v>8</v>
      </c>
      <c r="H18" s="4">
        <v>10</v>
      </c>
    </row>
    <row r="19" spans="1:14" ht="20.149999999999999" customHeight="1" x14ac:dyDescent="0.55000000000000004">
      <c r="A19" s="21"/>
      <c r="B19" s="25" t="s">
        <v>1</v>
      </c>
      <c r="C19" s="25"/>
      <c r="D19" s="6" t="s">
        <v>6</v>
      </c>
      <c r="E19" s="6" t="s">
        <v>7</v>
      </c>
      <c r="F19" s="6" t="s">
        <v>8</v>
      </c>
      <c r="G19" s="6" t="s">
        <v>9</v>
      </c>
      <c r="H19" s="6" t="s">
        <v>10</v>
      </c>
      <c r="J19" s="7"/>
      <c r="K19" s="7"/>
      <c r="L19" s="7"/>
      <c r="M19" s="7"/>
      <c r="N19" s="7"/>
    </row>
    <row r="20" spans="1:14" ht="39" customHeight="1" x14ac:dyDescent="0.55000000000000004">
      <c r="A20" s="21"/>
      <c r="B20" s="26" t="s">
        <v>55</v>
      </c>
      <c r="C20" s="26"/>
      <c r="D20" s="26"/>
      <c r="E20" s="26"/>
      <c r="F20" s="26"/>
      <c r="G20" s="26"/>
      <c r="H20" s="26"/>
    </row>
    <row r="21" spans="1:14" ht="30" customHeight="1" x14ac:dyDescent="0.55000000000000004">
      <c r="A21" s="21"/>
      <c r="B21" s="26" t="s">
        <v>50</v>
      </c>
      <c r="C21" s="26"/>
      <c r="D21" s="26"/>
      <c r="E21" s="26"/>
      <c r="F21" s="26"/>
      <c r="G21" s="13">
        <v>800</v>
      </c>
      <c r="H21" s="33">
        <f>G21/G22</f>
        <v>0.44444444444444442</v>
      </c>
    </row>
    <row r="22" spans="1:14" ht="30" customHeight="1" x14ac:dyDescent="0.55000000000000004">
      <c r="A22" s="21"/>
      <c r="B22" s="26" t="s">
        <v>15</v>
      </c>
      <c r="C22" s="26"/>
      <c r="D22" s="26"/>
      <c r="E22" s="26"/>
      <c r="F22" s="26"/>
      <c r="G22" s="13">
        <v>1800</v>
      </c>
      <c r="H22" s="34"/>
    </row>
    <row r="23" spans="1:14" ht="30" customHeight="1" x14ac:dyDescent="0.55000000000000004">
      <c r="A23" s="22"/>
      <c r="B23" s="30" t="s">
        <v>32</v>
      </c>
      <c r="C23" s="31"/>
      <c r="D23" s="31"/>
      <c r="E23" s="31"/>
      <c r="F23" s="32"/>
      <c r="G23" s="14">
        <v>4</v>
      </c>
      <c r="H23" s="15"/>
    </row>
    <row r="24" spans="1:14" ht="10" customHeight="1" x14ac:dyDescent="0.55000000000000004">
      <c r="B24" s="3"/>
      <c r="C24" s="3"/>
      <c r="D24" s="3"/>
      <c r="E24" s="3"/>
      <c r="F24" s="3"/>
      <c r="G24" s="8"/>
      <c r="H24" s="9"/>
    </row>
    <row r="25" spans="1:14" ht="20.149999999999999" customHeight="1" x14ac:dyDescent="0.55000000000000004">
      <c r="A25" s="20">
        <v>3</v>
      </c>
      <c r="B25" s="23" t="s">
        <v>4</v>
      </c>
      <c r="C25" s="23"/>
      <c r="D25" s="24" t="s">
        <v>5</v>
      </c>
      <c r="E25" s="24"/>
      <c r="F25" s="24"/>
      <c r="G25" s="24"/>
      <c r="H25" s="24"/>
    </row>
    <row r="26" spans="1:14" ht="20.149999999999999" customHeight="1" x14ac:dyDescent="0.55000000000000004">
      <c r="A26" s="21"/>
      <c r="B26" s="23"/>
      <c r="C26" s="23"/>
      <c r="D26" s="4">
        <v>0</v>
      </c>
      <c r="E26" s="4">
        <v>4</v>
      </c>
      <c r="F26" s="4">
        <v>6</v>
      </c>
      <c r="G26" s="4">
        <v>8</v>
      </c>
      <c r="H26" s="4">
        <v>10</v>
      </c>
    </row>
    <row r="27" spans="1:14" ht="30" customHeight="1" x14ac:dyDescent="0.55000000000000004">
      <c r="A27" s="21"/>
      <c r="B27" s="25" t="s">
        <v>33</v>
      </c>
      <c r="C27" s="25"/>
      <c r="D27" s="10" t="s">
        <v>34</v>
      </c>
      <c r="E27" s="11" t="s">
        <v>35</v>
      </c>
      <c r="F27" s="11" t="s">
        <v>36</v>
      </c>
      <c r="G27" s="11" t="s">
        <v>37</v>
      </c>
      <c r="H27" s="10" t="s">
        <v>11</v>
      </c>
    </row>
    <row r="28" spans="1:14" ht="51" customHeight="1" x14ac:dyDescent="0.55000000000000004">
      <c r="A28" s="21"/>
      <c r="B28" s="26" t="s">
        <v>54</v>
      </c>
      <c r="C28" s="26"/>
      <c r="D28" s="26"/>
      <c r="E28" s="26"/>
      <c r="F28" s="26"/>
      <c r="G28" s="26"/>
      <c r="H28" s="26"/>
    </row>
    <row r="29" spans="1:14" ht="30" customHeight="1" x14ac:dyDescent="0.55000000000000004">
      <c r="A29" s="21"/>
      <c r="B29" s="26" t="s">
        <v>16</v>
      </c>
      <c r="C29" s="26"/>
      <c r="D29" s="26"/>
      <c r="E29" s="26"/>
      <c r="F29" s="26"/>
      <c r="G29" s="13">
        <v>1200</v>
      </c>
      <c r="H29" s="35">
        <f>G29/G30</f>
        <v>12</v>
      </c>
    </row>
    <row r="30" spans="1:14" ht="30" customHeight="1" x14ac:dyDescent="0.55000000000000004">
      <c r="A30" s="21"/>
      <c r="B30" s="26" t="s">
        <v>17</v>
      </c>
      <c r="C30" s="26"/>
      <c r="D30" s="26"/>
      <c r="E30" s="26"/>
      <c r="F30" s="26"/>
      <c r="G30" s="13">
        <v>100</v>
      </c>
      <c r="H30" s="36"/>
    </row>
    <row r="31" spans="1:14" ht="30" customHeight="1" x14ac:dyDescent="0.55000000000000004">
      <c r="A31" s="22"/>
      <c r="B31" s="30" t="s">
        <v>32</v>
      </c>
      <c r="C31" s="31"/>
      <c r="D31" s="31"/>
      <c r="E31" s="31"/>
      <c r="F31" s="32"/>
      <c r="G31" s="14">
        <v>8</v>
      </c>
      <c r="H31" s="15"/>
    </row>
    <row r="32" spans="1:14" ht="10" customHeight="1" x14ac:dyDescent="0.55000000000000004">
      <c r="B32" s="3"/>
      <c r="C32" s="3"/>
      <c r="D32" s="3"/>
      <c r="E32" s="3"/>
      <c r="F32" s="3"/>
      <c r="G32" s="3"/>
      <c r="H32" s="3"/>
    </row>
    <row r="33" spans="1:14" ht="20.149999999999999" customHeight="1" x14ac:dyDescent="0.55000000000000004">
      <c r="A33" s="20">
        <v>4</v>
      </c>
      <c r="B33" s="23" t="s">
        <v>4</v>
      </c>
      <c r="C33" s="23"/>
      <c r="D33" s="24" t="s">
        <v>5</v>
      </c>
      <c r="E33" s="24"/>
      <c r="F33" s="24"/>
      <c r="G33" s="24"/>
      <c r="H33" s="24"/>
    </row>
    <row r="34" spans="1:14" ht="20.149999999999999" customHeight="1" x14ac:dyDescent="0.55000000000000004">
      <c r="A34" s="21"/>
      <c r="B34" s="23"/>
      <c r="C34" s="23"/>
      <c r="D34" s="4">
        <v>0</v>
      </c>
      <c r="E34" s="4">
        <v>4</v>
      </c>
      <c r="F34" s="4">
        <v>6</v>
      </c>
      <c r="G34" s="4">
        <v>8</v>
      </c>
      <c r="H34" s="4">
        <v>10</v>
      </c>
    </row>
    <row r="35" spans="1:14" ht="30" customHeight="1" x14ac:dyDescent="0.55000000000000004">
      <c r="A35" s="21"/>
      <c r="B35" s="25" t="s">
        <v>2</v>
      </c>
      <c r="C35" s="25"/>
      <c r="D35" s="6" t="s">
        <v>38</v>
      </c>
      <c r="E35" s="5" t="s">
        <v>39</v>
      </c>
      <c r="F35" s="5" t="s">
        <v>40</v>
      </c>
      <c r="G35" s="5" t="s">
        <v>41</v>
      </c>
      <c r="H35" s="6" t="s">
        <v>12</v>
      </c>
      <c r="J35" s="7"/>
      <c r="K35" s="7"/>
      <c r="L35" s="7"/>
      <c r="M35" s="7"/>
      <c r="N35" s="7"/>
    </row>
    <row r="36" spans="1:14" ht="63" customHeight="1" x14ac:dyDescent="0.55000000000000004">
      <c r="A36" s="21"/>
      <c r="B36" s="26" t="s">
        <v>51</v>
      </c>
      <c r="C36" s="26"/>
      <c r="D36" s="26"/>
      <c r="E36" s="26"/>
      <c r="F36" s="26"/>
      <c r="G36" s="26"/>
      <c r="H36" s="26"/>
    </row>
    <row r="37" spans="1:14" ht="30" customHeight="1" x14ac:dyDescent="0.55000000000000004">
      <c r="A37" s="21"/>
      <c r="B37" s="26" t="s">
        <v>18</v>
      </c>
      <c r="C37" s="26"/>
      <c r="D37" s="26"/>
      <c r="E37" s="26"/>
      <c r="F37" s="26"/>
      <c r="G37" s="13">
        <v>60</v>
      </c>
      <c r="H37" s="33">
        <f>G37/G38</f>
        <v>0.75</v>
      </c>
    </row>
    <row r="38" spans="1:14" ht="30" customHeight="1" x14ac:dyDescent="0.55000000000000004">
      <c r="A38" s="21"/>
      <c r="B38" s="26" t="s">
        <v>19</v>
      </c>
      <c r="C38" s="26"/>
      <c r="D38" s="26"/>
      <c r="E38" s="26"/>
      <c r="F38" s="26"/>
      <c r="G38" s="13">
        <v>80</v>
      </c>
      <c r="H38" s="34"/>
    </row>
    <row r="39" spans="1:14" ht="30" customHeight="1" x14ac:dyDescent="0.55000000000000004">
      <c r="A39" s="22"/>
      <c r="B39" s="30" t="s">
        <v>32</v>
      </c>
      <c r="C39" s="31"/>
      <c r="D39" s="31"/>
      <c r="E39" s="31"/>
      <c r="F39" s="32"/>
      <c r="G39" s="14">
        <v>6</v>
      </c>
      <c r="H39" s="15"/>
    </row>
    <row r="40" spans="1:14" ht="10" customHeight="1" x14ac:dyDescent="0.55000000000000004">
      <c r="B40" s="3"/>
      <c r="C40" s="3"/>
      <c r="D40" s="3"/>
      <c r="E40" s="3"/>
      <c r="F40" s="3"/>
      <c r="G40" s="3"/>
      <c r="H40" s="3"/>
    </row>
    <row r="41" spans="1:14" ht="20.149999999999999" customHeight="1" x14ac:dyDescent="0.55000000000000004">
      <c r="A41" s="20">
        <v>5</v>
      </c>
      <c r="B41" s="23" t="s">
        <v>4</v>
      </c>
      <c r="C41" s="23"/>
      <c r="D41" s="24" t="s">
        <v>5</v>
      </c>
      <c r="E41" s="24"/>
      <c r="F41" s="24"/>
      <c r="G41" s="24"/>
      <c r="H41" s="24"/>
    </row>
    <row r="42" spans="1:14" ht="20.149999999999999" customHeight="1" x14ac:dyDescent="0.55000000000000004">
      <c r="A42" s="21"/>
      <c r="B42" s="23"/>
      <c r="C42" s="23"/>
      <c r="D42" s="4">
        <v>0</v>
      </c>
      <c r="E42" s="4">
        <v>4</v>
      </c>
      <c r="F42" s="4">
        <v>6</v>
      </c>
      <c r="G42" s="4">
        <v>8</v>
      </c>
      <c r="H42" s="4">
        <v>10</v>
      </c>
    </row>
    <row r="43" spans="1:14" ht="30" customHeight="1" x14ac:dyDescent="0.55000000000000004">
      <c r="A43" s="21"/>
      <c r="B43" s="25" t="s">
        <v>3</v>
      </c>
      <c r="C43" s="25"/>
      <c r="D43" s="5" t="s">
        <v>22</v>
      </c>
      <c r="E43" s="5" t="s">
        <v>23</v>
      </c>
      <c r="F43" s="5" t="s">
        <v>24</v>
      </c>
      <c r="G43" s="5" t="s">
        <v>25</v>
      </c>
      <c r="H43" s="5" t="s">
        <v>13</v>
      </c>
      <c r="J43" s="7"/>
      <c r="K43" s="7"/>
      <c r="L43" s="7"/>
      <c r="M43" s="7"/>
      <c r="N43" s="7"/>
    </row>
    <row r="44" spans="1:14" ht="90" customHeight="1" x14ac:dyDescent="0.55000000000000004">
      <c r="A44" s="21"/>
      <c r="B44" s="26" t="s">
        <v>52</v>
      </c>
      <c r="C44" s="26"/>
      <c r="D44" s="26"/>
      <c r="E44" s="26"/>
      <c r="F44" s="26"/>
      <c r="G44" s="26"/>
      <c r="H44" s="26"/>
    </row>
    <row r="45" spans="1:14" ht="30" customHeight="1" x14ac:dyDescent="0.55000000000000004">
      <c r="A45" s="21"/>
      <c r="B45" s="26" t="s">
        <v>20</v>
      </c>
      <c r="C45" s="26"/>
      <c r="D45" s="26"/>
      <c r="E45" s="26"/>
      <c r="F45" s="26"/>
      <c r="G45" s="13">
        <v>4</v>
      </c>
      <c r="H45" s="33">
        <f>G45/G46</f>
        <v>0.44444444444444442</v>
      </c>
    </row>
    <row r="46" spans="1:14" ht="30" customHeight="1" x14ac:dyDescent="0.55000000000000004">
      <c r="A46" s="21"/>
      <c r="B46" s="26" t="s">
        <v>21</v>
      </c>
      <c r="C46" s="26"/>
      <c r="D46" s="26"/>
      <c r="E46" s="26"/>
      <c r="F46" s="26"/>
      <c r="G46" s="13">
        <v>9</v>
      </c>
      <c r="H46" s="34"/>
    </row>
    <row r="47" spans="1:14" ht="30" customHeight="1" x14ac:dyDescent="0.55000000000000004">
      <c r="A47" s="22"/>
      <c r="B47" s="30" t="s">
        <v>32</v>
      </c>
      <c r="C47" s="31"/>
      <c r="D47" s="31"/>
      <c r="E47" s="31"/>
      <c r="F47" s="32"/>
      <c r="G47" s="14">
        <v>8</v>
      </c>
      <c r="H47" s="15"/>
    </row>
    <row r="48" spans="1:14" ht="10" customHeight="1" x14ac:dyDescent="0.55000000000000004"/>
    <row r="49" spans="1:8" ht="20.149999999999999" customHeight="1" x14ac:dyDescent="0.55000000000000004">
      <c r="A49" s="37" t="s">
        <v>26</v>
      </c>
      <c r="B49" s="37"/>
      <c r="C49" s="37"/>
      <c r="D49" s="37"/>
      <c r="E49" s="37"/>
      <c r="F49" s="37"/>
      <c r="G49" s="38">
        <f>G15+G23+G31+G39+G47</f>
        <v>34</v>
      </c>
      <c r="H49" s="39"/>
    </row>
  </sheetData>
  <mergeCells count="58">
    <mergeCell ref="G15:H15"/>
    <mergeCell ref="A1:H1"/>
    <mergeCell ref="A3:H3"/>
    <mergeCell ref="A5:A15"/>
    <mergeCell ref="B5:C6"/>
    <mergeCell ref="D5:H5"/>
    <mergeCell ref="B7:C7"/>
    <mergeCell ref="B8:H8"/>
    <mergeCell ref="B9:F9"/>
    <mergeCell ref="H9:H14"/>
    <mergeCell ref="B10:F10"/>
    <mergeCell ref="B11:F11"/>
    <mergeCell ref="B12:F12"/>
    <mergeCell ref="B13:F13"/>
    <mergeCell ref="B14:F14"/>
    <mergeCell ref="B15:F15"/>
    <mergeCell ref="A17:A23"/>
    <mergeCell ref="B17:C18"/>
    <mergeCell ref="D17:H17"/>
    <mergeCell ref="B19:C19"/>
    <mergeCell ref="B20:H20"/>
    <mergeCell ref="B21:F21"/>
    <mergeCell ref="H21:H22"/>
    <mergeCell ref="B22:F22"/>
    <mergeCell ref="B23:F23"/>
    <mergeCell ref="G23:H23"/>
    <mergeCell ref="A25:A31"/>
    <mergeCell ref="B25:C26"/>
    <mergeCell ref="D25:H25"/>
    <mergeCell ref="B27:C27"/>
    <mergeCell ref="B28:H28"/>
    <mergeCell ref="B29:F29"/>
    <mergeCell ref="H29:H30"/>
    <mergeCell ref="B30:F30"/>
    <mergeCell ref="B31:F31"/>
    <mergeCell ref="G31:H31"/>
    <mergeCell ref="A33:A39"/>
    <mergeCell ref="B33:C34"/>
    <mergeCell ref="D33:H33"/>
    <mergeCell ref="B35:C35"/>
    <mergeCell ref="B36:H36"/>
    <mergeCell ref="B37:F37"/>
    <mergeCell ref="H37:H38"/>
    <mergeCell ref="B38:F38"/>
    <mergeCell ref="B39:F39"/>
    <mergeCell ref="G39:H39"/>
    <mergeCell ref="A49:F49"/>
    <mergeCell ref="G49:H49"/>
    <mergeCell ref="A41:A47"/>
    <mergeCell ref="B41:C42"/>
    <mergeCell ref="D41:H41"/>
    <mergeCell ref="B43:C43"/>
    <mergeCell ref="B44:H44"/>
    <mergeCell ref="B45:F45"/>
    <mergeCell ref="H45:H46"/>
    <mergeCell ref="B46:F46"/>
    <mergeCell ref="B47:F47"/>
    <mergeCell ref="G47:H47"/>
  </mergeCells>
  <phoneticPr fontId="5"/>
  <pageMargins left="0.70866141732283472" right="0.70866141732283472" top="0.74803149606299213" bottom="0.74803149606299213" header="0.31496062992125984" footer="0.31496062992125984"/>
  <pageSetup paperSize="9" scale="97" orientation="portrait" r:id="rId1"/>
  <rowBreaks count="1" manualBreakCount="1">
    <brk id="2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定量的評価シート</vt:lpstr>
      <vt:lpstr>定量的評価シート（記入例）</vt:lpstr>
      <vt:lpstr>定量的評価シート!Print_Area</vt:lpstr>
      <vt:lpstr>'定量的評価シート（記入例）'!Print_Area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松倉　和美</dc:creator>
  <cp:lastModifiedBy>高橋　貴順</cp:lastModifiedBy>
  <cp:lastPrinted>2025-06-26T02:10:12Z</cp:lastPrinted>
  <dcterms:created xsi:type="dcterms:W3CDTF">2024-07-08T08:57:05Z</dcterms:created>
  <dcterms:modified xsi:type="dcterms:W3CDTF">2025-06-27T02:46:11Z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2024-07-09T06:13:37Z</vt:filetime>
  </property>
</Properties>
</file>