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heckCompatibility="1"/>
  <mc:AlternateContent xmlns:mc="http://schemas.openxmlformats.org/markup-compatibility/2006">
    <mc:Choice Requires="x15">
      <x15ac:absPath xmlns:x15ac="http://schemas.microsoft.com/office/spreadsheetml/2010/11/ac" url="\\B00120XSV3\disk1\Kikaku\秋田県勢要覧\R07年版県勢要覧(R0703)\06_最終原稿\01-2_Excel版（修正①）\"/>
    </mc:Choice>
  </mc:AlternateContent>
  <xr:revisionPtr revIDLastSave="0" documentId="13_ncr:1_{01399BD4-3782-40E9-815D-D21CA99F89FC}" xr6:coauthVersionLast="47" xr6:coauthVersionMax="47" xr10:uidLastSave="{00000000-0000-0000-0000-000000000000}"/>
  <bookViews>
    <workbookView xWindow="-120" yWindow="-120" windowWidth="29040" windowHeight="15720" tabRatio="818" activeTab="2" xr2:uid="{00000000-000D-0000-FFFF-FFFF00000000}"/>
  </bookViews>
  <sheets>
    <sheet name="中表紙" sheetId="2" r:id="rId1"/>
    <sheet name="白紙" sheetId="1" r:id="rId2"/>
    <sheet name="●※都道府県勢編" sheetId="6" r:id="rId3"/>
    <sheet name="Sheet1" sheetId="3" state="hidden" r:id="rId4"/>
    <sheet name="白紙２" sheetId="4" r:id="rId5"/>
  </sheets>
  <definedNames>
    <definedName name="_Key1" localSheetId="2" hidden="1">#REF!</definedName>
    <definedName name="_Key1" hidden="1">#REF!</definedName>
    <definedName name="_Order1" hidden="1">0</definedName>
    <definedName name="_xlnm.Print_Area" localSheetId="2">●※都道府県勢編!$A$1:$EW$63</definedName>
    <definedName name="_xlnm.Print_Area" localSheetId="0">中表紙!$A$1:$U$35</definedName>
    <definedName name="_xlnm.Print_Area" localSheetId="1">白紙!$A$1:$U$35</definedName>
    <definedName name="_xlnm.Print_Titles" localSheetId="2">●※都道府県勢編!$A:$B</definedName>
    <definedName name="Z_F03036BF_99D0_4397_8C49_A6095B0C9429_.wvu.PrintArea" localSheetId="0" hidden="1">中表紙!$A$2:$T$34</definedName>
    <definedName name="Z_F03036BF_99D0_4397_8C49_A6095B0C9429_.wvu.PrintArea" localSheetId="1" hidden="1">#REF!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53" i="6" l="1"/>
  <c r="K53" i="6"/>
  <c r="BV52" i="6"/>
  <c r="K52" i="6"/>
  <c r="BV51" i="6"/>
  <c r="K51" i="6"/>
  <c r="BV50" i="6"/>
  <c r="K50" i="6"/>
  <c r="BV49" i="6"/>
  <c r="K49" i="6"/>
  <c r="BV48" i="6"/>
  <c r="K48" i="6"/>
  <c r="BV47" i="6"/>
  <c r="K47" i="6"/>
  <c r="BV46" i="6"/>
  <c r="K46" i="6"/>
  <c r="BV45" i="6"/>
  <c r="K45" i="6"/>
  <c r="BV44" i="6"/>
  <c r="K44" i="6"/>
  <c r="BV43" i="6"/>
  <c r="K43" i="6"/>
  <c r="BV42" i="6"/>
  <c r="K42" i="6"/>
  <c r="BV41" i="6"/>
  <c r="K41" i="6"/>
  <c r="BV40" i="6"/>
  <c r="K40" i="6"/>
  <c r="BV39" i="6"/>
  <c r="K39" i="6"/>
  <c r="BV38" i="6"/>
  <c r="K38" i="6"/>
  <c r="BV37" i="6"/>
  <c r="K37" i="6"/>
  <c r="BV36" i="6"/>
  <c r="K36" i="6"/>
  <c r="BV35" i="6"/>
  <c r="K35" i="6"/>
  <c r="BV34" i="6"/>
  <c r="K34" i="6"/>
  <c r="BV33" i="6"/>
  <c r="K33" i="6"/>
  <c r="BV32" i="6"/>
  <c r="K32" i="6"/>
  <c r="BV31" i="6"/>
  <c r="K31" i="6"/>
  <c r="BV30" i="6"/>
  <c r="K30" i="6"/>
  <c r="BV29" i="6"/>
  <c r="K29" i="6"/>
  <c r="BV28" i="6"/>
  <c r="K28" i="6"/>
  <c r="BV27" i="6"/>
  <c r="K27" i="6"/>
  <c r="BV26" i="6"/>
  <c r="K26" i="6"/>
  <c r="BV25" i="6"/>
  <c r="K25" i="6"/>
  <c r="BV24" i="6"/>
  <c r="K24" i="6"/>
  <c r="BV23" i="6"/>
  <c r="K23" i="6"/>
  <c r="BV22" i="6"/>
  <c r="K22" i="6"/>
  <c r="BV21" i="6"/>
  <c r="K21" i="6"/>
  <c r="BV20" i="6"/>
  <c r="K20" i="6"/>
  <c r="BV19" i="6"/>
  <c r="K19" i="6"/>
  <c r="BV18" i="6"/>
  <c r="K18" i="6"/>
  <c r="BV17" i="6"/>
  <c r="K17" i="6"/>
  <c r="BV16" i="6"/>
  <c r="K16" i="6"/>
  <c r="BV15" i="6"/>
  <c r="K15" i="6"/>
  <c r="BV14" i="6"/>
  <c r="K14" i="6"/>
  <c r="BV13" i="6"/>
  <c r="K13" i="6"/>
  <c r="BV12" i="6"/>
  <c r="K12" i="6"/>
  <c r="BV11" i="6"/>
  <c r="K11" i="6"/>
  <c r="BV10" i="6"/>
  <c r="K10" i="6"/>
  <c r="BV9" i="6"/>
  <c r="K9" i="6"/>
  <c r="BV8" i="6"/>
  <c r="K8" i="6"/>
  <c r="BV7" i="6"/>
  <c r="K7" i="6"/>
  <c r="BV6" i="6"/>
  <c r="K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　政広</author>
  </authors>
  <commentList>
    <comment ref="AT1" authorId="0" shapeId="0" xr:uid="{00000000-0006-0000-0200-000001000000}">
      <text>
        <r>
          <rPr>
            <sz val="11"/>
            <rFont val="ＭＳ Ｐゴシック"/>
            <family val="3"/>
            <charset val="128"/>
          </rPr>
          <t>5年ごとの公表で、令和4年3月時点のデータが未公表のためこのままにする</t>
        </r>
      </text>
    </comment>
    <comment ref="DM1" authorId="0" shapeId="0" xr:uid="{00000000-0006-0000-0200-000004000000}">
      <text>
        <r>
          <rPr>
            <sz val="9"/>
            <color indexed="81"/>
            <rFont val="MS P ゴシック"/>
            <family val="3"/>
            <charset val="128"/>
          </rPr>
          <t xml:space="preserve">
更新なし</t>
        </r>
      </text>
    </comment>
    <comment ref="DO1" authorId="0" shapeId="0" xr:uid="{00000000-0006-0000-0200-000005000000}">
      <text>
        <r>
          <rPr>
            <b/>
            <sz val="9"/>
            <color indexed="81"/>
            <rFont val="MS P ゴシック"/>
            <family val="3"/>
            <charset val="128"/>
          </rPr>
          <t>更新なし</t>
        </r>
      </text>
    </comment>
    <comment ref="EE1" authorId="0" shapeId="0" xr:uid="{00000000-0006-0000-0200-000003000000}">
      <text>
        <r>
          <rPr>
            <sz val="11"/>
            <rFont val="ＭＳ Ｐゴシック"/>
            <family val="3"/>
            <charset val="128"/>
          </rPr>
          <t>3/14時点で未公表につきそのまま</t>
        </r>
      </text>
    </comment>
    <comment ref="AT4" authorId="0" shapeId="0" xr:uid="{00000000-0006-0000-0200-000002000000}">
      <text>
        <r>
          <rPr>
            <sz val="11"/>
            <rFont val="ＭＳ Ｐゴシック"/>
            <family val="3"/>
            <charset val="128"/>
          </rPr>
          <t>5年に一度の調査</t>
        </r>
      </text>
    </comment>
  </commentList>
</comments>
</file>

<file path=xl/sharedStrings.xml><?xml version="1.0" encoding="utf-8"?>
<sst xmlns="http://schemas.openxmlformats.org/spreadsheetml/2006/main" count="903" uniqueCount="447">
  <si>
    <t>学校数</t>
    <rPh sb="0" eb="3">
      <t>ガッコウスウ</t>
    </rPh>
    <phoneticPr fontId="98"/>
  </si>
  <si>
    <t>世帯</t>
  </si>
  <si>
    <t>幼稚園</t>
  </si>
  <si>
    <t>肉用牛</t>
  </si>
  <si>
    <t>調査産業計
（年平均）</t>
    <rPh sb="7" eb="10">
      <t>ネンヘイキン</t>
    </rPh>
    <phoneticPr fontId="82"/>
  </si>
  <si>
    <t>大豆</t>
  </si>
  <si>
    <t>k㎡</t>
  </si>
  <si>
    <t>採卵鶏</t>
  </si>
  <si>
    <t>棟数</t>
    <rPh sb="0" eb="1">
      <t>ムネ</t>
    </rPh>
    <rPh sb="1" eb="2">
      <t>スウ</t>
    </rPh>
    <phoneticPr fontId="98"/>
  </si>
  <si>
    <t>人／k㎡</t>
  </si>
  <si>
    <t>学校数</t>
  </si>
  <si>
    <t>北海道</t>
  </si>
  <si>
    <t>死亡数</t>
  </si>
  <si>
    <t>出 生 率</t>
    <rPh sb="0" eb="1">
      <t>デ</t>
    </rPh>
    <rPh sb="2" eb="3">
      <t>ショウ</t>
    </rPh>
    <rPh sb="4" eb="5">
      <t>リツ</t>
    </rPh>
    <phoneticPr fontId="98"/>
  </si>
  <si>
    <t>3 総人口</t>
    <rPh sb="2" eb="3">
      <t>ソウ</t>
    </rPh>
    <phoneticPr fontId="82"/>
  </si>
  <si>
    <t>所</t>
  </si>
  <si>
    <t>負傷者数</t>
    <rPh sb="0" eb="2">
      <t>フショウ</t>
    </rPh>
    <rPh sb="2" eb="3">
      <t>シャ</t>
    </rPh>
    <rPh sb="3" eb="4">
      <t>スウ</t>
    </rPh>
    <phoneticPr fontId="98"/>
  </si>
  <si>
    <t>40
社会福祉
施 設 数</t>
    <rPh sb="3" eb="5">
      <t>シャカイ</t>
    </rPh>
    <rPh sb="5" eb="7">
      <t>フクシ</t>
    </rPh>
    <rPh sb="8" eb="9">
      <t>シ</t>
    </rPh>
    <rPh sb="10" eb="11">
      <t>セツ</t>
    </rPh>
    <rPh sb="12" eb="13">
      <t>スウ</t>
    </rPh>
    <phoneticPr fontId="98"/>
  </si>
  <si>
    <t>事業所数</t>
    <rPh sb="0" eb="3">
      <t>ジギョウショ</t>
    </rPh>
    <rPh sb="3" eb="4">
      <t>スウ</t>
    </rPh>
    <phoneticPr fontId="98"/>
  </si>
  <si>
    <r>
      <t>10　資料:総務省統計局･経済産業省｢</t>
    </r>
    <r>
      <rPr>
        <sz val="8"/>
        <rFont val="ＭＳ ゴシック"/>
        <family val="3"/>
        <charset val="128"/>
      </rPr>
      <t>経済センサス－活動調査｣</t>
    </r>
    <rPh sb="6" eb="9">
      <t>ソウムショウ</t>
    </rPh>
    <rPh sb="9" eb="12">
      <t>トウケイキョク</t>
    </rPh>
    <rPh sb="13" eb="15">
      <t>ケイザイ</t>
    </rPh>
    <rPh sb="15" eb="18">
      <t>サンギョウショウ</t>
    </rPh>
    <rPh sb="19" eb="21">
      <t>ケイザイ</t>
    </rPh>
    <rPh sb="26" eb="28">
      <t>カツドウ</t>
    </rPh>
    <rPh sb="28" eb="30">
      <t>チョウサ</t>
    </rPh>
    <phoneticPr fontId="98"/>
  </si>
  <si>
    <t>小学校</t>
  </si>
  <si>
    <t>件</t>
    <rPh sb="0" eb="1">
      <t>ケン</t>
    </rPh>
    <phoneticPr fontId="98"/>
  </si>
  <si>
    <t>合計特殊</t>
    <rPh sb="0" eb="2">
      <t>ゴウケイ</t>
    </rPh>
    <rPh sb="2" eb="4">
      <t>トクシュ</t>
    </rPh>
    <phoneticPr fontId="98"/>
  </si>
  <si>
    <t>鹿児島県</t>
    <rPh sb="3" eb="4">
      <t>ケン</t>
    </rPh>
    <phoneticPr fontId="98"/>
  </si>
  <si>
    <t>被保護実人員</t>
    <rPh sb="5" eb="6">
      <t>イン</t>
    </rPh>
    <phoneticPr fontId="98"/>
  </si>
  <si>
    <t>大学</t>
  </si>
  <si>
    <t>人</t>
  </si>
  <si>
    <r>
      <t xml:space="preserve">15 </t>
    </r>
    <r>
      <rPr>
        <sz val="8"/>
        <rFont val="ＭＳ ゴシック"/>
        <family val="3"/>
        <charset val="128"/>
      </rPr>
      <t>農業に60日以上従事した世帯員、役員・構成員（経営主を含む）数</t>
    </r>
    <rPh sb="3" eb="5">
      <t>ノウギョウ</t>
    </rPh>
    <rPh sb="8" eb="9">
      <t>ニチ</t>
    </rPh>
    <rPh sb="9" eb="11">
      <t>イジョウ</t>
    </rPh>
    <rPh sb="11" eb="13">
      <t>ジュウジ</t>
    </rPh>
    <rPh sb="15" eb="18">
      <t>セタイイン</t>
    </rPh>
    <rPh sb="19" eb="21">
      <t>ヤクイン</t>
    </rPh>
    <rPh sb="22" eb="25">
      <t>コウセイイン</t>
    </rPh>
    <rPh sb="26" eb="28">
      <t>ケイエイ</t>
    </rPh>
    <rPh sb="28" eb="29">
      <t>ヌシ</t>
    </rPh>
    <rPh sb="30" eb="31">
      <t>フク</t>
    </rPh>
    <rPh sb="33" eb="34">
      <t>カズ</t>
    </rPh>
    <phoneticPr fontId="82"/>
  </si>
  <si>
    <t>40　資料：厚生労働省「社会福祉施設等調査」</t>
  </si>
  <si>
    <t>校</t>
  </si>
  <si>
    <t>床面積の合計</t>
  </si>
  <si>
    <t>義務教育学校</t>
    <rPh sb="0" eb="2">
      <t>ギム</t>
    </rPh>
    <rPh sb="2" eb="4">
      <t>キョウイク</t>
    </rPh>
    <phoneticPr fontId="98"/>
  </si>
  <si>
    <t>ha</t>
  </si>
  <si>
    <t>36 学校の状況（つづき）</t>
  </si>
  <si>
    <t>千円</t>
    <rPh sb="0" eb="2">
      <t>センエン</t>
    </rPh>
    <phoneticPr fontId="98"/>
  </si>
  <si>
    <t>8、9  資料：厚生労働省「人口動態統計」</t>
    <rPh sb="5" eb="7">
      <t>シリョウ</t>
    </rPh>
    <rPh sb="8" eb="10">
      <t>コウセイ</t>
    </rPh>
    <rPh sb="10" eb="13">
      <t>ロウドウショウ</t>
    </rPh>
    <rPh sb="14" eb="16">
      <t>ジンコウ</t>
    </rPh>
    <rPh sb="16" eb="18">
      <t>ドウタイ</t>
    </rPh>
    <rPh sb="18" eb="20">
      <t>トウケイ</t>
    </rPh>
    <phoneticPr fontId="82"/>
  </si>
  <si>
    <t>％</t>
  </si>
  <si>
    <r>
      <t>21　資料：農林水産省「</t>
    </r>
    <r>
      <rPr>
        <sz val="8"/>
        <rFont val="ＭＳ ゴシック"/>
        <family val="3"/>
        <charset val="128"/>
      </rPr>
      <t>農林業センサス」</t>
    </r>
    <rPh sb="6" eb="8">
      <t>ノウリン</t>
    </rPh>
    <rPh sb="8" eb="11">
      <t>スイサンショウ</t>
    </rPh>
    <phoneticPr fontId="98"/>
  </si>
  <si>
    <t>　28 利用別着工新設住宅(つづき）</t>
  </si>
  <si>
    <t>出生率</t>
    <rPh sb="0" eb="3">
      <t>シュッセイリツ</t>
    </rPh>
    <phoneticPr fontId="82"/>
  </si>
  <si>
    <t>県内総生産</t>
    <rPh sb="0" eb="1">
      <t>ケン</t>
    </rPh>
    <rPh sb="1" eb="2">
      <t>ナイ</t>
    </rPh>
    <rPh sb="2" eb="5">
      <t>ソウセイサン</t>
    </rPh>
    <phoneticPr fontId="98"/>
  </si>
  <si>
    <t>県民所得</t>
    <rPh sb="0" eb="1">
      <t>ケン</t>
    </rPh>
    <rPh sb="1" eb="2">
      <t>ミン</t>
    </rPh>
    <rPh sb="2" eb="4">
      <t>ショトク</t>
    </rPh>
    <phoneticPr fontId="98"/>
  </si>
  <si>
    <t>11 労働者の給与
　(1人平均月額)</t>
    <rPh sb="3" eb="6">
      <t>ロウドウシャ</t>
    </rPh>
    <rPh sb="7" eb="9">
      <t>キュウヨ</t>
    </rPh>
    <rPh sb="13" eb="14">
      <t>ヒト</t>
    </rPh>
    <rPh sb="14" eb="16">
      <t>ヘイキン</t>
    </rPh>
    <rPh sb="16" eb="17">
      <t>ツキ</t>
    </rPh>
    <rPh sb="17" eb="18">
      <t>ガク</t>
    </rPh>
    <phoneticPr fontId="98"/>
  </si>
  <si>
    <t>（名目）</t>
    <rPh sb="1" eb="3">
      <t>メイモク</t>
    </rPh>
    <phoneticPr fontId="98"/>
  </si>
  <si>
    <t>県民所得</t>
    <rPh sb="0" eb="1">
      <t>ケン</t>
    </rPh>
    <rPh sb="1" eb="2">
      <t>ミン</t>
    </rPh>
    <phoneticPr fontId="98"/>
  </si>
  <si>
    <t>短大</t>
  </si>
  <si>
    <t>千円</t>
  </si>
  <si>
    <t>漁　業</t>
  </si>
  <si>
    <t>百万円</t>
    <rPh sb="0" eb="1">
      <t>ヒャク</t>
    </rPh>
    <rPh sb="1" eb="2">
      <t>ヨロズ</t>
    </rPh>
    <phoneticPr fontId="98"/>
  </si>
  <si>
    <t>うち本館</t>
  </si>
  <si>
    <t>施設</t>
  </si>
  <si>
    <t>18　資料：農林水産省「畜産統計」</t>
    <rPh sb="3" eb="5">
      <t>シリョウ</t>
    </rPh>
    <rPh sb="6" eb="8">
      <t>ノウリン</t>
    </rPh>
    <rPh sb="8" eb="11">
      <t>スイサンショウ</t>
    </rPh>
    <phoneticPr fontId="99"/>
  </si>
  <si>
    <t>病院</t>
  </si>
  <si>
    <t>診療所</t>
  </si>
  <si>
    <t>工事費予定額</t>
  </si>
  <si>
    <t>熊本県</t>
    <rPh sb="2" eb="3">
      <t>ケン</t>
    </rPh>
    <phoneticPr fontId="98"/>
  </si>
  <si>
    <t>病院病床数</t>
  </si>
  <si>
    <t>社会増減</t>
    <rPh sb="0" eb="2">
      <t>シャカイ</t>
    </rPh>
    <rPh sb="2" eb="4">
      <t>ゾウゲン</t>
    </rPh>
    <phoneticPr fontId="82"/>
  </si>
  <si>
    <t>床</t>
  </si>
  <si>
    <t>その他の</t>
    <rPh sb="2" eb="3">
      <t>タ</t>
    </rPh>
    <phoneticPr fontId="98"/>
  </si>
  <si>
    <t>33 都道府県民経済計算</t>
  </si>
  <si>
    <r>
      <t>注２　数値は、労働力調査の結果を都道府県別に</t>
    </r>
    <r>
      <rPr>
        <sz val="8"/>
        <rFont val="ＭＳ ゴシック"/>
        <family val="3"/>
        <charset val="128"/>
      </rPr>
      <t>時系列回帰モデルによって推計した値である。ただし、北海道、</t>
    </r>
    <rPh sb="0" eb="1">
      <t>チュウ</t>
    </rPh>
    <rPh sb="3" eb="5">
      <t>スウチ</t>
    </rPh>
    <rPh sb="7" eb="10">
      <t>ロウドウリョク</t>
    </rPh>
    <rPh sb="10" eb="12">
      <t>チョウサ</t>
    </rPh>
    <rPh sb="13" eb="15">
      <t>ケッカ</t>
    </rPh>
    <rPh sb="16" eb="20">
      <t>トドウフケン</t>
    </rPh>
    <rPh sb="20" eb="21">
      <t>ベツ</t>
    </rPh>
    <rPh sb="22" eb="25">
      <t>ジケイレツ</t>
    </rPh>
    <rPh sb="25" eb="27">
      <t>カイキ</t>
    </rPh>
    <rPh sb="34" eb="36">
      <t>スイケイ</t>
    </rPh>
    <rPh sb="38" eb="39">
      <t>アタイ</t>
    </rPh>
    <rPh sb="47" eb="50">
      <t>ホッカイドウ</t>
    </rPh>
    <phoneticPr fontId="82"/>
  </si>
  <si>
    <t>特別支援学校</t>
  </si>
  <si>
    <t>交通事故</t>
    <rPh sb="0" eb="2">
      <t>コウツウ</t>
    </rPh>
    <rPh sb="2" eb="4">
      <t>ジコ</t>
    </rPh>
    <phoneticPr fontId="82"/>
  </si>
  <si>
    <t>刑 法 犯</t>
    <rPh sb="0" eb="1">
      <t>ケイ</t>
    </rPh>
    <rPh sb="2" eb="3">
      <t>ホウ</t>
    </rPh>
    <rPh sb="4" eb="5">
      <t>ハン</t>
    </rPh>
    <phoneticPr fontId="98"/>
  </si>
  <si>
    <r>
      <t xml:space="preserve"> 　　中核市(</t>
    </r>
    <r>
      <rPr>
        <sz val="8"/>
        <rFont val="ＭＳ ゴシック"/>
        <family val="3"/>
        <charset val="128"/>
      </rPr>
      <t>323,536世帯、403,520人)</t>
    </r>
  </si>
  <si>
    <t>人</t>
    <rPh sb="0" eb="1">
      <t>ニン</t>
    </rPh>
    <phoneticPr fontId="98"/>
  </si>
  <si>
    <r>
      <t>4</t>
    </r>
    <r>
      <rPr>
        <sz val="8"/>
        <rFont val="ＭＳ ゴシック"/>
        <family val="3"/>
        <charset val="128"/>
      </rPr>
      <t>　資料：総務省「住民基本台帳に基づく人口、人口動態及び世帯数」</t>
    </r>
    <rPh sb="2" eb="4">
      <t>シリョウ</t>
    </rPh>
    <rPh sb="16" eb="17">
      <t>モト</t>
    </rPh>
    <phoneticPr fontId="100"/>
  </si>
  <si>
    <t xml:space="preserve"> 注1 「社会福祉施設数」は、施設を設置又は認可した都道府県、指定都市及び中核市の所在する都道府県で計上した。</t>
  </si>
  <si>
    <t>乳用牛</t>
    <rPh sb="0" eb="2">
      <t>ニュウヨウ</t>
    </rPh>
    <rPh sb="2" eb="3">
      <t>ギュウ</t>
    </rPh>
    <phoneticPr fontId="98"/>
  </si>
  <si>
    <t>就職率</t>
  </si>
  <si>
    <t>転入者数</t>
  </si>
  <si>
    <t>9 出生率</t>
    <rPh sb="2" eb="5">
      <t>シュッショウリツ</t>
    </rPh>
    <phoneticPr fontId="98"/>
  </si>
  <si>
    <t>出火件数</t>
  </si>
  <si>
    <t>世帯</t>
    <rPh sb="0" eb="2">
      <t>セタイ</t>
    </rPh>
    <phoneticPr fontId="98"/>
  </si>
  <si>
    <t>実収入</t>
  </si>
  <si>
    <t>静岡県</t>
    <rPh sb="2" eb="3">
      <t>ケン</t>
    </rPh>
    <phoneticPr fontId="98"/>
  </si>
  <si>
    <t>麦</t>
  </si>
  <si>
    <t>死者数</t>
    <rPh sb="2" eb="3">
      <t>スウ</t>
    </rPh>
    <phoneticPr fontId="98"/>
  </si>
  <si>
    <t>百万円</t>
  </si>
  <si>
    <t>千kWh</t>
    <rPh sb="0" eb="1">
      <t>セン</t>
    </rPh>
    <phoneticPr fontId="82"/>
  </si>
  <si>
    <t>卒業後の状況（中学校）</t>
  </si>
  <si>
    <t>労働者の給与</t>
    <rPh sb="0" eb="3">
      <t>ロウドウシャ</t>
    </rPh>
    <rPh sb="4" eb="6">
      <t>キュウヨ</t>
    </rPh>
    <phoneticPr fontId="82"/>
  </si>
  <si>
    <t>年間商品販売額</t>
    <rPh sb="2" eb="4">
      <t>ショウヒン</t>
    </rPh>
    <phoneticPr fontId="98"/>
  </si>
  <si>
    <t>令5.1.1</t>
    <rPh sb="0" eb="1">
      <t>レイ</t>
    </rPh>
    <phoneticPr fontId="82"/>
  </si>
  <si>
    <t>戸数</t>
  </si>
  <si>
    <t>養殖業</t>
  </si>
  <si>
    <t>乗用車数</t>
  </si>
  <si>
    <t>内水面</t>
  </si>
  <si>
    <t>　　   売の商品販売額及び仲立手数料のいずれかの金額も無い法人組織の事業所を含む。</t>
    <rPh sb="7" eb="9">
      <t>ショウヒン</t>
    </rPh>
    <rPh sb="9" eb="12">
      <t>ハンバイガク</t>
    </rPh>
    <rPh sb="12" eb="13">
      <t>オヨ</t>
    </rPh>
    <rPh sb="14" eb="16">
      <t>ナカダ</t>
    </rPh>
    <rPh sb="25" eb="27">
      <t>キンガク</t>
    </rPh>
    <rPh sb="28" eb="29">
      <t>ナ</t>
    </rPh>
    <rPh sb="30" eb="32">
      <t>ホウジン</t>
    </rPh>
    <rPh sb="32" eb="34">
      <t>ソシキ</t>
    </rPh>
    <rPh sb="35" eb="38">
      <t>ジギョウショ</t>
    </rPh>
    <rPh sb="39" eb="40">
      <t>フク</t>
    </rPh>
    <phoneticPr fontId="82"/>
  </si>
  <si>
    <t>㎡</t>
  </si>
  <si>
    <t>t</t>
  </si>
  <si>
    <t>岩手県</t>
    <rPh sb="2" eb="3">
      <t>ケン</t>
    </rPh>
    <phoneticPr fontId="98"/>
  </si>
  <si>
    <t>宮城県</t>
    <rPh sb="2" eb="3">
      <t>ケン</t>
    </rPh>
    <phoneticPr fontId="98"/>
  </si>
  <si>
    <t>台</t>
  </si>
  <si>
    <t>円</t>
    <rPh sb="0" eb="1">
      <t>エン</t>
    </rPh>
    <phoneticPr fontId="98"/>
  </si>
  <si>
    <t>田</t>
    <rPh sb="0" eb="1">
      <t>タ</t>
    </rPh>
    <phoneticPr fontId="98"/>
  </si>
  <si>
    <t>海面漁業</t>
  </si>
  <si>
    <t>畑</t>
    <rPh sb="0" eb="1">
      <t>ハタケ</t>
    </rPh>
    <phoneticPr fontId="98"/>
  </si>
  <si>
    <t>都道府県財政</t>
    <rPh sb="0" eb="4">
      <t>トドウフケン</t>
    </rPh>
    <rPh sb="4" eb="6">
      <t>ザイセイ</t>
    </rPh>
    <phoneticPr fontId="82"/>
  </si>
  <si>
    <t>(乳用種を含む)</t>
  </si>
  <si>
    <t>豚</t>
  </si>
  <si>
    <t>戸</t>
  </si>
  <si>
    <t>億円</t>
  </si>
  <si>
    <t>一般国道</t>
  </si>
  <si>
    <t>徳島県</t>
    <rPh sb="2" eb="3">
      <t>ケン</t>
    </rPh>
    <phoneticPr fontId="98"/>
  </si>
  <si>
    <t>舗装率</t>
  </si>
  <si>
    <t>km</t>
  </si>
  <si>
    <t>万円</t>
  </si>
  <si>
    <t>39 文化財</t>
  </si>
  <si>
    <t>34 物価・家計</t>
    <rPh sb="3" eb="4">
      <t>ブツ</t>
    </rPh>
    <rPh sb="4" eb="5">
      <t>アタイ</t>
    </rPh>
    <rPh sb="6" eb="7">
      <t>イエ</t>
    </rPh>
    <rPh sb="7" eb="8">
      <t>ケイ</t>
    </rPh>
    <phoneticPr fontId="98"/>
  </si>
  <si>
    <t>素材生産量</t>
    <rPh sb="0" eb="2">
      <t>ソザイ</t>
    </rPh>
    <rPh sb="2" eb="5">
      <t>セイサンリョウ</t>
    </rPh>
    <phoneticPr fontId="82"/>
  </si>
  <si>
    <t>１㎢当たり</t>
    <rPh sb="2" eb="3">
      <t>ア</t>
    </rPh>
    <phoneticPr fontId="98"/>
  </si>
  <si>
    <t>人口千対</t>
  </si>
  <si>
    <t>頭</t>
    <rPh sb="0" eb="1">
      <t>アタマ</t>
    </rPh>
    <phoneticPr fontId="98"/>
  </si>
  <si>
    <t>　うち小売業</t>
    <rPh sb="3" eb="6">
      <t>コウリギョウ</t>
    </rPh>
    <phoneticPr fontId="82"/>
  </si>
  <si>
    <t>利用別着工新設住宅</t>
    <rPh sb="0" eb="2">
      <t>リヨウ</t>
    </rPh>
    <rPh sb="2" eb="3">
      <t>ベツ</t>
    </rPh>
    <rPh sb="3" eb="5">
      <t>チャッコウ</t>
    </rPh>
    <rPh sb="5" eb="7">
      <t>シンセツ</t>
    </rPh>
    <rPh sb="7" eb="9">
      <t>ジュウタク</t>
    </rPh>
    <phoneticPr fontId="82"/>
  </si>
  <si>
    <t>文化財</t>
    <rPh sb="0" eb="3">
      <t>ブンカザイ</t>
    </rPh>
    <phoneticPr fontId="82"/>
  </si>
  <si>
    <t>高等学校</t>
    <rPh sb="0" eb="2">
      <t>コウトウ</t>
    </rPh>
    <rPh sb="2" eb="4">
      <t>ガッコウ</t>
    </rPh>
    <phoneticPr fontId="98"/>
  </si>
  <si>
    <t>保護率</t>
  </si>
  <si>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8"/>
  </si>
  <si>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8"/>
  </si>
  <si>
    <t>41 生活保護</t>
    <rPh sb="3" eb="5">
      <t>セイカツ</t>
    </rPh>
    <rPh sb="5" eb="7">
      <t>ホゴ</t>
    </rPh>
    <phoneticPr fontId="98"/>
  </si>
  <si>
    <t>食料</t>
    <rPh sb="0" eb="2">
      <t>ショクリョウ</t>
    </rPh>
    <phoneticPr fontId="98"/>
  </si>
  <si>
    <t>Ⅲ　都道府県勢編</t>
    <rPh sb="2" eb="3">
      <t>ト</t>
    </rPh>
    <rPh sb="3" eb="4">
      <t>ドウ</t>
    </rPh>
    <rPh sb="4" eb="5">
      <t>フ</t>
    </rPh>
    <rPh sb="5" eb="6">
      <t>ケン</t>
    </rPh>
    <rPh sb="6" eb="7">
      <t>ゼイ</t>
    </rPh>
    <rPh sb="7" eb="8">
      <t>ヘン</t>
    </rPh>
    <phoneticPr fontId="82"/>
  </si>
  <si>
    <t>被保護世帯数</t>
    <rPh sb="5" eb="6">
      <t>スウ</t>
    </rPh>
    <phoneticPr fontId="98"/>
  </si>
  <si>
    <t>うち針葉樹</t>
    <rPh sb="2" eb="5">
      <t>シンヨウジュ</t>
    </rPh>
    <phoneticPr fontId="82"/>
  </si>
  <si>
    <t>福井県</t>
    <rPh sb="2" eb="3">
      <t>ケン</t>
    </rPh>
    <phoneticPr fontId="98"/>
  </si>
  <si>
    <t>4 世帯数</t>
    <rPh sb="2" eb="5">
      <t>セタイスウ</t>
    </rPh>
    <phoneticPr fontId="98"/>
  </si>
  <si>
    <t xml:space="preserve"> (種鶏を除く)</t>
  </si>
  <si>
    <t>出生率</t>
    <rPh sb="0" eb="1">
      <t>デ</t>
    </rPh>
    <rPh sb="1" eb="2">
      <t>ショウ</t>
    </rPh>
    <rPh sb="2" eb="3">
      <t>リツ</t>
    </rPh>
    <phoneticPr fontId="98"/>
  </si>
  <si>
    <t>事業所</t>
    <rPh sb="0" eb="3">
      <t>ジギョウショ</t>
    </rPh>
    <phoneticPr fontId="98"/>
  </si>
  <si>
    <t>2
評価総面積</t>
    <rPh sb="2" eb="3">
      <t>ヒョウ</t>
    </rPh>
    <rPh sb="3" eb="4">
      <t>アタイ</t>
    </rPh>
    <rPh sb="4" eb="7">
      <t>ソウメンセキ</t>
    </rPh>
    <phoneticPr fontId="98"/>
  </si>
  <si>
    <t>都道府県道</t>
  </si>
  <si>
    <t xml:space="preserve">     </t>
  </si>
  <si>
    <r>
      <t>33　資料：内閣府経済社会総合研究所「</t>
    </r>
    <r>
      <rPr>
        <sz val="8"/>
        <rFont val="ＭＳ ゴシック"/>
        <family val="3"/>
        <charset val="128"/>
      </rPr>
      <t>県民経済計算」</t>
    </r>
    <rPh sb="6" eb="9">
      <t>ナイカクフ</t>
    </rPh>
    <rPh sb="9" eb="11">
      <t>ケイザイ</t>
    </rPh>
    <rPh sb="11" eb="13">
      <t>シャカイ</t>
    </rPh>
    <rPh sb="13" eb="15">
      <t>ソウゴウ</t>
    </rPh>
    <rPh sb="15" eb="18">
      <t>ケンキュウショ</t>
    </rPh>
    <phoneticPr fontId="98"/>
  </si>
  <si>
    <t>生乳生産量</t>
    <rPh sb="0" eb="2">
      <t>セイニュウ</t>
    </rPh>
    <rPh sb="2" eb="5">
      <t>セイサンリョウ</t>
    </rPh>
    <phoneticPr fontId="82"/>
  </si>
  <si>
    <t xml:space="preserve"> 注2 高等学校・特別支援学校の人数は、専攻科及び別科の生徒を含み、通信制を含まない。</t>
  </si>
  <si>
    <t>千葉県</t>
    <rPh sb="2" eb="3">
      <t>ケン</t>
    </rPh>
    <phoneticPr fontId="98"/>
  </si>
  <si>
    <t>うち居住専用住宅</t>
    <rPh sb="6" eb="8">
      <t>ジュウタク</t>
    </rPh>
    <phoneticPr fontId="98"/>
  </si>
  <si>
    <t>28　資料：国土交通省「住宅着工統計」</t>
  </si>
  <si>
    <t>26 道路の現況</t>
  </si>
  <si>
    <t>27　資料：国土交通省「建築着工統計調査」</t>
    <rPh sb="6" eb="8">
      <t>コクド</t>
    </rPh>
    <rPh sb="8" eb="10">
      <t>コウツウ</t>
    </rPh>
    <rPh sb="10" eb="11">
      <t>ショウ</t>
    </rPh>
    <phoneticPr fontId="98"/>
  </si>
  <si>
    <t>風俗犯</t>
  </si>
  <si>
    <t>青森県</t>
    <rPh sb="2" eb="3">
      <t>ケン</t>
    </rPh>
    <phoneticPr fontId="98"/>
  </si>
  <si>
    <t>山形県</t>
    <rPh sb="2" eb="3">
      <t>ケン</t>
    </rPh>
    <phoneticPr fontId="98"/>
  </si>
  <si>
    <t>1 総面積</t>
  </si>
  <si>
    <t>り災世帯数</t>
    <rPh sb="2" eb="5">
      <t>セタイスウ</t>
    </rPh>
    <phoneticPr fontId="82"/>
  </si>
  <si>
    <t>評価総面積</t>
    <rPh sb="0" eb="2">
      <t>ヒョウカ</t>
    </rPh>
    <rPh sb="2" eb="5">
      <t>ソウメンセキ</t>
    </rPh>
    <phoneticPr fontId="82"/>
  </si>
  <si>
    <t>死者</t>
  </si>
  <si>
    <t xml:space="preserve">建造物 </t>
  </si>
  <si>
    <r>
      <t xml:space="preserve"> 注2 </t>
    </r>
    <r>
      <rPr>
        <sz val="8"/>
        <rFont val="ＭＳ ゴシック"/>
        <family val="3"/>
        <charset val="128"/>
      </rPr>
      <t>転入超過率が「△」の都道府県は、転出超過である。</t>
    </r>
    <rPh sb="1" eb="2">
      <t>チュウ</t>
    </rPh>
    <rPh sb="4" eb="6">
      <t>テンニュウ</t>
    </rPh>
    <rPh sb="6" eb="9">
      <t>チョウカリツ</t>
    </rPh>
    <rPh sb="14" eb="18">
      <t>トドウフケン</t>
    </rPh>
    <phoneticPr fontId="100"/>
  </si>
  <si>
    <t>転出者数</t>
  </si>
  <si>
    <t>広島県</t>
    <rPh sb="2" eb="3">
      <t>ケン</t>
    </rPh>
    <phoneticPr fontId="98"/>
  </si>
  <si>
    <t>出生数</t>
  </si>
  <si>
    <t>うち乗用車</t>
  </si>
  <si>
    <t>自　然</t>
  </si>
  <si>
    <t>事業所数</t>
  </si>
  <si>
    <t>ばれいしょ</t>
  </si>
  <si>
    <t>43　資料：厚生労働省「医師・歯科医師・薬剤師統計」</t>
    <rPh sb="3" eb="5">
      <t>シリョウ</t>
    </rPh>
    <rPh sb="6" eb="8">
      <t>コウセイ</t>
    </rPh>
    <rPh sb="8" eb="11">
      <t>ロウドウショウ</t>
    </rPh>
    <rPh sb="23" eb="25">
      <t>トウケイ</t>
    </rPh>
    <phoneticPr fontId="98"/>
  </si>
  <si>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8"/>
  </si>
  <si>
    <t>りんご</t>
  </si>
  <si>
    <t>消 費 支 出</t>
  </si>
  <si>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8"/>
  </si>
  <si>
    <t>総数</t>
  </si>
  <si>
    <t>人口千人当</t>
  </si>
  <si>
    <t>年間商品販売額</t>
    <rPh sb="2" eb="4">
      <t>ショウヒン</t>
    </rPh>
    <phoneticPr fontId="82"/>
  </si>
  <si>
    <t>うち卸売業</t>
  </si>
  <si>
    <t>所</t>
    <rPh sb="0" eb="1">
      <t>ショ</t>
    </rPh>
    <phoneticPr fontId="82"/>
  </si>
  <si>
    <t>令和５年産</t>
    <rPh sb="0" eb="2">
      <t>レイワ</t>
    </rPh>
    <rPh sb="3" eb="4">
      <t>トシ</t>
    </rPh>
    <rPh sb="4" eb="5">
      <t>サン</t>
    </rPh>
    <phoneticPr fontId="82"/>
  </si>
  <si>
    <t>主要農作物収穫量</t>
    <rPh sb="0" eb="2">
      <t>シュヨウ</t>
    </rPh>
    <rPh sb="2" eb="5">
      <t>ノウサクモツ</t>
    </rPh>
    <rPh sb="5" eb="8">
      <t>シュウカクリョウ</t>
    </rPh>
    <phoneticPr fontId="82"/>
  </si>
  <si>
    <t>１人当たり</t>
  </si>
  <si>
    <t>人口密度</t>
    <rPh sb="0" eb="2">
      <t>ジンコウ</t>
    </rPh>
    <rPh sb="2" eb="4">
      <t>ミツド</t>
    </rPh>
    <phoneticPr fontId="82"/>
  </si>
  <si>
    <t>6　資料：国土交通省国土地理院「全国都道府県市区町村別面積調」 総務省統計局「人口推計」</t>
    <rPh sb="2" eb="4">
      <t>シリョウ</t>
    </rPh>
    <rPh sb="5" eb="7">
      <t>コクド</t>
    </rPh>
    <rPh sb="7" eb="10">
      <t>コウツウショウ</t>
    </rPh>
    <rPh sb="10" eb="12">
      <t>コクド</t>
    </rPh>
    <rPh sb="12" eb="15">
      <t>チリイン</t>
    </rPh>
    <rPh sb="16" eb="18">
      <t>ゼンコク</t>
    </rPh>
    <rPh sb="18" eb="22">
      <t>トドウフケン</t>
    </rPh>
    <rPh sb="22" eb="26">
      <t>シクチョウソン</t>
    </rPh>
    <rPh sb="26" eb="27">
      <t>ベツ</t>
    </rPh>
    <rPh sb="27" eb="29">
      <t>メンセキ</t>
    </rPh>
    <rPh sb="29" eb="30">
      <t>シラ</t>
    </rPh>
    <phoneticPr fontId="98"/>
  </si>
  <si>
    <t>消費者物価地域差指数</t>
  </si>
  <si>
    <t>実質収支</t>
  </si>
  <si>
    <t>中学校</t>
  </si>
  <si>
    <t>10万人対</t>
  </si>
  <si>
    <t>医師</t>
  </si>
  <si>
    <t>国宝</t>
  </si>
  <si>
    <r>
      <t xml:space="preserve">13 </t>
    </r>
    <r>
      <rPr>
        <sz val="10"/>
        <rFont val="ＭＳ ゴシック"/>
        <family val="3"/>
        <charset val="128"/>
      </rPr>
      <t>農業経営体数</t>
    </r>
    <rPh sb="3" eb="5">
      <t>ノウギョウ</t>
    </rPh>
    <rPh sb="5" eb="8">
      <t>ケイエイタイ</t>
    </rPh>
    <rPh sb="8" eb="9">
      <t>カズ</t>
    </rPh>
    <phoneticPr fontId="82"/>
  </si>
  <si>
    <t>薬剤師</t>
  </si>
  <si>
    <t>令6.2.1</t>
    <rPh sb="0" eb="1">
      <t>レイ</t>
    </rPh>
    <phoneticPr fontId="82"/>
  </si>
  <si>
    <t>前頁注2</t>
    <rPh sb="0" eb="2">
      <t>ゼンページ</t>
    </rPh>
    <phoneticPr fontId="98"/>
  </si>
  <si>
    <t>医療機関従事者数</t>
    <rPh sb="0" eb="2">
      <t>イリョウ</t>
    </rPh>
    <rPh sb="2" eb="4">
      <t>キカン</t>
    </rPh>
    <rPh sb="4" eb="7">
      <t>ジュウジシャ</t>
    </rPh>
    <rPh sb="7" eb="8">
      <t>スウ</t>
    </rPh>
    <phoneticPr fontId="82"/>
  </si>
  <si>
    <t>水道普及率</t>
    <rPh sb="0" eb="2">
      <t>スイドウ</t>
    </rPh>
    <rPh sb="2" eb="5">
      <t>フキュウリツ</t>
    </rPh>
    <phoneticPr fontId="82"/>
  </si>
  <si>
    <t>25 製造業
(従業者規模4人以上)</t>
  </si>
  <si>
    <t>発生件数</t>
  </si>
  <si>
    <t>栃木県</t>
    <rPh sb="2" eb="3">
      <t>ケン</t>
    </rPh>
    <phoneticPr fontId="98"/>
  </si>
  <si>
    <t>負傷者</t>
  </si>
  <si>
    <t>損害額</t>
  </si>
  <si>
    <t>増減率</t>
    <rPh sb="1" eb="2">
      <t>ゲン</t>
    </rPh>
    <phoneticPr fontId="98"/>
  </si>
  <si>
    <t>16　資料：農林水産省「作物統計」</t>
    <rPh sb="3" eb="5">
      <t>シリョウ</t>
    </rPh>
    <rPh sb="6" eb="8">
      <t>ノウリン</t>
    </rPh>
    <rPh sb="8" eb="11">
      <t>スイサンショウ</t>
    </rPh>
    <rPh sb="12" eb="14">
      <t>サクモツ</t>
    </rPh>
    <rPh sb="14" eb="16">
      <t>トウケイ</t>
    </rPh>
    <phoneticPr fontId="99"/>
  </si>
  <si>
    <t>＊総合</t>
  </si>
  <si>
    <t>17　資料：農林水産省「作物統計」</t>
    <rPh sb="3" eb="5">
      <t>シリョウ</t>
    </rPh>
    <rPh sb="6" eb="8">
      <t>ノウリン</t>
    </rPh>
    <rPh sb="8" eb="11">
      <t>スイサンショウ</t>
    </rPh>
    <rPh sb="12" eb="14">
      <t>サクモツ</t>
    </rPh>
    <rPh sb="14" eb="16">
      <t>トウケイ</t>
    </rPh>
    <phoneticPr fontId="99"/>
  </si>
  <si>
    <t>実支出</t>
  </si>
  <si>
    <t>長崎県</t>
    <rPh sb="2" eb="3">
      <t>ケン</t>
    </rPh>
    <phoneticPr fontId="98"/>
  </si>
  <si>
    <t>佐賀県</t>
    <rPh sb="2" eb="3">
      <t>ケン</t>
    </rPh>
    <phoneticPr fontId="98"/>
  </si>
  <si>
    <t>うち消費支出</t>
    <rPh sb="2" eb="4">
      <t>ショウヒ</t>
    </rPh>
    <phoneticPr fontId="98"/>
  </si>
  <si>
    <t>沖縄県</t>
    <rPh sb="2" eb="3">
      <t>ケン</t>
    </rPh>
    <phoneticPr fontId="98"/>
  </si>
  <si>
    <t>園数</t>
  </si>
  <si>
    <t>宮崎県</t>
    <rPh sb="2" eb="3">
      <t>ケン</t>
    </rPh>
    <phoneticPr fontId="98"/>
  </si>
  <si>
    <t>22　資料：林野庁「都道府県別森林率・人工林率」</t>
    <rPh sb="6" eb="9">
      <t>リンヤチョウ</t>
    </rPh>
    <phoneticPr fontId="98"/>
  </si>
  <si>
    <t>園児数</t>
  </si>
  <si>
    <t>図書館数</t>
    <rPh sb="0" eb="3">
      <t>トショカン</t>
    </rPh>
    <rPh sb="3" eb="4">
      <t>スウ</t>
    </rPh>
    <phoneticPr fontId="82"/>
  </si>
  <si>
    <t>児童数</t>
  </si>
  <si>
    <t>19　資料：農林水産省「生産農業所得統計」</t>
    <rPh sb="3" eb="5">
      <t>シリョウ</t>
    </rPh>
    <phoneticPr fontId="98"/>
  </si>
  <si>
    <t>生徒数</t>
  </si>
  <si>
    <r>
      <t>令和</t>
    </r>
    <r>
      <rPr>
        <sz val="10"/>
        <rFont val="ＭＳ ゴシック"/>
        <family val="3"/>
        <charset val="128"/>
      </rPr>
      <t>2年</t>
    </r>
    <rPh sb="0" eb="2">
      <t>レイワ</t>
    </rPh>
    <rPh sb="3" eb="4">
      <t>トシ</t>
    </rPh>
    <phoneticPr fontId="82"/>
  </si>
  <si>
    <t>香川県</t>
    <rPh sb="2" eb="3">
      <t>ケン</t>
    </rPh>
    <phoneticPr fontId="98"/>
  </si>
  <si>
    <t>学生数</t>
  </si>
  <si>
    <t>在学者数</t>
    <rPh sb="0" eb="3">
      <t>ザイガクシャ</t>
    </rPh>
    <rPh sb="3" eb="4">
      <t>スウ</t>
    </rPh>
    <phoneticPr fontId="98"/>
  </si>
  <si>
    <t>卒業者総数</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</si>
  <si>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2"/>
  </si>
  <si>
    <t>美術工芸品</t>
  </si>
  <si>
    <t>建造物</t>
  </si>
  <si>
    <t>(対人口千人)</t>
  </si>
  <si>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101"/>
  </si>
  <si>
    <t>自動車</t>
    <rPh sb="0" eb="3">
      <t>ジドウシャ</t>
    </rPh>
    <phoneticPr fontId="82"/>
  </si>
  <si>
    <t>20　資料：農林水産省「牛乳乳製品統計」</t>
    <rPh sb="3" eb="5">
      <t>シリョウ</t>
    </rPh>
    <phoneticPr fontId="98"/>
  </si>
  <si>
    <t>調査時期</t>
  </si>
  <si>
    <t>歯科医師</t>
    <rPh sb="2" eb="4">
      <t>イシ</t>
    </rPh>
    <phoneticPr fontId="98"/>
  </si>
  <si>
    <t xml:space="preserve"> 注1 大学・短大の学生数は、学部学生のほか大学院、専攻科及び別科の学生並びに科目等履修生等を含む。</t>
    <rPh sb="1" eb="2">
      <t>チュウ</t>
    </rPh>
    <phoneticPr fontId="101"/>
  </si>
  <si>
    <r>
      <t xml:space="preserve"> 　　指定都市(</t>
    </r>
    <r>
      <rPr>
        <sz val="8"/>
        <rFont val="ＭＳ ゴシック"/>
        <family val="3"/>
        <charset val="128"/>
      </rPr>
      <t>543,812世帯、676,965人)</t>
    </r>
  </si>
  <si>
    <r>
      <t xml:space="preserve"> 注</t>
    </r>
    <r>
      <rPr>
        <sz val="8"/>
        <rFont val="ＭＳ ゴシック"/>
        <family val="3"/>
        <charset val="128"/>
      </rPr>
      <t>2 りんごは、主産県を対象に調査を実施しており、全国値については、主産県の結果を基に</t>
    </r>
    <rPh sb="1" eb="2">
      <t>チュウ</t>
    </rPh>
    <rPh sb="9" eb="10">
      <t>シュ</t>
    </rPh>
    <rPh sb="10" eb="11">
      <t>サン</t>
    </rPh>
    <rPh sb="11" eb="12">
      <t>ケン</t>
    </rPh>
    <rPh sb="13" eb="15">
      <t>タイショウ</t>
    </rPh>
    <rPh sb="16" eb="18">
      <t>チョウサ</t>
    </rPh>
    <rPh sb="19" eb="21">
      <t>ジッシ</t>
    </rPh>
    <rPh sb="42" eb="43">
      <t>モト</t>
    </rPh>
    <phoneticPr fontId="98"/>
  </si>
  <si>
    <t>11　資料：厚生労働省「毎月勤労統計調査」事業所規模30人以上</t>
  </si>
  <si>
    <t>人</t>
    <rPh sb="0" eb="1">
      <t>ジン</t>
    </rPh>
    <phoneticPr fontId="98"/>
  </si>
  <si>
    <t>全国計</t>
    <rPh sb="2" eb="3">
      <t>ケイ</t>
    </rPh>
    <phoneticPr fontId="98"/>
  </si>
  <si>
    <t xml:space="preserve"> t</t>
  </si>
  <si>
    <t>指数</t>
  </si>
  <si>
    <t>円</t>
  </si>
  <si>
    <t>園</t>
  </si>
  <si>
    <t>総世帯１か月の</t>
    <rPh sb="0" eb="1">
      <t>ソウ</t>
    </rPh>
    <phoneticPr fontId="98"/>
  </si>
  <si>
    <t>件</t>
  </si>
  <si>
    <t>‰</t>
  </si>
  <si>
    <t>　　</t>
  </si>
  <si>
    <t>12　資料：総務省統計局「労働力調査」</t>
    <rPh sb="3" eb="5">
      <t>シリョウ</t>
    </rPh>
    <rPh sb="6" eb="9">
      <t>ソウムショウ</t>
    </rPh>
    <rPh sb="9" eb="12">
      <t>トウケイキョク</t>
    </rPh>
    <rPh sb="13" eb="16">
      <t>ロウドウリョク</t>
    </rPh>
    <rPh sb="16" eb="18">
      <t>チョウサ</t>
    </rPh>
    <phoneticPr fontId="82"/>
  </si>
  <si>
    <t>学校の状況</t>
    <rPh sb="0" eb="2">
      <t>ガッコウ</t>
    </rPh>
    <rPh sb="3" eb="5">
      <t>ジョウキョウ</t>
    </rPh>
    <phoneticPr fontId="82"/>
  </si>
  <si>
    <t xml:space="preserve">     推計している。</t>
  </si>
  <si>
    <t>2　資料：総務省「固定資産の価格等の概要調書（土地）」</t>
    <rPh sb="2" eb="4">
      <t>シリョウ</t>
    </rPh>
    <rPh sb="5" eb="8">
      <t>ソウムショウ</t>
    </rPh>
    <phoneticPr fontId="98"/>
  </si>
  <si>
    <t>奈良県</t>
    <rPh sb="2" eb="3">
      <t>ケン</t>
    </rPh>
    <phoneticPr fontId="98"/>
  </si>
  <si>
    <t>30　資料：厚生労働省「水道の基本統計」</t>
    <rPh sb="12" eb="14">
      <t>スイドウ</t>
    </rPh>
    <rPh sb="15" eb="17">
      <t>キホン</t>
    </rPh>
    <rPh sb="17" eb="19">
      <t>トウケイ</t>
    </rPh>
    <phoneticPr fontId="98"/>
  </si>
  <si>
    <t>幼保連携型認定こども園</t>
    <rPh sb="5" eb="7">
      <t>ニンテイ</t>
    </rPh>
    <rPh sb="10" eb="11">
      <t>エン</t>
    </rPh>
    <phoneticPr fontId="98"/>
  </si>
  <si>
    <t>知能犯</t>
  </si>
  <si>
    <t>42　資料：厚生労働省「医療施設調査」</t>
  </si>
  <si>
    <t>卒業後の状況（高等学校）</t>
  </si>
  <si>
    <t>進学率</t>
  </si>
  <si>
    <t>指数</t>
    <rPh sb="0" eb="2">
      <t>シスウ</t>
    </rPh>
    <phoneticPr fontId="98"/>
  </si>
  <si>
    <t>項目</t>
    <rPh sb="0" eb="1">
      <t>コウ</t>
    </rPh>
    <rPh sb="1" eb="2">
      <t>メ</t>
    </rPh>
    <phoneticPr fontId="82"/>
  </si>
  <si>
    <t>単位</t>
  </si>
  <si>
    <t>合計</t>
  </si>
  <si>
    <t>市 町 村 道</t>
  </si>
  <si>
    <t>-</t>
  </si>
  <si>
    <t>31 自動車</t>
  </si>
  <si>
    <t>千羽</t>
    <rPh sb="0" eb="2">
      <t>センバ</t>
    </rPh>
    <phoneticPr fontId="98"/>
  </si>
  <si>
    <t>高知県</t>
    <rPh sb="2" eb="3">
      <t>ケン</t>
    </rPh>
    <phoneticPr fontId="98"/>
  </si>
  <si>
    <t>秋田県</t>
    <rPh sb="2" eb="3">
      <t>ケン</t>
    </rPh>
    <phoneticPr fontId="98"/>
  </si>
  <si>
    <t>福島県</t>
    <rPh sb="2" eb="3">
      <t>ケン</t>
    </rPh>
    <phoneticPr fontId="98"/>
  </si>
  <si>
    <t>37 公民館数</t>
  </si>
  <si>
    <t>茨城県</t>
    <rPh sb="2" eb="3">
      <t>ケン</t>
    </rPh>
    <phoneticPr fontId="98"/>
  </si>
  <si>
    <t xml:space="preserve"> 注1 「舗装率」は簡易舗装を除いたものである。　</t>
    <rPh sb="15" eb="16">
      <t>ノゾ</t>
    </rPh>
    <phoneticPr fontId="98"/>
  </si>
  <si>
    <t>群馬県</t>
    <rPh sb="2" eb="3">
      <t>ケン</t>
    </rPh>
    <phoneticPr fontId="98"/>
  </si>
  <si>
    <t>10 事業所</t>
    <rPh sb="3" eb="6">
      <t>ジギョウショ</t>
    </rPh>
    <phoneticPr fontId="98"/>
  </si>
  <si>
    <t>埼玉県</t>
    <rPh sb="2" eb="3">
      <t>ケン</t>
    </rPh>
    <phoneticPr fontId="98"/>
  </si>
  <si>
    <t>36 学校の状況</t>
  </si>
  <si>
    <t xml:space="preserve">      東京都、神奈川県、愛知県、大阪府及び沖縄県は比推定によって推計した値である。</t>
  </si>
  <si>
    <t>東京都</t>
    <rPh sb="2" eb="3">
      <t>ト</t>
    </rPh>
    <phoneticPr fontId="98"/>
  </si>
  <si>
    <t>神奈川県</t>
    <rPh sb="3" eb="4">
      <t>ケン</t>
    </rPh>
    <phoneticPr fontId="98"/>
  </si>
  <si>
    <t>新潟県</t>
    <rPh sb="2" eb="3">
      <t>ケン</t>
    </rPh>
    <phoneticPr fontId="98"/>
  </si>
  <si>
    <t>富山県</t>
    <rPh sb="2" eb="3">
      <t>ケン</t>
    </rPh>
    <phoneticPr fontId="98"/>
  </si>
  <si>
    <t>令6.10.1</t>
    <rPh sb="0" eb="1">
      <t>レイ</t>
    </rPh>
    <phoneticPr fontId="82"/>
  </si>
  <si>
    <t>石川県</t>
    <rPh sb="2" eb="3">
      <t>ケン</t>
    </rPh>
    <phoneticPr fontId="98"/>
  </si>
  <si>
    <t>山梨県</t>
    <rPh sb="2" eb="3">
      <t>ケン</t>
    </rPh>
    <phoneticPr fontId="98"/>
  </si>
  <si>
    <t>長野県</t>
    <rPh sb="2" eb="3">
      <t>ケン</t>
    </rPh>
    <phoneticPr fontId="98"/>
  </si>
  <si>
    <t>岐阜県</t>
    <rPh sb="2" eb="3">
      <t>ケン</t>
    </rPh>
    <phoneticPr fontId="98"/>
  </si>
  <si>
    <t>愛知県</t>
    <rPh sb="2" eb="3">
      <t>ケン</t>
    </rPh>
    <phoneticPr fontId="98"/>
  </si>
  <si>
    <t>三重県</t>
    <rPh sb="2" eb="3">
      <t>ケン</t>
    </rPh>
    <phoneticPr fontId="98"/>
  </si>
  <si>
    <t>滋賀県</t>
    <rPh sb="2" eb="3">
      <t>ケン</t>
    </rPh>
    <phoneticPr fontId="98"/>
  </si>
  <si>
    <t>大分県</t>
    <rPh sb="2" eb="3">
      <t>ケン</t>
    </rPh>
    <phoneticPr fontId="98"/>
  </si>
  <si>
    <t>京都府</t>
    <rPh sb="2" eb="3">
      <t>フ</t>
    </rPh>
    <phoneticPr fontId="98"/>
  </si>
  <si>
    <t>令和５年</t>
    <rPh sb="0" eb="2">
      <t>レイワ</t>
    </rPh>
    <rPh sb="3" eb="4">
      <t>トシ</t>
    </rPh>
    <phoneticPr fontId="82"/>
  </si>
  <si>
    <t>令和２年度</t>
    <rPh sb="0" eb="2">
      <t>レイワ</t>
    </rPh>
    <rPh sb="3" eb="5">
      <t>ネンド</t>
    </rPh>
    <phoneticPr fontId="82"/>
  </si>
  <si>
    <t>大阪府</t>
    <rPh sb="2" eb="3">
      <t>フ</t>
    </rPh>
    <phoneticPr fontId="98"/>
  </si>
  <si>
    <t>10万人対</t>
    <rPh sb="3" eb="4">
      <t>ニン</t>
    </rPh>
    <rPh sb="4" eb="5">
      <t>タイ</t>
    </rPh>
    <phoneticPr fontId="82"/>
  </si>
  <si>
    <t>兵庫県</t>
    <rPh sb="2" eb="3">
      <t>ケン</t>
    </rPh>
    <phoneticPr fontId="98"/>
  </si>
  <si>
    <t>和歌山県</t>
    <rPh sb="3" eb="4">
      <t>ケン</t>
    </rPh>
    <phoneticPr fontId="98"/>
  </si>
  <si>
    <t>千m3</t>
  </si>
  <si>
    <t>43 医療機関従事者数（従業地による）</t>
    <rPh sb="5" eb="7">
      <t>キカン</t>
    </rPh>
    <rPh sb="7" eb="10">
      <t>ジュウジシャ</t>
    </rPh>
    <phoneticPr fontId="98"/>
  </si>
  <si>
    <t>鳥取県</t>
    <rPh sb="2" eb="3">
      <t>ケン</t>
    </rPh>
    <phoneticPr fontId="98"/>
  </si>
  <si>
    <t>14 経営耕地面積</t>
    <rPh sb="3" eb="5">
      <t>ケイエイ</t>
    </rPh>
    <rPh sb="5" eb="7">
      <t>コウチ</t>
    </rPh>
    <rPh sb="7" eb="9">
      <t>メンセキ</t>
    </rPh>
    <phoneticPr fontId="82"/>
  </si>
  <si>
    <t>島根県</t>
    <rPh sb="2" eb="3">
      <t>ケン</t>
    </rPh>
    <phoneticPr fontId="98"/>
  </si>
  <si>
    <t>岡山県</t>
    <rPh sb="2" eb="3">
      <t>ケン</t>
    </rPh>
    <phoneticPr fontId="98"/>
  </si>
  <si>
    <t>山口県</t>
    <rPh sb="2" eb="3">
      <t>ケン</t>
    </rPh>
    <phoneticPr fontId="98"/>
  </si>
  <si>
    <r>
      <t>26　資料：国土交通省「道路統計</t>
    </r>
    <r>
      <rPr>
        <sz val="8"/>
        <rFont val="ＭＳ ゴシック"/>
        <family val="3"/>
        <charset val="128"/>
      </rPr>
      <t>年報」</t>
    </r>
    <rPh sb="6" eb="8">
      <t>コクド</t>
    </rPh>
    <rPh sb="8" eb="11">
      <t>コウツウショウ</t>
    </rPh>
    <rPh sb="16" eb="17">
      <t>トシ</t>
    </rPh>
    <rPh sb="17" eb="18">
      <t>ホウ</t>
    </rPh>
    <phoneticPr fontId="98"/>
  </si>
  <si>
    <t>愛媛県</t>
    <rPh sb="2" eb="3">
      <t>ケン</t>
    </rPh>
    <phoneticPr fontId="98"/>
  </si>
  <si>
    <t xml:space="preserve"> 重要文化財</t>
  </si>
  <si>
    <t>福岡県</t>
    <rPh sb="2" eb="3">
      <t>ケン</t>
    </rPh>
    <phoneticPr fontId="98"/>
  </si>
  <si>
    <t>注１　労働力調査は、都道府県別に表章するように標本設計を行っておらず（北海道及び沖縄県を除く。）標本</t>
    <rPh sb="0" eb="1">
      <t>チュウ</t>
    </rPh>
    <rPh sb="3" eb="6">
      <t>ロウドウリョク</t>
    </rPh>
    <rPh sb="6" eb="8">
      <t>チョウサ</t>
    </rPh>
    <rPh sb="10" eb="14">
      <t>トドウフケン</t>
    </rPh>
    <rPh sb="14" eb="15">
      <t>ベツ</t>
    </rPh>
    <rPh sb="16" eb="17">
      <t>ヒョウ</t>
    </rPh>
    <rPh sb="17" eb="18">
      <t>ショウ</t>
    </rPh>
    <rPh sb="23" eb="25">
      <t>ヒョウホン</t>
    </rPh>
    <rPh sb="25" eb="27">
      <t>セッケイ</t>
    </rPh>
    <rPh sb="28" eb="29">
      <t>オコナ</t>
    </rPh>
    <rPh sb="35" eb="38">
      <t>ホッカイドウ</t>
    </rPh>
    <rPh sb="38" eb="39">
      <t>オヨ</t>
    </rPh>
    <rPh sb="40" eb="43">
      <t>オキナワケン</t>
    </rPh>
    <rPh sb="44" eb="45">
      <t>ノゾ</t>
    </rPh>
    <rPh sb="48" eb="50">
      <t>ヒョウホン</t>
    </rPh>
    <phoneticPr fontId="82"/>
  </si>
  <si>
    <t>うち持家</t>
  </si>
  <si>
    <t>公民館数</t>
    <rPh sb="0" eb="3">
      <t>コウミンカン</t>
    </rPh>
    <rPh sb="3" eb="4">
      <t>スウ</t>
    </rPh>
    <phoneticPr fontId="82"/>
  </si>
  <si>
    <t>27 用途別着工建築物</t>
  </si>
  <si>
    <t>勤労者世帯１か月の家計収支</t>
  </si>
  <si>
    <t>令和５年度</t>
    <rPh sb="0" eb="2">
      <t>レイワ</t>
    </rPh>
    <rPh sb="3" eb="5">
      <t>ネンド</t>
    </rPh>
    <phoneticPr fontId="82"/>
  </si>
  <si>
    <t>*</t>
  </si>
  <si>
    <t>児童生徒数</t>
    <rPh sb="0" eb="2">
      <t>ジドウ</t>
    </rPh>
    <phoneticPr fontId="98"/>
  </si>
  <si>
    <t xml:space="preserve"> 注1 卒業者総数には、専攻科、別科、通信制を含まない。</t>
    <rPh sb="1" eb="2">
      <t>チュウ</t>
    </rPh>
    <phoneticPr fontId="101"/>
  </si>
  <si>
    <t>x</t>
  </si>
  <si>
    <t>…</t>
  </si>
  <si>
    <t>44 犯罪認知件数</t>
    <rPh sb="3" eb="4">
      <t>ハン</t>
    </rPh>
    <rPh sb="4" eb="5">
      <t>ツミ</t>
    </rPh>
    <rPh sb="5" eb="6">
      <t>シノブ</t>
    </rPh>
    <rPh sb="6" eb="7">
      <t>チ</t>
    </rPh>
    <rPh sb="7" eb="8">
      <t>ケン</t>
    </rPh>
    <rPh sb="8" eb="9">
      <t>カズ</t>
    </rPh>
    <phoneticPr fontId="98"/>
  </si>
  <si>
    <t>犯罪認知件数</t>
    <rPh sb="0" eb="2">
      <t>ハンザイ</t>
    </rPh>
    <rPh sb="2" eb="4">
      <t>ニンチ</t>
    </rPh>
    <rPh sb="4" eb="6">
      <t>ケンスウ</t>
    </rPh>
    <phoneticPr fontId="82"/>
  </si>
  <si>
    <t>令6.7.15</t>
    <rPh sb="0" eb="1">
      <t>レイ</t>
    </rPh>
    <phoneticPr fontId="82"/>
  </si>
  <si>
    <t>県内総生産(実質)増加率(成長率)</t>
    <rPh sb="0" eb="2">
      <t>ケンナイ</t>
    </rPh>
    <rPh sb="3" eb="5">
      <t>セイサン</t>
    </rPh>
    <phoneticPr fontId="98"/>
  </si>
  <si>
    <t>総数</t>
    <rPh sb="0" eb="1">
      <t>ソウ</t>
    </rPh>
    <rPh sb="1" eb="2">
      <t>スウ</t>
    </rPh>
    <phoneticPr fontId="98"/>
  </si>
  <si>
    <t>自然増減</t>
    <rPh sb="0" eb="2">
      <t>シゼン</t>
    </rPh>
    <rPh sb="2" eb="4">
      <t>ゾウゲン</t>
    </rPh>
    <phoneticPr fontId="82"/>
  </si>
  <si>
    <t>6 人口密度</t>
    <rPh sb="2" eb="4">
      <t>ジンコウ</t>
    </rPh>
    <rPh sb="4" eb="6">
      <t>ミツド</t>
    </rPh>
    <phoneticPr fontId="82"/>
  </si>
  <si>
    <t>総  数</t>
  </si>
  <si>
    <t>製 造 品
出荷額等</t>
  </si>
  <si>
    <t>実 延 長</t>
  </si>
  <si>
    <t>用途別着工建築物</t>
    <rPh sb="0" eb="3">
      <t>ヨウトベツ</t>
    </rPh>
    <rPh sb="3" eb="5">
      <t>チャッコウ</t>
    </rPh>
    <rPh sb="5" eb="8">
      <t>ケンチクブツ</t>
    </rPh>
    <phoneticPr fontId="82"/>
  </si>
  <si>
    <t>令和６年</t>
    <rPh sb="0" eb="2">
      <t>レイワ</t>
    </rPh>
    <rPh sb="3" eb="4">
      <t>トシ</t>
    </rPh>
    <phoneticPr fontId="98"/>
  </si>
  <si>
    <t>総面積</t>
    <rPh sb="0" eb="3">
      <t>ソウメンセキ</t>
    </rPh>
    <phoneticPr fontId="82"/>
  </si>
  <si>
    <t>漁業･養殖業生産量</t>
    <rPh sb="0" eb="2">
      <t>ギョギョウ</t>
    </rPh>
    <rPh sb="3" eb="6">
      <t>ヨウショクギョウ</t>
    </rPh>
    <rPh sb="6" eb="9">
      <t>セイサンリョウ</t>
    </rPh>
    <phoneticPr fontId="82"/>
  </si>
  <si>
    <t>完全失業率</t>
    <rPh sb="0" eb="2">
      <t>カンゼン</t>
    </rPh>
    <rPh sb="2" eb="5">
      <t>シツギョウリツ</t>
    </rPh>
    <phoneticPr fontId="82"/>
  </si>
  <si>
    <t>製造業</t>
    <rPh sb="0" eb="3">
      <t>セイゾウギョウ</t>
    </rPh>
    <phoneticPr fontId="82"/>
  </si>
  <si>
    <t>世帯数</t>
    <rPh sb="0" eb="3">
      <t>セタイスウ</t>
    </rPh>
    <phoneticPr fontId="82"/>
  </si>
  <si>
    <t>45 交通事故</t>
  </si>
  <si>
    <t>道路の現況</t>
    <rPh sb="0" eb="2">
      <t>ドウロ</t>
    </rPh>
    <rPh sb="3" eb="5">
      <t>ゲンキョウ</t>
    </rPh>
    <phoneticPr fontId="82"/>
  </si>
  <si>
    <t>人口増減率</t>
    <rPh sb="0" eb="2">
      <t>ジンコウ</t>
    </rPh>
    <rPh sb="2" eb="5">
      <t>ゾウゲンリツ</t>
    </rPh>
    <phoneticPr fontId="82"/>
  </si>
  <si>
    <t xml:space="preserve"> 注1  管理，補助的経済活動のみを行う事業所、産業細分類が格付不能の法人組織の事業所又は産業小分類が</t>
    <rPh sb="1" eb="2">
      <t>チュウ</t>
    </rPh>
    <phoneticPr fontId="98"/>
  </si>
  <si>
    <t>商業</t>
    <rPh sb="0" eb="2">
      <t>ショウギョウ</t>
    </rPh>
    <phoneticPr fontId="82"/>
  </si>
  <si>
    <t>事業所</t>
    <rPh sb="0" eb="3">
      <t>ジギョウショ</t>
    </rPh>
    <phoneticPr fontId="82"/>
  </si>
  <si>
    <r>
      <t>44 資料：警察庁「</t>
    </r>
    <r>
      <rPr>
        <sz val="8"/>
        <rFont val="ＭＳ ゴシック"/>
        <family val="3"/>
        <charset val="128"/>
      </rPr>
      <t>警察白書」</t>
    </r>
    <rPh sb="3" eb="5">
      <t>シリョウ</t>
    </rPh>
    <rPh sb="6" eb="9">
      <t>ケイサツチョウ</t>
    </rPh>
    <rPh sb="10" eb="12">
      <t>ケイサツ</t>
    </rPh>
    <rPh sb="12" eb="14">
      <t>ハクショ</t>
    </rPh>
    <phoneticPr fontId="98"/>
  </si>
  <si>
    <t>都道府県民経済計算</t>
    <rPh sb="0" eb="4">
      <t>トドウフケン</t>
    </rPh>
    <rPh sb="4" eb="5">
      <t>ミン</t>
    </rPh>
    <rPh sb="5" eb="7">
      <t>ケイザイ</t>
    </rPh>
    <rPh sb="7" eb="9">
      <t>ケイサン</t>
    </rPh>
    <phoneticPr fontId="82"/>
  </si>
  <si>
    <t>だいこん</t>
  </si>
  <si>
    <t>物価･家計</t>
    <rPh sb="0" eb="2">
      <t>ブッカ</t>
    </rPh>
    <rPh sb="3" eb="5">
      <t>カケイ</t>
    </rPh>
    <phoneticPr fontId="82"/>
  </si>
  <si>
    <t>農業に60日以上従事した世帯員、役員・構成員数</t>
    <rPh sb="0" eb="2">
      <t>ノウギョウ</t>
    </rPh>
    <rPh sb="5" eb="6">
      <t>ニチ</t>
    </rPh>
    <rPh sb="6" eb="8">
      <t>イジョウ</t>
    </rPh>
    <rPh sb="8" eb="10">
      <t>ジュウジ</t>
    </rPh>
    <rPh sb="12" eb="15">
      <t>セタイイン</t>
    </rPh>
    <rPh sb="16" eb="18">
      <t>ヤクイン</t>
    </rPh>
    <rPh sb="19" eb="22">
      <t>コウセイイン</t>
    </rPh>
    <rPh sb="22" eb="23">
      <t>スウ</t>
    </rPh>
    <phoneticPr fontId="82"/>
  </si>
  <si>
    <t>凶悪犯</t>
  </si>
  <si>
    <t>36　資料：文部科学省「学校基本調査」</t>
  </si>
  <si>
    <t>経営耕地面積</t>
    <rPh sb="0" eb="2">
      <t>ケイエイ</t>
    </rPh>
    <rPh sb="2" eb="4">
      <t>コウチ</t>
    </rPh>
    <rPh sb="4" eb="6">
      <t>メンセキ</t>
    </rPh>
    <phoneticPr fontId="82"/>
  </si>
  <si>
    <t>社会福祉施設数</t>
    <rPh sb="0" eb="2">
      <t>シャカイ</t>
    </rPh>
    <rPh sb="2" eb="4">
      <t>フクシ</t>
    </rPh>
    <rPh sb="4" eb="6">
      <t>シセツ</t>
    </rPh>
    <rPh sb="6" eb="7">
      <t>スウ</t>
    </rPh>
    <phoneticPr fontId="82"/>
  </si>
  <si>
    <t>家畜飼養頭羽数</t>
    <rPh sb="0" eb="2">
      <t>カチク</t>
    </rPh>
    <rPh sb="2" eb="4">
      <t>シヨウ</t>
    </rPh>
    <rPh sb="4" eb="5">
      <t>アタマ</t>
    </rPh>
    <rPh sb="5" eb="6">
      <t>バネ</t>
    </rPh>
    <rPh sb="6" eb="7">
      <t>カズ</t>
    </rPh>
    <phoneticPr fontId="82"/>
  </si>
  <si>
    <t>生活保護</t>
    <rPh sb="0" eb="2">
      <t>セイカツ</t>
    </rPh>
    <rPh sb="2" eb="4">
      <t>ホゴ</t>
    </rPh>
    <phoneticPr fontId="82"/>
  </si>
  <si>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8"/>
  </si>
  <si>
    <t>農業産出額</t>
    <rPh sb="0" eb="2">
      <t>ノウギョウ</t>
    </rPh>
    <rPh sb="2" eb="5">
      <t>サンシュツガク</t>
    </rPh>
    <phoneticPr fontId="82"/>
  </si>
  <si>
    <t>医療施設数</t>
    <rPh sb="0" eb="2">
      <t>イリョウ</t>
    </rPh>
    <rPh sb="2" eb="4">
      <t>シセツ</t>
    </rPh>
    <rPh sb="4" eb="5">
      <t>スウ</t>
    </rPh>
    <phoneticPr fontId="82"/>
  </si>
  <si>
    <t>林野面積</t>
    <rPh sb="0" eb="2">
      <t>リンヤ</t>
    </rPh>
    <rPh sb="2" eb="4">
      <t>メンセキ</t>
    </rPh>
    <phoneticPr fontId="82"/>
  </si>
  <si>
    <t>人工林面積</t>
    <rPh sb="0" eb="2">
      <t>ジンコウ</t>
    </rPh>
    <rPh sb="3" eb="5">
      <t>メンセキ</t>
    </rPh>
    <phoneticPr fontId="82"/>
  </si>
  <si>
    <t>火災</t>
    <rPh sb="0" eb="2">
      <t>カサイ</t>
    </rPh>
    <phoneticPr fontId="82"/>
  </si>
  <si>
    <t>30
水道普及率</t>
    <rPh sb="3" eb="4">
      <t>ミズ</t>
    </rPh>
    <rPh sb="4" eb="5">
      <t>ミチ</t>
    </rPh>
    <rPh sb="5" eb="8">
      <t>フキュウリツ</t>
    </rPh>
    <phoneticPr fontId="98"/>
  </si>
  <si>
    <t>団体経営体</t>
    <rPh sb="0" eb="2">
      <t>ダンタイ</t>
    </rPh>
    <rPh sb="2" eb="5">
      <t>ケイエイタイ</t>
    </rPh>
    <phoneticPr fontId="82"/>
  </si>
  <si>
    <t>22
人工林面積</t>
    <rPh sb="3" eb="5">
      <t>ジンコウ</t>
    </rPh>
    <rPh sb="6" eb="7">
      <t>メン</t>
    </rPh>
    <rPh sb="7" eb="8">
      <t>セキ</t>
    </rPh>
    <phoneticPr fontId="98"/>
  </si>
  <si>
    <t>個人経営体</t>
    <rPh sb="0" eb="2">
      <t>コジン</t>
    </rPh>
    <rPh sb="2" eb="5">
      <t>ケイエイタイ</t>
    </rPh>
    <phoneticPr fontId="98"/>
  </si>
  <si>
    <r>
      <t>　　県の総人口は「</t>
    </r>
    <r>
      <rPr>
        <sz val="8"/>
        <rFont val="ＭＳ ゴシック"/>
        <family val="3"/>
        <charset val="128"/>
      </rPr>
      <t>国勢調査」（総務省）を使用している。</t>
    </r>
    <rPh sb="2" eb="3">
      <t>ケン</t>
    </rPh>
    <rPh sb="4" eb="7">
      <t>ソウジンコウ</t>
    </rPh>
    <rPh sb="9" eb="11">
      <t>コクセイ</t>
    </rPh>
    <rPh sb="11" eb="13">
      <t>チョウサ</t>
    </rPh>
    <rPh sb="15" eb="18">
      <t>ソウムショウ</t>
    </rPh>
    <rPh sb="20" eb="22">
      <t>シヨウ</t>
    </rPh>
    <phoneticPr fontId="98"/>
  </si>
  <si>
    <t xml:space="preserve">          隔年12月31日現在</t>
  </si>
  <si>
    <t>水稲</t>
    <rPh sb="0" eb="1">
      <t>ミズ</t>
    </rPh>
    <rPh sb="1" eb="2">
      <t>イネ</t>
    </rPh>
    <phoneticPr fontId="98"/>
  </si>
  <si>
    <t>一　般</t>
  </si>
  <si>
    <t>（月平均）</t>
    <rPh sb="1" eb="4">
      <t>ツキヘイキン</t>
    </rPh>
    <phoneticPr fontId="98"/>
  </si>
  <si>
    <t>28 利用別着工新設住宅</t>
  </si>
  <si>
    <t>窃盗犯</t>
    <rPh sb="0" eb="1">
      <t>セツ</t>
    </rPh>
    <rPh sb="1" eb="2">
      <t>ヌス</t>
    </rPh>
    <rPh sb="2" eb="3">
      <t>ハン</t>
    </rPh>
    <phoneticPr fontId="98"/>
  </si>
  <si>
    <t>23　資料：農林水産省「木材統計調査」</t>
    <rPh sb="3" eb="5">
      <t>シリョウ</t>
    </rPh>
    <rPh sb="6" eb="8">
      <t>ノウリン</t>
    </rPh>
    <rPh sb="8" eb="11">
      <t>スイサンショウ</t>
    </rPh>
    <rPh sb="12" eb="14">
      <t>モクザイ</t>
    </rPh>
    <rPh sb="14" eb="16">
      <t>トウケイ</t>
    </rPh>
    <rPh sb="16" eb="18">
      <t>チョウサ</t>
    </rPh>
    <phoneticPr fontId="98"/>
  </si>
  <si>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8"/>
  </si>
  <si>
    <t>37、38　資料：文部科学省「社会教育調査」</t>
    <rPh sb="6" eb="8">
      <t>シリョウ</t>
    </rPh>
    <rPh sb="9" eb="11">
      <t>モンブ</t>
    </rPh>
    <rPh sb="11" eb="14">
      <t>カガクショウ</t>
    </rPh>
    <phoneticPr fontId="92"/>
  </si>
  <si>
    <t>うち製造業
（年平均）</t>
    <rPh sb="7" eb="10">
      <t>ネンヘイキン</t>
    </rPh>
    <phoneticPr fontId="82"/>
  </si>
  <si>
    <t>うち貸家</t>
  </si>
  <si>
    <t>令5.10.1</t>
    <rPh sb="0" eb="1">
      <t>レイ</t>
    </rPh>
    <phoneticPr fontId="82"/>
  </si>
  <si>
    <t>歳出</t>
  </si>
  <si>
    <t>歯　科</t>
  </si>
  <si>
    <t>転入超過率</t>
    <rPh sb="0" eb="2">
      <t>テンニュウ</t>
    </rPh>
    <rPh sb="2" eb="4">
      <t>チョウカ</t>
    </rPh>
    <rPh sb="4" eb="5">
      <t>リツ</t>
    </rPh>
    <phoneticPr fontId="98"/>
  </si>
  <si>
    <t>1　資料：国土交通省国土地理院 「全国都道府県市区町村別面積調」</t>
    <rPh sb="2" eb="4">
      <t>シリョウ</t>
    </rPh>
    <rPh sb="5" eb="7">
      <t>コクド</t>
    </rPh>
    <rPh sb="7" eb="10">
      <t>コウツウショウ</t>
    </rPh>
    <rPh sb="10" eb="12">
      <t>コクド</t>
    </rPh>
    <rPh sb="12" eb="15">
      <t>チリイン</t>
    </rPh>
    <phoneticPr fontId="98"/>
  </si>
  <si>
    <t>34 物価・家計(つづき）</t>
    <rPh sb="3" eb="4">
      <t>ブツ</t>
    </rPh>
    <rPh sb="4" eb="5">
      <t>アタイ</t>
    </rPh>
    <rPh sb="6" eb="7">
      <t>イエ</t>
    </rPh>
    <rPh sb="7" eb="8">
      <t>ケイ</t>
    </rPh>
    <phoneticPr fontId="98"/>
  </si>
  <si>
    <t>粗暴犯</t>
  </si>
  <si>
    <t>20
生乳生産量</t>
    <rPh sb="3" eb="4">
      <t>ショウ</t>
    </rPh>
    <rPh sb="4" eb="5">
      <t>チチ</t>
    </rPh>
    <rPh sb="5" eb="8">
      <t>セイサンリョウ</t>
    </rPh>
    <phoneticPr fontId="82"/>
  </si>
  <si>
    <t>5
人口増減率</t>
    <rPh sb="2" eb="3">
      <t>ヒト</t>
    </rPh>
    <rPh sb="3" eb="4">
      <t>クチ</t>
    </rPh>
    <rPh sb="4" eb="7">
      <t>ゾウゲンリツ</t>
    </rPh>
    <phoneticPr fontId="82"/>
  </si>
  <si>
    <t>医　　師</t>
  </si>
  <si>
    <t>39　資料：文化庁「国宝・重要文化財都道府県別指定件数一覧」</t>
    <rPh sb="3" eb="5">
      <t>シリョウ</t>
    </rPh>
    <rPh sb="6" eb="9">
      <t>ブンカチョウ</t>
    </rPh>
    <phoneticPr fontId="98"/>
  </si>
  <si>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8"/>
  </si>
  <si>
    <t>7 社会増減</t>
    <rPh sb="2" eb="4">
      <t>シャカイ</t>
    </rPh>
    <rPh sb="4" eb="6">
      <t>ゾウゲン</t>
    </rPh>
    <phoneticPr fontId="82"/>
  </si>
  <si>
    <t>8 自然増減</t>
    <rPh sb="2" eb="4">
      <t>シゼン</t>
    </rPh>
    <rPh sb="4" eb="6">
      <t>ゾウゲン</t>
    </rPh>
    <phoneticPr fontId="98"/>
  </si>
  <si>
    <t>16 耕地面積</t>
  </si>
  <si>
    <t>17 主要農作物収穫量</t>
  </si>
  <si>
    <t>18 家畜飼養頭羽数</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</si>
  <si>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8"/>
  </si>
  <si>
    <t>23 素材生産量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</si>
  <si>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8"/>
  </si>
  <si>
    <t>24 漁業・養殖業生産量</t>
  </si>
  <si>
    <t>35 都道府県財政(普通会計)</t>
  </si>
  <si>
    <t>38 図書館数</t>
  </si>
  <si>
    <t xml:space="preserve"> 注　事業所数は事業内容等不詳の事業所を含まない。</t>
    <rPh sb="3" eb="6">
      <t>ジギョウショ</t>
    </rPh>
    <rPh sb="6" eb="7">
      <t>スウ</t>
    </rPh>
    <rPh sb="8" eb="10">
      <t>ジギョウ</t>
    </rPh>
    <rPh sb="10" eb="12">
      <t>ナイヨウ</t>
    </rPh>
    <rPh sb="12" eb="13">
      <t>トウ</t>
    </rPh>
    <rPh sb="13" eb="15">
      <t>フショウ</t>
    </rPh>
    <rPh sb="16" eb="19">
      <t>ジギョウショ</t>
    </rPh>
    <rPh sb="20" eb="21">
      <t>フク</t>
    </rPh>
    <phoneticPr fontId="82"/>
  </si>
  <si>
    <t>42 医療施設数</t>
  </si>
  <si>
    <t>46 火災</t>
    <rPh sb="3" eb="4">
      <t>ヒ</t>
    </rPh>
    <rPh sb="4" eb="5">
      <t>ワザワ</t>
    </rPh>
    <phoneticPr fontId="98"/>
  </si>
  <si>
    <t>29
電力需要量</t>
    <rPh sb="5" eb="7">
      <t>ジュヨウ</t>
    </rPh>
    <phoneticPr fontId="82"/>
  </si>
  <si>
    <t>19
農業産出額</t>
  </si>
  <si>
    <r>
      <t xml:space="preserve">      </t>
    </r>
    <r>
      <rPr>
        <sz val="8"/>
        <rFont val="ＭＳ ゴシック"/>
        <family val="3"/>
        <charset val="128"/>
      </rPr>
      <t>の利用に当たっては注意を要する。</t>
    </r>
  </si>
  <si>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101"/>
  </si>
  <si>
    <t xml:space="preserve"> 注 都県にまたがる境界未定地域がある都県面積は、＊を付して参考値として掲載している｡</t>
    <rPh sb="1" eb="2">
      <t>チュウ</t>
    </rPh>
    <phoneticPr fontId="98"/>
  </si>
  <si>
    <r>
      <t xml:space="preserve"> 注 人口千人当乗用車数=自動車（うち乗用車）／</t>
    </r>
    <r>
      <rPr>
        <sz val="8"/>
        <rFont val="ＭＳ ゴシック"/>
        <family val="3"/>
        <charset val="128"/>
      </rPr>
      <t>3人口(R4.10.1現在）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35" eb="37">
      <t>ゲンザイ</t>
    </rPh>
    <phoneticPr fontId="98"/>
  </si>
  <si>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2"/>
  </si>
  <si>
    <r>
      <t xml:space="preserve"> 注</t>
    </r>
    <r>
      <rPr>
        <sz val="8"/>
        <rFont val="ＭＳ ゴシック"/>
        <family val="3"/>
        <charset val="128"/>
      </rPr>
      <t>2 東日本大震災の影響により、岩手県、宮城県及び福島県においては、市町村道の一部に平成24年4月1日以前のデータを含む。</t>
    </r>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8"/>
  </si>
  <si>
    <t>令和６年</t>
    <rPh sb="0" eb="2">
      <t>レイワ</t>
    </rPh>
    <rPh sb="3" eb="4">
      <t>トシ</t>
    </rPh>
    <phoneticPr fontId="82"/>
  </si>
  <si>
    <t>21 
林野面積</t>
  </si>
  <si>
    <t>経営体</t>
    <rPh sb="0" eb="3">
      <t>ケイエイタイ</t>
    </rPh>
    <phoneticPr fontId="82"/>
  </si>
  <si>
    <t>計</t>
    <rPh sb="0" eb="1">
      <t>ケイ</t>
    </rPh>
    <phoneticPr fontId="98"/>
  </si>
  <si>
    <t>人</t>
    <rPh sb="0" eb="1">
      <t>ニン</t>
    </rPh>
    <phoneticPr fontId="82"/>
  </si>
  <si>
    <t>農業経営体数</t>
    <rPh sb="0" eb="2">
      <t>ノウギョウ</t>
    </rPh>
    <rPh sb="2" eb="4">
      <t>ケイエイ</t>
    </rPh>
    <rPh sb="4" eb="6">
      <t>タイスウ</t>
    </rPh>
    <phoneticPr fontId="82"/>
  </si>
  <si>
    <t>耕地面積</t>
    <rPh sb="0" eb="2">
      <t>コウチ</t>
    </rPh>
    <rPh sb="2" eb="4">
      <t>メンセキ</t>
    </rPh>
    <phoneticPr fontId="82"/>
  </si>
  <si>
    <t>電力需要量</t>
    <rPh sb="0" eb="2">
      <t>デンリョク</t>
    </rPh>
    <rPh sb="2" eb="4">
      <t>ジュヨウ</t>
    </rPh>
    <phoneticPr fontId="82"/>
  </si>
  <si>
    <t>令3.10.1</t>
    <rPh sb="0" eb="1">
      <t>レイ</t>
    </rPh>
    <phoneticPr fontId="82"/>
  </si>
  <si>
    <r>
      <t>5　資料：総務省統計局「</t>
    </r>
    <r>
      <rPr>
        <sz val="8"/>
        <rFont val="ＭＳ ゴシック"/>
        <family val="3"/>
        <charset val="128"/>
      </rPr>
      <t>人口推計」R4.10月～R5.9月までの増減率</t>
    </r>
    <rPh sb="22" eb="23">
      <t>ガツ</t>
    </rPh>
    <rPh sb="28" eb="29">
      <t>ガツ</t>
    </rPh>
    <rPh sb="32" eb="35">
      <t>ゾウゲンリツ</t>
    </rPh>
    <phoneticPr fontId="100"/>
  </si>
  <si>
    <r>
      <t>3</t>
    </r>
    <r>
      <rPr>
        <sz val="8"/>
        <rFont val="ＭＳ ゴシック"/>
        <family val="3"/>
        <charset val="128"/>
      </rPr>
      <t>　資料：総務省統計局「人口推計（補間補正人口）」</t>
    </r>
    <rPh sb="17" eb="19">
      <t>ホカン</t>
    </rPh>
    <rPh sb="19" eb="21">
      <t>ホセイ</t>
    </rPh>
    <rPh sb="21" eb="23">
      <t>ジンコウ</t>
    </rPh>
    <phoneticPr fontId="82"/>
  </si>
  <si>
    <t xml:space="preserve"> 注2 全国計には国立(11施設）を含む。</t>
  </si>
  <si>
    <r>
      <t>46　資料：消防庁「</t>
    </r>
    <r>
      <rPr>
        <sz val="8"/>
        <rFont val="ＭＳ ゴシック"/>
        <family val="3"/>
        <charset val="128"/>
      </rPr>
      <t>火災統計」</t>
    </r>
    <rPh sb="10" eb="12">
      <t>カサイ</t>
    </rPh>
    <rPh sb="12" eb="14">
      <t>トウケイ</t>
    </rPh>
    <phoneticPr fontId="82"/>
  </si>
  <si>
    <t>41　資料：厚生労働省「被保護者調査」</t>
  </si>
  <si>
    <t>令和４年</t>
    <rPh sb="0" eb="2">
      <t>レイワ</t>
    </rPh>
    <rPh sb="3" eb="4">
      <t>トシ</t>
    </rPh>
    <phoneticPr fontId="82"/>
  </si>
  <si>
    <t>総人口</t>
    <rPh sb="0" eb="3">
      <t>ソウジンコウ</t>
    </rPh>
    <phoneticPr fontId="82"/>
  </si>
  <si>
    <t>令3.6.1</t>
    <rPh sb="0" eb="1">
      <t>レイ</t>
    </rPh>
    <phoneticPr fontId="82"/>
  </si>
  <si>
    <t>令4.3.31</t>
    <rPh sb="0" eb="1">
      <t>レイ</t>
    </rPh>
    <phoneticPr fontId="82"/>
  </si>
  <si>
    <t>令和４年度</t>
    <rPh sb="0" eb="2">
      <t>レイワ</t>
    </rPh>
    <rPh sb="3" eb="5">
      <t>ネンド</t>
    </rPh>
    <phoneticPr fontId="82"/>
  </si>
  <si>
    <t>令4.10.1</t>
    <rPh sb="0" eb="1">
      <t>レイ</t>
    </rPh>
    <phoneticPr fontId="82"/>
  </si>
  <si>
    <r>
      <t xml:space="preserve"> 注1 </t>
    </r>
    <r>
      <rPr>
        <sz val="8"/>
        <rFont val="ＭＳ ゴシック"/>
        <family val="3"/>
        <charset val="128"/>
      </rPr>
      <t>転入超過率は、当該都道府県の10月1日現在の人口に対する転入超過数の比率である。</t>
    </r>
    <rPh sb="1" eb="2">
      <t>チュウ</t>
    </rPh>
    <rPh sb="4" eb="6">
      <t>テンニュウ</t>
    </rPh>
    <rPh sb="6" eb="8">
      <t>チョウカ</t>
    </rPh>
    <rPh sb="8" eb="9">
      <t>リツ</t>
    </rPh>
    <rPh sb="11" eb="13">
      <t>トウガイ</t>
    </rPh>
    <rPh sb="13" eb="17">
      <t>トドウフケン</t>
    </rPh>
    <rPh sb="20" eb="21">
      <t>ガツ</t>
    </rPh>
    <rPh sb="22" eb="23">
      <t>ニチ</t>
    </rPh>
    <rPh sb="26" eb="28">
      <t>ジンコウ</t>
    </rPh>
    <rPh sb="32" eb="34">
      <t>テンニュウ</t>
    </rPh>
    <rPh sb="34" eb="36">
      <t>チョウカ</t>
    </rPh>
    <phoneticPr fontId="100"/>
  </si>
  <si>
    <t>令和２年</t>
    <rPh sb="0" eb="2">
      <t>レイワ</t>
    </rPh>
    <rPh sb="3" eb="4">
      <t>ネン</t>
    </rPh>
    <phoneticPr fontId="98"/>
  </si>
  <si>
    <t>32 商業(卸売・小売業)</t>
    <rPh sb="6" eb="8">
      <t>オロシウリ</t>
    </rPh>
    <rPh sb="9" eb="12">
      <t>コウリギョウ</t>
    </rPh>
    <phoneticPr fontId="98"/>
  </si>
  <si>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8"/>
  </si>
  <si>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8"/>
  </si>
  <si>
    <t>令和５年産</t>
    <rPh sb="0" eb="2">
      <t>レイワ</t>
    </rPh>
    <phoneticPr fontId="82"/>
  </si>
  <si>
    <t>35　資料:総務省「都道府県決算状況調」</t>
    <rPh sb="3" eb="5">
      <t>シリョウ</t>
    </rPh>
    <rPh sb="6" eb="8">
      <t>ソウム</t>
    </rPh>
    <rPh sb="8" eb="9">
      <t>ショウ</t>
    </rPh>
    <phoneticPr fontId="98"/>
  </si>
  <si>
    <t>　    格付不能の個人経営（法人でない団体を含む）の事業所、卸売の商品販売額（仲立手数料を除く）、小</t>
    <rPh sb="5" eb="7">
      <t>カクヅ</t>
    </rPh>
    <rPh sb="50" eb="51">
      <t>コ</t>
    </rPh>
    <phoneticPr fontId="82"/>
  </si>
  <si>
    <t xml:space="preserve">  注2  個人経営の事業所は調査項目に年間商品販売額を含まない。</t>
    <rPh sb="2" eb="3">
      <t>チュウ</t>
    </rPh>
    <phoneticPr fontId="98"/>
  </si>
  <si>
    <t>注1  管理，補助的経済活動のみを行う事業所、産業細分類が格付不能の法人組織の事業所又は産業小分類が</t>
    <rPh sb="0" eb="1">
      <t>チュウ</t>
    </rPh>
    <phoneticPr fontId="98"/>
  </si>
  <si>
    <t xml:space="preserve"> 注2  個人経営の事業所は調査項目に年間商品販売額を含まない。</t>
    <rPh sb="1" eb="2">
      <t>チュウ</t>
    </rPh>
    <phoneticPr fontId="98"/>
  </si>
  <si>
    <t>　    売の商品販売額及び仲立手数料のいずれかの金額も無い法人組織の事業所を含む。</t>
    <rPh sb="7" eb="9">
      <t>ショウヒン</t>
    </rPh>
    <rPh sb="9" eb="12">
      <t>ハンバイガク</t>
    </rPh>
    <rPh sb="12" eb="13">
      <t>オヨ</t>
    </rPh>
    <rPh sb="14" eb="16">
      <t>ナカダ</t>
    </rPh>
    <rPh sb="25" eb="27">
      <t>キンガク</t>
    </rPh>
    <rPh sb="28" eb="29">
      <t>ナ</t>
    </rPh>
    <rPh sb="30" eb="32">
      <t>ホウジン</t>
    </rPh>
    <rPh sb="32" eb="34">
      <t>ソシキ</t>
    </rPh>
    <rPh sb="35" eb="38">
      <t>ジギョウショ</t>
    </rPh>
    <rPh sb="39" eb="40">
      <t>フク</t>
    </rPh>
    <phoneticPr fontId="82"/>
  </si>
  <si>
    <t>令7.3.1</t>
    <rPh sb="0" eb="1">
      <t>レイ</t>
    </rPh>
    <phoneticPr fontId="82"/>
  </si>
  <si>
    <t>令6.1.1</t>
    <rPh sb="0" eb="1">
      <t>レイ</t>
    </rPh>
    <phoneticPr fontId="82"/>
  </si>
  <si>
    <t>7　資料：総務省統計局「住民基本台帳人口移動報告年報」</t>
    <rPh sb="5" eb="8">
      <t>ソウムショウ</t>
    </rPh>
    <rPh sb="8" eb="11">
      <t>トウケイキョク</t>
    </rPh>
    <phoneticPr fontId="100"/>
  </si>
  <si>
    <t>令和５年</t>
    <rPh sb="0" eb="2">
      <t>レイワ</t>
    </rPh>
    <rPh sb="3" eb="4">
      <t>トシ</t>
    </rPh>
    <phoneticPr fontId="98"/>
  </si>
  <si>
    <t>令和６年平均</t>
    <rPh sb="0" eb="2">
      <t>レイワ</t>
    </rPh>
    <rPh sb="3" eb="4">
      <t>ネン</t>
    </rPh>
    <rPh sb="4" eb="6">
      <t>ヘイキン</t>
    </rPh>
    <phoneticPr fontId="100"/>
  </si>
  <si>
    <t>令6.5.1</t>
    <rPh sb="0" eb="1">
      <t>レイ</t>
    </rPh>
    <phoneticPr fontId="82"/>
  </si>
  <si>
    <r>
      <t xml:space="preserve"> 注 「6人口密度」＝「</t>
    </r>
    <r>
      <rPr>
        <sz val="8"/>
        <rFont val="ＭＳ ゴシック"/>
        <family val="3"/>
        <charset val="128"/>
      </rPr>
      <t>3総人口（令和4年10月1日推計人口）」／「1 総面積」</t>
    </r>
    <rPh sb="1" eb="2">
      <t>チュウ</t>
    </rPh>
    <rPh sb="13" eb="14">
      <t>ソウ</t>
    </rPh>
    <rPh sb="17" eb="19">
      <t>レイワ</t>
    </rPh>
    <rPh sb="20" eb="21">
      <t>ネン</t>
    </rPh>
    <rPh sb="23" eb="24">
      <t>ガツ</t>
    </rPh>
    <rPh sb="25" eb="26">
      <t>ニチ</t>
    </rPh>
    <rPh sb="26" eb="28">
      <t>スイケイ</t>
    </rPh>
    <rPh sb="28" eb="30">
      <t>ジンコウ</t>
    </rPh>
    <phoneticPr fontId="98"/>
  </si>
  <si>
    <r>
      <t xml:space="preserve">12
完全失業率
</t>
    </r>
    <r>
      <rPr>
        <sz val="10"/>
        <rFont val="ＭＳ ゴシック"/>
        <family val="3"/>
        <charset val="128"/>
      </rPr>
      <t>(年平均)</t>
    </r>
    <rPh sb="3" eb="4">
      <t>カン</t>
    </rPh>
    <rPh sb="4" eb="5">
      <t>ゼン</t>
    </rPh>
    <rPh sb="5" eb="8">
      <t>シツギョウリツ</t>
    </rPh>
    <rPh sb="10" eb="13">
      <t>ネンヘイキン</t>
    </rPh>
    <phoneticPr fontId="98"/>
  </si>
  <si>
    <r>
      <t>13～15　資料：農林水産省「</t>
    </r>
    <r>
      <rPr>
        <sz val="8"/>
        <rFont val="ＭＳ ゴシック"/>
        <family val="3"/>
        <charset val="128"/>
      </rPr>
      <t>農林業センサス」</t>
    </r>
  </si>
  <si>
    <r>
      <t>25　資料：</t>
    </r>
    <r>
      <rPr>
        <sz val="8"/>
        <rFont val="ＭＳ ゴシック"/>
        <family val="3"/>
        <charset val="128"/>
      </rPr>
      <t>総務省・経済産業省「経済ｾﾝｻｽ-活動調査」(製造業に関する集計)</t>
    </r>
  </si>
  <si>
    <r>
      <t>29　資料：</t>
    </r>
    <r>
      <rPr>
        <sz val="8"/>
        <rFont val="ＭＳ ゴシック"/>
        <family val="3"/>
        <charset val="128"/>
      </rPr>
      <t>資源エネルギー庁「電力調査統計」</t>
    </r>
    <rPh sb="6" eb="8">
      <t>シゲン</t>
    </rPh>
    <rPh sb="13" eb="14">
      <t>チョウ</t>
    </rPh>
    <rPh sb="15" eb="17">
      <t>デンリョク</t>
    </rPh>
    <rPh sb="17" eb="19">
      <t>チョウサ</t>
    </rPh>
    <rPh sb="19" eb="21">
      <t>トウケイ</t>
    </rPh>
    <phoneticPr fontId="82"/>
  </si>
  <si>
    <r>
      <t>32　資料：総務省・経済産業省「</t>
    </r>
    <r>
      <rPr>
        <sz val="8"/>
        <rFont val="ＭＳ ゴシック"/>
        <family val="3"/>
        <charset val="128"/>
      </rPr>
      <t>経済センサス－活動調査｣ 産業別集計(卸売業，小売業に関する集計)</t>
    </r>
    <rPh sb="10" eb="12">
      <t>ケイザイ</t>
    </rPh>
    <rPh sb="12" eb="15">
      <t>サンギョウショウ</t>
    </rPh>
    <phoneticPr fontId="98"/>
  </si>
  <si>
    <r>
      <t>45　資料：警察庁「</t>
    </r>
    <r>
      <rPr>
        <sz val="8"/>
        <rFont val="ＭＳ ゴシック"/>
        <family val="3"/>
        <charset val="128"/>
      </rPr>
      <t>道路の交通に関する統計」</t>
    </r>
    <rPh sb="3" eb="5">
      <t>シリョウ</t>
    </rPh>
    <rPh sb="6" eb="9">
      <t>ケイサツチョウ</t>
    </rPh>
    <rPh sb="10" eb="12">
      <t>ドウロ</t>
    </rPh>
    <rPh sb="13" eb="15">
      <t>コウツウ</t>
    </rPh>
    <rPh sb="16" eb="17">
      <t>カン</t>
    </rPh>
    <rPh sb="19" eb="21">
      <t>トウケイ</t>
    </rPh>
    <phoneticPr fontId="98"/>
  </si>
  <si>
    <r>
      <t xml:space="preserve"> 注</t>
    </r>
    <r>
      <rPr>
        <sz val="8"/>
        <rFont val="ＭＳ ゴシック"/>
        <family val="3"/>
        <charset val="128"/>
      </rPr>
      <t>1 米は水稲のみ、麦は４麦（小麦、二条大麦、六条大麦及びはだか麦）計の収穫量である。</t>
    </r>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8"/>
  </si>
  <si>
    <r>
      <t xml:space="preserve"> 注</t>
    </r>
    <r>
      <rPr>
        <sz val="8"/>
        <rFont val="ＭＳ ゴシック"/>
        <family val="3"/>
        <charset val="128"/>
      </rPr>
      <t>1 都道府県の数値には指定都市、中核市分を含まない。</t>
    </r>
    <rPh sb="4" eb="8">
      <t>トドウフケン</t>
    </rPh>
    <rPh sb="13" eb="15">
      <t>シテイ</t>
    </rPh>
    <rPh sb="15" eb="17">
      <t>トシ</t>
    </rPh>
    <rPh sb="18" eb="19">
      <t>ナカ</t>
    </rPh>
    <rPh sb="19" eb="20">
      <t>カク</t>
    </rPh>
    <rPh sb="20" eb="21">
      <t>シ</t>
    </rPh>
    <rPh sb="21" eb="22">
      <t>ブン</t>
    </rPh>
    <phoneticPr fontId="82"/>
  </si>
  <si>
    <r>
      <t xml:space="preserve">      </t>
    </r>
    <r>
      <rPr>
        <sz val="8"/>
        <rFont val="ＭＳ ゴシック"/>
        <family val="3"/>
        <charset val="128"/>
      </rPr>
      <t>規模も小さいことなどにより、全国結果に比べ結果精度が十分に確保できないとみられることから、結果</t>
    </r>
  </si>
  <si>
    <r>
      <t xml:space="preserve"> 注</t>
    </r>
    <r>
      <rPr>
        <sz val="8"/>
        <rFont val="ＭＳ ゴシック"/>
        <family val="3"/>
        <charset val="128"/>
      </rPr>
      <t>2 全国計の数値には以下の世帯数、実員数を含む。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</si>
</sst>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8" formatCode="&quot;¥&quot;#,##0.00;[Red]&quot;¥&quot;\-#,##0.00"/>
    <numFmt numFmtId="41" formatCode="_ * #,##0_ ;_ * \-#,##0_ ;_ * &quot;-&quot;_ ;_ @_ "/>
    <numFmt numFmtId="176" formatCode="#,##0.0;\-#,##0.0"/>
    <numFmt numFmtId="177" formatCode="&quot;¥&quot;#,##0_);[Red]\(&quot;¥&quot;#,##0\)"/>
    <numFmt numFmtId="178" formatCode="#,##0.0_);[Red]\(#,##0.0\)"/>
    <numFmt numFmtId="179" formatCode="0.0;&quot;△ &quot;0.0"/>
    <numFmt numFmtId="180" formatCode="0.0_);[Red]\(0.0\)"/>
    <numFmt numFmtId="181" formatCode="[$-411]ge\.m\.d;@"/>
    <numFmt numFmtId="182" formatCode="#,##0_ ;[Red]\-#,##0\ "/>
    <numFmt numFmtId="183" formatCode="[$-411]gge\.m\.d"/>
    <numFmt numFmtId="184" formatCode="#,##0.00;[Red]#,##0.00"/>
    <numFmt numFmtId="185" formatCode="[$-411]gge\.m\.d;@"/>
    <numFmt numFmtId="186" formatCode="#,##0;[Red]#,##0"/>
    <numFmt numFmtId="187" formatCode="#,##0.00;&quot;△ &quot;#,##0.00"/>
    <numFmt numFmtId="188" formatCode="0.0"/>
    <numFmt numFmtId="189" formatCode="#,##0.0;[Red]#,##0.0"/>
    <numFmt numFmtId="190" formatCode="#,##0.0;&quot;△ &quot;#,##0.0"/>
    <numFmt numFmtId="191" formatCode="0.0;[Red]0.0"/>
    <numFmt numFmtId="192" formatCode="0.00;[Red]0.00"/>
    <numFmt numFmtId="193" formatCode="#,##0.0;[Red]\-#,##0.0"/>
    <numFmt numFmtId="194" formatCode="[&gt;0]#,##0.0,;&quot;-&quot;"/>
    <numFmt numFmtId="195" formatCode="0.0_ "/>
    <numFmt numFmtId="196" formatCode="###,###,##0;\-##,###,##0"/>
    <numFmt numFmtId="197" formatCode="#,##0_ "/>
    <numFmt numFmtId="198" formatCode="###,###,##0;&quot;-&quot;##,###,##0"/>
    <numFmt numFmtId="199" formatCode="###,###,###"/>
    <numFmt numFmtId="200" formatCode="#,##0;&quot;△ &quot;#,##0"/>
    <numFmt numFmtId="201" formatCode="0_ "/>
    <numFmt numFmtId="202" formatCode="#,##0;&quot;▲ &quot;#,##0"/>
    <numFmt numFmtId="203" formatCode="#,##0;0;&quot;－&quot;"/>
    <numFmt numFmtId="204" formatCode="#,##0.0;0;&quot;－&quot;"/>
    <numFmt numFmtId="205" formatCode="#,##0.0"/>
    <numFmt numFmtId="206" formatCode="#,##0_);[Red]\(#,##0\)"/>
  </numFmts>
  <fonts count="107">
    <font>
      <sz val="11"/>
      <name val="ＭＳ Ｐゴシック"/>
      <family val="3"/>
    </font>
    <font>
      <sz val="1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name val="ＭＳ 明朝"/>
      <family val="1"/>
    </font>
    <font>
      <sz val="11"/>
      <name val="ＭＳ Ｐ明朝"/>
      <family val="1"/>
    </font>
    <font>
      <sz val="9"/>
      <color indexed="8"/>
      <name val="ＭＳ Ｐゴシック"/>
      <family val="3"/>
    </font>
    <font>
      <sz val="10"/>
      <name val="ＭＳ 明朝"/>
      <family val="1"/>
    </font>
    <font>
      <sz val="12"/>
      <name val="ＭＳ ゴシック"/>
      <family val="3"/>
    </font>
    <font>
      <sz val="9"/>
      <name val="ＭＳ 明朝"/>
      <family val="1"/>
    </font>
    <font>
      <sz val="10"/>
      <name val="Arial"/>
      <family val="2"/>
    </font>
    <font>
      <sz val="10"/>
      <color theme="1"/>
      <name val="ＭＳ Ｐゴシック"/>
      <family val="3"/>
      <scheme val="minor"/>
    </font>
    <font>
      <sz val="10"/>
      <name val="ＭＳ ゴシック"/>
      <family val="3"/>
    </font>
    <font>
      <sz val="12"/>
      <name val="ＭＳ 明朝"/>
      <family val="1"/>
    </font>
    <font>
      <sz val="14"/>
      <name val="lr ¾©"/>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name val="ＭＳ Ｐゴシック"/>
      <family val="3"/>
    </font>
    <font>
      <sz val="12"/>
      <color theme="1"/>
      <name val="ＭＳ ゴシック"/>
      <family val="3"/>
    </font>
    <font>
      <sz val="10"/>
      <color theme="1"/>
      <name val="ＭＳ ゴシック"/>
      <family val="3"/>
    </font>
    <font>
      <sz val="48"/>
      <color theme="1"/>
      <name val="HG明朝E"/>
      <family val="1"/>
    </font>
    <font>
      <sz val="48"/>
      <color theme="1"/>
      <name val="HG平成明朝体W9"/>
      <family val="1"/>
    </font>
    <font>
      <sz val="12"/>
      <color theme="1"/>
      <name val="ＭＳ 明朝"/>
      <family val="1"/>
    </font>
    <font>
      <sz val="10"/>
      <color theme="1"/>
      <name val="ＭＳ 明朝"/>
      <family val="1"/>
    </font>
    <font>
      <sz val="8"/>
      <color rgb="FFFF0000"/>
      <name val="ＭＳ ゴシック"/>
      <family val="3"/>
    </font>
    <font>
      <sz val="8"/>
      <color theme="1"/>
      <name val="ＭＳ ゴシック"/>
      <family val="3"/>
    </font>
    <font>
      <sz val="11"/>
      <name val="ＭＳ ゴシック"/>
      <family val="3"/>
    </font>
    <font>
      <sz val="14"/>
      <name val="ＭＳ ゴシック"/>
      <family val="3"/>
    </font>
    <font>
      <sz val="8"/>
      <name val="ＭＳ ゴシック"/>
      <family val="3"/>
    </font>
    <font>
      <sz val="7.5"/>
      <name val="ＭＳ 明朝"/>
      <family val="1"/>
    </font>
    <font>
      <strike/>
      <sz val="8"/>
      <name val="ＭＳ ゴシック"/>
      <family val="3"/>
    </font>
    <font>
      <sz val="9"/>
      <name val="ＭＳ ゴシック"/>
      <family val="3"/>
    </font>
    <font>
      <sz val="6"/>
      <name val="游ゴシック"/>
      <family val="3"/>
      <charset val="128"/>
    </font>
    <font>
      <sz val="7"/>
      <name val="ＭＳ Ｐ明朝"/>
      <family val="1"/>
    </font>
    <font>
      <sz val="10"/>
      <color indexed="8"/>
      <name val="ＭＳ ゴシック"/>
      <family val="3"/>
    </font>
    <font>
      <sz val="11"/>
      <color rgb="FF006100"/>
      <name val="ＭＳ Ｐゴシック"/>
      <family val="3"/>
      <scheme val="minor"/>
    </font>
    <font>
      <sz val="48"/>
      <name val="HG明朝E"/>
      <family val="1"/>
    </font>
    <font>
      <sz val="8"/>
      <name val="ＭＳ ゴシック"/>
      <family val="3"/>
      <charset val="128"/>
    </font>
    <font>
      <sz val="10"/>
      <name val="ＭＳ ゴシック"/>
      <family val="3"/>
      <charset val="128"/>
    </font>
    <font>
      <sz val="11"/>
      <name val="ＭＳ Ｐゴシック"/>
      <family val="3"/>
      <charset val="128"/>
    </font>
    <font>
      <sz val="9"/>
      <color indexed="81"/>
      <name val="MS P ゴシック"/>
      <family val="3"/>
      <charset val="128"/>
    </font>
    <font>
      <b/>
      <sz val="9"/>
      <color indexed="81"/>
      <name val="MS P ゴシック"/>
      <family val="3"/>
      <charset val="128"/>
    </font>
  </fonts>
  <fills count="11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79998168889431442"/>
        <bgColor indexed="65"/>
      </patternFill>
    </fill>
    <fill>
      <patternFill patternType="solid">
        <fgColor indexed="31"/>
        <bgColor indexed="64"/>
      </patternFill>
    </fill>
    <fill>
      <patternFill patternType="solid">
        <fgColor indexed="44"/>
      </patternFill>
    </fill>
    <fill>
      <patternFill patternType="solid">
        <fgColor theme="4" tint="0.79998168889431442"/>
        <bgColor indexed="64"/>
      </patternFill>
    </fill>
    <fill>
      <patternFill patternType="solid">
        <fgColor theme="5" tint="0.79998168889431442"/>
        <bgColor indexed="65"/>
      </patternFill>
    </fill>
    <fill>
      <patternFill patternType="solid">
        <fgColor indexed="45"/>
        <bgColor indexed="64"/>
      </patternFill>
    </fill>
    <fill>
      <patternFill patternType="solid">
        <fgColor indexed="29"/>
      </patternFill>
    </fill>
    <fill>
      <patternFill patternType="solid">
        <fgColor theme="5" tint="0.79998168889431442"/>
        <bgColor indexed="64"/>
      </patternFill>
    </fill>
    <fill>
      <patternFill patternType="solid">
        <fgColor theme="6" tint="0.79998168889431442"/>
        <bgColor indexed="65"/>
      </patternFill>
    </fill>
    <fill>
      <patternFill patternType="solid">
        <fgColor indexed="42"/>
        <bgColor indexed="64"/>
      </patternFill>
    </fill>
    <fill>
      <patternFill patternType="solid">
        <fgColor indexed="26"/>
      </patternFill>
    </fill>
    <fill>
      <patternFill patternType="solid">
        <fgColor theme="6" tint="0.79998168889431442"/>
        <bgColor indexed="64"/>
      </patternFill>
    </fill>
    <fill>
      <patternFill patternType="solid">
        <fgColor theme="7" tint="0.79998168889431442"/>
        <bgColor indexed="65"/>
      </patternFill>
    </fill>
    <fill>
      <patternFill patternType="solid">
        <fgColor indexed="46"/>
        <bgColor indexed="64"/>
      </patternFill>
    </fill>
    <fill>
      <patternFill patternType="solid">
        <fgColor theme="7" tint="0.79998168889431442"/>
        <bgColor indexed="64"/>
      </patternFill>
    </fill>
    <fill>
      <patternFill patternType="solid">
        <fgColor theme="8" tint="0.79998168889431442"/>
        <bgColor indexed="65"/>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5"/>
      </patternFill>
    </fill>
    <fill>
      <patternFill patternType="solid">
        <fgColor indexed="47"/>
        <bgColor indexed="64"/>
      </patternFill>
    </fill>
    <fill>
      <patternFill patternType="solid">
        <fgColor theme="9" tint="0.79998168889431442"/>
        <bgColor indexed="64"/>
      </patternFill>
    </fill>
    <fill>
      <patternFill patternType="solid">
        <fgColor indexed="11"/>
      </patternFill>
    </fill>
    <fill>
      <patternFill patternType="solid">
        <fgColor indexed="51"/>
      </patternFill>
    </fill>
    <fill>
      <patternFill patternType="solid">
        <fgColor theme="4" tint="0.59999389629810485"/>
        <bgColor indexed="65"/>
      </patternFill>
    </fill>
    <fill>
      <patternFill patternType="solid">
        <fgColor indexed="44"/>
        <bgColor indexed="64"/>
      </patternFill>
    </fill>
    <fill>
      <patternFill patternType="solid">
        <fgColor theme="4" tint="0.59999389629810485"/>
        <bgColor indexed="64"/>
      </patternFill>
    </fill>
    <fill>
      <patternFill patternType="solid">
        <fgColor theme="5" tint="0.59999389629810485"/>
        <bgColor indexed="65"/>
      </patternFill>
    </fill>
    <fill>
      <patternFill patternType="solid">
        <fgColor indexed="29"/>
        <bgColor indexed="64"/>
      </patternFill>
    </fill>
    <fill>
      <patternFill patternType="solid">
        <fgColor theme="5" tint="0.59999389629810485"/>
        <bgColor indexed="64"/>
      </patternFill>
    </fill>
    <fill>
      <patternFill patternType="solid">
        <fgColor theme="6" tint="0.59999389629810485"/>
        <bgColor indexed="65"/>
      </patternFill>
    </fill>
    <fill>
      <patternFill patternType="solid">
        <fgColor indexed="11"/>
        <bgColor indexed="64"/>
      </patternFill>
    </fill>
    <fill>
      <patternFill patternType="solid">
        <fgColor indexed="43"/>
      </patternFill>
    </fill>
    <fill>
      <patternFill patternType="solid">
        <fgColor theme="6" tint="0.59999389629810485"/>
        <bgColor indexed="64"/>
      </patternFill>
    </fill>
    <fill>
      <patternFill patternType="solid">
        <fgColor theme="7" tint="0.59999389629810485"/>
        <bgColor indexed="65"/>
      </patternFill>
    </fill>
    <fill>
      <patternFill patternType="solid">
        <fgColor theme="7" tint="0.59999389629810485"/>
        <bgColor indexed="64"/>
      </patternFill>
    </fill>
    <fill>
      <patternFill patternType="solid">
        <fgColor theme="8" tint="0.59999389629810485"/>
        <bgColor indexed="65"/>
      </patternFill>
    </fill>
    <fill>
      <patternFill patternType="solid">
        <fgColor theme="8" tint="0.59999389629810485"/>
        <bgColor indexed="64"/>
      </patternFill>
    </fill>
    <fill>
      <patternFill patternType="solid">
        <fgColor theme="9" tint="0.59999389629810485"/>
        <bgColor indexed="65"/>
      </patternFill>
    </fill>
    <fill>
      <patternFill patternType="solid">
        <fgColor indexed="51"/>
        <bgColor indexed="64"/>
      </patternFill>
    </fill>
    <fill>
      <patternFill patternType="solid">
        <fgColor theme="9" tint="0.5999938962981048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39997558519241921"/>
        <bgColor indexed="65"/>
      </patternFill>
    </fill>
    <fill>
      <patternFill patternType="solid">
        <fgColor indexed="30"/>
        <bgColor indexed="64"/>
      </patternFill>
    </fill>
    <fill>
      <patternFill patternType="solid">
        <fgColor theme="4" tint="0.39997558519241921"/>
        <bgColor indexed="64"/>
      </patternFill>
    </fill>
    <fill>
      <patternFill patternType="solid">
        <fgColor theme="5" tint="0.39997558519241921"/>
        <bgColor indexed="65"/>
      </patternFill>
    </fill>
    <fill>
      <patternFill patternType="solid">
        <fgColor indexed="53"/>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indexed="36"/>
        <bgColor indexed="64"/>
      </patternFill>
    </fill>
    <fill>
      <patternFill patternType="solid">
        <fgColor theme="7" tint="0.39997558519241921"/>
        <bgColor indexed="64"/>
      </patternFill>
    </fill>
    <fill>
      <patternFill patternType="solid">
        <fgColor theme="8" tint="0.39997558519241921"/>
        <bgColor indexed="65"/>
      </patternFill>
    </fill>
    <fill>
      <patternFill patternType="solid">
        <fgColor indexed="49"/>
        <bgColor indexed="64"/>
      </patternFill>
    </fill>
    <fill>
      <patternFill patternType="solid">
        <fgColor theme="8" tint="0.39997558519241921"/>
        <bgColor indexed="64"/>
      </patternFill>
    </fill>
    <fill>
      <patternFill patternType="solid">
        <fgColor theme="9" tint="0.39997558519241921"/>
        <bgColor indexed="65"/>
      </patternFill>
    </fill>
    <fill>
      <patternFill patternType="solid">
        <fgColor indexed="52"/>
        <bgColor indexed="64"/>
      </patternFill>
    </fill>
    <fill>
      <patternFill patternType="solid">
        <fgColor theme="9" tint="0.3999755851924192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thin">
        <color auto="1"/>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41">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21" fillId="0" borderId="0">
      <alignment vertical="center"/>
    </xf>
    <xf numFmtId="0" fontId="21" fillId="0" borderId="0">
      <alignment vertical="center"/>
    </xf>
    <xf numFmtId="0" fontId="52" fillId="0" borderId="0">
      <alignment vertical="center"/>
    </xf>
    <xf numFmtId="176" fontId="58" fillId="0" borderId="0"/>
    <xf numFmtId="0" fontId="59" fillId="108"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17" borderId="0" applyNumberFormat="0" applyBorder="0" applyAlignment="0" applyProtection="0">
      <alignment vertical="center"/>
    </xf>
    <xf numFmtId="0" fontId="60" fillId="6" borderId="0" applyNumberFormat="0" applyBorder="0" applyAlignment="0" applyProtection="0">
      <alignment vertical="center"/>
    </xf>
    <xf numFmtId="0" fontId="60" fillId="4" borderId="0" applyNumberFormat="0" applyBorder="0" applyAlignment="0" applyProtection="0">
      <alignment vertical="center"/>
    </xf>
    <xf numFmtId="0" fontId="60" fillId="17" borderId="0" applyNumberFormat="0" applyBorder="0" applyAlignment="0" applyProtection="0">
      <alignment vertical="center"/>
    </xf>
    <xf numFmtId="0" fontId="60" fillId="4" borderId="0" applyNumberFormat="0" applyBorder="0" applyAlignment="0" applyProtection="0">
      <alignment vertical="center"/>
    </xf>
    <xf numFmtId="0" fontId="61" fillId="109" borderId="0" applyNumberFormat="0" applyBorder="0" applyAlignment="0" applyProtection="0">
      <alignment vertical="center"/>
    </xf>
    <xf numFmtId="0" fontId="62" fillId="0" borderId="16"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4" fillId="0" borderId="17"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4" fillId="0" borderId="17" applyNumberFormat="0" applyFill="0" applyAlignment="0" applyProtection="0">
      <alignment vertical="center"/>
    </xf>
    <xf numFmtId="0" fontId="66" fillId="0" borderId="18"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102" borderId="14" applyNumberFormat="0" applyAlignment="0" applyProtection="0">
      <alignment vertical="center"/>
    </xf>
    <xf numFmtId="0" fontId="69" fillId="103" borderId="1" applyNumberFormat="0" applyAlignment="0" applyProtection="0">
      <alignment vertical="center"/>
    </xf>
    <xf numFmtId="0" fontId="69" fillId="103" borderId="1" applyNumberFormat="0" applyAlignment="0" applyProtection="0">
      <alignment vertical="center"/>
    </xf>
    <xf numFmtId="0" fontId="69" fillId="72" borderId="1" applyNumberFormat="0" applyAlignment="0" applyProtection="0">
      <alignment vertical="center"/>
    </xf>
    <xf numFmtId="0" fontId="69" fillId="72" borderId="1" applyNumberFormat="0" applyAlignment="0" applyProtection="0">
      <alignment vertical="center"/>
    </xf>
    <xf numFmtId="0" fontId="69" fillId="103" borderId="1" applyNumberFormat="0" applyAlignment="0" applyProtection="0">
      <alignment vertical="center"/>
    </xf>
    <xf numFmtId="0" fontId="70" fillId="104" borderId="1" applyNumberFormat="0" applyAlignment="0" applyProtection="0">
      <alignment vertical="center"/>
    </xf>
    <xf numFmtId="0" fontId="69" fillId="72" borderId="1" applyNumberFormat="0" applyAlignment="0" applyProtection="0">
      <alignment vertical="center"/>
    </xf>
    <xf numFmtId="0" fontId="69" fillId="103" borderId="1" applyNumberFormat="0" applyAlignment="0" applyProtection="0">
      <alignment vertical="center"/>
    </xf>
    <xf numFmtId="0" fontId="69" fillId="72" borderId="1" applyNumberFormat="0" applyAlignment="0" applyProtection="0">
      <alignment vertical="center"/>
    </xf>
    <xf numFmtId="0" fontId="71" fillId="105" borderId="14" applyNumberFormat="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8" fillId="0" borderId="1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80" fillId="0" borderId="19" applyNumberFormat="0" applyFill="0" applyAlignment="0" applyProtection="0">
      <alignment vertical="center"/>
    </xf>
    <xf numFmtId="0" fontId="81"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537">
    <xf numFmtId="0" fontId="0" fillId="0" borderId="0" xfId="0">
      <alignment vertical="center"/>
    </xf>
    <xf numFmtId="0" fontId="83" fillId="0" borderId="0" xfId="425" applyFont="1">
      <alignment vertical="center"/>
    </xf>
    <xf numFmtId="0" fontId="84" fillId="0" borderId="0" xfId="425" applyFont="1">
      <alignment vertical="center"/>
    </xf>
    <xf numFmtId="0" fontId="86" fillId="0" borderId="0" xfId="425" applyFont="1" applyFill="1" applyAlignment="1">
      <alignment vertical="center"/>
    </xf>
    <xf numFmtId="0" fontId="83" fillId="110" borderId="0" xfId="425" applyFont="1" applyFill="1">
      <alignment vertical="center"/>
    </xf>
    <xf numFmtId="0" fontId="84" fillId="110" borderId="0" xfId="425" applyFont="1" applyFill="1">
      <alignment vertical="center"/>
    </xf>
    <xf numFmtId="0" fontId="87" fillId="110" borderId="21" xfId="425" applyFont="1" applyFill="1" applyBorder="1" applyAlignment="1">
      <alignment vertical="center"/>
    </xf>
    <xf numFmtId="0" fontId="87" fillId="110" borderId="22" xfId="425" applyFont="1" applyFill="1" applyBorder="1" applyAlignment="1">
      <alignment vertical="center"/>
    </xf>
    <xf numFmtId="0" fontId="87" fillId="110" borderId="0" xfId="425" applyFont="1" applyFill="1" applyBorder="1" applyAlignment="1">
      <alignment vertical="center"/>
    </xf>
    <xf numFmtId="0" fontId="87" fillId="110" borderId="0" xfId="425" applyFont="1" applyFill="1" applyBorder="1" applyAlignment="1">
      <alignment horizontal="left" vertical="center" indent="1"/>
    </xf>
    <xf numFmtId="0" fontId="83" fillId="110" borderId="0" xfId="425" applyFont="1" applyFill="1" applyBorder="1" applyAlignment="1">
      <alignment vertical="center"/>
    </xf>
    <xf numFmtId="0" fontId="87" fillId="110" borderId="21" xfId="464" applyFont="1" applyFill="1" applyBorder="1" applyAlignment="1">
      <alignment horizontal="left" vertical="center" indent="1"/>
    </xf>
    <xf numFmtId="0" fontId="87" fillId="110" borderId="22" xfId="464" applyFont="1" applyFill="1" applyBorder="1" applyAlignment="1">
      <alignment horizontal="left" vertical="center" indent="1"/>
    </xf>
    <xf numFmtId="0" fontId="83" fillId="110" borderId="0" xfId="425" applyFont="1" applyFill="1" applyAlignment="1">
      <alignment horizontal="left" vertical="center" indent="1"/>
    </xf>
    <xf numFmtId="0" fontId="84" fillId="110" borderId="0" xfId="425" applyFont="1" applyFill="1" applyBorder="1">
      <alignment vertical="center"/>
    </xf>
    <xf numFmtId="0" fontId="89" fillId="0" borderId="0" xfId="425" applyFont="1">
      <alignment vertical="center"/>
    </xf>
    <xf numFmtId="0" fontId="90" fillId="0" borderId="0" xfId="425" applyFont="1">
      <alignment vertical="center"/>
    </xf>
    <xf numFmtId="0" fontId="56" fillId="0" borderId="0" xfId="0" applyFont="1" applyFill="1" applyAlignment="1">
      <alignment vertical="center"/>
    </xf>
    <xf numFmtId="0" fontId="56" fillId="0" borderId="0" xfId="425" applyFont="1">
      <alignment vertical="center"/>
    </xf>
    <xf numFmtId="176" fontId="56" fillId="0" borderId="0" xfId="460" applyFont="1" applyAlignment="1">
      <alignment vertical="center"/>
    </xf>
    <xf numFmtId="0" fontId="56" fillId="111" borderId="0" xfId="0" applyFont="1" applyFill="1">
      <alignment vertical="center"/>
    </xf>
    <xf numFmtId="38" fontId="56" fillId="111" borderId="0" xfId="540" applyFont="1" applyFill="1" applyAlignment="1">
      <alignment vertical="center"/>
    </xf>
    <xf numFmtId="176" fontId="56" fillId="111" borderId="0" xfId="460" applyFont="1" applyFill="1" applyAlignment="1">
      <alignment vertical="center"/>
    </xf>
    <xf numFmtId="38" fontId="56" fillId="0" borderId="0" xfId="540" applyFont="1" applyFill="1" applyAlignment="1">
      <alignment vertical="center"/>
    </xf>
    <xf numFmtId="0" fontId="91" fillId="0" borderId="0" xfId="0" applyFont="1">
      <alignment vertical="center"/>
    </xf>
    <xf numFmtId="178" fontId="56" fillId="0" borderId="0" xfId="465" applyNumberFormat="1" applyFont="1" applyAlignment="1">
      <alignment vertical="center"/>
    </xf>
    <xf numFmtId="178" fontId="56" fillId="111" borderId="0" xfId="465" applyNumberFormat="1" applyFont="1" applyFill="1" applyAlignment="1">
      <alignment vertical="center"/>
    </xf>
    <xf numFmtId="38" fontId="92" fillId="0" borderId="0" xfId="540" applyFont="1" applyFill="1" applyAlignment="1">
      <alignment vertical="center"/>
    </xf>
    <xf numFmtId="38" fontId="92" fillId="111" borderId="0" xfId="540" applyFont="1" applyFill="1" applyAlignment="1">
      <alignment vertical="center"/>
    </xf>
    <xf numFmtId="179" fontId="56" fillId="111" borderId="0" xfId="0" applyNumberFormat="1" applyFont="1" applyFill="1">
      <alignment vertical="center"/>
    </xf>
    <xf numFmtId="180" fontId="56" fillId="111" borderId="0" xfId="0" applyNumberFormat="1" applyFont="1" applyFill="1">
      <alignment vertical="center"/>
    </xf>
    <xf numFmtId="180" fontId="56" fillId="0" borderId="0" xfId="0" applyNumberFormat="1" applyFont="1">
      <alignment vertical="center"/>
    </xf>
    <xf numFmtId="40" fontId="56" fillId="0" borderId="0" xfId="540" applyNumberFormat="1" applyFont="1" applyFill="1" applyAlignment="1">
      <alignment vertical="center"/>
    </xf>
    <xf numFmtId="0" fontId="56" fillId="0" borderId="0" xfId="0" applyNumberFormat="1" applyFont="1" applyFill="1" applyAlignment="1">
      <alignment vertical="center" shrinkToFit="1"/>
    </xf>
    <xf numFmtId="0" fontId="93" fillId="0" borderId="0" xfId="0" applyNumberFormat="1" applyFont="1" applyFill="1" applyAlignment="1">
      <alignment vertical="center"/>
    </xf>
    <xf numFmtId="0" fontId="56" fillId="0" borderId="27" xfId="0" applyNumberFormat="1" applyFont="1" applyFill="1" applyBorder="1" applyAlignment="1" applyProtection="1">
      <alignment horizontal="right" vertical="center" shrinkToFit="1"/>
    </xf>
    <xf numFmtId="0" fontId="56" fillId="0" borderId="25" xfId="0" applyNumberFormat="1" applyFont="1" applyFill="1" applyBorder="1" applyAlignment="1" applyProtection="1">
      <alignment horizontal="right" vertical="center" shrinkToFit="1"/>
    </xf>
    <xf numFmtId="0" fontId="93" fillId="0" borderId="0" xfId="0" applyNumberFormat="1" applyFont="1" applyFill="1" applyBorder="1" applyAlignment="1" applyProtection="1">
      <alignment horizontal="left" vertical="center"/>
    </xf>
    <xf numFmtId="0" fontId="93" fillId="0" borderId="0" xfId="0" applyNumberFormat="1" applyFont="1" applyFill="1" applyBorder="1" applyAlignment="1" applyProtection="1">
      <alignment vertical="center"/>
    </xf>
    <xf numFmtId="0" fontId="91" fillId="0" borderId="0" xfId="0" applyFont="1" applyFill="1" applyAlignment="1">
      <alignment vertical="center"/>
    </xf>
    <xf numFmtId="0" fontId="56" fillId="0" borderId="32" xfId="0" applyNumberFormat="1" applyFont="1" applyFill="1" applyBorder="1" applyAlignment="1" applyProtection="1">
      <alignment horizontal="distributed" vertical="distributed" shrinkToFit="1"/>
    </xf>
    <xf numFmtId="0" fontId="56" fillId="0" borderId="21" xfId="0" applyNumberFormat="1" applyFont="1" applyFill="1" applyBorder="1" applyAlignment="1" applyProtection="1">
      <alignment horizontal="distributed" vertical="distributed" shrinkToFit="1"/>
    </xf>
    <xf numFmtId="182" fontId="91" fillId="0" borderId="0" xfId="540" applyNumberFormat="1" applyFont="1" applyFill="1" applyAlignment="1">
      <alignment vertical="center"/>
    </xf>
    <xf numFmtId="0" fontId="56" fillId="111" borderId="25" xfId="0" applyFont="1" applyFill="1" applyBorder="1" applyAlignment="1">
      <alignment horizontal="center" vertical="center"/>
    </xf>
    <xf numFmtId="0" fontId="56" fillId="0" borderId="26" xfId="0" applyFont="1" applyBorder="1" applyAlignment="1">
      <alignment horizontal="center" vertical="center"/>
    </xf>
    <xf numFmtId="184" fontId="56" fillId="0" borderId="26" xfId="0" applyNumberFormat="1" applyFont="1" applyBorder="1">
      <alignment vertical="center"/>
    </xf>
    <xf numFmtId="184" fontId="56" fillId="0" borderId="27" xfId="0" applyNumberFormat="1" applyFont="1" applyBorder="1">
      <alignment vertical="center"/>
    </xf>
    <xf numFmtId="184" fontId="56" fillId="0" borderId="25" xfId="0" applyNumberFormat="1" applyFont="1" applyBorder="1">
      <alignment vertical="center"/>
    </xf>
    <xf numFmtId="0" fontId="93" fillId="0" borderId="0" xfId="425" applyFont="1">
      <alignment vertical="center"/>
    </xf>
    <xf numFmtId="0" fontId="93" fillId="0" borderId="0" xfId="0" applyFont="1" applyBorder="1" applyAlignment="1">
      <alignment horizontal="left" vertical="center"/>
    </xf>
    <xf numFmtId="0" fontId="93" fillId="111" borderId="0" xfId="0" applyFont="1" applyFill="1">
      <alignment vertical="center"/>
    </xf>
    <xf numFmtId="0" fontId="56" fillId="111" borderId="29" xfId="0" applyFont="1" applyFill="1" applyBorder="1" applyAlignment="1">
      <alignment horizontal="center" vertical="center"/>
    </xf>
    <xf numFmtId="0" fontId="56" fillId="111" borderId="30" xfId="0" applyFont="1" applyFill="1" applyBorder="1" applyAlignment="1">
      <alignment horizontal="center" vertical="center"/>
    </xf>
    <xf numFmtId="0" fontId="56" fillId="0" borderId="31" xfId="0" applyFont="1" applyBorder="1" applyAlignment="1">
      <alignment horizontal="center" vertical="center"/>
    </xf>
    <xf numFmtId="0" fontId="56" fillId="0" borderId="31" xfId="0" applyFont="1" applyBorder="1">
      <alignment vertical="center"/>
    </xf>
    <xf numFmtId="184" fontId="56" fillId="0" borderId="33" xfId="0" applyNumberFormat="1" applyFont="1" applyBorder="1">
      <alignment vertical="center"/>
    </xf>
    <xf numFmtId="184" fontId="56" fillId="0" borderId="30" xfId="0" applyNumberFormat="1" applyFont="1" applyBorder="1">
      <alignment vertical="center"/>
    </xf>
    <xf numFmtId="185" fontId="56" fillId="0" borderId="37" xfId="460" applyNumberFormat="1" applyFont="1" applyBorder="1" applyAlignment="1">
      <alignment horizontal="center" vertical="center"/>
    </xf>
    <xf numFmtId="0" fontId="56" fillId="0" borderId="37" xfId="460" applyNumberFormat="1" applyFont="1" applyBorder="1" applyAlignment="1">
      <alignment horizontal="center" vertical="center"/>
    </xf>
    <xf numFmtId="40" fontId="56" fillId="0" borderId="37" xfId="540" applyNumberFormat="1" applyFont="1" applyFill="1" applyBorder="1">
      <alignment vertical="center"/>
    </xf>
    <xf numFmtId="40" fontId="56" fillId="0" borderId="34" xfId="540" applyNumberFormat="1" applyFont="1" applyFill="1" applyBorder="1" applyAlignment="1">
      <alignment horizontal="right"/>
    </xf>
    <xf numFmtId="40" fontId="56" fillId="0" borderId="38" xfId="540" applyNumberFormat="1" applyFont="1" applyFill="1" applyBorder="1" applyAlignment="1">
      <alignment horizontal="right" vertical="center"/>
    </xf>
    <xf numFmtId="40" fontId="56" fillId="0" borderId="36" xfId="540" applyNumberFormat="1" applyFont="1" applyFill="1" applyBorder="1" applyAlignment="1">
      <alignment horizontal="right" vertical="center"/>
    </xf>
    <xf numFmtId="41" fontId="94" fillId="0" borderId="39" xfId="459" applyNumberFormat="1" applyFont="1" applyBorder="1" applyAlignment="1">
      <alignment horizontal="right" vertical="center" wrapText="1"/>
    </xf>
    <xf numFmtId="185" fontId="56" fillId="111" borderId="37" xfId="0" applyNumberFormat="1" applyFont="1" applyFill="1" applyBorder="1" applyAlignment="1">
      <alignment horizontal="center" vertical="center"/>
    </xf>
    <xf numFmtId="0" fontId="56" fillId="111" borderId="37" xfId="460" applyNumberFormat="1" applyFont="1" applyFill="1" applyBorder="1" applyAlignment="1">
      <alignment horizontal="center" vertical="center"/>
    </xf>
    <xf numFmtId="186" fontId="56" fillId="111" borderId="37" xfId="460" applyNumberFormat="1" applyFont="1" applyFill="1" applyBorder="1" applyAlignment="1">
      <alignment vertical="center"/>
    </xf>
    <xf numFmtId="186" fontId="56" fillId="111" borderId="41" xfId="0" applyNumberFormat="1" applyFont="1" applyFill="1" applyBorder="1">
      <alignment vertical="center"/>
    </xf>
    <xf numFmtId="186" fontId="56" fillId="111" borderId="36" xfId="0" applyNumberFormat="1" applyFont="1" applyFill="1" applyBorder="1">
      <alignment vertical="center"/>
    </xf>
    <xf numFmtId="0" fontId="91" fillId="111" borderId="0" xfId="0" applyFont="1" applyFill="1">
      <alignment vertical="center"/>
    </xf>
    <xf numFmtId="38" fontId="93" fillId="111" borderId="0" xfId="540" applyFont="1" applyFill="1" applyBorder="1" applyAlignment="1">
      <alignment vertical="center"/>
    </xf>
    <xf numFmtId="186" fontId="56" fillId="111" borderId="33" xfId="460" applyNumberFormat="1" applyFont="1" applyFill="1" applyBorder="1" applyAlignment="1">
      <alignment vertical="center"/>
    </xf>
    <xf numFmtId="186" fontId="56" fillId="111" borderId="30" xfId="460" applyNumberFormat="1" applyFont="1" applyFill="1" applyBorder="1" applyAlignment="1">
      <alignment vertical="center"/>
    </xf>
    <xf numFmtId="182" fontId="91" fillId="111" borderId="0" xfId="540" applyNumberFormat="1" applyFont="1" applyFill="1" applyAlignment="1">
      <alignment vertical="center"/>
    </xf>
    <xf numFmtId="187" fontId="56" fillId="111" borderId="37" xfId="0" applyNumberFormat="1" applyFont="1" applyFill="1" applyBorder="1">
      <alignment vertical="center"/>
    </xf>
    <xf numFmtId="187" fontId="56" fillId="111" borderId="41" xfId="0" applyNumberFormat="1" applyFont="1" applyFill="1" applyBorder="1">
      <alignment vertical="center"/>
    </xf>
    <xf numFmtId="187" fontId="56" fillId="111" borderId="38" xfId="0" applyNumberFormat="1" applyFont="1" applyFill="1" applyBorder="1">
      <alignment vertical="center"/>
    </xf>
    <xf numFmtId="187" fontId="56" fillId="111" borderId="43" xfId="0" applyNumberFormat="1" applyFont="1" applyFill="1" applyBorder="1">
      <alignment vertical="center"/>
    </xf>
    <xf numFmtId="0" fontId="56" fillId="111" borderId="35" xfId="0" applyFont="1" applyFill="1" applyBorder="1" applyAlignment="1">
      <alignment horizontal="center" vertical="center"/>
    </xf>
    <xf numFmtId="0" fontId="56" fillId="111" borderId="36" xfId="0" applyFont="1" applyFill="1" applyBorder="1" applyAlignment="1">
      <alignment horizontal="center" vertical="center"/>
    </xf>
    <xf numFmtId="188" fontId="56" fillId="111" borderId="37" xfId="0" applyNumberFormat="1" applyFont="1" applyFill="1" applyBorder="1">
      <alignment vertical="center"/>
    </xf>
    <xf numFmtId="189" fontId="56" fillId="111" borderId="35" xfId="0" applyNumberFormat="1" applyFont="1" applyFill="1" applyBorder="1">
      <alignment vertical="center"/>
    </xf>
    <xf numFmtId="189" fontId="56" fillId="111" borderId="44" xfId="0" applyNumberFormat="1" applyFont="1" applyFill="1" applyBorder="1">
      <alignment vertical="center"/>
    </xf>
    <xf numFmtId="189" fontId="56" fillId="111" borderId="43" xfId="0" applyNumberFormat="1" applyFont="1" applyFill="1" applyBorder="1">
      <alignment vertical="center"/>
    </xf>
    <xf numFmtId="38" fontId="56" fillId="111" borderId="36" xfId="540" applyFont="1" applyFill="1" applyBorder="1" applyAlignment="1" applyProtection="1">
      <alignment horizontal="center" vertical="center"/>
    </xf>
    <xf numFmtId="38" fontId="56" fillId="111" borderId="37" xfId="540" applyFont="1" applyFill="1" applyBorder="1" applyAlignment="1" applyProtection="1">
      <alignment horizontal="center" vertical="center"/>
    </xf>
    <xf numFmtId="186" fontId="56" fillId="111" borderId="46" xfId="540" applyNumberFormat="1" applyFont="1" applyFill="1" applyBorder="1" applyAlignment="1">
      <alignment vertical="center"/>
    </xf>
    <xf numFmtId="186" fontId="56" fillId="111" borderId="38" xfId="540" applyNumberFormat="1" applyFont="1" applyFill="1" applyBorder="1" applyAlignment="1">
      <alignment vertical="center"/>
    </xf>
    <xf numFmtId="186" fontId="56" fillId="111" borderId="43" xfId="540" applyNumberFormat="1" applyFont="1" applyFill="1" applyBorder="1" applyAlignment="1">
      <alignment vertical="center"/>
    </xf>
    <xf numFmtId="38" fontId="56" fillId="111" borderId="31" xfId="540" applyFont="1" applyFill="1" applyBorder="1" applyAlignment="1" applyProtection="1">
      <alignment horizontal="center" vertical="center"/>
    </xf>
    <xf numFmtId="187" fontId="56" fillId="111" borderId="33" xfId="0" applyNumberFormat="1" applyFont="1" applyFill="1" applyBorder="1" applyAlignment="1">
      <alignment horizontal="right" vertical="center"/>
    </xf>
    <xf numFmtId="187" fontId="56" fillId="111" borderId="47" xfId="0" applyNumberFormat="1" applyFont="1" applyFill="1" applyBorder="1" applyAlignment="1">
      <alignment horizontal="right" vertical="center"/>
    </xf>
    <xf numFmtId="187" fontId="56" fillId="111" borderId="48" xfId="0" applyNumberFormat="1" applyFont="1" applyFill="1" applyBorder="1" applyAlignment="1">
      <alignment horizontal="right" vertical="center"/>
    </xf>
    <xf numFmtId="186" fontId="93" fillId="0" borderId="0" xfId="0" applyNumberFormat="1" applyFont="1">
      <alignment vertical="center"/>
    </xf>
    <xf numFmtId="0" fontId="93" fillId="111" borderId="0" xfId="425" applyFont="1" applyFill="1" applyBorder="1" applyAlignment="1">
      <alignment horizontal="left" vertical="center" wrapText="1" indent="1"/>
    </xf>
    <xf numFmtId="0" fontId="56" fillId="111" borderId="22" xfId="460" applyNumberFormat="1" applyFont="1" applyFill="1" applyBorder="1" applyAlignment="1">
      <alignment horizontal="center" vertical="center"/>
    </xf>
    <xf numFmtId="186" fontId="56" fillId="111" borderId="46" xfId="425" applyNumberFormat="1" applyFont="1" applyFill="1" applyBorder="1">
      <alignment vertical="center"/>
    </xf>
    <xf numFmtId="186" fontId="56" fillId="111" borderId="49" xfId="425" applyNumberFormat="1" applyFont="1" applyFill="1" applyBorder="1">
      <alignment vertical="center"/>
    </xf>
    <xf numFmtId="186" fontId="56" fillId="111" borderId="50" xfId="425" applyNumberFormat="1" applyFont="1" applyFill="1" applyBorder="1">
      <alignment vertical="center"/>
    </xf>
    <xf numFmtId="0" fontId="56" fillId="111" borderId="31" xfId="0" applyFont="1" applyFill="1" applyBorder="1" applyAlignment="1">
      <alignment horizontal="center" vertical="center"/>
    </xf>
    <xf numFmtId="190" fontId="56" fillId="111" borderId="37" xfId="0" applyNumberFormat="1" applyFont="1" applyFill="1" applyBorder="1" applyAlignment="1">
      <alignment horizontal="right" vertical="center"/>
    </xf>
    <xf numFmtId="190" fontId="56" fillId="111" borderId="46" xfId="0" applyNumberFormat="1" applyFont="1" applyFill="1" applyBorder="1" applyAlignment="1">
      <alignment horizontal="right" vertical="center"/>
    </xf>
    <xf numFmtId="190" fontId="56" fillId="111" borderId="41" xfId="0" applyNumberFormat="1" applyFont="1" applyFill="1" applyBorder="1" applyAlignment="1">
      <alignment horizontal="right" vertical="center"/>
    </xf>
    <xf numFmtId="190" fontId="56" fillId="111" borderId="36" xfId="0" applyNumberFormat="1" applyFont="1" applyFill="1" applyBorder="1" applyAlignment="1">
      <alignment horizontal="right" vertical="center"/>
    </xf>
    <xf numFmtId="38" fontId="93" fillId="0" borderId="0" xfId="400" applyFont="1" applyFill="1" applyBorder="1" applyAlignment="1" applyProtection="1">
      <alignment horizontal="left" vertical="center" wrapText="1" indent="1"/>
    </xf>
    <xf numFmtId="38" fontId="93" fillId="0" borderId="0" xfId="400" applyFont="1" applyFill="1" applyAlignment="1" applyProtection="1">
      <alignment horizontal="left" vertical="center" wrapText="1" indent="1"/>
    </xf>
    <xf numFmtId="0" fontId="93" fillId="0" borderId="0" xfId="425" applyFont="1" applyBorder="1" applyAlignment="1">
      <alignment horizontal="left" vertical="center" wrapText="1" indent="1"/>
    </xf>
    <xf numFmtId="191" fontId="56" fillId="0" borderId="37" xfId="460" applyNumberFormat="1" applyFont="1" applyBorder="1" applyAlignment="1">
      <alignment vertical="center"/>
    </xf>
    <xf numFmtId="191" fontId="56" fillId="0" borderId="46" xfId="400" applyNumberFormat="1" applyFont="1" applyFill="1" applyBorder="1" applyAlignment="1">
      <alignment vertical="center"/>
    </xf>
    <xf numFmtId="191" fontId="56" fillId="0" borderId="41" xfId="400" applyNumberFormat="1" applyFont="1" applyFill="1" applyBorder="1" applyAlignment="1">
      <alignment vertical="center"/>
    </xf>
    <xf numFmtId="191" fontId="56" fillId="0" borderId="38" xfId="400" applyNumberFormat="1" applyFont="1" applyFill="1" applyBorder="1" applyAlignment="1">
      <alignment vertical="center"/>
    </xf>
    <xf numFmtId="191" fontId="56" fillId="0" borderId="43" xfId="400" applyNumberFormat="1" applyFont="1" applyFill="1" applyBorder="1" applyAlignment="1">
      <alignment vertical="center"/>
    </xf>
    <xf numFmtId="0" fontId="93" fillId="0" borderId="0" xfId="0" applyFont="1" applyAlignment="1">
      <alignment horizontal="left" vertical="center"/>
    </xf>
    <xf numFmtId="192" fontId="56" fillId="0" borderId="37" xfId="460" applyNumberFormat="1" applyFont="1" applyBorder="1" applyAlignment="1">
      <alignment vertical="center"/>
    </xf>
    <xf numFmtId="192" fontId="56" fillId="0" borderId="51" xfId="425" applyNumberFormat="1" applyFont="1" applyBorder="1" applyAlignment="1">
      <alignment horizontal="right" vertical="center"/>
    </xf>
    <xf numFmtId="192" fontId="56" fillId="0" borderId="47" xfId="425" applyNumberFormat="1" applyFont="1" applyBorder="1" applyAlignment="1">
      <alignment horizontal="right" vertical="center"/>
    </xf>
    <xf numFmtId="192" fontId="56" fillId="0" borderId="48" xfId="425" applyNumberFormat="1" applyFont="1" applyBorder="1" applyAlignment="1">
      <alignment horizontal="right" vertical="center"/>
    </xf>
    <xf numFmtId="0" fontId="93" fillId="0" borderId="0" xfId="0" applyFont="1" applyBorder="1" applyAlignment="1">
      <alignment vertical="center" wrapText="1"/>
    </xf>
    <xf numFmtId="38" fontId="56" fillId="111" borderId="34" xfId="540" applyFont="1" applyFill="1" applyBorder="1" applyAlignment="1" applyProtection="1">
      <alignment horizontal="center" vertical="center"/>
    </xf>
    <xf numFmtId="186" fontId="56" fillId="111" borderId="46" xfId="0" quotePrefix="1" applyNumberFormat="1" applyFont="1" applyFill="1" applyBorder="1" applyAlignment="1">
      <alignment horizontal="right" vertical="center"/>
    </xf>
    <xf numFmtId="186" fontId="56" fillId="111" borderId="38" xfId="0" quotePrefix="1" applyNumberFormat="1" applyFont="1" applyFill="1" applyBorder="1" applyAlignment="1">
      <alignment horizontal="right" vertical="center"/>
    </xf>
    <xf numFmtId="186" fontId="56" fillId="111" borderId="43" xfId="0" quotePrefix="1" applyNumberFormat="1" applyFont="1" applyFill="1" applyBorder="1" applyAlignment="1">
      <alignment horizontal="right" vertical="center"/>
    </xf>
    <xf numFmtId="0" fontId="93" fillId="111" borderId="0" xfId="0" applyFont="1" applyFill="1" applyBorder="1" applyAlignment="1">
      <alignment horizontal="left" vertical="center"/>
    </xf>
    <xf numFmtId="189" fontId="56" fillId="111" borderId="37" xfId="0" applyNumberFormat="1" applyFont="1" applyFill="1" applyBorder="1">
      <alignment vertical="center"/>
    </xf>
    <xf numFmtId="189" fontId="56" fillId="111" borderId="33" xfId="0" applyNumberFormat="1" applyFont="1" applyFill="1" applyBorder="1">
      <alignment vertical="center"/>
    </xf>
    <xf numFmtId="189" fontId="56" fillId="111" borderId="30" xfId="0" applyNumberFormat="1" applyFont="1" applyFill="1" applyBorder="1">
      <alignment vertical="center"/>
    </xf>
    <xf numFmtId="0" fontId="93" fillId="111" borderId="0" xfId="425" applyFont="1" applyFill="1" applyBorder="1" applyAlignment="1">
      <alignment horizontal="left" vertical="center" wrapText="1"/>
    </xf>
    <xf numFmtId="0" fontId="93" fillId="111" borderId="0" xfId="425" applyFont="1" applyFill="1" applyAlignment="1">
      <alignment horizontal="left" vertical="center" wrapText="1"/>
    </xf>
    <xf numFmtId="186" fontId="56" fillId="111" borderId="47" xfId="0" applyNumberFormat="1" applyFont="1" applyFill="1" applyBorder="1">
      <alignment vertical="center"/>
    </xf>
    <xf numFmtId="186" fontId="56" fillId="111" borderId="30" xfId="0" applyNumberFormat="1" applyFont="1" applyFill="1" applyBorder="1">
      <alignment vertical="center"/>
    </xf>
    <xf numFmtId="0" fontId="93" fillId="111" borderId="0" xfId="0" applyFont="1" applyFill="1" applyAlignment="1">
      <alignment horizontal="left" vertical="center"/>
    </xf>
    <xf numFmtId="189" fontId="56" fillId="111" borderId="41" xfId="0" applyNumberFormat="1" applyFont="1" applyFill="1" applyBorder="1">
      <alignment vertical="center"/>
    </xf>
    <xf numFmtId="189" fontId="56" fillId="111" borderId="36" xfId="0" applyNumberFormat="1" applyFont="1" applyFill="1" applyBorder="1">
      <alignment vertical="center"/>
    </xf>
    <xf numFmtId="38" fontId="93" fillId="111" borderId="0" xfId="414" applyFont="1" applyFill="1" applyAlignment="1">
      <alignment vertical="center"/>
    </xf>
    <xf numFmtId="186" fontId="56" fillId="111" borderId="48" xfId="414" applyNumberFormat="1" applyFont="1" applyFill="1" applyBorder="1" applyAlignment="1">
      <alignment vertical="center"/>
    </xf>
    <xf numFmtId="0" fontId="56" fillId="111" borderId="40" xfId="463" applyFont="1" applyFill="1" applyBorder="1" applyAlignment="1">
      <alignment horizontal="center" vertical="center"/>
    </xf>
    <xf numFmtId="185" fontId="56" fillId="111" borderId="26" xfId="460" applyNumberFormat="1" applyFont="1" applyFill="1" applyBorder="1" applyAlignment="1">
      <alignment horizontal="center" vertical="center"/>
    </xf>
    <xf numFmtId="0" fontId="93" fillId="111" borderId="0" xfId="0" applyFont="1" applyFill="1" applyBorder="1">
      <alignment vertical="center"/>
    </xf>
    <xf numFmtId="38" fontId="56" fillId="0" borderId="37" xfId="540" applyFont="1" applyFill="1" applyBorder="1" applyAlignment="1" applyProtection="1">
      <alignment horizontal="center" vertical="center"/>
    </xf>
    <xf numFmtId="38" fontId="56" fillId="0" borderId="37" xfId="540" applyFont="1" applyFill="1" applyBorder="1" applyAlignment="1">
      <alignment vertical="center"/>
    </xf>
    <xf numFmtId="38" fontId="56" fillId="0" borderId="46" xfId="540" applyFont="1" applyFill="1" applyBorder="1" applyAlignment="1">
      <alignment vertical="center"/>
    </xf>
    <xf numFmtId="38" fontId="56" fillId="0" borderId="41" xfId="540" applyFont="1" applyFill="1" applyBorder="1" applyAlignment="1">
      <alignment vertical="center"/>
    </xf>
    <xf numFmtId="38" fontId="56" fillId="0" borderId="43" xfId="540" applyFont="1" applyFill="1" applyBorder="1" applyAlignment="1">
      <alignment vertical="center"/>
    </xf>
    <xf numFmtId="38" fontId="56" fillId="0" borderId="38" xfId="540" applyFont="1" applyFill="1" applyBorder="1" applyAlignment="1">
      <alignment vertical="center"/>
    </xf>
    <xf numFmtId="38" fontId="56" fillId="0" borderId="36" xfId="540" applyFont="1" applyFill="1" applyBorder="1" applyAlignment="1">
      <alignment vertical="center"/>
    </xf>
    <xf numFmtId="0" fontId="93" fillId="0" borderId="0" xfId="465" applyNumberFormat="1" applyFont="1" applyAlignment="1">
      <alignment vertical="center" wrapText="1"/>
    </xf>
    <xf numFmtId="38" fontId="56" fillId="0" borderId="33" xfId="540" applyFont="1" applyFill="1" applyBorder="1" applyAlignment="1">
      <alignment vertical="center"/>
    </xf>
    <xf numFmtId="38" fontId="56" fillId="0" borderId="30" xfId="540" applyFont="1" applyFill="1" applyBorder="1" applyAlignment="1">
      <alignment vertical="center"/>
    </xf>
    <xf numFmtId="38" fontId="56" fillId="111" borderId="26" xfId="540" applyFont="1" applyFill="1" applyBorder="1" applyAlignment="1" applyProtection="1">
      <alignment horizontal="center" vertical="center"/>
    </xf>
    <xf numFmtId="38" fontId="93" fillId="0" borderId="0" xfId="414" applyFont="1" applyFill="1" applyAlignment="1">
      <alignment vertical="center"/>
    </xf>
    <xf numFmtId="38" fontId="56" fillId="0" borderId="31" xfId="540" applyFont="1" applyFill="1" applyBorder="1" applyAlignment="1" applyProtection="1">
      <alignment horizontal="center" vertical="center"/>
    </xf>
    <xf numFmtId="38" fontId="56" fillId="0" borderId="51" xfId="540" applyFont="1" applyFill="1" applyBorder="1" applyAlignment="1">
      <alignment horizontal="right" vertical="center"/>
    </xf>
    <xf numFmtId="38" fontId="56" fillId="0" borderId="33" xfId="540" applyFont="1" applyFill="1" applyBorder="1" applyAlignment="1">
      <alignment horizontal="right" vertical="center"/>
    </xf>
    <xf numFmtId="38" fontId="56" fillId="0" borderId="47" xfId="540" applyFont="1" applyFill="1" applyBorder="1" applyAlignment="1">
      <alignment horizontal="right" vertical="center"/>
    </xf>
    <xf numFmtId="38" fontId="56" fillId="0" borderId="33" xfId="540" applyFont="1" applyFill="1" applyBorder="1" applyAlignment="1" applyProtection="1">
      <alignment horizontal="right" vertical="center"/>
      <protection locked="0"/>
    </xf>
    <xf numFmtId="38" fontId="56" fillId="0" borderId="41" xfId="540" applyFont="1" applyFill="1" applyBorder="1" applyAlignment="1">
      <alignment horizontal="right" vertical="center"/>
    </xf>
    <xf numFmtId="38" fontId="56" fillId="0" borderId="38" xfId="540" applyFont="1" applyFill="1" applyBorder="1" applyAlignment="1">
      <alignment horizontal="right" vertical="center"/>
    </xf>
    <xf numFmtId="38" fontId="56" fillId="0" borderId="36" xfId="540" applyFont="1" applyFill="1" applyBorder="1" applyAlignment="1">
      <alignment horizontal="right" vertical="center"/>
    </xf>
    <xf numFmtId="3" fontId="93" fillId="0" borderId="0" xfId="0" applyNumberFormat="1" applyFont="1">
      <alignment vertical="center"/>
    </xf>
    <xf numFmtId="3" fontId="93" fillId="0" borderId="0" xfId="465" applyNumberFormat="1" applyFont="1" applyAlignment="1">
      <alignment vertical="center" wrapText="1"/>
    </xf>
    <xf numFmtId="3" fontId="93" fillId="0" borderId="0" xfId="465" applyNumberFormat="1" applyFont="1" applyAlignment="1">
      <alignment vertical="center"/>
    </xf>
    <xf numFmtId="38" fontId="56" fillId="0" borderId="0" xfId="540" applyFont="1" applyFill="1" applyBorder="1" applyAlignment="1">
      <alignment vertical="center"/>
    </xf>
    <xf numFmtId="38" fontId="56" fillId="0" borderId="43" xfId="540" applyFont="1" applyFill="1" applyBorder="1" applyAlignment="1">
      <alignment horizontal="right" vertical="center"/>
    </xf>
    <xf numFmtId="38" fontId="56" fillId="111" borderId="34" xfId="540" applyFont="1" applyFill="1" applyBorder="1" applyAlignment="1" applyProtection="1">
      <alignment horizontal="center" vertical="center" shrinkToFit="1"/>
    </xf>
    <xf numFmtId="38" fontId="56" fillId="111" borderId="36" xfId="540" applyFont="1" applyFill="1" applyBorder="1" applyAlignment="1" applyProtection="1">
      <alignment horizontal="center" vertical="center" shrinkToFit="1"/>
    </xf>
    <xf numFmtId="38" fontId="93" fillId="0" borderId="0" xfId="540" applyFont="1" applyFill="1" applyBorder="1" applyAlignment="1">
      <alignment horizontal="left" vertical="center"/>
    </xf>
    <xf numFmtId="3" fontId="56" fillId="0" borderId="38" xfId="540" applyNumberFormat="1" applyFont="1" applyFill="1" applyBorder="1" applyAlignment="1">
      <alignment horizontal="right"/>
    </xf>
    <xf numFmtId="0" fontId="93" fillId="0" borderId="0" xfId="465" applyNumberFormat="1" applyFont="1" applyAlignment="1">
      <alignment horizontal="left" vertical="center" wrapText="1"/>
    </xf>
    <xf numFmtId="193" fontId="93" fillId="0" borderId="0" xfId="540" applyNumberFormat="1" applyFont="1" applyFill="1" applyAlignment="1">
      <alignment vertical="center"/>
    </xf>
    <xf numFmtId="38" fontId="56" fillId="0" borderId="32" xfId="540" applyFont="1" applyFill="1" applyBorder="1" applyAlignment="1">
      <alignment horizontal="right" vertical="center"/>
    </xf>
    <xf numFmtId="38" fontId="56" fillId="0" borderId="52" xfId="540" applyFont="1" applyFill="1" applyBorder="1" applyAlignment="1">
      <alignment horizontal="right" vertical="center"/>
    </xf>
    <xf numFmtId="38" fontId="56" fillId="0" borderId="50" xfId="540" applyFont="1" applyFill="1" applyBorder="1" applyAlignment="1">
      <alignment horizontal="right" vertical="center"/>
    </xf>
    <xf numFmtId="0" fontId="95" fillId="0" borderId="0" xfId="0" applyFont="1" applyAlignment="1">
      <alignment horizontal="left" vertical="center"/>
    </xf>
    <xf numFmtId="38" fontId="56" fillId="0" borderId="22" xfId="540" applyFont="1" applyFill="1" applyBorder="1" applyAlignment="1" applyProtection="1">
      <alignment horizontal="center" vertical="center"/>
    </xf>
    <xf numFmtId="38" fontId="56" fillId="0" borderId="53" xfId="540" applyFont="1" applyFill="1" applyBorder="1" applyAlignment="1">
      <alignment horizontal="right" vertical="center"/>
    </xf>
    <xf numFmtId="0" fontId="95" fillId="0" borderId="0" xfId="425" applyFont="1">
      <alignment vertical="center"/>
    </xf>
    <xf numFmtId="38" fontId="56" fillId="111" borderId="35" xfId="540" applyFont="1" applyFill="1" applyBorder="1" applyAlignment="1" applyProtection="1">
      <alignment horizontal="center" vertical="center"/>
    </xf>
    <xf numFmtId="0" fontId="93" fillId="111" borderId="29" xfId="0" applyFont="1" applyFill="1" applyBorder="1">
      <alignment vertical="center"/>
    </xf>
    <xf numFmtId="0" fontId="95" fillId="111" borderId="0" xfId="0" applyFont="1" applyFill="1">
      <alignment vertical="center"/>
    </xf>
    <xf numFmtId="186" fontId="56" fillId="0" borderId="37" xfId="460" applyNumberFormat="1" applyFont="1" applyBorder="1" applyAlignment="1">
      <alignment vertical="center"/>
    </xf>
    <xf numFmtId="186" fontId="56" fillId="0" borderId="27" xfId="0" applyNumberFormat="1" applyFont="1" applyBorder="1">
      <alignment vertical="center"/>
    </xf>
    <xf numFmtId="186" fontId="56" fillId="0" borderId="54" xfId="0" applyNumberFormat="1" applyFont="1" applyBorder="1">
      <alignment vertical="center"/>
    </xf>
    <xf numFmtId="38" fontId="56" fillId="0" borderId="48" xfId="413" applyFont="1" applyFill="1" applyBorder="1" applyAlignment="1">
      <alignment horizontal="right" vertical="center"/>
    </xf>
    <xf numFmtId="38" fontId="56" fillId="0" borderId="39" xfId="413" applyFont="1" applyFill="1" applyBorder="1" applyAlignment="1">
      <alignment horizontal="right" vertical="center" shrinkToFit="1"/>
    </xf>
    <xf numFmtId="38" fontId="56" fillId="0" borderId="55" xfId="413" applyFont="1" applyFill="1" applyBorder="1" applyAlignment="1">
      <alignment vertical="center"/>
    </xf>
    <xf numFmtId="38" fontId="56" fillId="0" borderId="27" xfId="413" applyFont="1" applyFill="1" applyBorder="1" applyAlignment="1">
      <alignment vertical="center"/>
    </xf>
    <xf numFmtId="38" fontId="56" fillId="0" borderId="27" xfId="413" applyFont="1" applyFill="1" applyBorder="1" applyAlignment="1">
      <alignment horizontal="right" vertical="center"/>
    </xf>
    <xf numFmtId="38" fontId="56" fillId="0" borderId="56" xfId="413" applyFont="1" applyFill="1" applyBorder="1" applyAlignment="1">
      <alignment horizontal="right" vertical="center"/>
    </xf>
    <xf numFmtId="38" fontId="56" fillId="111" borderId="37" xfId="540" applyFont="1" applyFill="1" applyBorder="1" applyAlignment="1">
      <alignment vertical="center"/>
    </xf>
    <xf numFmtId="38" fontId="56" fillId="111" borderId="46" xfId="540" applyFont="1" applyFill="1" applyBorder="1" applyAlignment="1">
      <alignment vertical="center"/>
    </xf>
    <xf numFmtId="38" fontId="56" fillId="111" borderId="41" xfId="540" applyFont="1" applyFill="1" applyBorder="1" applyAlignment="1">
      <alignment vertical="center"/>
    </xf>
    <xf numFmtId="38" fontId="56" fillId="111" borderId="38" xfId="540" applyFont="1" applyFill="1" applyBorder="1" applyAlignment="1">
      <alignment vertical="center"/>
    </xf>
    <xf numFmtId="38" fontId="56" fillId="111" borderId="36" xfId="540" applyFont="1" applyFill="1" applyBorder="1" applyAlignment="1">
      <alignment vertical="center"/>
    </xf>
    <xf numFmtId="178" fontId="93" fillId="111" borderId="0" xfId="465" applyNumberFormat="1" applyFont="1" applyFill="1" applyAlignment="1">
      <alignment horizontal="left" vertical="center"/>
    </xf>
    <xf numFmtId="178" fontId="93" fillId="111" borderId="0" xfId="465" applyNumberFormat="1" applyFont="1" applyFill="1" applyAlignment="1">
      <alignment vertical="center"/>
    </xf>
    <xf numFmtId="178" fontId="95" fillId="111" borderId="0" xfId="465" applyNumberFormat="1" applyFont="1" applyFill="1" applyAlignment="1">
      <alignment vertical="center"/>
    </xf>
    <xf numFmtId="178" fontId="93" fillId="111" borderId="0" xfId="465" applyNumberFormat="1" applyFont="1" applyFill="1" applyAlignment="1">
      <alignment vertical="center" wrapText="1"/>
    </xf>
    <xf numFmtId="38" fontId="56" fillId="111" borderId="37" xfId="540" applyFont="1" applyFill="1" applyBorder="1" applyAlignment="1">
      <alignment vertical="center" wrapText="1"/>
    </xf>
    <xf numFmtId="38" fontId="56" fillId="111" borderId="33" xfId="540" applyFont="1" applyFill="1" applyBorder="1" applyAlignment="1">
      <alignment vertical="center"/>
    </xf>
    <xf numFmtId="38" fontId="56" fillId="111" borderId="48" xfId="540" applyFont="1" applyFill="1" applyBorder="1" applyAlignment="1">
      <alignment vertical="center"/>
    </xf>
    <xf numFmtId="0" fontId="93" fillId="111" borderId="0" xfId="465" applyNumberFormat="1" applyFont="1" applyFill="1" applyAlignment="1">
      <alignment vertical="center" wrapText="1"/>
    </xf>
    <xf numFmtId="178" fontId="56" fillId="111" borderId="26" xfId="465" applyNumberFormat="1" applyFont="1" applyFill="1" applyBorder="1" applyAlignment="1">
      <alignment horizontal="center" vertical="center"/>
    </xf>
    <xf numFmtId="178" fontId="56" fillId="111" borderId="34" xfId="465" applyNumberFormat="1" applyFont="1" applyFill="1" applyBorder="1" applyAlignment="1">
      <alignment horizontal="center" vertical="center"/>
    </xf>
    <xf numFmtId="178" fontId="56" fillId="0" borderId="37" xfId="465" applyNumberFormat="1" applyFont="1" applyBorder="1" applyAlignment="1">
      <alignment horizontal="center" vertical="center"/>
    </xf>
    <xf numFmtId="194" fontId="56" fillId="0" borderId="37" xfId="0" applyNumberFormat="1" applyFont="1" applyBorder="1">
      <alignment vertical="center"/>
    </xf>
    <xf numFmtId="194" fontId="56" fillId="0" borderId="41" xfId="0" applyNumberFormat="1" applyFont="1" applyBorder="1">
      <alignment vertical="center"/>
    </xf>
    <xf numFmtId="194" fontId="56" fillId="0" borderId="36" xfId="0" applyNumberFormat="1" applyFont="1" applyBorder="1">
      <alignment vertical="center"/>
    </xf>
    <xf numFmtId="178" fontId="93" fillId="0" borderId="0" xfId="465" applyNumberFormat="1" applyFont="1" applyAlignment="1">
      <alignment horizontal="left" vertical="center"/>
    </xf>
    <xf numFmtId="178" fontId="93" fillId="0" borderId="0" xfId="465" applyNumberFormat="1" applyFont="1" applyAlignment="1">
      <alignment vertical="center"/>
    </xf>
    <xf numFmtId="178" fontId="93" fillId="0" borderId="0" xfId="465" applyNumberFormat="1" applyFont="1" applyAlignment="1">
      <alignment vertical="center" wrapText="1"/>
    </xf>
    <xf numFmtId="178" fontId="56" fillId="0" borderId="26" xfId="465" applyNumberFormat="1" applyFont="1" applyBorder="1" applyAlignment="1">
      <alignment horizontal="center" vertical="center"/>
    </xf>
    <xf numFmtId="194" fontId="56" fillId="0" borderId="55" xfId="465" applyNumberFormat="1" applyFont="1" applyBorder="1" applyAlignment="1">
      <alignment vertical="center"/>
    </xf>
    <xf numFmtId="194" fontId="56" fillId="0" borderId="27" xfId="465" applyNumberFormat="1" applyFont="1" applyBorder="1" applyAlignment="1">
      <alignment vertical="center"/>
    </xf>
    <xf numFmtId="194" fontId="56" fillId="0" borderId="25" xfId="465" applyNumberFormat="1" applyFont="1" applyBorder="1" applyAlignment="1">
      <alignment vertical="center"/>
    </xf>
    <xf numFmtId="194" fontId="56" fillId="0" borderId="46" xfId="465" applyNumberFormat="1" applyFont="1" applyBorder="1" applyAlignment="1">
      <alignment vertical="center"/>
    </xf>
    <xf numFmtId="194" fontId="56" fillId="0" borderId="38" xfId="465" applyNumberFormat="1" applyFont="1" applyBorder="1" applyAlignment="1">
      <alignment vertical="center"/>
    </xf>
    <xf numFmtId="178" fontId="56" fillId="111" borderId="25" xfId="465" applyNumberFormat="1" applyFont="1" applyFill="1" applyBorder="1" applyAlignment="1">
      <alignment horizontal="center" vertical="center"/>
    </xf>
    <xf numFmtId="178" fontId="56" fillId="0" borderId="31" xfId="465" applyNumberFormat="1" applyFont="1" applyBorder="1" applyAlignment="1">
      <alignment horizontal="center" vertical="center"/>
    </xf>
    <xf numFmtId="195" fontId="56" fillId="0" borderId="37" xfId="465" applyNumberFormat="1" applyFont="1" applyBorder="1" applyAlignment="1">
      <alignment vertical="center"/>
    </xf>
    <xf numFmtId="195" fontId="56" fillId="0" borderId="51" xfId="465" applyNumberFormat="1" applyFont="1" applyBorder="1" applyAlignment="1">
      <alignment vertical="center"/>
    </xf>
    <xf numFmtId="195" fontId="56" fillId="0" borderId="33" xfId="465" applyNumberFormat="1" applyFont="1" applyBorder="1" applyAlignment="1">
      <alignment vertical="center"/>
    </xf>
    <xf numFmtId="195" fontId="56" fillId="0" borderId="47" xfId="465" applyNumberFormat="1" applyFont="1" applyBorder="1" applyAlignment="1">
      <alignment vertical="center"/>
    </xf>
    <xf numFmtId="195" fontId="56" fillId="0" borderId="30" xfId="465" applyNumberFormat="1" applyFont="1" applyBorder="1" applyAlignment="1">
      <alignment vertical="center"/>
    </xf>
    <xf numFmtId="194" fontId="56" fillId="0" borderId="51" xfId="465" applyNumberFormat="1" applyFont="1" applyBorder="1" applyAlignment="1">
      <alignment vertical="center"/>
    </xf>
    <xf numFmtId="194" fontId="56" fillId="0" borderId="33" xfId="0" applyNumberFormat="1" applyFont="1" applyBorder="1">
      <alignment vertical="center"/>
    </xf>
    <xf numFmtId="194" fontId="56" fillId="0" borderId="47" xfId="465" applyNumberFormat="1" applyFont="1" applyBorder="1" applyAlignment="1">
      <alignment vertical="center"/>
    </xf>
    <xf numFmtId="194" fontId="56" fillId="0" borderId="48" xfId="465" applyNumberFormat="1" applyFont="1" applyBorder="1" applyAlignment="1">
      <alignment vertical="center"/>
    </xf>
    <xf numFmtId="178" fontId="56" fillId="111" borderId="36" xfId="465" applyNumberFormat="1" applyFont="1" applyFill="1" applyBorder="1" applyAlignment="1">
      <alignment horizontal="center" vertical="center"/>
    </xf>
    <xf numFmtId="185" fontId="56" fillId="0" borderId="26" xfId="460" applyNumberFormat="1" applyFont="1" applyBorder="1" applyAlignment="1">
      <alignment horizontal="center" vertical="center"/>
    </xf>
    <xf numFmtId="196" fontId="56" fillId="111" borderId="37" xfId="0" applyNumberFormat="1" applyFont="1" applyFill="1" applyBorder="1" applyAlignment="1">
      <alignment horizontal="right"/>
    </xf>
    <xf numFmtId="196" fontId="56" fillId="111" borderId="41" xfId="0" applyNumberFormat="1" applyFont="1" applyFill="1" applyBorder="1" applyAlignment="1">
      <alignment horizontal="right"/>
    </xf>
    <xf numFmtId="196" fontId="56" fillId="111" borderId="38" xfId="0" applyNumberFormat="1" applyFont="1" applyFill="1" applyBorder="1" applyAlignment="1">
      <alignment horizontal="right"/>
    </xf>
    <xf numFmtId="196" fontId="56" fillId="111" borderId="43" xfId="0" applyNumberFormat="1" applyFont="1" applyFill="1" applyBorder="1" applyAlignment="1">
      <alignment horizontal="right"/>
    </xf>
    <xf numFmtId="197" fontId="93" fillId="0" borderId="0" xfId="460" applyNumberFormat="1" applyFont="1" applyAlignment="1">
      <alignment vertical="center"/>
    </xf>
    <xf numFmtId="0" fontId="56" fillId="0" borderId="22" xfId="460" applyNumberFormat="1" applyFont="1" applyBorder="1" applyAlignment="1">
      <alignment horizontal="center" vertical="center"/>
    </xf>
    <xf numFmtId="196" fontId="56" fillId="0" borderId="0" xfId="455" applyNumberFormat="1" applyFont="1" applyBorder="1" applyAlignment="1">
      <alignment horizontal="right"/>
    </xf>
    <xf numFmtId="196" fontId="56" fillId="0" borderId="0" xfId="455" applyNumberFormat="1" applyFont="1" applyAlignment="1">
      <alignment horizontal="right"/>
    </xf>
    <xf numFmtId="0" fontId="56" fillId="111" borderId="37" xfId="460" applyNumberFormat="1" applyFont="1" applyFill="1" applyBorder="1" applyAlignment="1">
      <alignment horizontal="center" vertical="center" shrinkToFit="1"/>
    </xf>
    <xf numFmtId="186" fontId="56" fillId="0" borderId="46" xfId="540" applyNumberFormat="1" applyFont="1" applyFill="1" applyBorder="1" applyAlignment="1">
      <alignment vertical="center"/>
    </xf>
    <xf numFmtId="186" fontId="56" fillId="0" borderId="41" xfId="0" applyNumberFormat="1" applyFont="1" applyBorder="1">
      <alignment vertical="center"/>
    </xf>
    <xf numFmtId="186" fontId="56" fillId="0" borderId="36" xfId="0" applyNumberFormat="1" applyFont="1" applyBorder="1">
      <alignment vertical="center"/>
    </xf>
    <xf numFmtId="198" fontId="56" fillId="0" borderId="0" xfId="415" applyNumberFormat="1" applyFont="1" applyAlignment="1">
      <alignment horizontal="right"/>
    </xf>
    <xf numFmtId="186" fontId="56" fillId="0" borderId="38" xfId="540" applyNumberFormat="1" applyFont="1" applyFill="1" applyBorder="1" applyAlignment="1">
      <alignment vertical="center"/>
    </xf>
    <xf numFmtId="186" fontId="56" fillId="0" borderId="43" xfId="540" applyNumberFormat="1" applyFont="1" applyFill="1" applyBorder="1" applyAlignment="1">
      <alignment vertical="center"/>
    </xf>
    <xf numFmtId="191" fontId="56" fillId="0" borderId="36" xfId="460" applyNumberFormat="1" applyFont="1" applyBorder="1" applyAlignment="1">
      <alignment vertical="center"/>
    </xf>
    <xf numFmtId="186" fontId="56" fillId="0" borderId="38" xfId="0" applyNumberFormat="1" applyFont="1" applyBorder="1" applyAlignment="1">
      <alignment horizontal="right"/>
    </xf>
    <xf numFmtId="186" fontId="56" fillId="0" borderId="35" xfId="540" applyNumberFormat="1" applyFont="1" applyFill="1" applyBorder="1" applyAlignment="1">
      <alignment vertical="center"/>
    </xf>
    <xf numFmtId="186" fontId="56" fillId="0" borderId="35" xfId="0" applyNumberFormat="1" applyFont="1" applyBorder="1" applyAlignment="1">
      <alignment horizontal="right"/>
    </xf>
    <xf numFmtId="186" fontId="56" fillId="0" borderId="36" xfId="0" applyNumberFormat="1" applyFont="1" applyBorder="1" applyAlignment="1">
      <alignment horizontal="right"/>
    </xf>
    <xf numFmtId="0" fontId="56" fillId="111" borderId="35" xfId="0" applyNumberFormat="1" applyFont="1" applyFill="1" applyBorder="1" applyAlignment="1" applyProtection="1">
      <alignment horizontal="center" vertical="center" shrinkToFit="1"/>
    </xf>
    <xf numFmtId="0" fontId="56" fillId="111" borderId="36" xfId="460" applyNumberFormat="1" applyFont="1" applyFill="1" applyBorder="1" applyAlignment="1" applyProtection="1">
      <alignment horizontal="center" vertical="center" shrinkToFit="1"/>
    </xf>
    <xf numFmtId="185" fontId="56" fillId="111" borderId="37" xfId="0" applyNumberFormat="1" applyFont="1" applyFill="1" applyBorder="1" applyAlignment="1" applyProtection="1">
      <alignment horizontal="center" vertical="center"/>
    </xf>
    <xf numFmtId="0" fontId="56" fillId="111" borderId="37" xfId="460" applyNumberFormat="1" applyFont="1" applyFill="1" applyBorder="1" applyAlignment="1" applyProtection="1">
      <alignment horizontal="center" vertical="center"/>
    </xf>
    <xf numFmtId="189" fontId="56" fillId="111" borderId="37" xfId="0" applyNumberFormat="1" applyFont="1" applyFill="1" applyBorder="1" applyAlignment="1">
      <alignment vertical="center"/>
    </xf>
    <xf numFmtId="189" fontId="56" fillId="111" borderId="51" xfId="465" applyNumberFormat="1" applyFont="1" applyFill="1" applyBorder="1" applyAlignment="1">
      <alignment vertical="center"/>
    </xf>
    <xf numFmtId="189" fontId="56" fillId="111" borderId="47" xfId="465" applyNumberFormat="1" applyFont="1" applyFill="1" applyBorder="1" applyAlignment="1">
      <alignment vertical="center"/>
    </xf>
    <xf numFmtId="189" fontId="56" fillId="111" borderId="48" xfId="465" applyNumberFormat="1" applyFont="1" applyFill="1" applyBorder="1" applyAlignment="1">
      <alignment vertical="center"/>
    </xf>
    <xf numFmtId="0" fontId="93" fillId="111" borderId="39" xfId="0" applyFont="1" applyFill="1" applyBorder="1" applyAlignment="1">
      <alignment vertical="center"/>
    </xf>
    <xf numFmtId="0" fontId="93" fillId="111" borderId="0" xfId="0" applyNumberFormat="1" applyFont="1" applyFill="1" applyAlignment="1">
      <alignment vertical="center"/>
    </xf>
    <xf numFmtId="199" fontId="56" fillId="111" borderId="41" xfId="400" applyNumberFormat="1" applyFont="1" applyFill="1" applyBorder="1" applyAlignment="1">
      <alignment horizontal="right" vertical="center"/>
    </xf>
    <xf numFmtId="199" fontId="56" fillId="111" borderId="36" xfId="400" applyNumberFormat="1" applyFont="1" applyFill="1" applyBorder="1" applyAlignment="1">
      <alignment horizontal="right" vertical="center"/>
    </xf>
    <xf numFmtId="38" fontId="96" fillId="111" borderId="36" xfId="540" applyFont="1" applyFill="1" applyBorder="1" applyAlignment="1" applyProtection="1">
      <alignment horizontal="center" vertical="center"/>
    </xf>
    <xf numFmtId="185" fontId="56" fillId="111" borderId="31" xfId="0" applyNumberFormat="1" applyFont="1" applyFill="1" applyBorder="1" applyAlignment="1">
      <alignment horizontal="center" vertical="center"/>
    </xf>
    <xf numFmtId="199" fontId="56" fillId="111" borderId="37" xfId="400" applyNumberFormat="1" applyFont="1" applyFill="1" applyBorder="1" applyAlignment="1">
      <alignment vertical="center"/>
    </xf>
    <xf numFmtId="199" fontId="56" fillId="111" borderId="46" xfId="400" applyNumberFormat="1" applyFont="1" applyFill="1" applyBorder="1" applyAlignment="1">
      <alignment horizontal="right" vertical="center"/>
    </xf>
    <xf numFmtId="38" fontId="56" fillId="111" borderId="25" xfId="540" applyFont="1" applyFill="1" applyBorder="1" applyAlignment="1" applyProtection="1">
      <alignment horizontal="center" vertical="center"/>
    </xf>
    <xf numFmtId="199" fontId="56" fillId="111" borderId="38" xfId="400" applyNumberFormat="1" applyFont="1" applyFill="1" applyBorder="1" applyAlignment="1">
      <alignment horizontal="right" vertical="center"/>
    </xf>
    <xf numFmtId="38" fontId="96" fillId="111" borderId="25" xfId="540" applyFont="1" applyFill="1" applyBorder="1" applyAlignment="1" applyProtection="1">
      <alignment horizontal="center" vertical="center"/>
    </xf>
    <xf numFmtId="199" fontId="56" fillId="111" borderId="53" xfId="400" applyNumberFormat="1" applyFont="1" applyFill="1" applyBorder="1" applyAlignment="1">
      <alignment horizontal="right" vertical="center"/>
    </xf>
    <xf numFmtId="199" fontId="56" fillId="111" borderId="32" xfId="400" applyNumberFormat="1" applyFont="1" applyFill="1" applyBorder="1" applyAlignment="1">
      <alignment horizontal="right" vertical="center"/>
    </xf>
    <xf numFmtId="38" fontId="56" fillId="111" borderId="32" xfId="540" applyFont="1" applyFill="1" applyBorder="1" applyAlignment="1">
      <alignment vertical="center"/>
    </xf>
    <xf numFmtId="199" fontId="56" fillId="111" borderId="52" xfId="400" applyNumberFormat="1" applyFont="1" applyFill="1" applyBorder="1" applyAlignment="1">
      <alignment horizontal="right" vertical="center"/>
    </xf>
    <xf numFmtId="199" fontId="56" fillId="111" borderId="21" xfId="400" applyNumberFormat="1" applyFont="1" applyFill="1" applyBorder="1" applyAlignment="1">
      <alignment horizontal="right" vertical="center"/>
    </xf>
    <xf numFmtId="199" fontId="56" fillId="111" borderId="43" xfId="400" applyNumberFormat="1" applyFont="1" applyFill="1" applyBorder="1" applyAlignment="1">
      <alignment horizontal="right" vertical="center"/>
    </xf>
    <xf numFmtId="38" fontId="56" fillId="111" borderId="23" xfId="540" applyFont="1" applyFill="1" applyBorder="1" applyAlignment="1" applyProtection="1">
      <alignment horizontal="center" vertical="center"/>
    </xf>
    <xf numFmtId="38" fontId="93" fillId="111" borderId="0" xfId="540" applyFont="1" applyFill="1" applyAlignment="1" applyProtection="1">
      <alignment horizontal="left" vertical="center"/>
    </xf>
    <xf numFmtId="0" fontId="93" fillId="111" borderId="0" xfId="460" applyNumberFormat="1" applyFont="1" applyFill="1" applyBorder="1" applyAlignment="1">
      <alignment vertical="center"/>
    </xf>
    <xf numFmtId="38" fontId="93" fillId="111" borderId="57" xfId="540" applyFont="1" applyFill="1" applyBorder="1" applyAlignment="1">
      <alignment vertical="center"/>
    </xf>
    <xf numFmtId="179" fontId="56" fillId="111" borderId="22" xfId="0" applyNumberFormat="1" applyFont="1" applyFill="1" applyBorder="1" applyAlignment="1">
      <alignment horizontal="center" vertical="center"/>
    </xf>
    <xf numFmtId="179" fontId="56" fillId="111" borderId="53" xfId="0" applyNumberFormat="1" applyFont="1" applyFill="1" applyBorder="1" applyAlignment="1">
      <alignment horizontal="right" vertical="center"/>
    </xf>
    <xf numFmtId="179" fontId="56" fillId="111" borderId="32" xfId="0" applyNumberFormat="1" applyFont="1" applyFill="1" applyBorder="1" applyAlignment="1">
      <alignment horizontal="right" vertical="center"/>
    </xf>
    <xf numFmtId="179" fontId="56" fillId="111" borderId="32" xfId="0" quotePrefix="1" applyNumberFormat="1" applyFont="1" applyFill="1" applyBorder="1" applyAlignment="1">
      <alignment horizontal="right" vertical="center"/>
    </xf>
    <xf numFmtId="179" fontId="56" fillId="111" borderId="52" xfId="0" applyNumberFormat="1" applyFont="1" applyFill="1" applyBorder="1" applyAlignment="1">
      <alignment horizontal="right" vertical="center"/>
    </xf>
    <xf numFmtId="179" fontId="56" fillId="111" borderId="21" xfId="0" applyNumberFormat="1" applyFont="1" applyFill="1" applyBorder="1" applyAlignment="1">
      <alignment horizontal="right" vertical="center"/>
    </xf>
    <xf numFmtId="179" fontId="93" fillId="111" borderId="0" xfId="0" applyNumberFormat="1" applyFont="1" applyFill="1">
      <alignment vertical="center"/>
    </xf>
    <xf numFmtId="180" fontId="56" fillId="0" borderId="37" xfId="0" applyNumberFormat="1" applyFont="1" applyBorder="1" applyAlignment="1">
      <alignment horizontal="center" vertical="center"/>
    </xf>
    <xf numFmtId="191" fontId="56" fillId="111" borderId="37" xfId="460" applyNumberFormat="1" applyFont="1" applyFill="1" applyBorder="1" applyAlignment="1">
      <alignment vertical="center"/>
    </xf>
    <xf numFmtId="191" fontId="56" fillId="111" borderId="46" xfId="400" applyNumberFormat="1" applyFont="1" applyFill="1" applyBorder="1" applyAlignment="1">
      <alignment vertical="center"/>
    </xf>
    <xf numFmtId="191" fontId="56" fillId="111" borderId="38" xfId="463" applyNumberFormat="1" applyFont="1" applyFill="1" applyBorder="1" applyProtection="1">
      <alignment vertical="center"/>
      <protection locked="0"/>
    </xf>
    <xf numFmtId="193" fontId="56" fillId="111" borderId="35" xfId="414" applyNumberFormat="1" applyFont="1" applyFill="1" applyBorder="1" applyAlignment="1">
      <alignment vertical="center"/>
    </xf>
    <xf numFmtId="191" fontId="56" fillId="111" borderId="43" xfId="463" applyNumberFormat="1" applyFont="1" applyFill="1" applyBorder="1" applyProtection="1">
      <alignment vertical="center"/>
      <protection locked="0"/>
    </xf>
    <xf numFmtId="191" fontId="56" fillId="111" borderId="38" xfId="400" applyNumberFormat="1" applyFont="1" applyFill="1" applyBorder="1" applyAlignment="1">
      <alignment vertical="center"/>
    </xf>
    <xf numFmtId="180" fontId="93" fillId="111" borderId="0" xfId="0" applyNumberFormat="1" applyFont="1" applyFill="1">
      <alignment vertical="center"/>
    </xf>
    <xf numFmtId="38" fontId="56" fillId="111" borderId="40" xfId="540" applyFont="1" applyFill="1" applyBorder="1" applyAlignment="1" applyProtection="1">
      <alignment horizontal="center" vertical="center"/>
    </xf>
    <xf numFmtId="186" fontId="56" fillId="111" borderId="51" xfId="0" applyNumberFormat="1" applyFont="1" applyFill="1" applyBorder="1">
      <alignment vertical="center"/>
    </xf>
    <xf numFmtId="38" fontId="56" fillId="111" borderId="42" xfId="540" applyFont="1" applyFill="1" applyBorder="1" applyAlignment="1" applyProtection="1">
      <alignment horizontal="center" vertical="center" shrinkToFit="1"/>
    </xf>
    <xf numFmtId="38" fontId="56" fillId="111" borderId="36" xfId="540" applyFont="1" applyFill="1" applyBorder="1" applyAlignment="1" applyProtection="1">
      <alignment horizontal="centerContinuous" vertical="center"/>
    </xf>
    <xf numFmtId="186" fontId="56" fillId="111" borderId="35" xfId="540" applyNumberFormat="1" applyFont="1" applyFill="1" applyBorder="1" applyAlignment="1">
      <alignment vertical="center"/>
    </xf>
    <xf numFmtId="200" fontId="56" fillId="0" borderId="37" xfId="460" applyNumberFormat="1" applyFont="1" applyBorder="1" applyAlignment="1">
      <alignment vertical="center"/>
    </xf>
    <xf numFmtId="200" fontId="56" fillId="0" borderId="33" xfId="460" applyNumberFormat="1" applyFont="1" applyBorder="1" applyAlignment="1">
      <alignment vertical="center"/>
    </xf>
    <xf numFmtId="200" fontId="56" fillId="0" borderId="30" xfId="460" applyNumberFormat="1" applyFont="1" applyBorder="1" applyAlignment="1">
      <alignment vertical="center"/>
    </xf>
    <xf numFmtId="0" fontId="93" fillId="0" borderId="0" xfId="425" applyFont="1" applyAlignment="1">
      <alignment horizontal="right" vertical="center"/>
    </xf>
    <xf numFmtId="185" fontId="56" fillId="111" borderId="45" xfId="460" applyNumberFormat="1" applyFont="1" applyFill="1" applyBorder="1" applyAlignment="1">
      <alignment horizontal="center" vertical="center"/>
    </xf>
    <xf numFmtId="202" fontId="56" fillId="111" borderId="37" xfId="427" applyNumberFormat="1" applyFont="1" applyFill="1" applyBorder="1" applyAlignment="1" applyProtection="1">
      <protection locked="0"/>
    </xf>
    <xf numFmtId="203" fontId="56" fillId="111" borderId="41" xfId="427" applyNumberFormat="1" applyFont="1" applyFill="1" applyBorder="1" applyAlignment="1" applyProtection="1">
      <protection locked="0"/>
    </xf>
    <xf numFmtId="203" fontId="56" fillId="111" borderId="38" xfId="427" applyNumberFormat="1" applyFont="1" applyFill="1" applyBorder="1" applyAlignment="1" applyProtection="1">
      <protection locked="0"/>
    </xf>
    <xf numFmtId="203" fontId="56" fillId="111" borderId="43" xfId="427" applyNumberFormat="1" applyFont="1" applyFill="1" applyBorder="1" applyAlignment="1" applyProtection="1">
      <protection locked="0"/>
    </xf>
    <xf numFmtId="203" fontId="56" fillId="111" borderId="41" xfId="427" applyNumberFormat="1" applyFont="1" applyFill="1" applyBorder="1" applyAlignment="1" applyProtection="1">
      <alignment horizontal="right"/>
      <protection locked="0"/>
    </xf>
    <xf numFmtId="203" fontId="56" fillId="111" borderId="38" xfId="427" applyNumberFormat="1" applyFont="1" applyFill="1" applyBorder="1" applyAlignment="1" applyProtection="1">
      <alignment horizontal="right"/>
      <protection locked="0"/>
    </xf>
    <xf numFmtId="203" fontId="56" fillId="111" borderId="43" xfId="427" applyNumberFormat="1" applyFont="1" applyFill="1" applyBorder="1" applyAlignment="1" applyProtection="1">
      <alignment horizontal="right"/>
      <protection locked="0"/>
    </xf>
    <xf numFmtId="203" fontId="56" fillId="111" borderId="33" xfId="0" applyNumberFormat="1" applyFont="1" applyFill="1" applyBorder="1" applyAlignment="1" applyProtection="1">
      <alignment horizontal="right"/>
      <protection locked="0"/>
    </xf>
    <xf numFmtId="203" fontId="56" fillId="111" borderId="47" xfId="0" applyNumberFormat="1" applyFont="1" applyFill="1" applyBorder="1" applyAlignment="1" applyProtection="1">
      <alignment horizontal="right"/>
      <protection locked="0"/>
    </xf>
    <xf numFmtId="203" fontId="56" fillId="111" borderId="48" xfId="0" applyNumberFormat="1" applyFont="1" applyFill="1" applyBorder="1" applyAlignment="1" applyProtection="1">
      <alignment horizontal="right"/>
      <protection locked="0"/>
    </xf>
    <xf numFmtId="186" fontId="56" fillId="111" borderId="41" xfId="0" applyNumberFormat="1" applyFont="1" applyFill="1" applyBorder="1" applyAlignment="1">
      <alignment horizontal="right" vertical="center"/>
    </xf>
    <xf numFmtId="186" fontId="56" fillId="111" borderId="38" xfId="540" applyNumberFormat="1" applyFont="1" applyFill="1" applyBorder="1" applyAlignment="1">
      <alignment horizontal="right" vertical="center"/>
    </xf>
    <xf numFmtId="186" fontId="56" fillId="111" borderId="35" xfId="540" applyNumberFormat="1" applyFont="1" applyFill="1" applyBorder="1" applyAlignment="1">
      <alignment horizontal="right" vertical="center"/>
    </xf>
    <xf numFmtId="186" fontId="56" fillId="111" borderId="43" xfId="540" applyNumberFormat="1" applyFont="1" applyFill="1" applyBorder="1" applyAlignment="1">
      <alignment horizontal="right" vertical="center"/>
    </xf>
    <xf numFmtId="203" fontId="56" fillId="111" borderId="41" xfId="425" applyNumberFormat="1" applyFont="1" applyFill="1" applyBorder="1" applyAlignment="1"/>
    <xf numFmtId="203" fontId="56" fillId="111" borderId="38" xfId="425" applyNumberFormat="1" applyFont="1" applyFill="1" applyBorder="1" applyAlignment="1"/>
    <xf numFmtId="203" fontId="56" fillId="111" borderId="43" xfId="425" applyNumberFormat="1" applyFont="1" applyFill="1" applyBorder="1" applyAlignment="1"/>
    <xf numFmtId="203" fontId="56" fillId="111" borderId="41" xfId="425" applyNumberFormat="1" applyFont="1" applyFill="1" applyBorder="1" applyAlignment="1">
      <alignment horizontal="right"/>
    </xf>
    <xf numFmtId="203" fontId="56" fillId="111" borderId="38" xfId="425" applyNumberFormat="1" applyFont="1" applyFill="1" applyBorder="1" applyAlignment="1">
      <alignment horizontal="right"/>
    </xf>
    <xf numFmtId="203" fontId="56" fillId="111" borderId="43" xfId="425" applyNumberFormat="1" applyFont="1" applyFill="1" applyBorder="1" applyAlignment="1">
      <alignment horizontal="right"/>
    </xf>
    <xf numFmtId="197" fontId="93" fillId="111" borderId="0" xfId="462" applyNumberFormat="1" applyFont="1" applyFill="1">
      <alignment vertical="center"/>
    </xf>
    <xf numFmtId="0" fontId="93" fillId="111" borderId="39" xfId="425" applyFont="1" applyFill="1" applyBorder="1">
      <alignment vertical="center"/>
    </xf>
    <xf numFmtId="203" fontId="56" fillId="111" borderId="37" xfId="425" applyNumberFormat="1" applyFont="1" applyFill="1" applyBorder="1" applyAlignment="1"/>
    <xf numFmtId="204" fontId="56" fillId="111" borderId="37" xfId="0" applyNumberFormat="1" applyFont="1" applyFill="1" applyBorder="1" applyAlignment="1"/>
    <xf numFmtId="204" fontId="56" fillId="111" borderId="41" xfId="0" applyNumberFormat="1" applyFont="1" applyFill="1" applyBorder="1" applyAlignment="1"/>
    <xf numFmtId="204" fontId="56" fillId="111" borderId="38" xfId="0" applyNumberFormat="1" applyFont="1" applyFill="1" applyBorder="1" applyAlignment="1"/>
    <xf numFmtId="204" fontId="56" fillId="111" borderId="43" xfId="0" applyNumberFormat="1" applyFont="1" applyFill="1" applyBorder="1" applyAlignment="1"/>
    <xf numFmtId="204" fontId="56" fillId="111" borderId="47" xfId="0" applyNumberFormat="1" applyFont="1" applyFill="1" applyBorder="1" applyAlignment="1"/>
    <xf numFmtId="204" fontId="56" fillId="111" borderId="48" xfId="0" applyNumberFormat="1" applyFont="1" applyFill="1" applyBorder="1" applyAlignment="1"/>
    <xf numFmtId="185" fontId="56" fillId="0" borderId="26" xfId="540" applyNumberFormat="1" applyFont="1" applyFill="1" applyBorder="1" applyAlignment="1" applyProtection="1">
      <alignment horizontal="center" vertical="center" shrinkToFit="1"/>
    </xf>
    <xf numFmtId="186" fontId="56" fillId="0" borderId="25" xfId="462" applyNumberFormat="1" applyFont="1" applyBorder="1">
      <alignment vertical="center"/>
    </xf>
    <xf numFmtId="38" fontId="93" fillId="0" borderId="0" xfId="540" applyFont="1" applyFill="1" applyAlignment="1" applyProtection="1">
      <alignment vertical="center"/>
    </xf>
    <xf numFmtId="38" fontId="56" fillId="111" borderId="25" xfId="540" applyFont="1" applyFill="1" applyBorder="1" applyAlignment="1" applyProtection="1">
      <alignment horizontal="center" vertical="center" shrinkToFit="1"/>
    </xf>
    <xf numFmtId="38" fontId="56" fillId="0" borderId="37" xfId="540" applyFont="1" applyFill="1" applyBorder="1" applyAlignment="1">
      <alignment vertical="center" shrinkToFit="1"/>
    </xf>
    <xf numFmtId="38" fontId="56" fillId="111" borderId="46" xfId="540" applyFont="1" applyFill="1" applyBorder="1" applyAlignment="1">
      <alignment horizontal="right" vertical="center" shrinkToFit="1"/>
    </xf>
    <xf numFmtId="38" fontId="56" fillId="111" borderId="41" xfId="540" applyFont="1" applyFill="1" applyBorder="1" applyAlignment="1">
      <alignment horizontal="right" vertical="center" shrinkToFit="1"/>
    </xf>
    <xf numFmtId="38" fontId="56" fillId="111" borderId="35" xfId="540" applyFont="1" applyFill="1" applyBorder="1" applyAlignment="1">
      <alignment horizontal="right" vertical="center" shrinkToFit="1"/>
    </xf>
    <xf numFmtId="38" fontId="56" fillId="111" borderId="43" xfId="540" applyFont="1" applyFill="1" applyBorder="1" applyAlignment="1">
      <alignment horizontal="right" vertical="center" shrinkToFit="1"/>
    </xf>
    <xf numFmtId="0" fontId="93" fillId="0" borderId="0" xfId="0" applyFont="1" applyAlignment="1">
      <alignment horizontal="left" vertical="center" indent="1"/>
    </xf>
    <xf numFmtId="38" fontId="93" fillId="0" borderId="0" xfId="540" applyFont="1" applyFill="1" applyAlignment="1" applyProtection="1">
      <alignment horizontal="left" vertical="center"/>
    </xf>
    <xf numFmtId="38" fontId="93" fillId="0" borderId="0" xfId="400" applyFont="1" applyFill="1" applyBorder="1" applyAlignment="1" applyProtection="1">
      <alignment vertical="center"/>
    </xf>
    <xf numFmtId="38" fontId="56" fillId="111" borderId="38" xfId="540" applyFont="1" applyFill="1" applyBorder="1" applyAlignment="1">
      <alignment horizontal="right" vertical="center" shrinkToFit="1"/>
    </xf>
    <xf numFmtId="38" fontId="56" fillId="111" borderId="33" xfId="540" applyFont="1" applyFill="1" applyBorder="1" applyAlignment="1">
      <alignment horizontal="right" vertical="center" shrinkToFit="1"/>
    </xf>
    <xf numFmtId="38" fontId="56" fillId="111" borderId="29" xfId="540" applyFont="1" applyFill="1" applyBorder="1" applyAlignment="1">
      <alignment horizontal="right" vertical="center" shrinkToFit="1"/>
    </xf>
    <xf numFmtId="38" fontId="56" fillId="111" borderId="48" xfId="540" applyFont="1" applyFill="1" applyBorder="1" applyAlignment="1">
      <alignment horizontal="right" vertical="center" shrinkToFit="1"/>
    </xf>
    <xf numFmtId="38" fontId="56" fillId="111" borderId="37" xfId="540" applyFont="1" applyFill="1" applyBorder="1" applyAlignment="1" applyProtection="1">
      <alignment horizontal="center" vertical="center" shrinkToFit="1"/>
    </xf>
    <xf numFmtId="38" fontId="56" fillId="0" borderId="46" xfId="540" applyFont="1" applyFill="1" applyBorder="1" applyAlignment="1">
      <alignment vertical="center" shrinkToFit="1"/>
    </xf>
    <xf numFmtId="38" fontId="56" fillId="0" borderId="41" xfId="540" applyFont="1" applyFill="1" applyBorder="1" applyAlignment="1">
      <alignment vertical="center" shrinkToFit="1"/>
    </xf>
    <xf numFmtId="38" fontId="56" fillId="0" borderId="38" xfId="540" applyFont="1" applyFill="1" applyBorder="1" applyAlignment="1">
      <alignment vertical="center" shrinkToFit="1"/>
    </xf>
    <xf numFmtId="38" fontId="56" fillId="0" borderId="43" xfId="540" applyFont="1" applyFill="1" applyBorder="1" applyAlignment="1">
      <alignment horizontal="right" vertical="center" shrinkToFit="1"/>
    </xf>
    <xf numFmtId="38" fontId="56" fillId="0" borderId="33" xfId="540" applyFont="1" applyFill="1" applyBorder="1" applyAlignment="1">
      <alignment vertical="center" shrinkToFit="1"/>
    </xf>
    <xf numFmtId="38" fontId="56" fillId="0" borderId="47" xfId="540" applyFont="1" applyFill="1" applyBorder="1" applyAlignment="1">
      <alignment vertical="center" shrinkToFit="1"/>
    </xf>
    <xf numFmtId="38" fontId="93" fillId="0" borderId="39" xfId="540" applyFont="1" applyFill="1" applyBorder="1" applyAlignment="1">
      <alignment vertical="center"/>
    </xf>
    <xf numFmtId="38" fontId="56" fillId="111" borderId="23" xfId="540" applyFont="1" applyFill="1" applyBorder="1" applyAlignment="1" applyProtection="1">
      <alignment horizontal="center" vertical="center" shrinkToFit="1"/>
    </xf>
    <xf numFmtId="38" fontId="56" fillId="0" borderId="26" xfId="540" applyFont="1" applyFill="1" applyBorder="1" applyAlignment="1" applyProtection="1">
      <alignment horizontal="center" vertical="center"/>
    </xf>
    <xf numFmtId="180" fontId="56" fillId="111" borderId="34" xfId="460" applyNumberFormat="1" applyFont="1" applyFill="1" applyBorder="1" applyAlignment="1">
      <alignment horizontal="center" vertical="center" shrinkToFit="1"/>
    </xf>
    <xf numFmtId="180" fontId="56" fillId="111" borderId="36" xfId="460" applyNumberFormat="1" applyFont="1" applyFill="1" applyBorder="1" applyAlignment="1">
      <alignment horizontal="center" vertical="center" shrinkToFit="1"/>
    </xf>
    <xf numFmtId="191" fontId="56" fillId="0" borderId="33" xfId="460" applyNumberFormat="1" applyFont="1" applyBorder="1" applyAlignment="1">
      <alignment vertical="center"/>
    </xf>
    <xf numFmtId="191" fontId="56" fillId="0" borderId="30" xfId="460" applyNumberFormat="1" applyFont="1" applyBorder="1" applyAlignment="1">
      <alignment vertical="center"/>
    </xf>
    <xf numFmtId="38" fontId="56" fillId="111" borderId="28" xfId="540" applyFont="1" applyFill="1" applyBorder="1" applyAlignment="1" applyProtection="1">
      <alignment horizontal="center" vertical="center" shrinkToFit="1"/>
    </xf>
    <xf numFmtId="38" fontId="56" fillId="111" borderId="30" xfId="540" applyFont="1" applyFill="1" applyBorder="1" applyAlignment="1" applyProtection="1">
      <alignment horizontal="center" vertical="center" shrinkToFit="1"/>
    </xf>
    <xf numFmtId="205" fontId="93" fillId="0" borderId="0" xfId="460" applyNumberFormat="1" applyFont="1" applyAlignment="1">
      <alignment vertical="center"/>
    </xf>
    <xf numFmtId="40" fontId="56" fillId="111" borderId="29" xfId="540" applyNumberFormat="1" applyFont="1" applyFill="1" applyBorder="1" applyAlignment="1" applyProtection="1">
      <alignment horizontal="center" vertical="center" shrinkToFit="1"/>
    </xf>
    <xf numFmtId="40" fontId="56" fillId="111" borderId="30" xfId="540" applyNumberFormat="1" applyFont="1" applyFill="1" applyBorder="1" applyAlignment="1" applyProtection="1">
      <alignment horizontal="center" vertical="center" shrinkToFit="1"/>
    </xf>
    <xf numFmtId="40" fontId="56" fillId="0" borderId="31" xfId="540" applyNumberFormat="1" applyFont="1" applyFill="1" applyBorder="1" applyAlignment="1" applyProtection="1">
      <alignment horizontal="center" vertical="center"/>
    </xf>
    <xf numFmtId="193" fontId="56" fillId="0" borderId="37" xfId="540" applyNumberFormat="1" applyFont="1" applyFill="1" applyBorder="1" applyAlignment="1">
      <alignment vertical="center"/>
    </xf>
    <xf numFmtId="193" fontId="56" fillId="0" borderId="46" xfId="540" applyNumberFormat="1" applyFont="1" applyFill="1" applyBorder="1" applyAlignment="1">
      <alignment vertical="center"/>
    </xf>
    <xf numFmtId="193" fontId="56" fillId="0" borderId="41" xfId="540" applyNumberFormat="1" applyFont="1" applyFill="1" applyBorder="1" applyAlignment="1">
      <alignment vertical="center"/>
    </xf>
    <xf numFmtId="193" fontId="56" fillId="0" borderId="36" xfId="540" applyNumberFormat="1" applyFont="1" applyFill="1" applyBorder="1" applyAlignment="1">
      <alignment vertical="center"/>
    </xf>
    <xf numFmtId="0" fontId="56" fillId="0" borderId="36" xfId="460" applyNumberFormat="1" applyFont="1" applyBorder="1" applyAlignment="1">
      <alignment horizontal="center" vertical="center" shrinkToFit="1"/>
    </xf>
    <xf numFmtId="206" fontId="56" fillId="0" borderId="37" xfId="461" applyNumberFormat="1" applyFont="1" applyBorder="1" applyAlignment="1">
      <alignment horizontal="center" vertical="center"/>
    </xf>
    <xf numFmtId="3" fontId="56" fillId="0" borderId="37" xfId="540" applyNumberFormat="1" applyFont="1" applyFill="1" applyBorder="1" applyAlignment="1">
      <alignment vertical="center"/>
    </xf>
    <xf numFmtId="3" fontId="56" fillId="0" borderId="46" xfId="461" applyNumberFormat="1" applyFont="1" applyBorder="1" applyAlignment="1">
      <alignment vertical="center"/>
    </xf>
    <xf numFmtId="3" fontId="56" fillId="0" borderId="38" xfId="461" applyNumberFormat="1" applyFont="1" applyBorder="1" applyAlignment="1">
      <alignment vertical="center"/>
    </xf>
    <xf numFmtId="3" fontId="56" fillId="0" borderId="43" xfId="461" applyNumberFormat="1" applyFont="1" applyBorder="1" applyAlignment="1">
      <alignment vertical="center"/>
    </xf>
    <xf numFmtId="3" fontId="56" fillId="0" borderId="47" xfId="461" applyNumberFormat="1" applyFont="1" applyBorder="1" applyAlignment="1">
      <alignment vertical="center"/>
    </xf>
    <xf numFmtId="3" fontId="56" fillId="0" borderId="48" xfId="461" applyNumberFormat="1" applyFont="1" applyBorder="1" applyAlignment="1">
      <alignment vertical="center"/>
    </xf>
    <xf numFmtId="38" fontId="93" fillId="0" borderId="0" xfId="540" applyFont="1" applyFill="1" applyBorder="1" applyAlignment="1">
      <alignment vertical="center"/>
    </xf>
    <xf numFmtId="206" fontId="56" fillId="0" borderId="31" xfId="461" applyNumberFormat="1" applyFont="1" applyBorder="1" applyAlignment="1">
      <alignment horizontal="center" vertical="center"/>
    </xf>
    <xf numFmtId="3" fontId="56" fillId="0" borderId="51" xfId="461" applyNumberFormat="1" applyFont="1" applyBorder="1" applyAlignment="1">
      <alignment vertical="center"/>
    </xf>
    <xf numFmtId="3" fontId="56" fillId="0" borderId="33" xfId="461" applyNumberFormat="1" applyFont="1" applyBorder="1" applyAlignment="1">
      <alignment vertical="center"/>
    </xf>
    <xf numFmtId="0" fontId="56" fillId="0" borderId="35" xfId="0" applyFont="1" applyBorder="1" applyAlignment="1">
      <alignment horizontal="center" vertical="center" shrinkToFit="1"/>
    </xf>
    <xf numFmtId="189" fontId="56" fillId="0" borderId="37" xfId="0" applyNumberFormat="1" applyFont="1" applyBorder="1">
      <alignment vertical="center"/>
    </xf>
    <xf numFmtId="189" fontId="56" fillId="0" borderId="33" xfId="0" applyNumberFormat="1" applyFont="1" applyBorder="1">
      <alignment vertical="center"/>
    </xf>
    <xf numFmtId="189" fontId="56" fillId="0" borderId="47" xfId="465" applyNumberFormat="1" applyFont="1" applyFill="1" applyBorder="1" applyAlignment="1">
      <alignment vertical="center"/>
    </xf>
    <xf numFmtId="189" fontId="56" fillId="0" borderId="48" xfId="465" applyNumberFormat="1" applyFont="1" applyFill="1" applyBorder="1" applyAlignment="1">
      <alignment vertical="center"/>
    </xf>
    <xf numFmtId="186" fontId="56" fillId="0" borderId="51" xfId="0" applyNumberFormat="1" applyFont="1" applyBorder="1">
      <alignment vertical="center"/>
    </xf>
    <xf numFmtId="186" fontId="56" fillId="0" borderId="33" xfId="460" applyNumberFormat="1" applyFont="1" applyBorder="1" applyAlignment="1">
      <alignment vertical="center"/>
    </xf>
    <xf numFmtId="186" fontId="56" fillId="0" borderId="30" xfId="460" applyNumberFormat="1" applyFont="1" applyBorder="1" applyAlignment="1">
      <alignment vertical="center"/>
    </xf>
    <xf numFmtId="0" fontId="93" fillId="0" borderId="39" xfId="0" applyFont="1" applyBorder="1">
      <alignment vertical="center"/>
    </xf>
    <xf numFmtId="186" fontId="56" fillId="0" borderId="55" xfId="460" applyNumberFormat="1" applyFont="1" applyBorder="1" applyAlignment="1">
      <alignment vertical="center"/>
    </xf>
    <xf numFmtId="186" fontId="56" fillId="0" borderId="53" xfId="460" applyNumberFormat="1" applyFont="1" applyBorder="1" applyAlignment="1">
      <alignment vertical="center"/>
    </xf>
    <xf numFmtId="186" fontId="56" fillId="0" borderId="32" xfId="0" applyNumberFormat="1" applyFont="1" applyBorder="1">
      <alignment vertical="center"/>
    </xf>
    <xf numFmtId="186" fontId="56" fillId="0" borderId="50" xfId="425" applyNumberFormat="1" applyFont="1" applyBorder="1">
      <alignment vertical="center"/>
    </xf>
    <xf numFmtId="186" fontId="56" fillId="0" borderId="44" xfId="460" applyNumberFormat="1" applyFont="1" applyBorder="1" applyAlignment="1">
      <alignment vertical="center"/>
    </xf>
    <xf numFmtId="3" fontId="56" fillId="0" borderId="29" xfId="460" applyNumberFormat="1" applyFont="1" applyBorder="1" applyAlignment="1">
      <alignment vertical="center"/>
    </xf>
    <xf numFmtId="3" fontId="56" fillId="0" borderId="30" xfId="460" applyNumberFormat="1" applyFont="1" applyBorder="1" applyAlignment="1">
      <alignment vertical="center"/>
    </xf>
    <xf numFmtId="0" fontId="56" fillId="0" borderId="36" xfId="460" applyNumberFormat="1" applyFont="1" applyBorder="1" applyAlignment="1">
      <alignment horizontal="center" vertical="center" shrinkToFit="1"/>
    </xf>
    <xf numFmtId="0" fontId="56" fillId="111" borderId="36" xfId="0" applyFont="1" applyFill="1" applyBorder="1" applyAlignment="1">
      <alignment horizontal="center" vertical="center"/>
    </xf>
    <xf numFmtId="0" fontId="56" fillId="111" borderId="40" xfId="463" applyFont="1" applyFill="1" applyBorder="1" applyAlignment="1">
      <alignment horizontal="center" vertical="center"/>
    </xf>
    <xf numFmtId="0" fontId="56" fillId="111" borderId="31" xfId="0" applyFont="1" applyFill="1" applyBorder="1" applyAlignment="1">
      <alignment horizontal="center" vertical="center"/>
    </xf>
    <xf numFmtId="0" fontId="56" fillId="111" borderId="22" xfId="460" applyNumberFormat="1" applyFont="1" applyFill="1" applyBorder="1" applyAlignment="1">
      <alignment horizontal="center" vertical="center"/>
    </xf>
    <xf numFmtId="0" fontId="56" fillId="111" borderId="37" xfId="460" applyNumberFormat="1" applyFont="1" applyFill="1" applyBorder="1" applyAlignment="1">
      <alignment horizontal="center" vertical="center"/>
    </xf>
    <xf numFmtId="185" fontId="56" fillId="111" borderId="37" xfId="460" applyNumberFormat="1" applyFont="1" applyFill="1" applyBorder="1" applyAlignment="1">
      <alignment horizontal="center" vertical="center"/>
    </xf>
    <xf numFmtId="185" fontId="56" fillId="0" borderId="37" xfId="540" applyNumberFormat="1" applyFont="1" applyFill="1" applyBorder="1" applyAlignment="1" applyProtection="1">
      <alignment horizontal="center" vertical="center" shrinkToFit="1"/>
    </xf>
    <xf numFmtId="0" fontId="56" fillId="0" borderId="37" xfId="0" applyFont="1" applyBorder="1" applyAlignment="1">
      <alignment horizontal="center" vertical="center"/>
    </xf>
    <xf numFmtId="0" fontId="56" fillId="0" borderId="42" xfId="0" applyFont="1" applyBorder="1" applyAlignment="1">
      <alignment horizontal="center" vertical="center" shrinkToFit="1"/>
    </xf>
    <xf numFmtId="0" fontId="85" fillId="0" borderId="0" xfId="425" applyFont="1" applyFill="1" applyAlignment="1">
      <alignment horizontal="center" vertical="center"/>
    </xf>
    <xf numFmtId="0" fontId="88" fillId="110" borderId="22" xfId="464" applyFont="1" applyFill="1" applyBorder="1" applyAlignment="1">
      <alignment horizontal="left" vertical="center" wrapText="1" indent="1"/>
    </xf>
    <xf numFmtId="0" fontId="55" fillId="0" borderId="22" xfId="0" applyFont="1" applyBorder="1" applyAlignment="1">
      <alignment vertical="center" wrapText="1"/>
    </xf>
    <xf numFmtId="0" fontId="89" fillId="0" borderId="0" xfId="425" applyFont="1" applyBorder="1" applyAlignment="1">
      <alignment horizontal="center" vertical="center" wrapText="1"/>
    </xf>
    <xf numFmtId="0" fontId="83" fillId="0" borderId="0" xfId="425" applyFont="1" applyBorder="1" applyAlignment="1">
      <alignment horizontal="center" vertical="center"/>
    </xf>
    <xf numFmtId="0" fontId="89" fillId="0" borderId="0" xfId="425" applyFont="1" applyBorder="1" applyAlignment="1">
      <alignment horizontal="left" vertical="center"/>
    </xf>
    <xf numFmtId="0" fontId="83" fillId="0" borderId="0" xfId="425" applyFont="1" applyBorder="1" applyAlignment="1">
      <alignment horizontal="left" vertical="center"/>
    </xf>
    <xf numFmtId="0" fontId="56" fillId="111" borderId="26" xfId="0" applyFont="1" applyFill="1" applyBorder="1" applyAlignment="1">
      <alignment horizontal="center" vertical="center"/>
    </xf>
    <xf numFmtId="0" fontId="56" fillId="111" borderId="22" xfId="460" applyNumberFormat="1" applyFont="1" applyFill="1" applyBorder="1" applyAlignment="1">
      <alignment horizontal="center" vertical="center"/>
    </xf>
    <xf numFmtId="0" fontId="56" fillId="111" borderId="31" xfId="0" applyFont="1" applyFill="1" applyBorder="1" applyAlignment="1">
      <alignment horizontal="center" vertical="center"/>
    </xf>
    <xf numFmtId="0" fontId="56" fillId="111" borderId="37" xfId="460" applyNumberFormat="1" applyFont="1" applyFill="1" applyBorder="1" applyAlignment="1">
      <alignment horizontal="center" vertical="center"/>
    </xf>
    <xf numFmtId="0" fontId="56" fillId="111" borderId="26" xfId="0" applyNumberFormat="1" applyFont="1" applyFill="1" applyBorder="1" applyAlignment="1" applyProtection="1">
      <alignment horizontal="center" vertical="center"/>
    </xf>
    <xf numFmtId="0" fontId="56" fillId="111" borderId="31" xfId="0" applyNumberFormat="1" applyFont="1" applyFill="1" applyBorder="1" applyAlignment="1" applyProtection="1">
      <alignment horizontal="center" vertical="center"/>
    </xf>
    <xf numFmtId="38" fontId="56" fillId="111" borderId="26" xfId="540" applyFont="1" applyFill="1" applyBorder="1" applyAlignment="1" applyProtection="1">
      <alignment horizontal="center" vertical="center" shrinkToFit="1"/>
    </xf>
    <xf numFmtId="38" fontId="56" fillId="111" borderId="22" xfId="540" applyFont="1" applyFill="1" applyBorder="1" applyAlignment="1" applyProtection="1">
      <alignment horizontal="center" vertical="center" shrinkToFit="1"/>
    </xf>
    <xf numFmtId="38" fontId="56" fillId="111" borderId="31" xfId="540" applyFont="1" applyFill="1" applyBorder="1" applyAlignment="1" applyProtection="1">
      <alignment horizontal="center" vertical="center" shrinkToFit="1"/>
    </xf>
    <xf numFmtId="38" fontId="56" fillId="111" borderId="45" xfId="540" applyFont="1" applyFill="1" applyBorder="1" applyAlignment="1" applyProtection="1">
      <alignment horizontal="center" vertical="center"/>
    </xf>
    <xf numFmtId="38" fontId="56" fillId="111" borderId="22" xfId="540" applyFont="1" applyFill="1" applyBorder="1" applyAlignment="1" applyProtection="1">
      <alignment horizontal="center" vertical="center"/>
    </xf>
    <xf numFmtId="38" fontId="56" fillId="111" borderId="31" xfId="540" applyFont="1" applyFill="1" applyBorder="1" applyAlignment="1" applyProtection="1">
      <alignment horizontal="center" vertical="center"/>
    </xf>
    <xf numFmtId="38" fontId="56" fillId="111" borderId="45" xfId="540" applyFont="1" applyFill="1" applyBorder="1" applyAlignment="1">
      <alignment horizontal="center" vertical="center" wrapText="1"/>
    </xf>
    <xf numFmtId="38" fontId="56" fillId="111" borderId="31" xfId="540" applyFont="1" applyFill="1" applyBorder="1" applyAlignment="1">
      <alignment horizontal="center" vertical="center"/>
    </xf>
    <xf numFmtId="0" fontId="56" fillId="111" borderId="45" xfId="463" applyFont="1" applyFill="1" applyBorder="1" applyAlignment="1">
      <alignment horizontal="center" vertical="center"/>
    </xf>
    <xf numFmtId="0" fontId="56" fillId="111" borderId="39" xfId="463" applyFont="1" applyFill="1" applyBorder="1" applyAlignment="1">
      <alignment horizontal="center" vertical="center"/>
    </xf>
    <xf numFmtId="38" fontId="56" fillId="111" borderId="26" xfId="540" applyFont="1" applyFill="1" applyBorder="1" applyAlignment="1" applyProtection="1">
      <alignment horizontal="center" vertical="center"/>
    </xf>
    <xf numFmtId="0" fontId="56" fillId="111" borderId="26" xfId="0" applyFont="1" applyFill="1" applyBorder="1" applyAlignment="1">
      <alignment horizontal="center" vertical="center" shrinkToFit="1"/>
    </xf>
    <xf numFmtId="0" fontId="56" fillId="111" borderId="22" xfId="460" applyNumberFormat="1" applyFont="1" applyFill="1" applyBorder="1" applyAlignment="1">
      <alignment horizontal="center" vertical="center" shrinkToFit="1"/>
    </xf>
    <xf numFmtId="0" fontId="56" fillId="111" borderId="31" xfId="0" applyFont="1" applyFill="1" applyBorder="1" applyAlignment="1">
      <alignment horizontal="center" vertical="center" shrinkToFit="1"/>
    </xf>
    <xf numFmtId="178" fontId="56" fillId="111" borderId="26" xfId="465" applyNumberFormat="1" applyFont="1" applyFill="1" applyBorder="1" applyAlignment="1">
      <alignment horizontal="center" vertical="center"/>
    </xf>
    <xf numFmtId="178" fontId="56" fillId="111" borderId="31" xfId="465" applyNumberFormat="1" applyFont="1" applyFill="1" applyBorder="1" applyAlignment="1">
      <alignment horizontal="center" vertical="center"/>
    </xf>
    <xf numFmtId="180" fontId="56" fillId="0" borderId="26" xfId="0" applyNumberFormat="1" applyFont="1" applyBorder="1" applyAlignment="1">
      <alignment horizontal="center" vertical="center"/>
    </xf>
    <xf numFmtId="180" fontId="56" fillId="0" borderId="31" xfId="0" applyNumberFormat="1" applyFont="1" applyBorder="1" applyAlignment="1">
      <alignment horizontal="center" vertical="center"/>
    </xf>
    <xf numFmtId="0" fontId="91" fillId="111" borderId="22" xfId="0" applyFont="1" applyFill="1" applyBorder="1" applyAlignment="1">
      <alignment horizontal="center" vertical="center"/>
    </xf>
    <xf numFmtId="0" fontId="91" fillId="111" borderId="31" xfId="0" applyFont="1" applyFill="1" applyBorder="1" applyAlignment="1">
      <alignment horizontal="center" vertical="center"/>
    </xf>
    <xf numFmtId="0" fontId="56" fillId="111" borderId="45" xfId="0" applyFont="1" applyFill="1" applyBorder="1" applyAlignment="1">
      <alignment horizontal="center" vertical="center" shrinkToFit="1"/>
    </xf>
    <xf numFmtId="180" fontId="56" fillId="111" borderId="26" xfId="0" applyNumberFormat="1" applyFont="1" applyFill="1" applyBorder="1" applyAlignment="1">
      <alignment horizontal="center" vertical="center"/>
    </xf>
    <xf numFmtId="180" fontId="56" fillId="111" borderId="31" xfId="0" applyNumberFormat="1" applyFont="1" applyFill="1" applyBorder="1" applyAlignment="1">
      <alignment horizontal="center" vertical="center"/>
    </xf>
    <xf numFmtId="180" fontId="56" fillId="111" borderId="45" xfId="0" applyNumberFormat="1" applyFont="1" applyFill="1" applyBorder="1" applyAlignment="1">
      <alignment horizontal="center" vertical="center"/>
    </xf>
    <xf numFmtId="185" fontId="56" fillId="0" borderId="45" xfId="540" applyNumberFormat="1" applyFont="1" applyFill="1" applyBorder="1" applyAlignment="1" applyProtection="1">
      <alignment horizontal="center" vertical="center" shrinkToFit="1"/>
    </xf>
    <xf numFmtId="185" fontId="56" fillId="0" borderId="31" xfId="540" applyNumberFormat="1" applyFont="1" applyFill="1" applyBorder="1" applyAlignment="1" applyProtection="1">
      <alignment horizontal="center" vertical="center" shrinkToFit="1"/>
    </xf>
    <xf numFmtId="0" fontId="56" fillId="0" borderId="26" xfId="0" applyNumberFormat="1" applyFont="1" applyFill="1" applyBorder="1" applyAlignment="1" applyProtection="1">
      <alignment horizontal="distributed" vertical="center" indent="1"/>
    </xf>
    <xf numFmtId="0" fontId="56" fillId="0" borderId="22" xfId="0" applyNumberFormat="1" applyFont="1" applyFill="1" applyBorder="1" applyAlignment="1" applyProtection="1">
      <alignment horizontal="distributed" vertical="center" indent="1"/>
    </xf>
    <xf numFmtId="0" fontId="56" fillId="0" borderId="26" xfId="0" applyFont="1" applyBorder="1" applyAlignment="1">
      <alignment horizontal="center" vertical="center"/>
    </xf>
    <xf numFmtId="0" fontId="56" fillId="0" borderId="31" xfId="0" applyFont="1" applyBorder="1" applyAlignment="1">
      <alignment horizontal="center" vertical="center"/>
    </xf>
    <xf numFmtId="0" fontId="56" fillId="0" borderId="26" xfId="0" applyFont="1" applyFill="1" applyBorder="1" applyAlignment="1">
      <alignment horizontal="distributed" vertical="center"/>
    </xf>
    <xf numFmtId="0" fontId="56" fillId="0" borderId="31" xfId="0" applyFont="1" applyFill="1" applyBorder="1" applyAlignment="1">
      <alignment horizontal="distributed" vertical="center"/>
    </xf>
    <xf numFmtId="0" fontId="93" fillId="0" borderId="39" xfId="0" applyFont="1" applyBorder="1" applyAlignment="1">
      <alignment horizontal="left" vertical="center" shrinkToFit="1"/>
    </xf>
    <xf numFmtId="0" fontId="93" fillId="0" borderId="39" xfId="465" applyNumberFormat="1" applyFont="1" applyFill="1" applyBorder="1" applyAlignment="1">
      <alignment horizontal="left" vertical="center" wrapText="1"/>
    </xf>
    <xf numFmtId="38" fontId="93" fillId="111" borderId="39" xfId="540" applyFont="1" applyFill="1" applyBorder="1" applyAlignment="1" applyProtection="1">
      <alignment horizontal="left" vertical="center"/>
    </xf>
    <xf numFmtId="0" fontId="93" fillId="111" borderId="0" xfId="0" applyFont="1" applyFill="1" applyBorder="1" applyAlignment="1">
      <alignment vertical="center" wrapText="1"/>
    </xf>
    <xf numFmtId="0" fontId="93" fillId="0" borderId="0" xfId="425" applyNumberFormat="1" applyFont="1" applyFill="1" applyBorder="1" applyAlignment="1">
      <alignment horizontal="left" vertical="center" wrapText="1"/>
    </xf>
    <xf numFmtId="0" fontId="56" fillId="0" borderId="23" xfId="0" applyFont="1" applyFill="1" applyBorder="1" applyAlignment="1">
      <alignment horizontal="distributed" vertical="center" indent="1"/>
    </xf>
    <xf numFmtId="0" fontId="56" fillId="0" borderId="28" xfId="0" applyFont="1" applyFill="1" applyBorder="1" applyAlignment="1">
      <alignment horizontal="distributed" vertical="center" indent="1"/>
    </xf>
    <xf numFmtId="0" fontId="56" fillId="0" borderId="24" xfId="0" applyFont="1" applyFill="1" applyBorder="1" applyAlignment="1">
      <alignment horizontal="distributed" vertical="center" indent="1"/>
    </xf>
    <xf numFmtId="0" fontId="56" fillId="0" borderId="29" xfId="0" applyFont="1" applyFill="1" applyBorder="1" applyAlignment="1">
      <alignment horizontal="distributed" vertical="center" indent="1"/>
    </xf>
    <xf numFmtId="0" fontId="56" fillId="0" borderId="25" xfId="0" applyFont="1" applyFill="1" applyBorder="1" applyAlignment="1">
      <alignment horizontal="distributed" vertical="center" indent="1"/>
    </xf>
    <xf numFmtId="0" fontId="56" fillId="0" borderId="30" xfId="0" applyFont="1" applyFill="1" applyBorder="1" applyAlignment="1">
      <alignment horizontal="distributed" vertical="center" indent="1"/>
    </xf>
    <xf numFmtId="0" fontId="56" fillId="111" borderId="23" xfId="0" applyFont="1" applyFill="1" applyBorder="1" applyAlignment="1">
      <alignment horizontal="center" vertical="center"/>
    </xf>
    <xf numFmtId="0" fontId="56" fillId="111" borderId="28" xfId="0" applyFont="1" applyFill="1" applyBorder="1" applyAlignment="1">
      <alignment horizontal="center" vertical="center"/>
    </xf>
    <xf numFmtId="0" fontId="56" fillId="111" borderId="24" xfId="0" applyFont="1" applyFill="1" applyBorder="1" applyAlignment="1">
      <alignment horizontal="center" vertical="center"/>
    </xf>
    <xf numFmtId="0" fontId="56" fillId="111" borderId="29" xfId="0" applyFont="1" applyFill="1" applyBorder="1" applyAlignment="1">
      <alignment horizontal="center" vertical="center"/>
    </xf>
    <xf numFmtId="0" fontId="56" fillId="111" borderId="25" xfId="0" applyFont="1" applyFill="1" applyBorder="1" applyAlignment="1">
      <alignment horizontal="center" vertical="center"/>
    </xf>
    <xf numFmtId="0" fontId="56" fillId="111" borderId="30" xfId="0" applyFont="1" applyFill="1" applyBorder="1" applyAlignment="1">
      <alignment horizontal="center" vertical="center"/>
    </xf>
    <xf numFmtId="176" fontId="56" fillId="111" borderId="34" xfId="460" applyFont="1" applyFill="1" applyBorder="1" applyAlignment="1">
      <alignment horizontal="center" vertical="center" wrapText="1"/>
    </xf>
    <xf numFmtId="176" fontId="56" fillId="111" borderId="35" xfId="460" applyFont="1" applyFill="1" applyBorder="1" applyAlignment="1">
      <alignment horizontal="center" vertical="center" wrapText="1"/>
    </xf>
    <xf numFmtId="176" fontId="56" fillId="111" borderId="36" xfId="460" applyFont="1" applyFill="1" applyBorder="1" applyAlignment="1">
      <alignment horizontal="center" vertical="center" wrapText="1"/>
    </xf>
    <xf numFmtId="0" fontId="56" fillId="111" borderId="23" xfId="0" applyFont="1" applyFill="1" applyBorder="1" applyAlignment="1">
      <alignment horizontal="center" vertical="center" wrapText="1"/>
    </xf>
    <xf numFmtId="0" fontId="56" fillId="111" borderId="28" xfId="0" applyFont="1" applyFill="1" applyBorder="1" applyAlignment="1">
      <alignment horizontal="center" vertical="center" wrapText="1"/>
    </xf>
    <xf numFmtId="0" fontId="56" fillId="111" borderId="24" xfId="0" applyFont="1" applyFill="1" applyBorder="1" applyAlignment="1">
      <alignment horizontal="center" vertical="center" wrapText="1"/>
    </xf>
    <xf numFmtId="0" fontId="56" fillId="111" borderId="29" xfId="0" applyFont="1" applyFill="1" applyBorder="1" applyAlignment="1">
      <alignment horizontal="center" vertical="center" wrapText="1"/>
    </xf>
    <xf numFmtId="0" fontId="56" fillId="111" borderId="40" xfId="0" applyFont="1" applyFill="1" applyBorder="1" applyAlignment="1">
      <alignment horizontal="center" vertical="center" wrapText="1"/>
    </xf>
    <xf numFmtId="0" fontId="56" fillId="111" borderId="30" xfId="0" applyFont="1" applyFill="1" applyBorder="1" applyAlignment="1">
      <alignment horizontal="center" vertical="center" wrapText="1"/>
    </xf>
    <xf numFmtId="176" fontId="56" fillId="111" borderId="23" xfId="460" applyFont="1" applyFill="1" applyBorder="1" applyAlignment="1">
      <alignment horizontal="center" vertical="center"/>
    </xf>
    <xf numFmtId="176" fontId="56" fillId="111" borderId="28" xfId="460" applyFont="1" applyFill="1" applyBorder="1" applyAlignment="1">
      <alignment horizontal="center" vertical="center"/>
    </xf>
    <xf numFmtId="176" fontId="56" fillId="111" borderId="24" xfId="460" applyFont="1" applyFill="1" applyBorder="1" applyAlignment="1">
      <alignment horizontal="center" vertical="center"/>
    </xf>
    <xf numFmtId="176" fontId="56" fillId="111" borderId="29" xfId="460" applyFont="1" applyFill="1" applyBorder="1" applyAlignment="1">
      <alignment horizontal="center" vertical="center"/>
    </xf>
    <xf numFmtId="176" fontId="56" fillId="111" borderId="40" xfId="460" applyFont="1" applyFill="1" applyBorder="1" applyAlignment="1">
      <alignment horizontal="center" vertical="center"/>
    </xf>
    <xf numFmtId="176" fontId="56" fillId="111" borderId="30" xfId="460" applyFont="1" applyFill="1" applyBorder="1" applyAlignment="1">
      <alignment horizontal="center" vertical="center"/>
    </xf>
    <xf numFmtId="0" fontId="56" fillId="111" borderId="42" xfId="0" applyFont="1" applyFill="1" applyBorder="1" applyAlignment="1">
      <alignment horizontal="center" vertical="center" wrapText="1"/>
    </xf>
    <xf numFmtId="0" fontId="56" fillId="111" borderId="35" xfId="0" applyFont="1" applyFill="1" applyBorder="1" applyAlignment="1">
      <alignment horizontal="center" vertical="center" wrapText="1"/>
    </xf>
    <xf numFmtId="0" fontId="56" fillId="111" borderId="36" xfId="0" applyFont="1" applyFill="1" applyBorder="1" applyAlignment="1">
      <alignment horizontal="center" vertical="center" wrapText="1"/>
    </xf>
    <xf numFmtId="0" fontId="56" fillId="111" borderId="42" xfId="0" applyFont="1" applyFill="1" applyBorder="1" applyAlignment="1">
      <alignment horizontal="center" vertical="center"/>
    </xf>
    <xf numFmtId="0" fontId="56" fillId="111" borderId="35" xfId="0" applyFont="1" applyFill="1" applyBorder="1" applyAlignment="1">
      <alignment horizontal="center" vertical="center"/>
    </xf>
    <xf numFmtId="0" fontId="56" fillId="111" borderId="36" xfId="0" applyFont="1" applyFill="1" applyBorder="1" applyAlignment="1">
      <alignment horizontal="center" vertical="center"/>
    </xf>
    <xf numFmtId="38" fontId="56" fillId="111" borderId="34" xfId="540" applyFont="1" applyFill="1" applyBorder="1" applyAlignment="1" applyProtection="1">
      <alignment horizontal="center" vertical="center" wrapText="1"/>
    </xf>
    <xf numFmtId="38" fontId="56" fillId="111" borderId="35" xfId="540" applyFont="1" applyFill="1" applyBorder="1" applyAlignment="1" applyProtection="1">
      <alignment horizontal="center" vertical="center" wrapText="1"/>
    </xf>
    <xf numFmtId="38" fontId="56" fillId="111" borderId="36" xfId="540" applyFont="1" applyFill="1" applyBorder="1" applyAlignment="1" applyProtection="1">
      <alignment horizontal="center" vertical="center" wrapText="1"/>
    </xf>
    <xf numFmtId="0" fontId="56" fillId="111" borderId="34" xfId="0" applyFont="1" applyFill="1" applyBorder="1" applyAlignment="1">
      <alignment horizontal="center" vertical="center" wrapText="1"/>
    </xf>
    <xf numFmtId="38" fontId="93" fillId="111" borderId="34" xfId="414" applyFont="1" applyFill="1" applyBorder="1" applyAlignment="1" applyProtection="1">
      <alignment horizontal="left" vertical="center" wrapText="1"/>
    </xf>
    <xf numFmtId="38" fontId="93" fillId="111" borderId="35" xfId="414" applyFont="1" applyFill="1" applyBorder="1" applyAlignment="1" applyProtection="1">
      <alignment horizontal="left" vertical="center" wrapText="1"/>
    </xf>
    <xf numFmtId="38" fontId="93" fillId="111" borderId="36" xfId="414" applyFont="1" applyFill="1" applyBorder="1" applyAlignment="1" applyProtection="1">
      <alignment horizontal="left" vertical="center" wrapText="1"/>
    </xf>
    <xf numFmtId="38" fontId="56" fillId="111" borderId="28" xfId="540" applyFont="1" applyFill="1" applyBorder="1" applyAlignment="1" applyProtection="1">
      <alignment horizontal="center" vertical="center" wrapText="1"/>
    </xf>
    <xf numFmtId="38" fontId="56" fillId="111" borderId="29" xfId="540" applyFont="1" applyFill="1" applyBorder="1" applyAlignment="1" applyProtection="1">
      <alignment horizontal="center" vertical="center" wrapText="1"/>
    </xf>
    <xf numFmtId="38" fontId="56" fillId="111" borderId="30" xfId="540" applyFont="1" applyFill="1" applyBorder="1" applyAlignment="1" applyProtection="1">
      <alignment horizontal="center" vertical="center" wrapText="1"/>
    </xf>
    <xf numFmtId="181" fontId="56" fillId="0" borderId="26" xfId="0" applyNumberFormat="1" applyFont="1" applyFill="1" applyBorder="1" applyAlignment="1" applyProtection="1">
      <alignment horizontal="center" vertical="center"/>
    </xf>
    <xf numFmtId="181" fontId="56" fillId="0" borderId="31" xfId="0" applyNumberFormat="1" applyFont="1" applyFill="1" applyBorder="1" applyAlignment="1" applyProtection="1">
      <alignment horizontal="center" vertical="center"/>
    </xf>
    <xf numFmtId="183" fontId="56" fillId="0" borderId="25" xfId="0" applyNumberFormat="1" applyFont="1" applyBorder="1" applyAlignment="1">
      <alignment horizontal="center" vertical="center"/>
    </xf>
    <xf numFmtId="183" fontId="56" fillId="0" borderId="30" xfId="0" applyNumberFormat="1" applyFont="1" applyBorder="1" applyAlignment="1">
      <alignment horizontal="center" vertical="center"/>
    </xf>
    <xf numFmtId="38" fontId="56" fillId="111" borderId="34" xfId="540" applyFont="1" applyFill="1" applyBorder="1" applyAlignment="1" applyProtection="1">
      <alignment horizontal="center" vertical="center"/>
    </xf>
    <xf numFmtId="0" fontId="0" fillId="111" borderId="36" xfId="0" applyFont="1" applyFill="1" applyBorder="1" applyAlignment="1">
      <alignment horizontal="center" vertical="center"/>
    </xf>
    <xf numFmtId="38" fontId="56" fillId="111" borderId="34" xfId="540" applyFont="1" applyFill="1" applyBorder="1" applyAlignment="1" applyProtection="1">
      <alignment horizontal="center" vertical="center" shrinkToFit="1"/>
    </xf>
    <xf numFmtId="38" fontId="56" fillId="111" borderId="36" xfId="540" applyFont="1" applyFill="1" applyBorder="1" applyAlignment="1" applyProtection="1">
      <alignment horizontal="center" vertical="center" shrinkToFit="1"/>
    </xf>
    <xf numFmtId="38" fontId="56" fillId="111" borderId="36" xfId="540" applyFont="1" applyFill="1" applyBorder="1" applyAlignment="1" applyProtection="1">
      <alignment horizontal="center" vertical="center"/>
    </xf>
    <xf numFmtId="0" fontId="93" fillId="111" borderId="0" xfId="0" applyFont="1" applyFill="1" applyBorder="1" applyAlignment="1">
      <alignment horizontal="left" vertical="top" wrapText="1"/>
    </xf>
    <xf numFmtId="0" fontId="93" fillId="111" borderId="0" xfId="425" applyFont="1" applyFill="1" applyBorder="1" applyAlignment="1">
      <alignment horizontal="left" vertical="center" wrapText="1"/>
    </xf>
    <xf numFmtId="0" fontId="56" fillId="111" borderId="34" xfId="0" applyFont="1" applyFill="1" applyBorder="1" applyAlignment="1">
      <alignment horizontal="center" vertical="center"/>
    </xf>
    <xf numFmtId="0" fontId="56" fillId="111" borderId="40" xfId="463" applyFont="1" applyFill="1" applyBorder="1" applyAlignment="1">
      <alignment horizontal="center" vertical="center"/>
    </xf>
    <xf numFmtId="38" fontId="56" fillId="111" borderId="42" xfId="540" applyFont="1" applyFill="1" applyBorder="1" applyAlignment="1" applyProtection="1">
      <alignment horizontal="center" vertical="center"/>
    </xf>
    <xf numFmtId="0" fontId="56" fillId="111" borderId="42" xfId="0" applyFont="1" applyFill="1" applyBorder="1" applyAlignment="1">
      <alignment horizontal="center" vertical="center" shrinkToFit="1"/>
    </xf>
    <xf numFmtId="38" fontId="96" fillId="111" borderId="34" xfId="540" applyFont="1" applyFill="1" applyBorder="1" applyAlignment="1" applyProtection="1">
      <alignment horizontal="center" vertical="center"/>
    </xf>
    <xf numFmtId="38" fontId="96" fillId="111" borderId="36" xfId="540" applyFont="1" applyFill="1" applyBorder="1" applyAlignment="1" applyProtection="1">
      <alignment horizontal="center" vertical="center"/>
    </xf>
    <xf numFmtId="176" fontId="56" fillId="111" borderId="34" xfId="460" applyFont="1" applyFill="1" applyBorder="1" applyAlignment="1">
      <alignment horizontal="center" vertical="center" wrapText="1" shrinkToFit="1"/>
    </xf>
    <xf numFmtId="176" fontId="56" fillId="111" borderId="35" xfId="460" applyFont="1" applyFill="1" applyBorder="1" applyAlignment="1">
      <alignment horizontal="center" vertical="center" wrapText="1" shrinkToFit="1"/>
    </xf>
    <xf numFmtId="176" fontId="56" fillId="111" borderId="36" xfId="460" applyFont="1" applyFill="1" applyBorder="1" applyAlignment="1">
      <alignment horizontal="center" vertical="center" wrapText="1" shrinkToFit="1"/>
    </xf>
    <xf numFmtId="201" fontId="56" fillId="111" borderId="45" xfId="0" applyNumberFormat="1" applyFont="1" applyFill="1" applyBorder="1" applyAlignment="1">
      <alignment horizontal="center" vertical="center"/>
    </xf>
    <xf numFmtId="201" fontId="56" fillId="111" borderId="22" xfId="0" applyNumberFormat="1" applyFont="1" applyFill="1" applyBorder="1" applyAlignment="1">
      <alignment horizontal="center" vertical="center"/>
    </xf>
    <xf numFmtId="201" fontId="56" fillId="111" borderId="31" xfId="0" applyNumberFormat="1" applyFont="1" applyFill="1" applyBorder="1" applyAlignment="1">
      <alignment horizontal="center" vertical="center"/>
    </xf>
    <xf numFmtId="0" fontId="56" fillId="111" borderId="26" xfId="0" applyFont="1" applyFill="1" applyBorder="1" applyAlignment="1">
      <alignment horizontal="center" vertical="center" wrapText="1"/>
    </xf>
    <xf numFmtId="0" fontId="56" fillId="111" borderId="31" xfId="0" applyFont="1" applyFill="1" applyBorder="1" applyAlignment="1">
      <alignment horizontal="center" vertical="center" wrapText="1"/>
    </xf>
    <xf numFmtId="178" fontId="56" fillId="111" borderId="22" xfId="465" applyNumberFormat="1" applyFont="1" applyFill="1" applyBorder="1" applyAlignment="1">
      <alignment horizontal="center" vertical="center"/>
    </xf>
    <xf numFmtId="0" fontId="56" fillId="0" borderId="34" xfId="460" applyNumberFormat="1" applyFont="1" applyBorder="1" applyAlignment="1">
      <alignment horizontal="center" vertical="center" shrinkToFit="1"/>
    </xf>
    <xf numFmtId="0" fontId="56" fillId="0" borderId="36" xfId="460" applyNumberFormat="1" applyFont="1" applyBorder="1" applyAlignment="1">
      <alignment horizontal="center" vertical="center" shrinkToFit="1"/>
    </xf>
    <xf numFmtId="0" fontId="56" fillId="0" borderId="42" xfId="460" applyNumberFormat="1" applyFont="1" applyBorder="1" applyAlignment="1">
      <alignment horizontal="center" vertical="center" shrinkToFit="1"/>
    </xf>
    <xf numFmtId="179" fontId="93" fillId="111" borderId="34" xfId="0" applyNumberFormat="1" applyFont="1" applyFill="1" applyBorder="1" applyAlignment="1">
      <alignment horizontal="center" vertical="center" wrapText="1"/>
    </xf>
    <xf numFmtId="179" fontId="93" fillId="111" borderId="36" xfId="0" applyNumberFormat="1" applyFont="1" applyFill="1" applyBorder="1" applyAlignment="1">
      <alignment horizontal="center" vertical="center" wrapText="1"/>
    </xf>
    <xf numFmtId="0" fontId="56" fillId="0" borderId="34" xfId="0" applyFont="1" applyFill="1" applyBorder="1" applyAlignment="1">
      <alignment horizontal="center" vertical="center"/>
    </xf>
    <xf numFmtId="0" fontId="56" fillId="0" borderId="36" xfId="0" applyFont="1" applyFill="1" applyBorder="1" applyAlignment="1">
      <alignment horizontal="center" vertical="center"/>
    </xf>
    <xf numFmtId="185" fontId="56" fillId="0" borderId="45" xfId="460" applyNumberFormat="1" applyFont="1" applyBorder="1" applyAlignment="1">
      <alignment horizontal="center" vertical="center"/>
    </xf>
  </cellXfs>
  <cellStyles count="541">
    <cellStyle name="1月"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1 2 4" xfId="11" xr:uid="{00000000-0005-0000-0000-00000A000000}"/>
    <cellStyle name="20% - アクセント 1 2_Sheet25" xfId="12" xr:uid="{00000000-0005-0000-0000-00000B000000}"/>
    <cellStyle name="20% - アクセント 1 3" xfId="13" xr:uid="{00000000-0005-0000-0000-00000C000000}"/>
    <cellStyle name="20% - アクセント 1 3 2" xfId="14" xr:uid="{00000000-0005-0000-0000-00000D000000}"/>
    <cellStyle name="20% - アクセント 1 3_Sheet25" xfId="15" xr:uid="{00000000-0005-0000-0000-00000E000000}"/>
    <cellStyle name="20% - アクセント 1 4" xfId="16" xr:uid="{00000000-0005-0000-0000-00000F000000}"/>
    <cellStyle name="20% - アクセント 1 4 2" xfId="17" xr:uid="{00000000-0005-0000-0000-000010000000}"/>
    <cellStyle name="20% - アクセント 1 5" xfId="18" xr:uid="{00000000-0005-0000-0000-000011000000}"/>
    <cellStyle name="20% - アクセント 1 6" xfId="19" xr:uid="{00000000-0005-0000-0000-000012000000}"/>
    <cellStyle name="20% - アクセント 2 2" xfId="20" xr:uid="{00000000-0005-0000-0000-000013000000}"/>
    <cellStyle name="20% - アクセント 2 2 2" xfId="21" xr:uid="{00000000-0005-0000-0000-000014000000}"/>
    <cellStyle name="20% - アクセント 2 2 3" xfId="22" xr:uid="{00000000-0005-0000-0000-000015000000}"/>
    <cellStyle name="20% - アクセント 2 2 4" xfId="23" xr:uid="{00000000-0005-0000-0000-000016000000}"/>
    <cellStyle name="20% - アクセント 2 2_Sheet25" xfId="24" xr:uid="{00000000-0005-0000-0000-000017000000}"/>
    <cellStyle name="20% - アクセント 2 3" xfId="25" xr:uid="{00000000-0005-0000-0000-000018000000}"/>
    <cellStyle name="20% - アクセント 2 3 2" xfId="26" xr:uid="{00000000-0005-0000-0000-000019000000}"/>
    <cellStyle name="20% - アクセント 2 3_Sheet25" xfId="27" xr:uid="{00000000-0005-0000-0000-00001A000000}"/>
    <cellStyle name="20% - アクセント 2 4" xfId="28" xr:uid="{00000000-0005-0000-0000-00001B000000}"/>
    <cellStyle name="20% - アクセント 2 4 2"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_Sheet25" xfId="36" xr:uid="{00000000-0005-0000-0000-000023000000}"/>
    <cellStyle name="20% - アクセント 3 3" xfId="37" xr:uid="{00000000-0005-0000-0000-000024000000}"/>
    <cellStyle name="20% - アクセント 3 3 2" xfId="38" xr:uid="{00000000-0005-0000-0000-000025000000}"/>
    <cellStyle name="20% - アクセント 3 3_Sheet25" xfId="39" xr:uid="{00000000-0005-0000-0000-000026000000}"/>
    <cellStyle name="20% - アクセント 3 4" xfId="40" xr:uid="{00000000-0005-0000-0000-000027000000}"/>
    <cellStyle name="20% - アクセント 3 4 2" xfId="41" xr:uid="{00000000-0005-0000-0000-000028000000}"/>
    <cellStyle name="20% - アクセント 3 5" xfId="42" xr:uid="{00000000-0005-0000-0000-000029000000}"/>
    <cellStyle name="20% - アクセント 3 6" xfId="43" xr:uid="{00000000-0005-0000-0000-00002A000000}"/>
    <cellStyle name="20% - アクセント 4 2" xfId="44" xr:uid="{00000000-0005-0000-0000-00002B000000}"/>
    <cellStyle name="20% - アクセント 4 2 2" xfId="45" xr:uid="{00000000-0005-0000-0000-00002C000000}"/>
    <cellStyle name="20% - アクセント 4 2 3" xfId="46" xr:uid="{00000000-0005-0000-0000-00002D000000}"/>
    <cellStyle name="20% - アクセント 4 2 4" xfId="47" xr:uid="{00000000-0005-0000-0000-00002E000000}"/>
    <cellStyle name="20% - アクセント 4 2_Sheet25" xfId="48" xr:uid="{00000000-0005-0000-0000-00002F000000}"/>
    <cellStyle name="20% - アクセント 4 3" xfId="49" xr:uid="{00000000-0005-0000-0000-000030000000}"/>
    <cellStyle name="20% - アクセント 4 3 2" xfId="50" xr:uid="{00000000-0005-0000-0000-000031000000}"/>
    <cellStyle name="20% - アクセント 4 3_Sheet25" xfId="51" xr:uid="{00000000-0005-0000-0000-000032000000}"/>
    <cellStyle name="20% - アクセント 4 4" xfId="52" xr:uid="{00000000-0005-0000-0000-000033000000}"/>
    <cellStyle name="20% - アクセント 4 4 2" xfId="53" xr:uid="{00000000-0005-0000-0000-000034000000}"/>
    <cellStyle name="20% - アクセント 4 5" xfId="54" xr:uid="{00000000-0005-0000-0000-000035000000}"/>
    <cellStyle name="20% - アクセント 4 6" xfId="55" xr:uid="{00000000-0005-0000-0000-000036000000}"/>
    <cellStyle name="20% - アクセント 5 2" xfId="56" xr:uid="{00000000-0005-0000-0000-000037000000}"/>
    <cellStyle name="20% - アクセント 5 2 2" xfId="57" xr:uid="{00000000-0005-0000-0000-000038000000}"/>
    <cellStyle name="20% - アクセント 5 2 3" xfId="58" xr:uid="{00000000-0005-0000-0000-000039000000}"/>
    <cellStyle name="20% - アクセント 5 2 4" xfId="59" xr:uid="{00000000-0005-0000-0000-00003A000000}"/>
    <cellStyle name="20% - アクセント 5 2_Sheet25" xfId="60" xr:uid="{00000000-0005-0000-0000-00003B000000}"/>
    <cellStyle name="20% - アクセント 5 3" xfId="61" xr:uid="{00000000-0005-0000-0000-00003C000000}"/>
    <cellStyle name="20% - アクセント 5 3 2" xfId="62" xr:uid="{00000000-0005-0000-0000-00003D000000}"/>
    <cellStyle name="20% - アクセント 5 4" xfId="63" xr:uid="{00000000-0005-0000-0000-00003E000000}"/>
    <cellStyle name="20% - アクセント 5 4 2" xfId="64" xr:uid="{00000000-0005-0000-0000-00003F000000}"/>
    <cellStyle name="20% - アクセント 5 5" xfId="65" xr:uid="{00000000-0005-0000-0000-000040000000}"/>
    <cellStyle name="20% - アクセント 5 6" xfId="66" xr:uid="{00000000-0005-0000-0000-000041000000}"/>
    <cellStyle name="20% - アクセント 6 2" xfId="67" xr:uid="{00000000-0005-0000-0000-000042000000}"/>
    <cellStyle name="20% - アクセント 6 2 2" xfId="68" xr:uid="{00000000-0005-0000-0000-000043000000}"/>
    <cellStyle name="20% - アクセント 6 2 3" xfId="69" xr:uid="{00000000-0005-0000-0000-000044000000}"/>
    <cellStyle name="20% - アクセント 6 2 4" xfId="70" xr:uid="{00000000-0005-0000-0000-000045000000}"/>
    <cellStyle name="20% - アクセント 6 2_Sheet25" xfId="71" xr:uid="{00000000-0005-0000-0000-000046000000}"/>
    <cellStyle name="20% - アクセント 6 3" xfId="72" xr:uid="{00000000-0005-0000-0000-000047000000}"/>
    <cellStyle name="20% - アクセント 6 3 2" xfId="73" xr:uid="{00000000-0005-0000-0000-000048000000}"/>
    <cellStyle name="20% - アクセント 6 3_Sheet25" xfId="74" xr:uid="{00000000-0005-0000-0000-000049000000}"/>
    <cellStyle name="20% - アクセント 6 4" xfId="75" xr:uid="{00000000-0005-0000-0000-00004A000000}"/>
    <cellStyle name="20% - アクセント 6 4 2" xfId="76" xr:uid="{00000000-0005-0000-0000-00004B000000}"/>
    <cellStyle name="20% - アクセント 6 5" xfId="77" xr:uid="{00000000-0005-0000-0000-00004C000000}"/>
    <cellStyle name="20% - アクセント 6 6" xfId="78" xr:uid="{00000000-0005-0000-0000-00004D000000}"/>
    <cellStyle name="40% - Accent1" xfId="79" xr:uid="{00000000-0005-0000-0000-00004E000000}"/>
    <cellStyle name="40% - Accent2" xfId="80" xr:uid="{00000000-0005-0000-0000-00004F000000}"/>
    <cellStyle name="40% - Accent3" xfId="81" xr:uid="{00000000-0005-0000-0000-000050000000}"/>
    <cellStyle name="40% - Accent4" xfId="82" xr:uid="{00000000-0005-0000-0000-000051000000}"/>
    <cellStyle name="40% - Accent5" xfId="83" xr:uid="{00000000-0005-0000-0000-000052000000}"/>
    <cellStyle name="40% - Accent6" xfId="84" xr:uid="{00000000-0005-0000-0000-000053000000}"/>
    <cellStyle name="40% - アクセント 1 2" xfId="85" xr:uid="{00000000-0005-0000-0000-000054000000}"/>
    <cellStyle name="40% - アクセント 1 2 2" xfId="86" xr:uid="{00000000-0005-0000-0000-000055000000}"/>
    <cellStyle name="40% - アクセント 1 2 3" xfId="87" xr:uid="{00000000-0005-0000-0000-000056000000}"/>
    <cellStyle name="40% - アクセント 1 2 4" xfId="88" xr:uid="{00000000-0005-0000-0000-000057000000}"/>
    <cellStyle name="40% - アクセント 1 2_Sheet25" xfId="89" xr:uid="{00000000-0005-0000-0000-000058000000}"/>
    <cellStyle name="40% - アクセント 1 3" xfId="90" xr:uid="{00000000-0005-0000-0000-000059000000}"/>
    <cellStyle name="40% - アクセント 1 3 2" xfId="91" xr:uid="{00000000-0005-0000-0000-00005A000000}"/>
    <cellStyle name="40% - アクセント 1 3_Sheet25" xfId="92" xr:uid="{00000000-0005-0000-0000-00005B000000}"/>
    <cellStyle name="40% - アクセント 1 4" xfId="93" xr:uid="{00000000-0005-0000-0000-00005C000000}"/>
    <cellStyle name="40% - アクセント 1 4 2" xfId="94" xr:uid="{00000000-0005-0000-0000-00005D000000}"/>
    <cellStyle name="40% - アクセント 1 5" xfId="95" xr:uid="{00000000-0005-0000-0000-00005E000000}"/>
    <cellStyle name="40% - アクセント 1 6" xfId="96" xr:uid="{00000000-0005-0000-0000-00005F000000}"/>
    <cellStyle name="40% - アクセント 2 2" xfId="97" xr:uid="{00000000-0005-0000-0000-000060000000}"/>
    <cellStyle name="40% - アクセント 2 2 2" xfId="98" xr:uid="{00000000-0005-0000-0000-000061000000}"/>
    <cellStyle name="40% - アクセント 2 2 3" xfId="99" xr:uid="{00000000-0005-0000-0000-000062000000}"/>
    <cellStyle name="40% - アクセント 2 2 4" xfId="100" xr:uid="{00000000-0005-0000-0000-000063000000}"/>
    <cellStyle name="40% - アクセント 2 2_Sheet25" xfId="101" xr:uid="{00000000-0005-0000-0000-000064000000}"/>
    <cellStyle name="40% - アクセント 2 3" xfId="102" xr:uid="{00000000-0005-0000-0000-000065000000}"/>
    <cellStyle name="40% - アクセント 2 3 2" xfId="103" xr:uid="{00000000-0005-0000-0000-000066000000}"/>
    <cellStyle name="40% - アクセント 2 4" xfId="104" xr:uid="{00000000-0005-0000-0000-000067000000}"/>
    <cellStyle name="40% - アクセント 2 4 2" xfId="105" xr:uid="{00000000-0005-0000-0000-000068000000}"/>
    <cellStyle name="40% - アクセント 2 5" xfId="106" xr:uid="{00000000-0005-0000-0000-000069000000}"/>
    <cellStyle name="40% - アクセント 2 6" xfId="107" xr:uid="{00000000-0005-0000-0000-00006A000000}"/>
    <cellStyle name="40% - アクセント 3 2" xfId="108" xr:uid="{00000000-0005-0000-0000-00006B000000}"/>
    <cellStyle name="40% - アクセント 3 2 2" xfId="109" xr:uid="{00000000-0005-0000-0000-00006C000000}"/>
    <cellStyle name="40% - アクセント 3 2 3" xfId="110" xr:uid="{00000000-0005-0000-0000-00006D000000}"/>
    <cellStyle name="40% - アクセント 3 2 4" xfId="111" xr:uid="{00000000-0005-0000-0000-00006E000000}"/>
    <cellStyle name="40% - アクセント 3 2_Sheet25" xfId="112" xr:uid="{00000000-0005-0000-0000-00006F000000}"/>
    <cellStyle name="40% - アクセント 3 3" xfId="113" xr:uid="{00000000-0005-0000-0000-000070000000}"/>
    <cellStyle name="40% - アクセント 3 3 2" xfId="114" xr:uid="{00000000-0005-0000-0000-000071000000}"/>
    <cellStyle name="40% - アクセント 3 3_Sheet25" xfId="115" xr:uid="{00000000-0005-0000-0000-000072000000}"/>
    <cellStyle name="40% - アクセント 3 4" xfId="116" xr:uid="{00000000-0005-0000-0000-000073000000}"/>
    <cellStyle name="40% - アクセント 3 4 2" xfId="117" xr:uid="{00000000-0005-0000-0000-000074000000}"/>
    <cellStyle name="40% - アクセント 3 5" xfId="118" xr:uid="{00000000-0005-0000-0000-000075000000}"/>
    <cellStyle name="40% - アクセント 3 6" xfId="119" xr:uid="{00000000-0005-0000-0000-000076000000}"/>
    <cellStyle name="40% - アクセント 4 2" xfId="120" xr:uid="{00000000-0005-0000-0000-000077000000}"/>
    <cellStyle name="40% - アクセント 4 2 2" xfId="121" xr:uid="{00000000-0005-0000-0000-000078000000}"/>
    <cellStyle name="40% - アクセント 4 2 3" xfId="122" xr:uid="{00000000-0005-0000-0000-000079000000}"/>
    <cellStyle name="40% - アクセント 4 2 4" xfId="123" xr:uid="{00000000-0005-0000-0000-00007A000000}"/>
    <cellStyle name="40% - アクセント 4 2_Sheet25" xfId="124" xr:uid="{00000000-0005-0000-0000-00007B000000}"/>
    <cellStyle name="40% - アクセント 4 3" xfId="125" xr:uid="{00000000-0005-0000-0000-00007C000000}"/>
    <cellStyle name="40% - アクセント 4 3 2" xfId="126" xr:uid="{00000000-0005-0000-0000-00007D000000}"/>
    <cellStyle name="40% - アクセント 4 3_Sheet25" xfId="127" xr:uid="{00000000-0005-0000-0000-00007E000000}"/>
    <cellStyle name="40% - アクセント 4 4" xfId="128" xr:uid="{00000000-0005-0000-0000-00007F000000}"/>
    <cellStyle name="40% - アクセント 4 4 2" xfId="129" xr:uid="{00000000-0005-0000-0000-000080000000}"/>
    <cellStyle name="40% - アクセント 4 5" xfId="130" xr:uid="{00000000-0005-0000-0000-000081000000}"/>
    <cellStyle name="40% - アクセント 4 6" xfId="131" xr:uid="{00000000-0005-0000-0000-000082000000}"/>
    <cellStyle name="40% - アクセント 5 2" xfId="132" xr:uid="{00000000-0005-0000-0000-000083000000}"/>
    <cellStyle name="40% - アクセント 5 2 2" xfId="133" xr:uid="{00000000-0005-0000-0000-000084000000}"/>
    <cellStyle name="40% - アクセント 5 2 3" xfId="134" xr:uid="{00000000-0005-0000-0000-000085000000}"/>
    <cellStyle name="40% - アクセント 5 2 4" xfId="135" xr:uid="{00000000-0005-0000-0000-000086000000}"/>
    <cellStyle name="40% - アクセント 5 2_Sheet25" xfId="136" xr:uid="{00000000-0005-0000-0000-000087000000}"/>
    <cellStyle name="40% - アクセント 5 3" xfId="137" xr:uid="{00000000-0005-0000-0000-000088000000}"/>
    <cellStyle name="40% - アクセント 5 3 2" xfId="138" xr:uid="{00000000-0005-0000-0000-000089000000}"/>
    <cellStyle name="40% - アクセント 5 3_Sheet25" xfId="139" xr:uid="{00000000-0005-0000-0000-00008A000000}"/>
    <cellStyle name="40% - アクセント 5 4" xfId="140" xr:uid="{00000000-0005-0000-0000-00008B000000}"/>
    <cellStyle name="40% - アクセント 5 4 2" xfId="141" xr:uid="{00000000-0005-0000-0000-00008C000000}"/>
    <cellStyle name="40% - アクセント 5 5" xfId="142" xr:uid="{00000000-0005-0000-0000-00008D000000}"/>
    <cellStyle name="40% - アクセント 5 6" xfId="143" xr:uid="{00000000-0005-0000-0000-00008E000000}"/>
    <cellStyle name="40% - アクセント 6 2" xfId="144" xr:uid="{00000000-0005-0000-0000-00008F000000}"/>
    <cellStyle name="40% - アクセント 6 2 2" xfId="145" xr:uid="{00000000-0005-0000-0000-000090000000}"/>
    <cellStyle name="40% - アクセント 6 2 3" xfId="146" xr:uid="{00000000-0005-0000-0000-000091000000}"/>
    <cellStyle name="40% - アクセント 6 2 4" xfId="147" xr:uid="{00000000-0005-0000-0000-000092000000}"/>
    <cellStyle name="40% - アクセント 6 2_Sheet25" xfId="148" xr:uid="{00000000-0005-0000-0000-000093000000}"/>
    <cellStyle name="40% - アクセント 6 3" xfId="149" xr:uid="{00000000-0005-0000-0000-000094000000}"/>
    <cellStyle name="40% - アクセント 6 3 2" xfId="150" xr:uid="{00000000-0005-0000-0000-000095000000}"/>
    <cellStyle name="40% - アクセント 6 3_Sheet25" xfId="151" xr:uid="{00000000-0005-0000-0000-000096000000}"/>
    <cellStyle name="40% - アクセント 6 4" xfId="152" xr:uid="{00000000-0005-0000-0000-000097000000}"/>
    <cellStyle name="40% - アクセント 6 4 2" xfId="153" xr:uid="{00000000-0005-0000-0000-000098000000}"/>
    <cellStyle name="40% - アクセント 6 5" xfId="154" xr:uid="{00000000-0005-0000-0000-000099000000}"/>
    <cellStyle name="40% - アクセント 6 6" xfId="155" xr:uid="{00000000-0005-0000-0000-00009A000000}"/>
    <cellStyle name="60% - Accent1" xfId="156" xr:uid="{00000000-0005-0000-0000-00009B000000}"/>
    <cellStyle name="60% - Accent2" xfId="157" xr:uid="{00000000-0005-0000-0000-00009C000000}"/>
    <cellStyle name="60% - Accent3" xfId="158" xr:uid="{00000000-0005-0000-0000-00009D000000}"/>
    <cellStyle name="60% - Accent4" xfId="159" xr:uid="{00000000-0005-0000-0000-00009E000000}"/>
    <cellStyle name="60% - Accent5" xfId="160" xr:uid="{00000000-0005-0000-0000-00009F000000}"/>
    <cellStyle name="60% - Accent6" xfId="161" xr:uid="{00000000-0005-0000-0000-0000A0000000}"/>
    <cellStyle name="60% - アクセント 1 2" xfId="162" xr:uid="{00000000-0005-0000-0000-0000A1000000}"/>
    <cellStyle name="60% - アクセント 1 2 2" xfId="163" xr:uid="{00000000-0005-0000-0000-0000A2000000}"/>
    <cellStyle name="60% - アクセント 1 2 3" xfId="164" xr:uid="{00000000-0005-0000-0000-0000A3000000}"/>
    <cellStyle name="60% - アクセント 1 2_Sheet25" xfId="165" xr:uid="{00000000-0005-0000-0000-0000A4000000}"/>
    <cellStyle name="60% - アクセント 1 3" xfId="166" xr:uid="{00000000-0005-0000-0000-0000A5000000}"/>
    <cellStyle name="60% - アクセント 1 3 2" xfId="167" xr:uid="{00000000-0005-0000-0000-0000A6000000}"/>
    <cellStyle name="60% - アクセント 1 3_Sheet25" xfId="168" xr:uid="{00000000-0005-0000-0000-0000A7000000}"/>
    <cellStyle name="60% - アクセント 1 4" xfId="169" xr:uid="{00000000-0005-0000-0000-0000A8000000}"/>
    <cellStyle name="60% - アクセント 1 4 2" xfId="170" xr:uid="{00000000-0005-0000-0000-0000A9000000}"/>
    <cellStyle name="60% - アクセント 1 5" xfId="171" xr:uid="{00000000-0005-0000-0000-0000AA000000}"/>
    <cellStyle name="60% - アクセント 1 6" xfId="172" xr:uid="{00000000-0005-0000-0000-0000AB000000}"/>
    <cellStyle name="60% - アクセント 2 2" xfId="173" xr:uid="{00000000-0005-0000-0000-0000AC000000}"/>
    <cellStyle name="60% - アクセント 2 2 2" xfId="174" xr:uid="{00000000-0005-0000-0000-0000AD000000}"/>
    <cellStyle name="60% - アクセント 2 2 3" xfId="175" xr:uid="{00000000-0005-0000-0000-0000AE000000}"/>
    <cellStyle name="60% - アクセント 2 2_Sheet25" xfId="176" xr:uid="{00000000-0005-0000-0000-0000AF000000}"/>
    <cellStyle name="60% - アクセント 2 3" xfId="177" xr:uid="{00000000-0005-0000-0000-0000B0000000}"/>
    <cellStyle name="60% - アクセント 2 3 2" xfId="178" xr:uid="{00000000-0005-0000-0000-0000B1000000}"/>
    <cellStyle name="60% - アクセント 2 3_Sheet25" xfId="179" xr:uid="{00000000-0005-0000-0000-0000B2000000}"/>
    <cellStyle name="60% - アクセント 2 4" xfId="180" xr:uid="{00000000-0005-0000-0000-0000B3000000}"/>
    <cellStyle name="60% - アクセント 2 4 2" xfId="181" xr:uid="{00000000-0005-0000-0000-0000B4000000}"/>
    <cellStyle name="60% - アクセント 2 5" xfId="182" xr:uid="{00000000-0005-0000-0000-0000B5000000}"/>
    <cellStyle name="60% - アクセント 2 6" xfId="183" xr:uid="{00000000-0005-0000-0000-0000B6000000}"/>
    <cellStyle name="60% - アクセント 3 2" xfId="184" xr:uid="{00000000-0005-0000-0000-0000B7000000}"/>
    <cellStyle name="60% - アクセント 3 2 2" xfId="185" xr:uid="{00000000-0005-0000-0000-0000B8000000}"/>
    <cellStyle name="60% - アクセント 3 2 3" xfId="186" xr:uid="{00000000-0005-0000-0000-0000B9000000}"/>
    <cellStyle name="60% - アクセント 3 2_Sheet25" xfId="187" xr:uid="{00000000-0005-0000-0000-0000BA000000}"/>
    <cellStyle name="60% - アクセント 3 3" xfId="188" xr:uid="{00000000-0005-0000-0000-0000BB000000}"/>
    <cellStyle name="60% - アクセント 3 3 2" xfId="189" xr:uid="{00000000-0005-0000-0000-0000BC000000}"/>
    <cellStyle name="60% - アクセント 3 3_Sheet25" xfId="190" xr:uid="{00000000-0005-0000-0000-0000BD000000}"/>
    <cellStyle name="60% - アクセント 3 4" xfId="191" xr:uid="{00000000-0005-0000-0000-0000BE000000}"/>
    <cellStyle name="60% - アクセント 3 4 2" xfId="192" xr:uid="{00000000-0005-0000-0000-0000BF000000}"/>
    <cellStyle name="60% - アクセント 3 5" xfId="193" xr:uid="{00000000-0005-0000-0000-0000C0000000}"/>
    <cellStyle name="60% - アクセント 3 6" xfId="194" xr:uid="{00000000-0005-0000-0000-0000C1000000}"/>
    <cellStyle name="60% - アクセント 4 2" xfId="195" xr:uid="{00000000-0005-0000-0000-0000C2000000}"/>
    <cellStyle name="60% - アクセント 4 2 2" xfId="196" xr:uid="{00000000-0005-0000-0000-0000C3000000}"/>
    <cellStyle name="60% - アクセント 4 2 3" xfId="197" xr:uid="{00000000-0005-0000-0000-0000C4000000}"/>
    <cellStyle name="60% - アクセント 4 2_Sheet25" xfId="198" xr:uid="{00000000-0005-0000-0000-0000C5000000}"/>
    <cellStyle name="60% - アクセント 4 3" xfId="199" xr:uid="{00000000-0005-0000-0000-0000C6000000}"/>
    <cellStyle name="60% - アクセント 4 3 2" xfId="200" xr:uid="{00000000-0005-0000-0000-0000C7000000}"/>
    <cellStyle name="60% - アクセント 4 3_Sheet25" xfId="201" xr:uid="{00000000-0005-0000-0000-0000C8000000}"/>
    <cellStyle name="60% - アクセント 4 4" xfId="202" xr:uid="{00000000-0005-0000-0000-0000C9000000}"/>
    <cellStyle name="60% - アクセント 4 4 2" xfId="203" xr:uid="{00000000-0005-0000-0000-0000CA000000}"/>
    <cellStyle name="60% - アクセント 4 5" xfId="204" xr:uid="{00000000-0005-0000-0000-0000CB000000}"/>
    <cellStyle name="60% - アクセント 4 6" xfId="205" xr:uid="{00000000-0005-0000-0000-0000CC000000}"/>
    <cellStyle name="60% - アクセント 5 2" xfId="206" xr:uid="{00000000-0005-0000-0000-0000CD000000}"/>
    <cellStyle name="60% - アクセント 5 2 2" xfId="207" xr:uid="{00000000-0005-0000-0000-0000CE000000}"/>
    <cellStyle name="60% - アクセント 5 2 3" xfId="208" xr:uid="{00000000-0005-0000-0000-0000CF000000}"/>
    <cellStyle name="60% - アクセント 5 2_Sheet25" xfId="209" xr:uid="{00000000-0005-0000-0000-0000D0000000}"/>
    <cellStyle name="60% - アクセント 5 3" xfId="210" xr:uid="{00000000-0005-0000-0000-0000D1000000}"/>
    <cellStyle name="60% - アクセント 5 3 2" xfId="211" xr:uid="{00000000-0005-0000-0000-0000D2000000}"/>
    <cellStyle name="60% - アクセント 5 3_Sheet25" xfId="212" xr:uid="{00000000-0005-0000-0000-0000D3000000}"/>
    <cellStyle name="60% - アクセント 5 4" xfId="213" xr:uid="{00000000-0005-0000-0000-0000D4000000}"/>
    <cellStyle name="60% - アクセント 5 4 2" xfId="214" xr:uid="{00000000-0005-0000-0000-0000D5000000}"/>
    <cellStyle name="60% - アクセント 5 5" xfId="215" xr:uid="{00000000-0005-0000-0000-0000D6000000}"/>
    <cellStyle name="60% - アクセント 5 6" xfId="216" xr:uid="{00000000-0005-0000-0000-0000D7000000}"/>
    <cellStyle name="60% - アクセント 6 2" xfId="217" xr:uid="{00000000-0005-0000-0000-0000D8000000}"/>
    <cellStyle name="60% - アクセント 6 2 2" xfId="218" xr:uid="{00000000-0005-0000-0000-0000D9000000}"/>
    <cellStyle name="60% - アクセント 6 2 3" xfId="219" xr:uid="{00000000-0005-0000-0000-0000DA000000}"/>
    <cellStyle name="60% - アクセント 6 2_Sheet25" xfId="220" xr:uid="{00000000-0005-0000-0000-0000DB000000}"/>
    <cellStyle name="60% - アクセント 6 3" xfId="221" xr:uid="{00000000-0005-0000-0000-0000DC000000}"/>
    <cellStyle name="60% - アクセント 6 3 2" xfId="222" xr:uid="{00000000-0005-0000-0000-0000DD000000}"/>
    <cellStyle name="60% - アクセント 6 3_Sheet25" xfId="223" xr:uid="{00000000-0005-0000-0000-0000DE000000}"/>
    <cellStyle name="60% - アクセント 6 4" xfId="224" xr:uid="{00000000-0005-0000-0000-0000DF000000}"/>
    <cellStyle name="60% - アクセント 6 4 2" xfId="225" xr:uid="{00000000-0005-0000-0000-0000E0000000}"/>
    <cellStyle name="60% - アクセント 6 5" xfId="226" xr:uid="{00000000-0005-0000-0000-0000E1000000}"/>
    <cellStyle name="60% - アクセント 6 6" xfId="227" xr:uid="{00000000-0005-0000-0000-0000E2000000}"/>
    <cellStyle name="Accent1" xfId="228" xr:uid="{00000000-0005-0000-0000-0000E3000000}"/>
    <cellStyle name="Accent2" xfId="229" xr:uid="{00000000-0005-0000-0000-0000E4000000}"/>
    <cellStyle name="Accent3" xfId="230" xr:uid="{00000000-0005-0000-0000-0000E5000000}"/>
    <cellStyle name="Accent4" xfId="231" xr:uid="{00000000-0005-0000-0000-0000E6000000}"/>
    <cellStyle name="Accent5" xfId="232" xr:uid="{00000000-0005-0000-0000-0000E7000000}"/>
    <cellStyle name="Accent6" xfId="233" xr:uid="{00000000-0005-0000-0000-0000E8000000}"/>
    <cellStyle name="Bad" xfId="234" xr:uid="{00000000-0005-0000-0000-0000E9000000}"/>
    <cellStyle name="Calculation" xfId="235" xr:uid="{00000000-0005-0000-0000-0000EA000000}"/>
    <cellStyle name="Check Cell" xfId="236" xr:uid="{00000000-0005-0000-0000-0000EB000000}"/>
    <cellStyle name="Explanatory Text" xfId="237" xr:uid="{00000000-0005-0000-0000-0000EC000000}"/>
    <cellStyle name="Good" xfId="238" xr:uid="{00000000-0005-0000-0000-0000ED000000}"/>
    <cellStyle name="Heading 1" xfId="239" xr:uid="{00000000-0005-0000-0000-0000EE000000}"/>
    <cellStyle name="Heading 2" xfId="240" xr:uid="{00000000-0005-0000-0000-0000EF000000}"/>
    <cellStyle name="Heading 3" xfId="241" xr:uid="{00000000-0005-0000-0000-0000F0000000}"/>
    <cellStyle name="Heading 4" xfId="242" xr:uid="{00000000-0005-0000-0000-0000F1000000}"/>
    <cellStyle name="Input" xfId="243" xr:uid="{00000000-0005-0000-0000-0000F2000000}"/>
    <cellStyle name="Linked Cell" xfId="244" xr:uid="{00000000-0005-0000-0000-0000F3000000}"/>
    <cellStyle name="Neutral" xfId="245" xr:uid="{00000000-0005-0000-0000-0000F4000000}"/>
    <cellStyle name="Normal 2" xfId="246" xr:uid="{00000000-0005-0000-0000-0000F5000000}"/>
    <cellStyle name="Note" xfId="247" xr:uid="{00000000-0005-0000-0000-0000F6000000}"/>
    <cellStyle name="Output" xfId="248" xr:uid="{00000000-0005-0000-0000-0000F7000000}"/>
    <cellStyle name="Title" xfId="249" xr:uid="{00000000-0005-0000-0000-0000F8000000}"/>
    <cellStyle name="Total" xfId="250" xr:uid="{00000000-0005-0000-0000-0000F9000000}"/>
    <cellStyle name="Warning Text" xfId="251" xr:uid="{00000000-0005-0000-0000-0000FA000000}"/>
    <cellStyle name="アクセント 1 2" xfId="263" xr:uid="{00000000-0005-0000-0000-000006010000}"/>
    <cellStyle name="アクセント 1 2 2" xfId="264" xr:uid="{00000000-0005-0000-0000-000007010000}"/>
    <cellStyle name="アクセント 1 2 3" xfId="265" xr:uid="{00000000-0005-0000-0000-000008010000}"/>
    <cellStyle name="アクセント 1 2_Sheet25" xfId="266" xr:uid="{00000000-0005-0000-0000-000009010000}"/>
    <cellStyle name="アクセント 1 3" xfId="267" xr:uid="{00000000-0005-0000-0000-00000A010000}"/>
    <cellStyle name="アクセント 1 3 2" xfId="268" xr:uid="{00000000-0005-0000-0000-00000B010000}"/>
    <cellStyle name="アクセント 1 3_Sheet25" xfId="269" xr:uid="{00000000-0005-0000-0000-00000C010000}"/>
    <cellStyle name="アクセント 1 4" xfId="270" xr:uid="{00000000-0005-0000-0000-00000D010000}"/>
    <cellStyle name="アクセント 1 4 2" xfId="271" xr:uid="{00000000-0005-0000-0000-00000E010000}"/>
    <cellStyle name="アクセント 1 5" xfId="272" xr:uid="{00000000-0005-0000-0000-00000F010000}"/>
    <cellStyle name="アクセント 1 6" xfId="273" xr:uid="{00000000-0005-0000-0000-000010010000}"/>
    <cellStyle name="アクセント 2 2" xfId="274" xr:uid="{00000000-0005-0000-0000-000011010000}"/>
    <cellStyle name="アクセント 2 2 2" xfId="275" xr:uid="{00000000-0005-0000-0000-000012010000}"/>
    <cellStyle name="アクセント 2 2 3" xfId="276" xr:uid="{00000000-0005-0000-0000-000013010000}"/>
    <cellStyle name="アクセント 2 2_Sheet25" xfId="277" xr:uid="{00000000-0005-0000-0000-000014010000}"/>
    <cellStyle name="アクセント 2 3" xfId="278" xr:uid="{00000000-0005-0000-0000-000015010000}"/>
    <cellStyle name="アクセント 2 3 2" xfId="279" xr:uid="{00000000-0005-0000-0000-000016010000}"/>
    <cellStyle name="アクセント 2 3_Sheet25" xfId="280" xr:uid="{00000000-0005-0000-0000-000017010000}"/>
    <cellStyle name="アクセント 2 4" xfId="281" xr:uid="{00000000-0005-0000-0000-000018010000}"/>
    <cellStyle name="アクセント 2 4 2" xfId="282" xr:uid="{00000000-0005-0000-0000-000019010000}"/>
    <cellStyle name="アクセント 2 5" xfId="283" xr:uid="{00000000-0005-0000-0000-00001A010000}"/>
    <cellStyle name="アクセント 2 6" xfId="284" xr:uid="{00000000-0005-0000-0000-00001B010000}"/>
    <cellStyle name="アクセント 3 2" xfId="285" xr:uid="{00000000-0005-0000-0000-00001C010000}"/>
    <cellStyle name="アクセント 3 2 2" xfId="286" xr:uid="{00000000-0005-0000-0000-00001D010000}"/>
    <cellStyle name="アクセント 3 2 3" xfId="287" xr:uid="{00000000-0005-0000-0000-00001E010000}"/>
    <cellStyle name="アクセント 3 2_Sheet25" xfId="288" xr:uid="{00000000-0005-0000-0000-00001F010000}"/>
    <cellStyle name="アクセント 3 3" xfId="289" xr:uid="{00000000-0005-0000-0000-000020010000}"/>
    <cellStyle name="アクセント 3 3 2" xfId="290" xr:uid="{00000000-0005-0000-0000-000021010000}"/>
    <cellStyle name="アクセント 3 3_Sheet25" xfId="291" xr:uid="{00000000-0005-0000-0000-000022010000}"/>
    <cellStyle name="アクセント 3 4" xfId="292" xr:uid="{00000000-0005-0000-0000-000023010000}"/>
    <cellStyle name="アクセント 3 4 2" xfId="293" xr:uid="{00000000-0005-0000-0000-000024010000}"/>
    <cellStyle name="アクセント 3 5" xfId="294" xr:uid="{00000000-0005-0000-0000-000025010000}"/>
    <cellStyle name="アクセント 3 6" xfId="295" xr:uid="{00000000-0005-0000-0000-000026010000}"/>
    <cellStyle name="アクセント 4 2" xfId="296" xr:uid="{00000000-0005-0000-0000-000027010000}"/>
    <cellStyle name="アクセント 4 2 2" xfId="297" xr:uid="{00000000-0005-0000-0000-000028010000}"/>
    <cellStyle name="アクセント 4 2 3" xfId="298" xr:uid="{00000000-0005-0000-0000-000029010000}"/>
    <cellStyle name="アクセント 4 2_Sheet25" xfId="299" xr:uid="{00000000-0005-0000-0000-00002A010000}"/>
    <cellStyle name="アクセント 4 3" xfId="300" xr:uid="{00000000-0005-0000-0000-00002B010000}"/>
    <cellStyle name="アクセント 4 3 2" xfId="301" xr:uid="{00000000-0005-0000-0000-00002C010000}"/>
    <cellStyle name="アクセント 4 3_Sheet25" xfId="302" xr:uid="{00000000-0005-0000-0000-00002D010000}"/>
    <cellStyle name="アクセント 4 4" xfId="303" xr:uid="{00000000-0005-0000-0000-00002E010000}"/>
    <cellStyle name="アクセント 4 4 2" xfId="304" xr:uid="{00000000-0005-0000-0000-00002F010000}"/>
    <cellStyle name="アクセント 4 5" xfId="305" xr:uid="{00000000-0005-0000-0000-000030010000}"/>
    <cellStyle name="アクセント 4 6" xfId="306" xr:uid="{00000000-0005-0000-0000-000031010000}"/>
    <cellStyle name="アクセント 5 2" xfId="307" xr:uid="{00000000-0005-0000-0000-000032010000}"/>
    <cellStyle name="アクセント 5 2 2" xfId="308" xr:uid="{00000000-0005-0000-0000-000033010000}"/>
    <cellStyle name="アクセント 5 2 3" xfId="309" xr:uid="{00000000-0005-0000-0000-000034010000}"/>
    <cellStyle name="アクセント 5 2_Sheet25" xfId="310" xr:uid="{00000000-0005-0000-0000-000035010000}"/>
    <cellStyle name="アクセント 5 3" xfId="311" xr:uid="{00000000-0005-0000-0000-000036010000}"/>
    <cellStyle name="アクセント 5 3 2" xfId="312" xr:uid="{00000000-0005-0000-0000-000037010000}"/>
    <cellStyle name="アクセント 5 4" xfId="313" xr:uid="{00000000-0005-0000-0000-000038010000}"/>
    <cellStyle name="アクセント 5 4 2" xfId="314" xr:uid="{00000000-0005-0000-0000-000039010000}"/>
    <cellStyle name="アクセント 5 5" xfId="315" xr:uid="{00000000-0005-0000-0000-00003A010000}"/>
    <cellStyle name="アクセント 5 6" xfId="316" xr:uid="{00000000-0005-0000-0000-00003B010000}"/>
    <cellStyle name="アクセント 6 2" xfId="317" xr:uid="{00000000-0005-0000-0000-00003C010000}"/>
    <cellStyle name="アクセント 6 2 2" xfId="318" xr:uid="{00000000-0005-0000-0000-00003D010000}"/>
    <cellStyle name="アクセント 6 2 3" xfId="319" xr:uid="{00000000-0005-0000-0000-00003E010000}"/>
    <cellStyle name="アクセント 6 2_Sheet25" xfId="320" xr:uid="{00000000-0005-0000-0000-00003F010000}"/>
    <cellStyle name="アクセント 6 3" xfId="321" xr:uid="{00000000-0005-0000-0000-000040010000}"/>
    <cellStyle name="アクセント 6 3 2" xfId="322" xr:uid="{00000000-0005-0000-0000-000041010000}"/>
    <cellStyle name="アクセント 6 3_Sheet25" xfId="323" xr:uid="{00000000-0005-0000-0000-000042010000}"/>
    <cellStyle name="アクセント 6 4" xfId="324" xr:uid="{00000000-0005-0000-0000-000043010000}"/>
    <cellStyle name="アクセント 6 4 2" xfId="325" xr:uid="{00000000-0005-0000-0000-000044010000}"/>
    <cellStyle name="アクセント 6 5" xfId="326" xr:uid="{00000000-0005-0000-0000-000045010000}"/>
    <cellStyle name="アクセント 6 6" xfId="327" xr:uid="{00000000-0005-0000-0000-000046010000}"/>
    <cellStyle name="タイトル 2" xfId="328" xr:uid="{00000000-0005-0000-0000-000047010000}"/>
    <cellStyle name="タイトル 2 2" xfId="329" xr:uid="{00000000-0005-0000-0000-000048010000}"/>
    <cellStyle name="タイトル 2 3" xfId="330" xr:uid="{00000000-0005-0000-0000-000049010000}"/>
    <cellStyle name="タイトル 2_Sheet25" xfId="331" xr:uid="{00000000-0005-0000-0000-00004A010000}"/>
    <cellStyle name="タイトル 3" xfId="332" xr:uid="{00000000-0005-0000-0000-00004B010000}"/>
    <cellStyle name="タイトル 4" xfId="333" xr:uid="{00000000-0005-0000-0000-00004C010000}"/>
    <cellStyle name="タイトル 5" xfId="334" xr:uid="{00000000-0005-0000-0000-00004D010000}"/>
    <cellStyle name="タイトル 6" xfId="335" xr:uid="{00000000-0005-0000-0000-00004E010000}"/>
    <cellStyle name="チェック セル 2" xfId="336" xr:uid="{00000000-0005-0000-0000-00004F010000}"/>
    <cellStyle name="チェック セル 2 2" xfId="337" xr:uid="{00000000-0005-0000-0000-000050010000}"/>
    <cellStyle name="チェック セル 2 3" xfId="338" xr:uid="{00000000-0005-0000-0000-000051010000}"/>
    <cellStyle name="チェック セル 2_Sheet25" xfId="339" xr:uid="{00000000-0005-0000-0000-000052010000}"/>
    <cellStyle name="チェック セル 3" xfId="340" xr:uid="{00000000-0005-0000-0000-000053010000}"/>
    <cellStyle name="チェック セル 3 2" xfId="341" xr:uid="{00000000-0005-0000-0000-000054010000}"/>
    <cellStyle name="チェック セル 4" xfId="342" xr:uid="{00000000-0005-0000-0000-000055010000}"/>
    <cellStyle name="チェック セル 4 2" xfId="343" xr:uid="{00000000-0005-0000-0000-000056010000}"/>
    <cellStyle name="チェック セル 5" xfId="344" xr:uid="{00000000-0005-0000-0000-000057010000}"/>
    <cellStyle name="チェック セル 6" xfId="345" xr:uid="{00000000-0005-0000-0000-000058010000}"/>
    <cellStyle name="どちらでもない 2" xfId="252" xr:uid="{00000000-0005-0000-0000-0000FB000000}"/>
    <cellStyle name="どちらでもない 2 2" xfId="253" xr:uid="{00000000-0005-0000-0000-0000FC000000}"/>
    <cellStyle name="どちらでもない 2 3" xfId="254" xr:uid="{00000000-0005-0000-0000-0000FD000000}"/>
    <cellStyle name="どちらでもない 2_Sheet25" xfId="255" xr:uid="{00000000-0005-0000-0000-0000FE000000}"/>
    <cellStyle name="どちらでもない 3" xfId="256" xr:uid="{00000000-0005-0000-0000-0000FF000000}"/>
    <cellStyle name="どちらでもない 3 2" xfId="257" xr:uid="{00000000-0005-0000-0000-000000010000}"/>
    <cellStyle name="どちらでもない 3_Sheet25" xfId="258" xr:uid="{00000000-0005-0000-0000-000001010000}"/>
    <cellStyle name="どちらでもない 4" xfId="259" xr:uid="{00000000-0005-0000-0000-000002010000}"/>
    <cellStyle name="どちらでもない 4 2" xfId="260" xr:uid="{00000000-0005-0000-0000-000003010000}"/>
    <cellStyle name="どちらでもない 5" xfId="261" xr:uid="{00000000-0005-0000-0000-000004010000}"/>
    <cellStyle name="どちらでもない 6" xfId="262" xr:uid="{00000000-0005-0000-0000-000005010000}"/>
    <cellStyle name="パーセント 2" xfId="346" xr:uid="{00000000-0005-0000-0000-000059010000}"/>
    <cellStyle name="メモ 2" xfId="347" xr:uid="{00000000-0005-0000-0000-00005A010000}"/>
    <cellStyle name="メモ 2 2" xfId="348" xr:uid="{00000000-0005-0000-0000-00005B010000}"/>
    <cellStyle name="メモ 2 3" xfId="349" xr:uid="{00000000-0005-0000-0000-00005C010000}"/>
    <cellStyle name="メモ 2 4" xfId="350" xr:uid="{00000000-0005-0000-0000-00005D010000}"/>
    <cellStyle name="メモ 2_Sheet25" xfId="351" xr:uid="{00000000-0005-0000-0000-00005E010000}"/>
    <cellStyle name="メモ 3" xfId="352" xr:uid="{00000000-0005-0000-0000-00005F010000}"/>
    <cellStyle name="メモ 3 2" xfId="353" xr:uid="{00000000-0005-0000-0000-000060010000}"/>
    <cellStyle name="メモ 4" xfId="354" xr:uid="{00000000-0005-0000-0000-000061010000}"/>
    <cellStyle name="メモ 4 2" xfId="355" xr:uid="{00000000-0005-0000-0000-000062010000}"/>
    <cellStyle name="メモ 5" xfId="356" xr:uid="{00000000-0005-0000-0000-000063010000}"/>
    <cellStyle name="メモ 6" xfId="357" xr:uid="{00000000-0005-0000-0000-000064010000}"/>
    <cellStyle name="リンク セル 2" xfId="358" xr:uid="{00000000-0005-0000-0000-000065010000}"/>
    <cellStyle name="リンク セル 2 2" xfId="359" xr:uid="{00000000-0005-0000-0000-000066010000}"/>
    <cellStyle name="リンク セル 2_Sheet25" xfId="360" xr:uid="{00000000-0005-0000-0000-000067010000}"/>
    <cellStyle name="リンク セル 3" xfId="361" xr:uid="{00000000-0005-0000-0000-000068010000}"/>
    <cellStyle name="リンク セル 4" xfId="362" xr:uid="{00000000-0005-0000-0000-000069010000}"/>
    <cellStyle name="リンク セル 5" xfId="363" xr:uid="{00000000-0005-0000-0000-00006A010000}"/>
    <cellStyle name="リンク セル 6" xfId="364" xr:uid="{00000000-0005-0000-0000-00006B010000}"/>
    <cellStyle name="悪い 2" xfId="388" xr:uid="{00000000-0005-0000-0000-000083010000}"/>
    <cellStyle name="悪い 2 2" xfId="389" xr:uid="{00000000-0005-0000-0000-000084010000}"/>
    <cellStyle name="悪い 2 3" xfId="390" xr:uid="{00000000-0005-0000-0000-000085010000}"/>
    <cellStyle name="悪い 2_Sheet25" xfId="391" xr:uid="{00000000-0005-0000-0000-000086010000}"/>
    <cellStyle name="悪い 3" xfId="392" xr:uid="{00000000-0005-0000-0000-000087010000}"/>
    <cellStyle name="悪い 3 2" xfId="393" xr:uid="{00000000-0005-0000-0000-000088010000}"/>
    <cellStyle name="悪い 3_Sheet25" xfId="394" xr:uid="{00000000-0005-0000-0000-000089010000}"/>
    <cellStyle name="悪い 4" xfId="395" xr:uid="{00000000-0005-0000-0000-00008A010000}"/>
    <cellStyle name="悪い 4 2" xfId="396" xr:uid="{00000000-0005-0000-0000-00008B010000}"/>
    <cellStyle name="悪い 5" xfId="397" xr:uid="{00000000-0005-0000-0000-00008C010000}"/>
    <cellStyle name="悪い 6" xfId="398" xr:uid="{00000000-0005-0000-0000-00008D010000}"/>
    <cellStyle name="計算 2" xfId="506" xr:uid="{00000000-0005-0000-0000-0000FA010000}"/>
    <cellStyle name="計算 2 2" xfId="507" xr:uid="{00000000-0005-0000-0000-0000FB010000}"/>
    <cellStyle name="計算 2 3" xfId="508" xr:uid="{00000000-0005-0000-0000-0000FC010000}"/>
    <cellStyle name="計算 2_Sheet25" xfId="509" xr:uid="{00000000-0005-0000-0000-0000FD010000}"/>
    <cellStyle name="計算 3" xfId="510" xr:uid="{00000000-0005-0000-0000-0000FE010000}"/>
    <cellStyle name="計算 3 2" xfId="511" xr:uid="{00000000-0005-0000-0000-0000FF010000}"/>
    <cellStyle name="計算 3_Sheet25" xfId="512" xr:uid="{00000000-0005-0000-0000-000000020000}"/>
    <cellStyle name="計算 4" xfId="513" xr:uid="{00000000-0005-0000-0000-000001020000}"/>
    <cellStyle name="計算 4 2" xfId="514" xr:uid="{00000000-0005-0000-0000-000002020000}"/>
    <cellStyle name="計算 5" xfId="515" xr:uid="{00000000-0005-0000-0000-000003020000}"/>
    <cellStyle name="計算 6" xfId="516" xr:uid="{00000000-0005-0000-0000-000004020000}"/>
    <cellStyle name="警告文 2" xfId="524" xr:uid="{00000000-0005-0000-0000-00000C020000}"/>
    <cellStyle name="警告文 2 2" xfId="525" xr:uid="{00000000-0005-0000-0000-00000D020000}"/>
    <cellStyle name="警告文 2_Sheet25" xfId="526" xr:uid="{00000000-0005-0000-0000-00000E020000}"/>
    <cellStyle name="警告文 3" xfId="527" xr:uid="{00000000-0005-0000-0000-00000F020000}"/>
    <cellStyle name="警告文 4" xfId="528" xr:uid="{00000000-0005-0000-0000-000010020000}"/>
    <cellStyle name="警告文 5" xfId="529" xr:uid="{00000000-0005-0000-0000-000011020000}"/>
    <cellStyle name="警告文 6" xfId="530" xr:uid="{00000000-0005-0000-0000-000012020000}"/>
    <cellStyle name="桁区切り" xfId="540" builtinId="6"/>
    <cellStyle name="桁区切り 2" xfId="400" xr:uid="{00000000-0005-0000-0000-00008F010000}"/>
    <cellStyle name="桁区切り 2 2" xfId="401" xr:uid="{00000000-0005-0000-0000-000090010000}"/>
    <cellStyle name="桁区切り 2 2 2" xfId="402" xr:uid="{00000000-0005-0000-0000-000091010000}"/>
    <cellStyle name="桁区切り 2 2 2 2" xfId="403" xr:uid="{00000000-0005-0000-0000-000092010000}"/>
    <cellStyle name="桁区切り 2 2 3" xfId="404" xr:uid="{00000000-0005-0000-0000-000093010000}"/>
    <cellStyle name="桁区切り 2 2 3 2" xfId="405" xr:uid="{00000000-0005-0000-0000-000094010000}"/>
    <cellStyle name="桁区切り 2 3" xfId="406" xr:uid="{00000000-0005-0000-0000-000095010000}"/>
    <cellStyle name="桁区切り 2 3 2" xfId="407" xr:uid="{00000000-0005-0000-0000-000096010000}"/>
    <cellStyle name="桁区切り 2 4" xfId="408" xr:uid="{00000000-0005-0000-0000-000097010000}"/>
    <cellStyle name="桁区切り 3" xfId="409" xr:uid="{00000000-0005-0000-0000-000098010000}"/>
    <cellStyle name="桁区切り 3 2" xfId="410" xr:uid="{00000000-0005-0000-0000-000099010000}"/>
    <cellStyle name="桁区切り 3 3" xfId="411" xr:uid="{00000000-0005-0000-0000-00009A010000}"/>
    <cellStyle name="桁区切り 4" xfId="412" xr:uid="{00000000-0005-0000-0000-00009B010000}"/>
    <cellStyle name="桁区切り 5" xfId="413" xr:uid="{00000000-0005-0000-0000-00009C010000}"/>
    <cellStyle name="桁区切り_R2_25都道府県勢編(1^46)" xfId="414" xr:uid="{00000000-0005-0000-0000-00009D010000}"/>
    <cellStyle name="見出し 1 2" xfId="477" xr:uid="{00000000-0005-0000-0000-0000DD010000}"/>
    <cellStyle name="見出し 1 2 2" xfId="478" xr:uid="{00000000-0005-0000-0000-0000DE010000}"/>
    <cellStyle name="見出し 1 2 3" xfId="479" xr:uid="{00000000-0005-0000-0000-0000DF010000}"/>
    <cellStyle name="見出し 1 2_Sheet25" xfId="480" xr:uid="{00000000-0005-0000-0000-0000E0010000}"/>
    <cellStyle name="見出し 1 3" xfId="481" xr:uid="{00000000-0005-0000-0000-0000E1010000}"/>
    <cellStyle name="見出し 1 4" xfId="482" xr:uid="{00000000-0005-0000-0000-0000E2010000}"/>
    <cellStyle name="見出し 1 5" xfId="483" xr:uid="{00000000-0005-0000-0000-0000E3010000}"/>
    <cellStyle name="見出し 2 2" xfId="484" xr:uid="{00000000-0005-0000-0000-0000E4010000}"/>
    <cellStyle name="見出し 2 2 2" xfId="485" xr:uid="{00000000-0005-0000-0000-0000E5010000}"/>
    <cellStyle name="見出し 2 2 3" xfId="486" xr:uid="{00000000-0005-0000-0000-0000E6010000}"/>
    <cellStyle name="見出し 2 2_Sheet25" xfId="487" xr:uid="{00000000-0005-0000-0000-0000E7010000}"/>
    <cellStyle name="見出し 2 3" xfId="488" xr:uid="{00000000-0005-0000-0000-0000E8010000}"/>
    <cellStyle name="見出し 2 4" xfId="489" xr:uid="{00000000-0005-0000-0000-0000E9010000}"/>
    <cellStyle name="見出し 2 5" xfId="490" xr:uid="{00000000-0005-0000-0000-0000EA010000}"/>
    <cellStyle name="見出し 2 6" xfId="491" xr:uid="{00000000-0005-0000-0000-0000EB010000}"/>
    <cellStyle name="見出し 3 2" xfId="492" xr:uid="{00000000-0005-0000-0000-0000EC010000}"/>
    <cellStyle name="見出し 3 2 2" xfId="493" xr:uid="{00000000-0005-0000-0000-0000ED010000}"/>
    <cellStyle name="見出し 3 2 3" xfId="494" xr:uid="{00000000-0005-0000-0000-0000EE010000}"/>
    <cellStyle name="見出し 3 2_Sheet25" xfId="495" xr:uid="{00000000-0005-0000-0000-0000EF010000}"/>
    <cellStyle name="見出し 3 3" xfId="496" xr:uid="{00000000-0005-0000-0000-0000F0010000}"/>
    <cellStyle name="見出し 3 4" xfId="497" xr:uid="{00000000-0005-0000-0000-0000F1010000}"/>
    <cellStyle name="見出し 3 5" xfId="498" xr:uid="{00000000-0005-0000-0000-0000F2010000}"/>
    <cellStyle name="見出し 4 2" xfId="499" xr:uid="{00000000-0005-0000-0000-0000F3010000}"/>
    <cellStyle name="見出し 4 2 2" xfId="500" xr:uid="{00000000-0005-0000-0000-0000F4010000}"/>
    <cellStyle name="見出し 4 2 3" xfId="501" xr:uid="{00000000-0005-0000-0000-0000F5010000}"/>
    <cellStyle name="見出し 4 2_Sheet25" xfId="502" xr:uid="{00000000-0005-0000-0000-0000F6010000}"/>
    <cellStyle name="見出し 4 3" xfId="503" xr:uid="{00000000-0005-0000-0000-0000F7010000}"/>
    <cellStyle name="見出し 4 4" xfId="504" xr:uid="{00000000-0005-0000-0000-0000F8010000}"/>
    <cellStyle name="見出し 4 5" xfId="505" xr:uid="{00000000-0005-0000-0000-0000F9010000}"/>
    <cellStyle name="高い" xfId="539" xr:uid="{00000000-0005-0000-0000-00001B020000}"/>
    <cellStyle name="集計 2" xfId="532" xr:uid="{00000000-0005-0000-0000-000014020000}"/>
    <cellStyle name="集計 2 2" xfId="533" xr:uid="{00000000-0005-0000-0000-000015020000}"/>
    <cellStyle name="集計 2_Sheet25" xfId="534" xr:uid="{00000000-0005-0000-0000-000016020000}"/>
    <cellStyle name="集計 3" xfId="535" xr:uid="{00000000-0005-0000-0000-000017020000}"/>
    <cellStyle name="集計 4" xfId="536" xr:uid="{00000000-0005-0000-0000-000018020000}"/>
    <cellStyle name="集計 5" xfId="537" xr:uid="{00000000-0005-0000-0000-000019020000}"/>
    <cellStyle name="集計 6" xfId="538" xr:uid="{00000000-0005-0000-0000-00001A020000}"/>
    <cellStyle name="出力 2" xfId="377" xr:uid="{00000000-0005-0000-0000-000078010000}"/>
    <cellStyle name="出力 2 2" xfId="378" xr:uid="{00000000-0005-0000-0000-000079010000}"/>
    <cellStyle name="出力 2 3" xfId="379" xr:uid="{00000000-0005-0000-0000-00007A010000}"/>
    <cellStyle name="出力 2_Sheet25" xfId="380" xr:uid="{00000000-0005-0000-0000-00007B010000}"/>
    <cellStyle name="出力 3" xfId="381" xr:uid="{00000000-0005-0000-0000-00007C010000}"/>
    <cellStyle name="出力 3 2" xfId="382" xr:uid="{00000000-0005-0000-0000-00007D010000}"/>
    <cellStyle name="出力 3_Sheet25" xfId="383" xr:uid="{00000000-0005-0000-0000-00007E010000}"/>
    <cellStyle name="出力 4" xfId="384" xr:uid="{00000000-0005-0000-0000-00007F010000}"/>
    <cellStyle name="出力 4 2" xfId="385" xr:uid="{00000000-0005-0000-0000-000080010000}"/>
    <cellStyle name="出力 5" xfId="386" xr:uid="{00000000-0005-0000-0000-000081010000}"/>
    <cellStyle name="出力 6" xfId="387" xr:uid="{00000000-0005-0000-0000-000082010000}"/>
    <cellStyle name="説明文 2" xfId="517" xr:uid="{00000000-0005-0000-0000-000005020000}"/>
    <cellStyle name="説明文 2 2" xfId="518" xr:uid="{00000000-0005-0000-0000-000006020000}"/>
    <cellStyle name="説明文 2_Sheet25" xfId="519" xr:uid="{00000000-0005-0000-0000-000007020000}"/>
    <cellStyle name="説明文 3" xfId="520" xr:uid="{00000000-0005-0000-0000-000008020000}"/>
    <cellStyle name="説明文 4" xfId="521" xr:uid="{00000000-0005-0000-0000-000009020000}"/>
    <cellStyle name="説明文 5" xfId="522" xr:uid="{00000000-0005-0000-0000-00000A020000}"/>
    <cellStyle name="説明文 6" xfId="523" xr:uid="{00000000-0005-0000-0000-00000B020000}"/>
    <cellStyle name="通貨 2" xfId="531" xr:uid="{00000000-0005-0000-0000-000013020000}"/>
    <cellStyle name="低い" xfId="365" xr:uid="{00000000-0005-0000-0000-00006C010000}"/>
    <cellStyle name="入力 2" xfId="366" xr:uid="{00000000-0005-0000-0000-00006D010000}"/>
    <cellStyle name="入力 2 2" xfId="367" xr:uid="{00000000-0005-0000-0000-00006E010000}"/>
    <cellStyle name="入力 2 3" xfId="368" xr:uid="{00000000-0005-0000-0000-00006F010000}"/>
    <cellStyle name="入力 2_Sheet25" xfId="369" xr:uid="{00000000-0005-0000-0000-000070010000}"/>
    <cellStyle name="入力 3" xfId="370" xr:uid="{00000000-0005-0000-0000-000071010000}"/>
    <cellStyle name="入力 3 2" xfId="371" xr:uid="{00000000-0005-0000-0000-000072010000}"/>
    <cellStyle name="入力 3_Sheet25" xfId="372" xr:uid="{00000000-0005-0000-0000-000073010000}"/>
    <cellStyle name="入力 4" xfId="373" xr:uid="{00000000-0005-0000-0000-000074010000}"/>
    <cellStyle name="入力 4 2" xfId="374" xr:uid="{00000000-0005-0000-0000-000075010000}"/>
    <cellStyle name="入力 5" xfId="375" xr:uid="{00000000-0005-0000-0000-000076010000}"/>
    <cellStyle name="入力 6" xfId="376" xr:uid="{00000000-0005-0000-0000-000077010000}"/>
    <cellStyle name="標準" xfId="0" builtinId="0"/>
    <cellStyle name="標準 10" xfId="415" xr:uid="{00000000-0005-0000-0000-00009F010000}"/>
    <cellStyle name="標準 11" xfId="416" xr:uid="{00000000-0005-0000-0000-0000A0010000}"/>
    <cellStyle name="標準 12" xfId="417" xr:uid="{00000000-0005-0000-0000-0000A1010000}"/>
    <cellStyle name="標準 13" xfId="418" xr:uid="{00000000-0005-0000-0000-0000A2010000}"/>
    <cellStyle name="標準 14" xfId="419" xr:uid="{00000000-0005-0000-0000-0000A3010000}"/>
    <cellStyle name="標準 15" xfId="420" xr:uid="{00000000-0005-0000-0000-0000A4010000}"/>
    <cellStyle name="標準 16" xfId="421" xr:uid="{00000000-0005-0000-0000-0000A5010000}"/>
    <cellStyle name="標準 17" xfId="422" xr:uid="{00000000-0005-0000-0000-0000A6010000}"/>
    <cellStyle name="標準 18" xfId="423" xr:uid="{00000000-0005-0000-0000-0000A7010000}"/>
    <cellStyle name="標準 19" xfId="424" xr:uid="{00000000-0005-0000-0000-0000A8010000}"/>
    <cellStyle name="標準 2" xfId="425" xr:uid="{00000000-0005-0000-0000-0000A9010000}"/>
    <cellStyle name="標準 2 2" xfId="426" xr:uid="{00000000-0005-0000-0000-0000AA010000}"/>
    <cellStyle name="標準 2 2 2" xfId="427" xr:uid="{00000000-0005-0000-0000-0000AB010000}"/>
    <cellStyle name="標準 2 2 3" xfId="428" xr:uid="{00000000-0005-0000-0000-0000AC010000}"/>
    <cellStyle name="標準 2 2 4" xfId="429" xr:uid="{00000000-0005-0000-0000-0000AD010000}"/>
    <cellStyle name="標準 2 2_Sheet2" xfId="430" xr:uid="{00000000-0005-0000-0000-0000AE010000}"/>
    <cellStyle name="標準 2 3" xfId="431" xr:uid="{00000000-0005-0000-0000-0000AF010000}"/>
    <cellStyle name="標準 2 3 2" xfId="432" xr:uid="{00000000-0005-0000-0000-0000B0010000}"/>
    <cellStyle name="標準 2 3_Sheet25" xfId="433" xr:uid="{00000000-0005-0000-0000-0000B1010000}"/>
    <cellStyle name="標準 2 4" xfId="434" xr:uid="{00000000-0005-0000-0000-0000B2010000}"/>
    <cellStyle name="標準 2 5" xfId="435" xr:uid="{00000000-0005-0000-0000-0000B3010000}"/>
    <cellStyle name="標準 2_26-2" xfId="438" xr:uid="{00000000-0005-0000-0000-0000B6010000}"/>
    <cellStyle name="標準 20" xfId="436" xr:uid="{00000000-0005-0000-0000-0000B4010000}"/>
    <cellStyle name="標準 21" xfId="437" xr:uid="{00000000-0005-0000-0000-0000B5010000}"/>
    <cellStyle name="標準 3" xfId="439" xr:uid="{00000000-0005-0000-0000-0000B7010000}"/>
    <cellStyle name="標準 3 2" xfId="440" xr:uid="{00000000-0005-0000-0000-0000B8010000}"/>
    <cellStyle name="標準 3 2 2" xfId="441" xr:uid="{00000000-0005-0000-0000-0000B9010000}"/>
    <cellStyle name="標準 3 2_Sheet25" xfId="442" xr:uid="{00000000-0005-0000-0000-0000BA010000}"/>
    <cellStyle name="標準 3 3" xfId="443" xr:uid="{00000000-0005-0000-0000-0000BB010000}"/>
    <cellStyle name="標準 3 4" xfId="444" xr:uid="{00000000-0005-0000-0000-0000BC010000}"/>
    <cellStyle name="標準 3_Sheet22" xfId="445" xr:uid="{00000000-0005-0000-0000-0000BD010000}"/>
    <cellStyle name="標準 4" xfId="446" xr:uid="{00000000-0005-0000-0000-0000BE010000}"/>
    <cellStyle name="標準 4 2" xfId="447" xr:uid="{00000000-0005-0000-0000-0000BF010000}"/>
    <cellStyle name="標準 4 3" xfId="448" xr:uid="{00000000-0005-0000-0000-0000C0010000}"/>
    <cellStyle name="標準 4 4" xfId="449" xr:uid="{00000000-0005-0000-0000-0000C1010000}"/>
    <cellStyle name="標準 4 5" xfId="450" xr:uid="{00000000-0005-0000-0000-0000C2010000}"/>
    <cellStyle name="標準 4_Sheet22" xfId="451" xr:uid="{00000000-0005-0000-0000-0000C3010000}"/>
    <cellStyle name="標準 5" xfId="452" xr:uid="{00000000-0005-0000-0000-0000C4010000}"/>
    <cellStyle name="標準 5 2" xfId="453" xr:uid="{00000000-0005-0000-0000-0000C5010000}"/>
    <cellStyle name="標準 5_Sheet6" xfId="454" xr:uid="{00000000-0005-0000-0000-0000C6010000}"/>
    <cellStyle name="標準 6" xfId="455" xr:uid="{00000000-0005-0000-0000-0000C7010000}"/>
    <cellStyle name="標準 7" xfId="456" xr:uid="{00000000-0005-0000-0000-0000C8010000}"/>
    <cellStyle name="標準 8" xfId="457" xr:uid="{00000000-0005-0000-0000-0000C9010000}"/>
    <cellStyle name="標準 9" xfId="458" xr:uid="{00000000-0005-0000-0000-0000CA010000}"/>
    <cellStyle name="標準_25-2" xfId="459" xr:uid="{00000000-0005-0000-0000-0000CB010000}"/>
    <cellStyle name="標準_26_都道府県編" xfId="460" xr:uid="{00000000-0005-0000-0000-0000CC010000}"/>
    <cellStyle name="標準_26_都道府県編_都道府県勢編" xfId="461" xr:uid="{00000000-0005-0000-0000-0000CD010000}"/>
    <cellStyle name="標準_２６都道府県編" xfId="465" xr:uid="{00000000-0005-0000-0000-0000D1010000}"/>
    <cellStyle name="標準_Book4" xfId="462" xr:uid="{00000000-0005-0000-0000-0000CE010000}"/>
    <cellStyle name="標準_R2_25都道府県勢編(1^46)" xfId="463" xr:uid="{00000000-0005-0000-0000-0000CF010000}"/>
    <cellStyle name="標準_扉" xfId="464" xr:uid="{00000000-0005-0000-0000-0000D0010000}"/>
    <cellStyle name="未定義" xfId="399" xr:uid="{00000000-0005-0000-0000-00008E010000}"/>
    <cellStyle name="良い 2" xfId="466" xr:uid="{00000000-0005-0000-0000-0000D2010000}"/>
    <cellStyle name="良い 2 2" xfId="467" xr:uid="{00000000-0005-0000-0000-0000D3010000}"/>
    <cellStyle name="良い 2 3" xfId="468" xr:uid="{00000000-0005-0000-0000-0000D4010000}"/>
    <cellStyle name="良い 2_Sheet25" xfId="469" xr:uid="{00000000-0005-0000-0000-0000D5010000}"/>
    <cellStyle name="良い 3" xfId="470" xr:uid="{00000000-0005-0000-0000-0000D6010000}"/>
    <cellStyle name="良い 3 2" xfId="471" xr:uid="{00000000-0005-0000-0000-0000D7010000}"/>
    <cellStyle name="良い 3_Sheet25" xfId="472" xr:uid="{00000000-0005-0000-0000-0000D8010000}"/>
    <cellStyle name="良い 4" xfId="473" xr:uid="{00000000-0005-0000-0000-0000D9010000}"/>
    <cellStyle name="良い 4 2" xfId="474" xr:uid="{00000000-0005-0000-0000-0000DA010000}"/>
    <cellStyle name="良い 5" xfId="475" xr:uid="{00000000-0005-0000-0000-0000DB010000}"/>
    <cellStyle name="良い 6" xfId="476" xr:uid="{00000000-0005-0000-0000-0000DC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K61"/>
  <sheetViews>
    <sheetView showGridLines="0" topLeftCell="A3" workbookViewId="0">
      <selection activeCell="CC66" sqref="CC66"/>
    </sheetView>
  </sheetViews>
  <sheetFormatPr defaultColWidth="4.125" defaultRowHeight="15.95" customHeight="1"/>
  <cols>
    <col min="1" max="16384" width="4.125" style="1"/>
  </cols>
  <sheetData>
    <row r="1" spans="1:21" ht="15.95" customHeight="1">
      <c r="A1" s="1" t="s">
        <v>134</v>
      </c>
    </row>
    <row r="3" spans="1:21" ht="63.95" customHeight="1">
      <c r="A3" s="410" t="s">
        <v>124</v>
      </c>
      <c r="B3" s="410"/>
      <c r="C3" s="410"/>
      <c r="D3" s="410"/>
      <c r="E3" s="410"/>
      <c r="F3" s="410"/>
      <c r="G3" s="410"/>
      <c r="H3" s="410"/>
      <c r="I3" s="410"/>
      <c r="J3" s="410"/>
      <c r="K3" s="410"/>
      <c r="L3" s="410"/>
      <c r="M3" s="410"/>
      <c r="N3" s="410"/>
      <c r="O3" s="410"/>
      <c r="P3" s="410"/>
      <c r="Q3" s="410"/>
      <c r="R3" s="410"/>
      <c r="S3" s="410"/>
      <c r="T3" s="410"/>
      <c r="U3" s="410"/>
    </row>
    <row r="4" spans="1:21" ht="15.95" customHeight="1">
      <c r="A4" s="3"/>
      <c r="B4" s="3"/>
      <c r="C4" s="3"/>
      <c r="D4" s="3"/>
      <c r="E4" s="3"/>
      <c r="F4" s="3"/>
      <c r="G4" s="3"/>
      <c r="H4" s="3"/>
      <c r="I4" s="3"/>
      <c r="J4" s="3"/>
      <c r="K4" s="3"/>
      <c r="L4" s="3"/>
      <c r="M4" s="3"/>
      <c r="N4" s="3"/>
      <c r="O4" s="3"/>
      <c r="P4" s="3"/>
      <c r="Q4" s="3"/>
      <c r="R4" s="3"/>
      <c r="S4" s="3"/>
      <c r="T4" s="3"/>
    </row>
    <row r="6" spans="1:21" ht="15.95" customHeight="1">
      <c r="A6" s="4"/>
      <c r="B6" s="4"/>
      <c r="C6" s="4"/>
      <c r="D6" s="4"/>
      <c r="E6" s="4"/>
      <c r="F6" s="4"/>
      <c r="G6" s="4"/>
      <c r="H6" s="4"/>
      <c r="I6" s="4"/>
      <c r="J6" s="4"/>
      <c r="K6" s="4"/>
      <c r="L6" s="4"/>
      <c r="M6" s="13"/>
      <c r="N6" s="4"/>
      <c r="O6" s="4"/>
      <c r="P6" s="4"/>
      <c r="Q6" s="4"/>
      <c r="R6" s="4"/>
      <c r="S6" s="4"/>
      <c r="T6" s="4"/>
      <c r="U6" s="4"/>
    </row>
    <row r="7" spans="1:21" s="2" customFormat="1" ht="24.75" customHeight="1">
      <c r="A7" s="5"/>
      <c r="B7" s="5"/>
      <c r="C7" s="5"/>
      <c r="D7" s="6">
        <v>1</v>
      </c>
      <c r="E7" s="11" t="s">
        <v>320</v>
      </c>
      <c r="F7" s="6"/>
      <c r="G7" s="6"/>
      <c r="H7" s="6"/>
      <c r="I7" s="6"/>
      <c r="J7" s="6"/>
      <c r="K7" s="8"/>
      <c r="L7" s="6">
        <v>24</v>
      </c>
      <c r="M7" s="11" t="s">
        <v>321</v>
      </c>
      <c r="N7" s="6"/>
      <c r="O7" s="6"/>
      <c r="P7" s="6"/>
      <c r="Q7" s="6"/>
      <c r="R7" s="6"/>
      <c r="S7" s="14"/>
      <c r="T7" s="5"/>
      <c r="U7" s="5"/>
    </row>
    <row r="8" spans="1:21" s="2" customFormat="1" ht="24.75" customHeight="1">
      <c r="A8" s="5"/>
      <c r="B8" s="5"/>
      <c r="C8" s="5"/>
      <c r="D8" s="7">
        <v>2</v>
      </c>
      <c r="E8" s="12" t="s">
        <v>148</v>
      </c>
      <c r="F8" s="7"/>
      <c r="G8" s="7"/>
      <c r="H8" s="7"/>
      <c r="I8" s="7"/>
      <c r="J8" s="7"/>
      <c r="K8" s="8"/>
      <c r="L8" s="7">
        <v>25</v>
      </c>
      <c r="M8" s="12" t="s">
        <v>323</v>
      </c>
      <c r="N8" s="7"/>
      <c r="O8" s="7"/>
      <c r="P8" s="7"/>
      <c r="Q8" s="7"/>
      <c r="R8" s="7"/>
      <c r="S8" s="14"/>
      <c r="T8" s="5"/>
      <c r="U8" s="5"/>
    </row>
    <row r="9" spans="1:21" s="2" customFormat="1" ht="24.75" customHeight="1">
      <c r="A9" s="5"/>
      <c r="B9" s="5"/>
      <c r="C9" s="5"/>
      <c r="D9" s="7">
        <v>3</v>
      </c>
      <c r="E9" s="12" t="s">
        <v>413</v>
      </c>
      <c r="F9" s="7"/>
      <c r="G9" s="7"/>
      <c r="H9" s="7"/>
      <c r="I9" s="7"/>
      <c r="J9" s="7"/>
      <c r="K9" s="8"/>
      <c r="L9" s="7">
        <v>26</v>
      </c>
      <c r="M9" s="12" t="s">
        <v>326</v>
      </c>
      <c r="N9" s="7"/>
      <c r="O9" s="7"/>
      <c r="P9" s="7"/>
      <c r="Q9" s="7"/>
      <c r="R9" s="7"/>
      <c r="S9" s="14"/>
      <c r="T9" s="5"/>
      <c r="U9" s="5"/>
    </row>
    <row r="10" spans="1:21" s="2" customFormat="1" ht="24.75" customHeight="1">
      <c r="A10" s="5"/>
      <c r="B10" s="5"/>
      <c r="C10" s="5"/>
      <c r="D10" s="7">
        <v>4</v>
      </c>
      <c r="E10" s="12" t="s">
        <v>324</v>
      </c>
      <c r="F10" s="7"/>
      <c r="G10" s="7"/>
      <c r="H10" s="7"/>
      <c r="I10" s="7"/>
      <c r="J10" s="7"/>
      <c r="K10" s="8"/>
      <c r="L10" s="7">
        <v>27</v>
      </c>
      <c r="M10" s="12" t="s">
        <v>318</v>
      </c>
      <c r="N10" s="7"/>
      <c r="O10" s="7"/>
      <c r="P10" s="7"/>
      <c r="Q10" s="7"/>
      <c r="R10" s="7"/>
      <c r="S10" s="14"/>
      <c r="T10" s="5"/>
      <c r="U10" s="5"/>
    </row>
    <row r="11" spans="1:21" s="2" customFormat="1" ht="24.75" customHeight="1">
      <c r="A11" s="5"/>
      <c r="B11" s="5"/>
      <c r="C11" s="5"/>
      <c r="D11" s="7">
        <v>5</v>
      </c>
      <c r="E11" s="12" t="s">
        <v>327</v>
      </c>
      <c r="F11" s="7"/>
      <c r="G11" s="7"/>
      <c r="H11" s="7"/>
      <c r="I11" s="7"/>
      <c r="J11" s="7"/>
      <c r="K11" s="8"/>
      <c r="L11" s="7">
        <v>28</v>
      </c>
      <c r="M11" s="12" t="s">
        <v>116</v>
      </c>
      <c r="N11" s="7"/>
      <c r="O11" s="7"/>
      <c r="P11" s="7"/>
      <c r="Q11" s="7"/>
      <c r="R11" s="7"/>
      <c r="S11" s="14"/>
      <c r="T11" s="5"/>
      <c r="U11" s="5"/>
    </row>
    <row r="12" spans="1:21" s="2" customFormat="1" ht="24.75" customHeight="1">
      <c r="A12" s="5"/>
      <c r="B12" s="5"/>
      <c r="C12" s="5"/>
      <c r="D12" s="7">
        <v>6</v>
      </c>
      <c r="E12" s="12" t="s">
        <v>172</v>
      </c>
      <c r="F12" s="7"/>
      <c r="G12" s="7"/>
      <c r="H12" s="7"/>
      <c r="I12" s="7"/>
      <c r="J12" s="7"/>
      <c r="K12" s="8"/>
      <c r="L12" s="7">
        <v>29</v>
      </c>
      <c r="M12" s="12" t="s">
        <v>405</v>
      </c>
      <c r="N12" s="7"/>
      <c r="O12" s="7"/>
      <c r="P12" s="7"/>
      <c r="Q12" s="7"/>
      <c r="R12" s="7"/>
      <c r="S12" s="14"/>
      <c r="T12" s="5"/>
      <c r="U12" s="5"/>
    </row>
    <row r="13" spans="1:21" s="2" customFormat="1" ht="24.75" customHeight="1">
      <c r="A13" s="5"/>
      <c r="B13" s="5"/>
      <c r="C13" s="5"/>
      <c r="D13" s="7">
        <v>7</v>
      </c>
      <c r="E13" s="12" t="s">
        <v>57</v>
      </c>
      <c r="F13" s="7"/>
      <c r="G13" s="7"/>
      <c r="H13" s="7"/>
      <c r="I13" s="7"/>
      <c r="J13" s="7"/>
      <c r="K13" s="8"/>
      <c r="L13" s="7">
        <v>30</v>
      </c>
      <c r="M13" s="12" t="s">
        <v>185</v>
      </c>
      <c r="N13" s="7"/>
      <c r="O13" s="7"/>
      <c r="P13" s="7"/>
      <c r="Q13" s="7"/>
      <c r="R13" s="7"/>
      <c r="S13" s="14"/>
      <c r="T13" s="5"/>
      <c r="U13" s="5"/>
    </row>
    <row r="14" spans="1:21" s="2" customFormat="1" ht="24.75" customHeight="1">
      <c r="A14" s="5"/>
      <c r="B14" s="5"/>
      <c r="C14" s="5"/>
      <c r="D14" s="7">
        <v>8</v>
      </c>
      <c r="E14" s="12" t="s">
        <v>313</v>
      </c>
      <c r="F14" s="7"/>
      <c r="G14" s="7"/>
      <c r="H14" s="7"/>
      <c r="I14" s="7"/>
      <c r="J14" s="7"/>
      <c r="K14" s="8"/>
      <c r="L14" s="7">
        <v>31</v>
      </c>
      <c r="M14" s="12" t="s">
        <v>218</v>
      </c>
      <c r="N14" s="7"/>
      <c r="O14" s="7"/>
      <c r="P14" s="7"/>
      <c r="Q14" s="7"/>
      <c r="R14" s="7"/>
      <c r="S14" s="14"/>
      <c r="T14" s="5"/>
      <c r="U14" s="5"/>
    </row>
    <row r="15" spans="1:21" s="2" customFormat="1" ht="24.75" customHeight="1">
      <c r="A15" s="5"/>
      <c r="B15" s="5"/>
      <c r="C15" s="5"/>
      <c r="D15" s="7">
        <v>9</v>
      </c>
      <c r="E15" s="12" t="s">
        <v>39</v>
      </c>
      <c r="F15" s="7"/>
      <c r="G15" s="7"/>
      <c r="H15" s="7"/>
      <c r="I15" s="7"/>
      <c r="J15" s="7"/>
      <c r="K15" s="8"/>
      <c r="L15" s="7">
        <v>32</v>
      </c>
      <c r="M15" s="12" t="s">
        <v>329</v>
      </c>
      <c r="N15" s="7"/>
      <c r="O15" s="7"/>
      <c r="P15" s="7"/>
      <c r="Q15" s="7"/>
      <c r="R15" s="7"/>
      <c r="S15" s="5"/>
      <c r="T15" s="5"/>
      <c r="U15" s="5"/>
    </row>
    <row r="16" spans="1:21" s="2" customFormat="1" ht="24.75" customHeight="1">
      <c r="A16" s="5"/>
      <c r="B16" s="5"/>
      <c r="C16" s="5"/>
      <c r="D16" s="7">
        <v>10</v>
      </c>
      <c r="E16" s="12" t="s">
        <v>330</v>
      </c>
      <c r="F16" s="7"/>
      <c r="G16" s="7"/>
      <c r="H16" s="7"/>
      <c r="I16" s="7"/>
      <c r="J16" s="7"/>
      <c r="K16" s="8"/>
      <c r="L16" s="7">
        <v>33</v>
      </c>
      <c r="M16" s="12" t="s">
        <v>332</v>
      </c>
      <c r="N16" s="7"/>
      <c r="O16" s="7"/>
      <c r="P16" s="7"/>
      <c r="Q16" s="7"/>
      <c r="R16" s="7"/>
      <c r="S16" s="5"/>
      <c r="T16" s="5"/>
      <c r="U16" s="5"/>
    </row>
    <row r="17" spans="1:21" s="2" customFormat="1" ht="24.75" customHeight="1">
      <c r="A17" s="5"/>
      <c r="B17" s="5"/>
      <c r="C17" s="5"/>
      <c r="D17" s="7">
        <v>11</v>
      </c>
      <c r="E17" s="12" t="s">
        <v>82</v>
      </c>
      <c r="F17" s="7"/>
      <c r="G17" s="7"/>
      <c r="H17" s="7"/>
      <c r="I17" s="7"/>
      <c r="J17" s="7"/>
      <c r="K17" s="8"/>
      <c r="L17" s="7">
        <v>34</v>
      </c>
      <c r="M17" s="12" t="s">
        <v>334</v>
      </c>
      <c r="N17" s="7"/>
      <c r="O17" s="7"/>
      <c r="P17" s="7"/>
      <c r="Q17" s="7"/>
      <c r="R17" s="7"/>
      <c r="S17" s="5"/>
      <c r="T17" s="5"/>
      <c r="U17" s="5"/>
    </row>
    <row r="18" spans="1:21" s="2" customFormat="1" ht="24.75" customHeight="1">
      <c r="A18" s="5"/>
      <c r="B18" s="5"/>
      <c r="C18" s="5"/>
      <c r="D18" s="7">
        <v>12</v>
      </c>
      <c r="E18" s="12" t="s">
        <v>322</v>
      </c>
      <c r="F18" s="7"/>
      <c r="G18" s="7"/>
      <c r="H18" s="7"/>
      <c r="I18" s="7"/>
      <c r="J18" s="7"/>
      <c r="K18" s="8"/>
      <c r="L18" s="7">
        <v>35</v>
      </c>
      <c r="M18" s="12" t="s">
        <v>99</v>
      </c>
      <c r="N18" s="7"/>
      <c r="O18" s="7"/>
      <c r="P18" s="7"/>
      <c r="Q18" s="7"/>
      <c r="R18" s="7"/>
      <c r="S18" s="5"/>
      <c r="T18" s="5"/>
      <c r="U18" s="5"/>
    </row>
    <row r="19" spans="1:21" s="2" customFormat="1" ht="24.75" customHeight="1">
      <c r="A19" s="5"/>
      <c r="B19" s="5"/>
      <c r="C19" s="5"/>
      <c r="D19" s="7">
        <v>13</v>
      </c>
      <c r="E19" s="12" t="s">
        <v>403</v>
      </c>
      <c r="F19" s="7"/>
      <c r="G19" s="7"/>
      <c r="H19" s="7"/>
      <c r="I19" s="7"/>
      <c r="J19" s="7"/>
      <c r="K19" s="8"/>
      <c r="L19" s="7">
        <v>36</v>
      </c>
      <c r="M19" s="12" t="s">
        <v>237</v>
      </c>
      <c r="N19" s="7"/>
      <c r="O19" s="7"/>
      <c r="P19" s="7"/>
      <c r="Q19" s="7"/>
      <c r="R19" s="7"/>
      <c r="S19" s="5"/>
      <c r="T19" s="5"/>
      <c r="U19" s="5"/>
    </row>
    <row r="20" spans="1:21" s="2" customFormat="1" ht="24.75" customHeight="1">
      <c r="A20" s="5"/>
      <c r="B20" s="5"/>
      <c r="C20" s="5"/>
      <c r="D20" s="7">
        <v>14</v>
      </c>
      <c r="E20" s="12" t="s">
        <v>338</v>
      </c>
      <c r="F20" s="7"/>
      <c r="G20" s="7"/>
      <c r="H20" s="7"/>
      <c r="I20" s="7"/>
      <c r="J20" s="7"/>
      <c r="K20" s="8"/>
      <c r="L20" s="7">
        <v>37</v>
      </c>
      <c r="M20" s="12" t="s">
        <v>299</v>
      </c>
      <c r="N20" s="7"/>
      <c r="O20" s="7"/>
      <c r="P20" s="7"/>
      <c r="Q20" s="7"/>
      <c r="R20" s="7"/>
      <c r="S20" s="5"/>
      <c r="T20" s="5"/>
      <c r="U20" s="5"/>
    </row>
    <row r="21" spans="1:21" s="2" customFormat="1" ht="24.75" customHeight="1">
      <c r="A21" s="5"/>
      <c r="B21" s="5"/>
      <c r="C21" s="5"/>
      <c r="D21" s="7">
        <v>15</v>
      </c>
      <c r="E21" s="411" t="s">
        <v>335</v>
      </c>
      <c r="F21" s="412"/>
      <c r="G21" s="412"/>
      <c r="H21" s="412"/>
      <c r="I21" s="412"/>
      <c r="J21" s="412"/>
      <c r="K21" s="8"/>
      <c r="L21" s="7">
        <v>38</v>
      </c>
      <c r="M21" s="12" t="s">
        <v>204</v>
      </c>
      <c r="N21" s="7"/>
      <c r="O21" s="7"/>
      <c r="P21" s="7"/>
      <c r="Q21" s="7"/>
      <c r="R21" s="7"/>
      <c r="S21" s="5"/>
      <c r="T21" s="5"/>
      <c r="U21" s="5"/>
    </row>
    <row r="22" spans="1:21" s="2" customFormat="1" ht="24.75" customHeight="1">
      <c r="A22" s="5"/>
      <c r="B22" s="5"/>
      <c r="C22" s="5"/>
      <c r="D22" s="7">
        <v>16</v>
      </c>
      <c r="E22" s="12" t="s">
        <v>404</v>
      </c>
      <c r="F22" s="7"/>
      <c r="G22" s="7"/>
      <c r="H22" s="7"/>
      <c r="I22" s="7"/>
      <c r="J22" s="7"/>
      <c r="K22" s="8"/>
      <c r="L22" s="7">
        <v>39</v>
      </c>
      <c r="M22" s="12" t="s">
        <v>117</v>
      </c>
      <c r="N22" s="7"/>
      <c r="O22" s="7"/>
      <c r="P22" s="7"/>
      <c r="Q22" s="7"/>
      <c r="R22" s="7"/>
      <c r="S22" s="5"/>
      <c r="T22" s="5"/>
      <c r="U22" s="5"/>
    </row>
    <row r="23" spans="1:21" s="2" customFormat="1" ht="24.75" customHeight="1">
      <c r="A23" s="5"/>
      <c r="B23" s="5"/>
      <c r="C23" s="5"/>
      <c r="D23" s="7">
        <v>17</v>
      </c>
      <c r="E23" s="12" t="s">
        <v>170</v>
      </c>
      <c r="F23" s="7"/>
      <c r="G23" s="7"/>
      <c r="H23" s="7"/>
      <c r="I23" s="7"/>
      <c r="J23" s="7"/>
      <c r="K23" s="8"/>
      <c r="L23" s="7">
        <v>40</v>
      </c>
      <c r="M23" s="12" t="s">
        <v>339</v>
      </c>
      <c r="N23" s="7"/>
      <c r="O23" s="7"/>
      <c r="P23" s="7"/>
      <c r="Q23" s="7"/>
      <c r="R23" s="7"/>
      <c r="S23" s="5"/>
      <c r="T23" s="5"/>
      <c r="U23" s="5"/>
    </row>
    <row r="24" spans="1:21" s="2" customFormat="1" ht="24.75" customHeight="1">
      <c r="A24" s="5"/>
      <c r="B24" s="5"/>
      <c r="C24" s="5"/>
      <c r="D24" s="7">
        <v>18</v>
      </c>
      <c r="E24" s="12" t="s">
        <v>340</v>
      </c>
      <c r="F24" s="7"/>
      <c r="G24" s="7"/>
      <c r="H24" s="7"/>
      <c r="I24" s="7"/>
      <c r="J24" s="7"/>
      <c r="K24" s="8"/>
      <c r="L24" s="7">
        <v>41</v>
      </c>
      <c r="M24" s="12" t="s">
        <v>341</v>
      </c>
      <c r="N24" s="7"/>
      <c r="O24" s="7"/>
      <c r="P24" s="7"/>
      <c r="Q24" s="7"/>
      <c r="R24" s="7"/>
      <c r="S24" s="5"/>
      <c r="T24" s="5"/>
      <c r="U24" s="5"/>
    </row>
    <row r="25" spans="1:21" s="2" customFormat="1" ht="24.75" customHeight="1">
      <c r="A25" s="5"/>
      <c r="B25" s="5"/>
      <c r="C25" s="5"/>
      <c r="D25" s="7">
        <v>19</v>
      </c>
      <c r="E25" s="12" t="s">
        <v>343</v>
      </c>
      <c r="F25" s="7"/>
      <c r="G25" s="7"/>
      <c r="H25" s="7"/>
      <c r="I25" s="7"/>
      <c r="J25" s="7"/>
      <c r="K25" s="8"/>
      <c r="L25" s="7">
        <v>42</v>
      </c>
      <c r="M25" s="12" t="s">
        <v>344</v>
      </c>
      <c r="N25" s="7"/>
      <c r="O25" s="7"/>
      <c r="P25" s="7"/>
      <c r="Q25" s="7"/>
      <c r="R25" s="7"/>
      <c r="S25" s="14"/>
      <c r="T25" s="5"/>
      <c r="U25" s="5"/>
    </row>
    <row r="26" spans="1:21" s="2" customFormat="1" ht="24.75" customHeight="1">
      <c r="A26" s="5"/>
      <c r="B26" s="5"/>
      <c r="C26" s="5"/>
      <c r="D26" s="7">
        <v>20</v>
      </c>
      <c r="E26" s="12" t="s">
        <v>136</v>
      </c>
      <c r="F26" s="7"/>
      <c r="G26" s="7"/>
      <c r="H26" s="7"/>
      <c r="I26" s="7"/>
      <c r="J26" s="7"/>
      <c r="K26" s="8"/>
      <c r="L26" s="7">
        <v>43</v>
      </c>
      <c r="M26" s="12" t="s">
        <v>184</v>
      </c>
      <c r="N26" s="7"/>
      <c r="O26" s="7"/>
      <c r="P26" s="7"/>
      <c r="Q26" s="7"/>
      <c r="R26" s="7"/>
      <c r="S26" s="5"/>
      <c r="T26" s="5"/>
      <c r="U26" s="5"/>
    </row>
    <row r="27" spans="1:21" s="2" customFormat="1" ht="24.75" customHeight="1">
      <c r="A27" s="5"/>
      <c r="B27" s="5"/>
      <c r="C27" s="5"/>
      <c r="D27" s="7">
        <v>21</v>
      </c>
      <c r="E27" s="12" t="s">
        <v>345</v>
      </c>
      <c r="F27" s="7"/>
      <c r="G27" s="7"/>
      <c r="H27" s="7"/>
      <c r="I27" s="7"/>
      <c r="J27" s="7"/>
      <c r="K27" s="8"/>
      <c r="L27" s="7">
        <v>44</v>
      </c>
      <c r="M27" s="12" t="s">
        <v>309</v>
      </c>
      <c r="N27" s="7"/>
      <c r="O27" s="7"/>
      <c r="P27" s="7"/>
      <c r="Q27" s="7"/>
      <c r="R27" s="7"/>
      <c r="S27" s="5"/>
      <c r="T27" s="5"/>
      <c r="U27" s="5"/>
    </row>
    <row r="28" spans="1:21" s="2" customFormat="1" ht="24.75" customHeight="1">
      <c r="A28" s="5"/>
      <c r="B28" s="5"/>
      <c r="C28" s="5"/>
      <c r="D28" s="7">
        <v>22</v>
      </c>
      <c r="E28" s="12" t="s">
        <v>346</v>
      </c>
      <c r="F28" s="7"/>
      <c r="G28" s="7"/>
      <c r="H28" s="7"/>
      <c r="I28" s="7"/>
      <c r="J28" s="7"/>
      <c r="K28" s="8"/>
      <c r="L28" s="7">
        <v>45</v>
      </c>
      <c r="M28" s="12" t="s">
        <v>63</v>
      </c>
      <c r="N28" s="7"/>
      <c r="O28" s="7"/>
      <c r="P28" s="7"/>
      <c r="Q28" s="7"/>
      <c r="R28" s="7"/>
      <c r="S28" s="5"/>
      <c r="T28" s="5"/>
      <c r="U28" s="5"/>
    </row>
    <row r="29" spans="1:21" s="2" customFormat="1" ht="24.75" customHeight="1">
      <c r="A29" s="5"/>
      <c r="B29" s="5"/>
      <c r="C29" s="5"/>
      <c r="D29" s="7">
        <v>23</v>
      </c>
      <c r="E29" s="12" t="s">
        <v>111</v>
      </c>
      <c r="F29" s="7"/>
      <c r="G29" s="7"/>
      <c r="H29" s="7"/>
      <c r="I29" s="7"/>
      <c r="J29" s="7"/>
      <c r="K29" s="8"/>
      <c r="L29" s="7">
        <v>46</v>
      </c>
      <c r="M29" s="12" t="s">
        <v>347</v>
      </c>
      <c r="N29" s="7"/>
      <c r="O29" s="7"/>
      <c r="P29" s="7"/>
      <c r="Q29" s="7"/>
      <c r="R29" s="7"/>
      <c r="S29" s="5"/>
      <c r="T29" s="5"/>
      <c r="U29" s="5"/>
    </row>
    <row r="30" spans="1:21" s="2" customFormat="1" ht="24.75" customHeight="1">
      <c r="A30" s="5"/>
      <c r="B30" s="5"/>
      <c r="C30" s="5"/>
      <c r="D30" s="8"/>
      <c r="E30" s="9"/>
      <c r="F30" s="8"/>
      <c r="G30" s="8"/>
      <c r="H30" s="8"/>
      <c r="I30" s="8"/>
      <c r="J30" s="8"/>
      <c r="K30" s="8"/>
      <c r="L30" s="8"/>
      <c r="M30" s="9"/>
      <c r="N30" s="8"/>
      <c r="O30" s="8"/>
      <c r="P30" s="8"/>
      <c r="Q30" s="8"/>
      <c r="R30" s="8"/>
      <c r="S30" s="5"/>
      <c r="T30" s="5"/>
      <c r="U30" s="5"/>
    </row>
    <row r="31" spans="1:21" s="2" customFormat="1" ht="15" customHeight="1">
      <c r="A31" s="5"/>
      <c r="B31" s="5"/>
      <c r="C31" s="5"/>
      <c r="D31" s="9"/>
      <c r="E31" s="8"/>
      <c r="F31" s="8"/>
      <c r="G31" s="8"/>
      <c r="H31" s="8"/>
      <c r="I31" s="8"/>
      <c r="J31" s="8"/>
      <c r="K31" s="8"/>
      <c r="L31" s="8"/>
      <c r="M31" s="8"/>
      <c r="N31" s="8"/>
      <c r="O31" s="8"/>
      <c r="P31" s="8"/>
      <c r="Q31" s="8"/>
      <c r="R31" s="8"/>
      <c r="S31" s="5"/>
      <c r="T31" s="5"/>
      <c r="U31" s="5"/>
    </row>
    <row r="32" spans="1:21" s="2" customFormat="1" ht="15" customHeight="1">
      <c r="A32" s="5"/>
      <c r="B32" s="5"/>
      <c r="C32" s="5"/>
      <c r="D32" s="8"/>
      <c r="E32" s="8"/>
      <c r="F32" s="8"/>
      <c r="G32" s="8"/>
      <c r="H32" s="8"/>
      <c r="I32" s="8"/>
      <c r="J32" s="8"/>
      <c r="K32" s="8"/>
      <c r="L32" s="8"/>
      <c r="M32" s="8"/>
      <c r="N32" s="8"/>
      <c r="O32" s="8"/>
      <c r="P32" s="8"/>
      <c r="Q32" s="8"/>
      <c r="R32" s="8"/>
      <c r="S32" s="5"/>
      <c r="T32" s="5"/>
      <c r="U32" s="5"/>
    </row>
    <row r="33" spans="1:21" s="2" customFormat="1" ht="15.95" customHeight="1">
      <c r="A33" s="5"/>
      <c r="B33" s="5"/>
      <c r="C33" s="5"/>
      <c r="D33" s="10"/>
      <c r="E33" s="10"/>
      <c r="F33" s="10"/>
      <c r="G33" s="10"/>
      <c r="H33" s="10"/>
      <c r="I33" s="10"/>
      <c r="J33" s="10"/>
      <c r="K33" s="10"/>
      <c r="L33" s="8"/>
      <c r="M33" s="8"/>
      <c r="N33" s="10"/>
      <c r="O33" s="10"/>
      <c r="P33" s="10"/>
      <c r="Q33" s="10"/>
      <c r="R33" s="10"/>
      <c r="S33" s="5"/>
      <c r="T33" s="5"/>
      <c r="U33" s="5"/>
    </row>
    <row r="34" spans="1:21" s="2" customFormat="1" ht="15.95" customHeight="1">
      <c r="A34" s="5"/>
      <c r="B34" s="5"/>
      <c r="C34" s="5"/>
      <c r="D34" s="10"/>
      <c r="E34" s="10"/>
      <c r="F34" s="10"/>
      <c r="G34" s="10"/>
      <c r="H34" s="10"/>
      <c r="I34" s="10"/>
      <c r="J34" s="10"/>
      <c r="K34" s="10"/>
      <c r="L34" s="10"/>
      <c r="M34" s="10"/>
      <c r="N34" s="10"/>
      <c r="O34" s="10"/>
      <c r="P34" s="10"/>
      <c r="Q34" s="10"/>
      <c r="R34" s="10"/>
      <c r="S34" s="5"/>
      <c r="T34" s="5"/>
      <c r="U34" s="5"/>
    </row>
    <row r="35" spans="1:21" ht="15.95" customHeight="1">
      <c r="A35" s="4"/>
      <c r="B35" s="4"/>
      <c r="C35" s="4"/>
      <c r="D35" s="4"/>
      <c r="E35" s="4"/>
      <c r="F35" s="4"/>
      <c r="G35" s="4"/>
      <c r="H35" s="4"/>
      <c r="I35" s="4"/>
      <c r="J35" s="4"/>
      <c r="K35" s="4"/>
      <c r="L35" s="4"/>
      <c r="M35" s="4"/>
      <c r="N35" s="4"/>
      <c r="O35" s="4"/>
      <c r="P35" s="4"/>
      <c r="Q35" s="4"/>
      <c r="R35" s="4"/>
      <c r="S35" s="4"/>
      <c r="T35" s="4"/>
      <c r="U35" s="4"/>
    </row>
    <row r="36" spans="1:21" ht="15.75" customHeight="1"/>
    <row r="56" spans="75:115" ht="15.95" customHeight="1">
      <c r="BW56" s="413" t="s">
        <v>427</v>
      </c>
      <c r="BX56" s="414"/>
      <c r="BY56" s="414"/>
      <c r="BZ56" s="414"/>
      <c r="CA56" s="414"/>
      <c r="CB56" s="414"/>
    </row>
    <row r="57" spans="75:115" ht="15.95" customHeight="1">
      <c r="BW57" s="413" t="s">
        <v>425</v>
      </c>
      <c r="BX57" s="413"/>
      <c r="BY57" s="413"/>
      <c r="BZ57" s="413"/>
      <c r="CA57" s="413"/>
      <c r="CB57" s="413"/>
    </row>
    <row r="58" spans="75:115" ht="15.95" customHeight="1">
      <c r="BW58" s="415" t="s">
        <v>89</v>
      </c>
      <c r="BX58" s="416"/>
      <c r="BY58" s="416"/>
      <c r="BZ58" s="416"/>
      <c r="CA58" s="416"/>
      <c r="CB58" s="416"/>
    </row>
    <row r="59" spans="75:115" ht="15.95" customHeight="1">
      <c r="BW59" s="15" t="s">
        <v>426</v>
      </c>
    </row>
    <row r="60" spans="75:115" ht="15.95" customHeight="1">
      <c r="DK60" s="16"/>
    </row>
    <row r="61" spans="75:115" ht="15.95" customHeight="1">
      <c r="DK61" s="16"/>
    </row>
  </sheetData>
  <mergeCells count="5">
    <mergeCell ref="A3:U3"/>
    <mergeCell ref="E21:J21"/>
    <mergeCell ref="BW56:CB56"/>
    <mergeCell ref="BW57:CB57"/>
    <mergeCell ref="BW58:CB58"/>
  </mergeCells>
  <phoneticPr fontId="82"/>
  <printOptions horizontalCentered="1"/>
  <pageMargins left="0.78740157480314943" right="0.78740157480314943" top="0.78740157480314943" bottom="0.39370078740157483" header="0.51181102362204722"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B3:CP61"/>
  <sheetViews>
    <sheetView showGridLines="0" view="pageBreakPreview" topLeftCell="A26" zoomScale="60" workbookViewId="0">
      <selection activeCell="CC66" sqref="CC66"/>
    </sheetView>
  </sheetViews>
  <sheetFormatPr defaultColWidth="4.125" defaultRowHeight="15.95" customHeight="1"/>
  <cols>
    <col min="1" max="16384" width="4.125" style="1"/>
  </cols>
  <sheetData>
    <row r="3" ht="63.95" customHeight="1"/>
    <row r="7" s="2" customFormat="1" ht="24.75" customHeight="1"/>
    <row r="8" s="2" customFormat="1" ht="24.75" customHeight="1"/>
    <row r="9" s="2" customFormat="1" ht="24.75" customHeight="1"/>
    <row r="10" s="2" customFormat="1" ht="24.75" customHeight="1"/>
    <row r="11" s="2" customFormat="1" ht="24.75" customHeight="1"/>
    <row r="12" s="2" customFormat="1" ht="24.75" customHeight="1"/>
    <row r="13" s="2" customFormat="1" ht="24.75" customHeight="1"/>
    <row r="14" s="2" customFormat="1" ht="24.75" customHeight="1"/>
    <row r="15" s="2" customFormat="1" ht="24.75" customHeight="1"/>
    <row r="16" s="2" customFormat="1" ht="24.75" customHeight="1"/>
    <row r="17" s="2" customFormat="1" ht="24.75" customHeight="1"/>
    <row r="18" s="2" customFormat="1" ht="24.75" customHeight="1"/>
    <row r="19" s="2" customFormat="1" ht="24.75" customHeight="1"/>
    <row r="20" s="2" customFormat="1" ht="24.75" customHeight="1"/>
    <row r="21" s="2" customFormat="1" ht="24.75" customHeight="1"/>
    <row r="22" s="2" customFormat="1" ht="24.75" customHeight="1"/>
    <row r="23" s="2" customFormat="1" ht="24.75" customHeight="1"/>
    <row r="24" s="2" customFormat="1" ht="24.75" customHeight="1"/>
    <row r="25" s="2" customFormat="1" ht="24.75" customHeight="1"/>
    <row r="26" s="2" customFormat="1" ht="24.75" customHeight="1"/>
    <row r="27" s="2" customFormat="1" ht="24.75" customHeight="1"/>
    <row r="28" s="2" customFormat="1" ht="24.75" customHeight="1"/>
    <row r="29" s="2" customFormat="1" ht="24.75" customHeight="1"/>
    <row r="30" s="2" customFormat="1" ht="24.75" customHeight="1"/>
    <row r="31" s="2" customFormat="1" ht="15" customHeight="1"/>
    <row r="32" s="2" customFormat="1" ht="15" customHeight="1"/>
    <row r="33" s="2" customFormat="1" ht="15.95" customHeight="1"/>
    <row r="34" s="2" customFormat="1" ht="15.95" customHeight="1"/>
    <row r="36" ht="15.75" customHeight="1"/>
    <row r="56" spans="54:94" ht="15.95" customHeight="1">
      <c r="BB56" s="413"/>
      <c r="BC56" s="414"/>
      <c r="BD56" s="414"/>
      <c r="BE56" s="414"/>
      <c r="BF56" s="414"/>
      <c r="BG56" s="414"/>
    </row>
    <row r="57" spans="54:94" ht="15.95" customHeight="1">
      <c r="BB57" s="413"/>
      <c r="BC57" s="413"/>
      <c r="BD57" s="413"/>
      <c r="BE57" s="413"/>
      <c r="BF57" s="413"/>
      <c r="BG57" s="413"/>
    </row>
    <row r="58" spans="54:94" ht="15.95" customHeight="1">
      <c r="BB58" s="415"/>
      <c r="BC58" s="416"/>
      <c r="BD58" s="416"/>
      <c r="BE58" s="416"/>
      <c r="BF58" s="416"/>
      <c r="BG58" s="416"/>
    </row>
    <row r="59" spans="54:94" ht="15.95" customHeight="1">
      <c r="BB59" s="15"/>
    </row>
    <row r="60" spans="54:94" ht="15.95" customHeight="1">
      <c r="CP60" s="16"/>
    </row>
    <row r="61" spans="54:94" ht="15.95" customHeight="1">
      <c r="CP61" s="16"/>
    </row>
  </sheetData>
  <mergeCells count="3">
    <mergeCell ref="BB56:BG56"/>
    <mergeCell ref="BB57:BG57"/>
    <mergeCell ref="BB58:BG58"/>
  </mergeCells>
  <phoneticPr fontId="82"/>
  <printOptions horizontalCentered="1"/>
  <pageMargins left="0.78740157480314943" right="0.78740157480314943" top="0.78740157480314943" bottom="0.39370078740157483" header="0.51181102362204722" footer="0.31496062992125984"/>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W67"/>
  <sheetViews>
    <sheetView showGridLines="0" tabSelected="1" view="pageBreakPreview" zoomScale="110" zoomScaleSheetLayoutView="110" workbookViewId="0">
      <pane xSplit="2" ySplit="6" topLeftCell="EE7" activePane="bottomRight" state="frozen"/>
      <selection activeCell="CC66" sqref="CC66"/>
      <selection pane="topRight" activeCell="CC66" sqref="CC66"/>
      <selection pane="bottomLeft" activeCell="CC66" sqref="CC66"/>
      <selection pane="bottomRight" activeCell="EI2" sqref="EI2:EI5"/>
    </sheetView>
  </sheetViews>
  <sheetFormatPr defaultColWidth="11.625" defaultRowHeight="15.95" customHeight="1"/>
  <cols>
    <col min="1" max="1" width="2.625" style="17" customWidth="1"/>
    <col min="2" max="2" width="9.625" style="17" customWidth="1"/>
    <col min="3" max="3" width="11.875" style="18" customWidth="1"/>
    <col min="4" max="4" width="1.625" style="19" customWidth="1"/>
    <col min="5" max="5" width="11.625" style="18"/>
    <col min="6" max="6" width="11.625" style="20"/>
    <col min="7" max="7" width="12.75" style="20" bestFit="1" customWidth="1"/>
    <col min="8" max="9" width="11.625" style="20"/>
    <col min="10" max="11" width="11.625" style="21"/>
    <col min="12" max="12" width="11.625" style="20"/>
    <col min="13" max="13" width="11.625" style="22"/>
    <col min="14" max="14" width="12.625" style="22" customWidth="1"/>
    <col min="15" max="17" width="11.625" style="22"/>
    <col min="18" max="18" width="11.625" style="23"/>
    <col min="19" max="19" width="11.625" style="18"/>
    <col min="20" max="21" width="11.625" style="22"/>
    <col min="22" max="24" width="11.625" style="21"/>
    <col min="25" max="26" width="10.25" style="21" customWidth="1"/>
    <col min="27" max="27" width="10.25" style="20" customWidth="1"/>
    <col min="28" max="28" width="10.625" style="21" customWidth="1"/>
    <col min="29" max="29" width="11.5" style="21" customWidth="1"/>
    <col min="30" max="37" width="11.625" style="23"/>
    <col min="38" max="39" width="11.625" style="18"/>
    <col min="40" max="44" width="11.625" style="19"/>
    <col min="45" max="45" width="11.625" style="22"/>
    <col min="46" max="47" width="11.625" style="24"/>
    <col min="48" max="51" width="11.625" style="25"/>
    <col min="52" max="52" width="10.625" style="26" customWidth="1"/>
    <col min="53" max="53" width="11.625" style="26"/>
    <col min="54" max="56" width="11.625" style="19"/>
    <col min="57" max="57" width="10.125" style="19" customWidth="1"/>
    <col min="58" max="58" width="11.625" style="19"/>
    <col min="59" max="59" width="10.125" style="19" customWidth="1"/>
    <col min="60" max="60" width="11.625" style="19"/>
    <col min="61" max="61" width="12.625" style="19" customWidth="1"/>
    <col min="62" max="62" width="11.625" style="19"/>
    <col min="63" max="63" width="12.625" style="19" customWidth="1"/>
    <col min="64" max="66" width="11.625" style="19"/>
    <col min="67" max="67" width="11.625" style="18"/>
    <col min="68" max="68" width="10.625" style="18" customWidth="1"/>
    <col min="69" max="69" width="11.625" style="18"/>
    <col min="70" max="70" width="11.125" style="27" customWidth="1"/>
    <col min="71" max="71" width="10.625" style="27" customWidth="1"/>
    <col min="72" max="73" width="11.625" style="27"/>
    <col min="74" max="74" width="10.625" style="28" customWidth="1"/>
    <col min="75" max="75" width="13.75" style="21" customWidth="1"/>
    <col min="76" max="76" width="13.625" style="21" customWidth="1"/>
    <col min="77" max="77" width="13.625" style="29" customWidth="1"/>
    <col min="78" max="78" width="13.625" style="21" customWidth="1"/>
    <col min="79" max="80" width="13.625" style="30" customWidth="1"/>
    <col min="81" max="82" width="14.625" style="20" customWidth="1"/>
    <col min="83" max="83" width="12.625" style="20" customWidth="1"/>
    <col min="84" max="84" width="11.625" style="20"/>
    <col min="85" max="85" width="14.25" style="18" customWidth="1"/>
    <col min="86" max="86" width="11.625" style="18"/>
    <col min="87" max="90" width="11.625" style="20"/>
    <col min="91" max="91" width="16.25" style="18" bestFit="1" customWidth="1"/>
    <col min="92" max="92" width="14.625" style="18" customWidth="1"/>
    <col min="93" max="104" width="11.125" style="20" customWidth="1"/>
    <col min="105" max="106" width="11.125" style="21" customWidth="1"/>
    <col min="107" max="110" width="11.125" style="20" customWidth="1"/>
    <col min="111" max="116" width="11.125" style="21" customWidth="1"/>
    <col min="117" max="117" width="11.125" style="23" customWidth="1"/>
    <col min="118" max="118" width="11.125" style="31" customWidth="1"/>
    <col min="119" max="120" width="11.125" style="23" customWidth="1"/>
    <col min="121" max="121" width="11.625" style="23"/>
    <col min="122" max="122" width="5.625" style="32" customWidth="1"/>
    <col min="123" max="123" width="5.625" style="19" customWidth="1"/>
    <col min="124" max="124" width="11.625" style="19"/>
    <col min="125" max="126" width="5.625" style="19" customWidth="1"/>
    <col min="127" max="130" width="11.625" style="18"/>
    <col min="131" max="134" width="10.625" style="18" customWidth="1"/>
    <col min="135" max="136" width="11.625" style="18"/>
    <col min="137" max="141" width="11.625" style="19"/>
    <col min="142" max="145" width="11.625" style="18"/>
    <col min="146" max="153" width="11.125" style="18" customWidth="1"/>
    <col min="154" max="16384" width="11.625" style="17"/>
  </cols>
  <sheetData>
    <row r="1" spans="1:153" s="33" customFormat="1" ht="29.25" customHeight="1">
      <c r="A1" s="460" t="s">
        <v>248</v>
      </c>
      <c r="B1" s="461"/>
      <c r="C1" s="466" t="s">
        <v>146</v>
      </c>
      <c r="D1" s="467"/>
      <c r="E1" s="472" t="s">
        <v>132</v>
      </c>
      <c r="F1" s="475" t="s">
        <v>14</v>
      </c>
      <c r="G1" s="476"/>
      <c r="H1" s="481" t="s">
        <v>128</v>
      </c>
      <c r="I1" s="482"/>
      <c r="J1" s="487" t="s">
        <v>372</v>
      </c>
      <c r="K1" s="490" t="s">
        <v>314</v>
      </c>
      <c r="L1" s="426" t="s">
        <v>376</v>
      </c>
      <c r="M1" s="427"/>
      <c r="N1" s="428"/>
      <c r="O1" s="417" t="s">
        <v>377</v>
      </c>
      <c r="P1" s="418"/>
      <c r="Q1" s="419"/>
      <c r="R1" s="417" t="s">
        <v>72</v>
      </c>
      <c r="S1" s="419"/>
      <c r="T1" s="417" t="s">
        <v>262</v>
      </c>
      <c r="U1" s="419"/>
      <c r="V1" s="429" t="s">
        <v>42</v>
      </c>
      <c r="W1" s="430"/>
      <c r="X1" s="493" t="s">
        <v>437</v>
      </c>
      <c r="Y1" s="431" t="s">
        <v>180</v>
      </c>
      <c r="Z1" s="432"/>
      <c r="AA1" s="432"/>
      <c r="AB1" s="496" t="s">
        <v>289</v>
      </c>
      <c r="AC1" s="497" t="s">
        <v>27</v>
      </c>
      <c r="AD1" s="417" t="s">
        <v>378</v>
      </c>
      <c r="AE1" s="418"/>
      <c r="AF1" s="419"/>
      <c r="AG1" s="433" t="s">
        <v>379</v>
      </c>
      <c r="AH1" s="427"/>
      <c r="AI1" s="427"/>
      <c r="AJ1" s="427"/>
      <c r="AK1" s="427"/>
      <c r="AL1" s="428"/>
      <c r="AM1" s="433" t="s">
        <v>380</v>
      </c>
      <c r="AN1" s="427"/>
      <c r="AO1" s="427"/>
      <c r="AP1" s="428"/>
      <c r="AQ1" s="500" t="s">
        <v>391</v>
      </c>
      <c r="AR1" s="493" t="s">
        <v>371</v>
      </c>
      <c r="AS1" s="496" t="s">
        <v>399</v>
      </c>
      <c r="AT1" s="496" t="s">
        <v>350</v>
      </c>
      <c r="AU1" s="417" t="s">
        <v>382</v>
      </c>
      <c r="AV1" s="419"/>
      <c r="AW1" s="417" t="s">
        <v>384</v>
      </c>
      <c r="AX1" s="418"/>
      <c r="AY1" s="419"/>
      <c r="AZ1" s="526" t="s">
        <v>186</v>
      </c>
      <c r="BA1" s="527"/>
      <c r="BB1" s="437" t="s">
        <v>141</v>
      </c>
      <c r="BC1" s="528"/>
      <c r="BD1" s="528"/>
      <c r="BE1" s="528"/>
      <c r="BF1" s="528"/>
      <c r="BG1" s="438"/>
      <c r="BH1" s="417" t="s">
        <v>300</v>
      </c>
      <c r="BI1" s="418"/>
      <c r="BJ1" s="418"/>
      <c r="BK1" s="419"/>
      <c r="BL1" s="420" t="s">
        <v>357</v>
      </c>
      <c r="BM1" s="420"/>
      <c r="BN1" s="420"/>
      <c r="BO1" s="420" t="s">
        <v>38</v>
      </c>
      <c r="BP1" s="420"/>
      <c r="BQ1" s="420"/>
      <c r="BR1" s="496" t="s">
        <v>390</v>
      </c>
      <c r="BS1" s="496" t="s">
        <v>348</v>
      </c>
      <c r="BT1" s="421" t="s">
        <v>253</v>
      </c>
      <c r="BU1" s="421"/>
      <c r="BV1" s="422"/>
      <c r="BW1" s="423" t="s">
        <v>420</v>
      </c>
      <c r="BX1" s="424"/>
      <c r="BY1" s="424"/>
      <c r="BZ1" s="424"/>
      <c r="CA1" s="424"/>
      <c r="CB1" s="425"/>
      <c r="CC1" s="433" t="s">
        <v>60</v>
      </c>
      <c r="CD1" s="427"/>
      <c r="CE1" s="427"/>
      <c r="CF1" s="428"/>
      <c r="CG1" s="444" t="s">
        <v>110</v>
      </c>
      <c r="CH1" s="445"/>
      <c r="CI1" s="446" t="s">
        <v>369</v>
      </c>
      <c r="CJ1" s="441"/>
      <c r="CK1" s="441"/>
      <c r="CL1" s="442"/>
      <c r="CM1" s="417" t="s">
        <v>385</v>
      </c>
      <c r="CN1" s="419"/>
      <c r="CO1" s="523" t="s">
        <v>264</v>
      </c>
      <c r="CP1" s="524"/>
      <c r="CQ1" s="524"/>
      <c r="CR1" s="524"/>
      <c r="CS1" s="524"/>
      <c r="CT1" s="524"/>
      <c r="CU1" s="524"/>
      <c r="CV1" s="525"/>
      <c r="CW1" s="523" t="s">
        <v>33</v>
      </c>
      <c r="CX1" s="524"/>
      <c r="CY1" s="524"/>
      <c r="CZ1" s="524"/>
      <c r="DA1" s="524"/>
      <c r="DB1" s="524"/>
      <c r="DC1" s="524"/>
      <c r="DD1" s="525"/>
      <c r="DE1" s="523" t="s">
        <v>33</v>
      </c>
      <c r="DF1" s="524"/>
      <c r="DG1" s="524"/>
      <c r="DH1" s="524"/>
      <c r="DI1" s="524"/>
      <c r="DJ1" s="524"/>
      <c r="DK1" s="524"/>
      <c r="DL1" s="525"/>
      <c r="DM1" s="417" t="s">
        <v>258</v>
      </c>
      <c r="DN1" s="419"/>
      <c r="DO1" s="417" t="s">
        <v>386</v>
      </c>
      <c r="DP1" s="419"/>
      <c r="DQ1" s="423" t="s">
        <v>109</v>
      </c>
      <c r="DR1" s="424"/>
      <c r="DS1" s="424"/>
      <c r="DT1" s="424"/>
      <c r="DU1" s="424"/>
      <c r="DV1" s="425"/>
      <c r="DW1" s="520" t="s">
        <v>17</v>
      </c>
      <c r="DX1" s="423" t="s">
        <v>122</v>
      </c>
      <c r="DY1" s="424"/>
      <c r="DZ1" s="425"/>
      <c r="EA1" s="423" t="s">
        <v>388</v>
      </c>
      <c r="EB1" s="424"/>
      <c r="EC1" s="424"/>
      <c r="ED1" s="425"/>
      <c r="EE1" s="443" t="s">
        <v>287</v>
      </c>
      <c r="EF1" s="435"/>
      <c r="EG1" s="435"/>
      <c r="EH1" s="436"/>
      <c r="EI1" s="434" t="s">
        <v>308</v>
      </c>
      <c r="EJ1" s="435"/>
      <c r="EK1" s="435"/>
      <c r="EL1" s="435"/>
      <c r="EM1" s="435"/>
      <c r="EN1" s="435"/>
      <c r="EO1" s="436"/>
      <c r="EP1" s="434" t="s">
        <v>325</v>
      </c>
      <c r="EQ1" s="435"/>
      <c r="ER1" s="436"/>
      <c r="ES1" s="434" t="s">
        <v>389</v>
      </c>
      <c r="ET1" s="435"/>
      <c r="EU1" s="435"/>
      <c r="EV1" s="435"/>
      <c r="EW1" s="436"/>
    </row>
    <row r="2" spans="1:153" ht="15.95" customHeight="1">
      <c r="A2" s="462"/>
      <c r="B2" s="463"/>
      <c r="C2" s="468"/>
      <c r="D2" s="469"/>
      <c r="E2" s="473"/>
      <c r="F2" s="477"/>
      <c r="G2" s="478"/>
      <c r="H2" s="483"/>
      <c r="I2" s="484"/>
      <c r="J2" s="488"/>
      <c r="K2" s="491"/>
      <c r="L2" s="516" t="s">
        <v>71</v>
      </c>
      <c r="M2" s="516" t="s">
        <v>152</v>
      </c>
      <c r="N2" s="517" t="s">
        <v>367</v>
      </c>
      <c r="O2" s="514" t="s">
        <v>154</v>
      </c>
      <c r="P2" s="514" t="s">
        <v>12</v>
      </c>
      <c r="Q2" s="78" t="s">
        <v>156</v>
      </c>
      <c r="R2" s="514" t="s">
        <v>130</v>
      </c>
      <c r="S2" s="51" t="s">
        <v>22</v>
      </c>
      <c r="T2" s="507" t="s">
        <v>157</v>
      </c>
      <c r="U2" s="51" t="s">
        <v>112</v>
      </c>
      <c r="V2" s="487" t="s">
        <v>4</v>
      </c>
      <c r="W2" s="487" t="s">
        <v>362</v>
      </c>
      <c r="X2" s="494"/>
      <c r="Y2" s="490" t="s">
        <v>401</v>
      </c>
      <c r="Z2" s="514" t="s">
        <v>351</v>
      </c>
      <c r="AA2" s="466" t="s">
        <v>349</v>
      </c>
      <c r="AB2" s="488"/>
      <c r="AC2" s="498"/>
      <c r="AD2" s="507" t="s">
        <v>164</v>
      </c>
      <c r="AE2" s="507" t="s">
        <v>96</v>
      </c>
      <c r="AF2" s="507" t="s">
        <v>98</v>
      </c>
      <c r="AG2" s="507" t="s">
        <v>354</v>
      </c>
      <c r="AH2" s="507" t="s">
        <v>77</v>
      </c>
      <c r="AI2" s="507" t="s">
        <v>5</v>
      </c>
      <c r="AJ2" s="507" t="s">
        <v>158</v>
      </c>
      <c r="AK2" s="509" t="s">
        <v>333</v>
      </c>
      <c r="AL2" s="507" t="s">
        <v>161</v>
      </c>
      <c r="AM2" s="507" t="s">
        <v>69</v>
      </c>
      <c r="AN2" s="118" t="s">
        <v>3</v>
      </c>
      <c r="AO2" s="507" t="s">
        <v>101</v>
      </c>
      <c r="AP2" s="176" t="s">
        <v>7</v>
      </c>
      <c r="AQ2" s="501"/>
      <c r="AR2" s="494"/>
      <c r="AS2" s="491"/>
      <c r="AT2" s="488"/>
      <c r="AU2" s="514" t="s">
        <v>315</v>
      </c>
      <c r="AV2" s="514" t="s">
        <v>126</v>
      </c>
      <c r="AW2" s="514" t="s">
        <v>97</v>
      </c>
      <c r="AX2" s="417" t="s">
        <v>88</v>
      </c>
      <c r="AY2" s="419"/>
      <c r="AZ2" s="514" t="s">
        <v>157</v>
      </c>
      <c r="BA2" s="496" t="s">
        <v>316</v>
      </c>
      <c r="BB2" s="202" t="s">
        <v>104</v>
      </c>
      <c r="BC2" s="202" t="s">
        <v>133</v>
      </c>
      <c r="BD2" s="437" t="s">
        <v>251</v>
      </c>
      <c r="BE2" s="438"/>
      <c r="BF2" s="437" t="s">
        <v>250</v>
      </c>
      <c r="BG2" s="438"/>
      <c r="BH2" s="417" t="s">
        <v>250</v>
      </c>
      <c r="BI2" s="419"/>
      <c r="BJ2" s="417" t="s">
        <v>139</v>
      </c>
      <c r="BK2" s="419"/>
      <c r="BL2" s="420" t="s">
        <v>312</v>
      </c>
      <c r="BM2" s="420"/>
      <c r="BN2" s="405" t="s">
        <v>298</v>
      </c>
      <c r="BO2" s="405" t="s">
        <v>298</v>
      </c>
      <c r="BP2" s="420" t="s">
        <v>363</v>
      </c>
      <c r="BQ2" s="420"/>
      <c r="BR2" s="488"/>
      <c r="BS2" s="488"/>
      <c r="BT2" s="514" t="s">
        <v>164</v>
      </c>
      <c r="BU2" s="514" t="s">
        <v>155</v>
      </c>
      <c r="BV2" s="249" t="s">
        <v>165</v>
      </c>
      <c r="BW2" s="507" t="s">
        <v>18</v>
      </c>
      <c r="BX2" s="518" t="s">
        <v>166</v>
      </c>
      <c r="BY2" s="433" t="s">
        <v>167</v>
      </c>
      <c r="BZ2" s="428"/>
      <c r="CA2" s="433" t="s">
        <v>115</v>
      </c>
      <c r="CB2" s="428"/>
      <c r="CC2" s="274" t="s">
        <v>40</v>
      </c>
      <c r="CD2" s="507" t="s">
        <v>41</v>
      </c>
      <c r="CE2" s="532" t="s">
        <v>311</v>
      </c>
      <c r="CF2" s="176" t="s">
        <v>171</v>
      </c>
      <c r="CG2" s="439" t="s">
        <v>174</v>
      </c>
      <c r="CH2" s="440"/>
      <c r="CI2" s="426" t="s">
        <v>301</v>
      </c>
      <c r="CJ2" s="441"/>
      <c r="CK2" s="442"/>
      <c r="CL2" s="295" t="s">
        <v>232</v>
      </c>
      <c r="CM2" s="534" t="s">
        <v>365</v>
      </c>
      <c r="CN2" s="534" t="s">
        <v>175</v>
      </c>
      <c r="CO2" s="431" t="s">
        <v>2</v>
      </c>
      <c r="CP2" s="419"/>
      <c r="CQ2" s="443" t="s">
        <v>242</v>
      </c>
      <c r="CR2" s="436"/>
      <c r="CS2" s="431" t="s">
        <v>20</v>
      </c>
      <c r="CT2" s="419"/>
      <c r="CU2" s="431" t="s">
        <v>176</v>
      </c>
      <c r="CV2" s="419"/>
      <c r="CW2" s="431" t="s">
        <v>31</v>
      </c>
      <c r="CX2" s="419"/>
      <c r="CY2" s="431" t="s">
        <v>118</v>
      </c>
      <c r="CZ2" s="419"/>
      <c r="DA2" s="431" t="s">
        <v>62</v>
      </c>
      <c r="DB2" s="419"/>
      <c r="DC2" s="431" t="s">
        <v>25</v>
      </c>
      <c r="DD2" s="419"/>
      <c r="DE2" s="431" t="s">
        <v>45</v>
      </c>
      <c r="DF2" s="419"/>
      <c r="DG2" s="431" t="s">
        <v>81</v>
      </c>
      <c r="DH2" s="418"/>
      <c r="DI2" s="419"/>
      <c r="DJ2" s="431" t="s">
        <v>245</v>
      </c>
      <c r="DK2" s="418"/>
      <c r="DL2" s="419"/>
      <c r="DM2" s="490" t="s">
        <v>164</v>
      </c>
      <c r="DN2" s="514" t="s">
        <v>49</v>
      </c>
      <c r="DO2" s="514" t="s">
        <v>164</v>
      </c>
      <c r="DP2" s="514" t="s">
        <v>49</v>
      </c>
      <c r="DQ2" s="423" t="s">
        <v>179</v>
      </c>
      <c r="DR2" s="424"/>
      <c r="DS2" s="425"/>
      <c r="DT2" s="423" t="s">
        <v>295</v>
      </c>
      <c r="DU2" s="424"/>
      <c r="DV2" s="425"/>
      <c r="DW2" s="521"/>
      <c r="DX2" s="163" t="s">
        <v>125</v>
      </c>
      <c r="DY2" s="356" t="s">
        <v>24</v>
      </c>
      <c r="DZ2" s="358" t="s">
        <v>119</v>
      </c>
      <c r="EA2" s="509" t="s">
        <v>52</v>
      </c>
      <c r="EB2" s="362" t="s">
        <v>355</v>
      </c>
      <c r="EC2" s="163" t="s">
        <v>366</v>
      </c>
      <c r="ED2" s="365" t="s">
        <v>177</v>
      </c>
      <c r="EE2" s="531" t="s">
        <v>178</v>
      </c>
      <c r="EF2" s="531" t="s">
        <v>221</v>
      </c>
      <c r="EG2" s="531" t="s">
        <v>181</v>
      </c>
      <c r="EH2" s="409" t="s">
        <v>283</v>
      </c>
      <c r="EI2" s="531" t="s">
        <v>164</v>
      </c>
      <c r="EJ2" s="529" t="s">
        <v>336</v>
      </c>
      <c r="EK2" s="529" t="s">
        <v>370</v>
      </c>
      <c r="EL2" s="529" t="s">
        <v>358</v>
      </c>
      <c r="EM2" s="529" t="s">
        <v>243</v>
      </c>
      <c r="EN2" s="529" t="s">
        <v>143</v>
      </c>
      <c r="EO2" s="384" t="s">
        <v>59</v>
      </c>
      <c r="EP2" s="529" t="s">
        <v>187</v>
      </c>
      <c r="EQ2" s="529" t="s">
        <v>78</v>
      </c>
      <c r="ER2" s="529" t="s">
        <v>16</v>
      </c>
      <c r="ES2" s="529" t="s">
        <v>73</v>
      </c>
      <c r="ET2" s="529" t="s">
        <v>149</v>
      </c>
      <c r="EU2" s="529" t="s">
        <v>189</v>
      </c>
      <c r="EV2" s="529" t="s">
        <v>147</v>
      </c>
      <c r="EW2" s="529" t="s">
        <v>190</v>
      </c>
    </row>
    <row r="3" spans="1:153" ht="13.5" customHeight="1">
      <c r="A3" s="464"/>
      <c r="B3" s="465"/>
      <c r="C3" s="470"/>
      <c r="D3" s="471"/>
      <c r="E3" s="474"/>
      <c r="F3" s="479"/>
      <c r="G3" s="480"/>
      <c r="H3" s="485"/>
      <c r="I3" s="486"/>
      <c r="J3" s="489"/>
      <c r="K3" s="492"/>
      <c r="L3" s="511"/>
      <c r="M3" s="511"/>
      <c r="N3" s="508"/>
      <c r="O3" s="492"/>
      <c r="P3" s="492"/>
      <c r="Q3" s="79" t="s">
        <v>191</v>
      </c>
      <c r="R3" s="492"/>
      <c r="S3" s="52" t="s">
        <v>13</v>
      </c>
      <c r="T3" s="511"/>
      <c r="U3" s="52" t="s">
        <v>157</v>
      </c>
      <c r="V3" s="492"/>
      <c r="W3" s="492"/>
      <c r="X3" s="495"/>
      <c r="Y3" s="492"/>
      <c r="Z3" s="492"/>
      <c r="AA3" s="515"/>
      <c r="AB3" s="489"/>
      <c r="AC3" s="499"/>
      <c r="AD3" s="511"/>
      <c r="AE3" s="511"/>
      <c r="AF3" s="511"/>
      <c r="AG3" s="511"/>
      <c r="AH3" s="511"/>
      <c r="AI3" s="511"/>
      <c r="AJ3" s="508"/>
      <c r="AK3" s="510"/>
      <c r="AL3" s="511"/>
      <c r="AM3" s="511"/>
      <c r="AN3" s="164" t="s">
        <v>100</v>
      </c>
      <c r="AO3" s="511"/>
      <c r="AP3" s="164" t="s">
        <v>129</v>
      </c>
      <c r="AQ3" s="502"/>
      <c r="AR3" s="495"/>
      <c r="AS3" s="492"/>
      <c r="AT3" s="489"/>
      <c r="AU3" s="492"/>
      <c r="AV3" s="492"/>
      <c r="AW3" s="492"/>
      <c r="AX3" s="43" t="s">
        <v>47</v>
      </c>
      <c r="AY3" s="65" t="s">
        <v>86</v>
      </c>
      <c r="AZ3" s="492"/>
      <c r="BA3" s="489"/>
      <c r="BB3" s="201" t="s">
        <v>317</v>
      </c>
      <c r="BC3" s="201" t="s">
        <v>317</v>
      </c>
      <c r="BD3" s="201" t="s">
        <v>317</v>
      </c>
      <c r="BE3" s="216" t="s">
        <v>106</v>
      </c>
      <c r="BF3" s="201" t="s">
        <v>317</v>
      </c>
      <c r="BG3" s="227" t="s">
        <v>106</v>
      </c>
      <c r="BH3" s="43" t="s">
        <v>30</v>
      </c>
      <c r="BI3" s="43" t="s">
        <v>54</v>
      </c>
      <c r="BJ3" s="43" t="s">
        <v>30</v>
      </c>
      <c r="BK3" s="79" t="s">
        <v>54</v>
      </c>
      <c r="BL3" s="237" t="s">
        <v>85</v>
      </c>
      <c r="BM3" s="237" t="s">
        <v>30</v>
      </c>
      <c r="BN3" s="237" t="s">
        <v>85</v>
      </c>
      <c r="BO3" s="237" t="s">
        <v>30</v>
      </c>
      <c r="BP3" s="237" t="s">
        <v>85</v>
      </c>
      <c r="BQ3" s="237" t="s">
        <v>30</v>
      </c>
      <c r="BR3" s="489"/>
      <c r="BS3" s="489"/>
      <c r="BT3" s="492"/>
      <c r="BU3" s="492"/>
      <c r="BV3" s="250" t="s">
        <v>87</v>
      </c>
      <c r="BW3" s="511"/>
      <c r="BX3" s="519"/>
      <c r="BY3" s="265" t="s">
        <v>18</v>
      </c>
      <c r="BZ3" s="267" t="s">
        <v>83</v>
      </c>
      <c r="CA3" s="84" t="s">
        <v>18</v>
      </c>
      <c r="CB3" s="261" t="s">
        <v>83</v>
      </c>
      <c r="CC3" s="265" t="s">
        <v>43</v>
      </c>
      <c r="CD3" s="511"/>
      <c r="CE3" s="533"/>
      <c r="CF3" s="84" t="s">
        <v>44</v>
      </c>
      <c r="CG3" s="285" t="s">
        <v>193</v>
      </c>
      <c r="CH3" s="285" t="s">
        <v>123</v>
      </c>
      <c r="CI3" s="85" t="s">
        <v>75</v>
      </c>
      <c r="CJ3" s="293" t="s">
        <v>195</v>
      </c>
      <c r="CK3" s="84" t="s">
        <v>198</v>
      </c>
      <c r="CL3" s="296" t="s">
        <v>162</v>
      </c>
      <c r="CM3" s="535"/>
      <c r="CN3" s="535"/>
      <c r="CO3" s="135" t="s">
        <v>200</v>
      </c>
      <c r="CP3" s="79" t="s">
        <v>203</v>
      </c>
      <c r="CQ3" s="135" t="s">
        <v>200</v>
      </c>
      <c r="CR3" s="79" t="s">
        <v>203</v>
      </c>
      <c r="CS3" s="135" t="s">
        <v>10</v>
      </c>
      <c r="CT3" s="79" t="s">
        <v>205</v>
      </c>
      <c r="CU3" s="402" t="s">
        <v>10</v>
      </c>
      <c r="CV3" s="401" t="s">
        <v>207</v>
      </c>
      <c r="CW3" s="402" t="s">
        <v>10</v>
      </c>
      <c r="CX3" s="401" t="s">
        <v>304</v>
      </c>
      <c r="CY3" s="79" t="s">
        <v>10</v>
      </c>
      <c r="CZ3" s="52" t="s">
        <v>207</v>
      </c>
      <c r="DA3" s="65" t="s">
        <v>10</v>
      </c>
      <c r="DB3" s="65" t="s">
        <v>211</v>
      </c>
      <c r="DC3" s="402" t="s">
        <v>0</v>
      </c>
      <c r="DD3" s="405" t="s">
        <v>210</v>
      </c>
      <c r="DE3" s="402" t="s">
        <v>0</v>
      </c>
      <c r="DF3" s="401" t="s">
        <v>210</v>
      </c>
      <c r="DG3" s="135" t="s">
        <v>212</v>
      </c>
      <c r="DH3" s="135" t="s">
        <v>246</v>
      </c>
      <c r="DI3" s="65" t="s">
        <v>70</v>
      </c>
      <c r="DJ3" s="402" t="s">
        <v>212</v>
      </c>
      <c r="DK3" s="402" t="s">
        <v>246</v>
      </c>
      <c r="DL3" s="405" t="s">
        <v>70</v>
      </c>
      <c r="DM3" s="492"/>
      <c r="DN3" s="492"/>
      <c r="DO3" s="492"/>
      <c r="DP3" s="492"/>
      <c r="DQ3" s="335" t="s">
        <v>214</v>
      </c>
      <c r="DR3" s="423" t="s">
        <v>150</v>
      </c>
      <c r="DS3" s="425"/>
      <c r="DT3" s="348" t="s">
        <v>214</v>
      </c>
      <c r="DU3" s="423" t="s">
        <v>215</v>
      </c>
      <c r="DV3" s="425"/>
      <c r="DW3" s="522"/>
      <c r="DX3" s="164" t="s">
        <v>356</v>
      </c>
      <c r="DY3" s="164" t="s">
        <v>356</v>
      </c>
      <c r="DZ3" s="359" t="s">
        <v>216</v>
      </c>
      <c r="EA3" s="510"/>
      <c r="EB3" s="363" t="s">
        <v>53</v>
      </c>
      <c r="EC3" s="164" t="s">
        <v>53</v>
      </c>
      <c r="ED3" s="366" t="s">
        <v>56</v>
      </c>
      <c r="EE3" s="530"/>
      <c r="EF3" s="530"/>
      <c r="EG3" s="530"/>
      <c r="EH3" s="400" t="s">
        <v>373</v>
      </c>
      <c r="EI3" s="530"/>
      <c r="EJ3" s="530"/>
      <c r="EK3" s="530"/>
      <c r="EL3" s="530"/>
      <c r="EM3" s="530"/>
      <c r="EN3" s="530"/>
      <c r="EO3" s="372" t="s">
        <v>64</v>
      </c>
      <c r="EP3" s="530"/>
      <c r="EQ3" s="530"/>
      <c r="ER3" s="530"/>
      <c r="ES3" s="530"/>
      <c r="ET3" s="530"/>
      <c r="EU3" s="530"/>
      <c r="EV3" s="530"/>
      <c r="EW3" s="530"/>
    </row>
    <row r="4" spans="1:153" ht="20.100000000000001" customHeight="1">
      <c r="A4" s="503" t="s">
        <v>220</v>
      </c>
      <c r="B4" s="504"/>
      <c r="C4" s="505" t="s">
        <v>270</v>
      </c>
      <c r="D4" s="506"/>
      <c r="E4" s="57">
        <v>44927</v>
      </c>
      <c r="F4" s="64" t="s">
        <v>417</v>
      </c>
      <c r="G4" s="64" t="s">
        <v>364</v>
      </c>
      <c r="H4" s="64" t="s">
        <v>84</v>
      </c>
      <c r="I4" s="64" t="s">
        <v>431</v>
      </c>
      <c r="J4" s="64" t="s">
        <v>364</v>
      </c>
      <c r="K4" s="64" t="s">
        <v>364</v>
      </c>
      <c r="L4" s="64" t="s">
        <v>280</v>
      </c>
      <c r="M4" s="64" t="s">
        <v>280</v>
      </c>
      <c r="N4" s="64" t="s">
        <v>280</v>
      </c>
      <c r="O4" s="57" t="s">
        <v>280</v>
      </c>
      <c r="P4" s="57" t="s">
        <v>280</v>
      </c>
      <c r="Q4" s="57" t="s">
        <v>280</v>
      </c>
      <c r="R4" s="57" t="s">
        <v>280</v>
      </c>
      <c r="S4" s="57" t="s">
        <v>280</v>
      </c>
      <c r="T4" s="64" t="s">
        <v>414</v>
      </c>
      <c r="U4" s="64" t="s">
        <v>414</v>
      </c>
      <c r="V4" s="64" t="s">
        <v>433</v>
      </c>
      <c r="W4" s="64" t="s">
        <v>433</v>
      </c>
      <c r="X4" s="64" t="s">
        <v>412</v>
      </c>
      <c r="Y4" s="64">
        <v>43862</v>
      </c>
      <c r="Z4" s="64">
        <v>43862</v>
      </c>
      <c r="AA4" s="64">
        <v>43862</v>
      </c>
      <c r="AB4" s="64">
        <v>43862</v>
      </c>
      <c r="AC4" s="136">
        <v>43862</v>
      </c>
      <c r="AD4" s="57" t="s">
        <v>310</v>
      </c>
      <c r="AE4" s="57" t="s">
        <v>310</v>
      </c>
      <c r="AF4" s="57" t="s">
        <v>310</v>
      </c>
      <c r="AG4" s="57" t="s">
        <v>169</v>
      </c>
      <c r="AH4" s="57" t="s">
        <v>169</v>
      </c>
      <c r="AI4" s="57" t="s">
        <v>169</v>
      </c>
      <c r="AJ4" s="57" t="s">
        <v>169</v>
      </c>
      <c r="AK4" s="57" t="s">
        <v>169</v>
      </c>
      <c r="AL4" s="57" t="s">
        <v>169</v>
      </c>
      <c r="AM4" s="57" t="s">
        <v>182</v>
      </c>
      <c r="AN4" s="57" t="s">
        <v>182</v>
      </c>
      <c r="AO4" s="57" t="s">
        <v>182</v>
      </c>
      <c r="AP4" s="57" t="s">
        <v>182</v>
      </c>
      <c r="AQ4" s="57" t="s">
        <v>412</v>
      </c>
      <c r="AR4" s="57" t="s">
        <v>280</v>
      </c>
      <c r="AS4" s="64">
        <v>43862</v>
      </c>
      <c r="AT4" s="57" t="s">
        <v>415</v>
      </c>
      <c r="AU4" s="57" t="s">
        <v>423</v>
      </c>
      <c r="AV4" s="57" t="s">
        <v>423</v>
      </c>
      <c r="AW4" s="57" t="s">
        <v>423</v>
      </c>
      <c r="AX4" s="57" t="s">
        <v>423</v>
      </c>
      <c r="AY4" s="57" t="s">
        <v>423</v>
      </c>
      <c r="AZ4" s="64" t="s">
        <v>414</v>
      </c>
      <c r="BA4" s="64" t="s">
        <v>208</v>
      </c>
      <c r="BB4" s="57" t="s">
        <v>415</v>
      </c>
      <c r="BC4" s="57" t="s">
        <v>415</v>
      </c>
      <c r="BD4" s="57" t="s">
        <v>415</v>
      </c>
      <c r="BE4" s="57" t="s">
        <v>415</v>
      </c>
      <c r="BF4" s="57" t="s">
        <v>415</v>
      </c>
      <c r="BG4" s="57" t="s">
        <v>415</v>
      </c>
      <c r="BH4" s="228" t="s">
        <v>302</v>
      </c>
      <c r="BI4" s="228" t="s">
        <v>302</v>
      </c>
      <c r="BJ4" s="228" t="s">
        <v>302</v>
      </c>
      <c r="BK4" s="228" t="s">
        <v>302</v>
      </c>
      <c r="BL4" s="228" t="s">
        <v>302</v>
      </c>
      <c r="BM4" s="228" t="s">
        <v>302</v>
      </c>
      <c r="BN4" s="57" t="s">
        <v>302</v>
      </c>
      <c r="BO4" s="57" t="s">
        <v>302</v>
      </c>
      <c r="BP4" s="228" t="s">
        <v>302</v>
      </c>
      <c r="BQ4" s="228" t="s">
        <v>302</v>
      </c>
      <c r="BR4" s="228" t="s">
        <v>302</v>
      </c>
      <c r="BS4" s="228">
        <v>45016</v>
      </c>
      <c r="BT4" s="228">
        <v>45657</v>
      </c>
      <c r="BU4" s="228">
        <v>45657</v>
      </c>
      <c r="BV4" s="251" t="s">
        <v>319</v>
      </c>
      <c r="BW4" s="64" t="s">
        <v>414</v>
      </c>
      <c r="BX4" s="262" t="s">
        <v>419</v>
      </c>
      <c r="BY4" s="64" t="s">
        <v>414</v>
      </c>
      <c r="BZ4" s="262" t="s">
        <v>419</v>
      </c>
      <c r="CA4" s="64" t="s">
        <v>414</v>
      </c>
      <c r="CB4" s="262" t="s">
        <v>419</v>
      </c>
      <c r="CC4" s="136" t="s">
        <v>281</v>
      </c>
      <c r="CD4" s="136" t="s">
        <v>281</v>
      </c>
      <c r="CE4" s="136" t="s">
        <v>281</v>
      </c>
      <c r="CF4" s="136" t="s">
        <v>281</v>
      </c>
      <c r="CG4" s="57" t="s">
        <v>280</v>
      </c>
      <c r="CH4" s="57" t="s">
        <v>280</v>
      </c>
      <c r="CI4" s="64" t="s">
        <v>434</v>
      </c>
      <c r="CJ4" s="64" t="s">
        <v>434</v>
      </c>
      <c r="CK4" s="64" t="s">
        <v>434</v>
      </c>
      <c r="CL4" s="64" t="s">
        <v>434</v>
      </c>
      <c r="CM4" s="57" t="s">
        <v>416</v>
      </c>
      <c r="CN4" s="57" t="s">
        <v>416</v>
      </c>
      <c r="CO4" s="302" t="s">
        <v>435</v>
      </c>
      <c r="CP4" s="302" t="s">
        <v>435</v>
      </c>
      <c r="CQ4" s="302" t="s">
        <v>435</v>
      </c>
      <c r="CR4" s="302" t="s">
        <v>435</v>
      </c>
      <c r="CS4" s="302" t="s">
        <v>435</v>
      </c>
      <c r="CT4" s="302" t="s">
        <v>435</v>
      </c>
      <c r="CU4" s="302" t="s">
        <v>435</v>
      </c>
      <c r="CV4" s="406" t="s">
        <v>435</v>
      </c>
      <c r="CW4" s="302" t="s">
        <v>435</v>
      </c>
      <c r="CX4" s="406" t="s">
        <v>435</v>
      </c>
      <c r="CY4" s="302" t="s">
        <v>435</v>
      </c>
      <c r="CZ4" s="302" t="s">
        <v>435</v>
      </c>
      <c r="DA4" s="302" t="s">
        <v>435</v>
      </c>
      <c r="DB4" s="302" t="s">
        <v>435</v>
      </c>
      <c r="DC4" s="302" t="s">
        <v>435</v>
      </c>
      <c r="DD4" s="406" t="s">
        <v>435</v>
      </c>
      <c r="DE4" s="302" t="s">
        <v>435</v>
      </c>
      <c r="DF4" s="406" t="s">
        <v>435</v>
      </c>
      <c r="DG4" s="302" t="s">
        <v>435</v>
      </c>
      <c r="DH4" s="302" t="s">
        <v>435</v>
      </c>
      <c r="DI4" s="302" t="s">
        <v>435</v>
      </c>
      <c r="DJ4" s="302" t="s">
        <v>435</v>
      </c>
      <c r="DK4" s="302" t="s">
        <v>435</v>
      </c>
      <c r="DL4" s="406" t="s">
        <v>435</v>
      </c>
      <c r="DM4" s="407" t="s">
        <v>406</v>
      </c>
      <c r="DN4" s="332" t="s">
        <v>406</v>
      </c>
      <c r="DO4" s="332" t="s">
        <v>406</v>
      </c>
      <c r="DP4" s="332" t="s">
        <v>406</v>
      </c>
      <c r="DQ4" s="332" t="s">
        <v>430</v>
      </c>
      <c r="DR4" s="447" t="s">
        <v>430</v>
      </c>
      <c r="DS4" s="448"/>
      <c r="DT4" s="332" t="s">
        <v>430</v>
      </c>
      <c r="DU4" s="447" t="s">
        <v>430</v>
      </c>
      <c r="DV4" s="448"/>
      <c r="DW4" s="57" t="s">
        <v>364</v>
      </c>
      <c r="DX4" s="57" t="s">
        <v>416</v>
      </c>
      <c r="DY4" s="57" t="s">
        <v>416</v>
      </c>
      <c r="DZ4" s="57" t="s">
        <v>416</v>
      </c>
      <c r="EA4" s="57" t="s">
        <v>364</v>
      </c>
      <c r="EB4" s="57" t="s">
        <v>364</v>
      </c>
      <c r="EC4" s="57" t="s">
        <v>364</v>
      </c>
      <c r="ED4" s="57" t="s">
        <v>364</v>
      </c>
      <c r="EE4" s="536">
        <v>44926</v>
      </c>
      <c r="EF4" s="536">
        <v>44926</v>
      </c>
      <c r="EG4" s="536">
        <v>44926</v>
      </c>
      <c r="EH4" s="57">
        <v>44926</v>
      </c>
      <c r="EI4" s="57" t="s">
        <v>280</v>
      </c>
      <c r="EJ4" s="57" t="s">
        <v>280</v>
      </c>
      <c r="EK4" s="57" t="s">
        <v>280</v>
      </c>
      <c r="EL4" s="57" t="s">
        <v>280</v>
      </c>
      <c r="EM4" s="57" t="s">
        <v>280</v>
      </c>
      <c r="EN4" s="57" t="s">
        <v>280</v>
      </c>
      <c r="EO4" s="57" t="s">
        <v>280</v>
      </c>
      <c r="EP4" s="57" t="s">
        <v>398</v>
      </c>
      <c r="EQ4" s="57" t="s">
        <v>398</v>
      </c>
      <c r="ER4" s="57" t="s">
        <v>398</v>
      </c>
      <c r="ES4" s="57" t="s">
        <v>280</v>
      </c>
      <c r="ET4" s="57" t="s">
        <v>280</v>
      </c>
      <c r="EU4" s="57" t="s">
        <v>280</v>
      </c>
      <c r="EV4" s="57" t="s">
        <v>280</v>
      </c>
      <c r="EW4" s="57" t="s">
        <v>280</v>
      </c>
    </row>
    <row r="5" spans="1:153" ht="15.95" customHeight="1">
      <c r="A5" s="449" t="s">
        <v>249</v>
      </c>
      <c r="B5" s="450"/>
      <c r="C5" s="451" t="s">
        <v>6</v>
      </c>
      <c r="D5" s="452"/>
      <c r="E5" s="58" t="s">
        <v>6</v>
      </c>
      <c r="F5" s="65" t="s">
        <v>226</v>
      </c>
      <c r="G5" s="65" t="s">
        <v>226</v>
      </c>
      <c r="H5" s="65" t="s">
        <v>1</v>
      </c>
      <c r="I5" s="65" t="s">
        <v>1</v>
      </c>
      <c r="J5" s="65" t="s">
        <v>36</v>
      </c>
      <c r="K5" s="65" t="s">
        <v>9</v>
      </c>
      <c r="L5" s="85" t="s">
        <v>26</v>
      </c>
      <c r="M5" s="85" t="s">
        <v>26</v>
      </c>
      <c r="N5" s="65" t="s">
        <v>36</v>
      </c>
      <c r="O5" s="85" t="s">
        <v>26</v>
      </c>
      <c r="P5" s="85" t="s">
        <v>26</v>
      </c>
      <c r="Q5" s="99" t="s">
        <v>113</v>
      </c>
      <c r="R5" s="58" t="s">
        <v>113</v>
      </c>
      <c r="S5" s="58" t="s">
        <v>183</v>
      </c>
      <c r="T5" s="85" t="s">
        <v>15</v>
      </c>
      <c r="U5" s="99" t="s">
        <v>168</v>
      </c>
      <c r="V5" s="65" t="s">
        <v>95</v>
      </c>
      <c r="W5" s="99" t="s">
        <v>95</v>
      </c>
      <c r="X5" s="65" t="s">
        <v>36</v>
      </c>
      <c r="Y5" s="65" t="s">
        <v>400</v>
      </c>
      <c r="Z5" s="65" t="s">
        <v>400</v>
      </c>
      <c r="AA5" s="65" t="s">
        <v>400</v>
      </c>
      <c r="AB5" s="99" t="s">
        <v>32</v>
      </c>
      <c r="AC5" s="99" t="s">
        <v>402</v>
      </c>
      <c r="AD5" s="138" t="s">
        <v>32</v>
      </c>
      <c r="AE5" s="138" t="s">
        <v>32</v>
      </c>
      <c r="AF5" s="138" t="s">
        <v>32</v>
      </c>
      <c r="AG5" s="138" t="s">
        <v>91</v>
      </c>
      <c r="AH5" s="150" t="s">
        <v>91</v>
      </c>
      <c r="AI5" s="138" t="s">
        <v>91</v>
      </c>
      <c r="AJ5" s="138" t="s">
        <v>91</v>
      </c>
      <c r="AK5" s="138" t="s">
        <v>91</v>
      </c>
      <c r="AL5" s="138" t="s">
        <v>91</v>
      </c>
      <c r="AM5" s="138" t="s">
        <v>114</v>
      </c>
      <c r="AN5" s="138" t="s">
        <v>114</v>
      </c>
      <c r="AO5" s="173" t="s">
        <v>114</v>
      </c>
      <c r="AP5" s="138" t="s">
        <v>254</v>
      </c>
      <c r="AQ5" s="138" t="s">
        <v>103</v>
      </c>
      <c r="AR5" s="138" t="s">
        <v>228</v>
      </c>
      <c r="AS5" s="65" t="s">
        <v>32</v>
      </c>
      <c r="AT5" s="44" t="s">
        <v>32</v>
      </c>
      <c r="AU5" s="58" t="s">
        <v>286</v>
      </c>
      <c r="AV5" s="58" t="s">
        <v>286</v>
      </c>
      <c r="AW5" s="44" t="s">
        <v>91</v>
      </c>
      <c r="AX5" s="44" t="s">
        <v>91</v>
      </c>
      <c r="AY5" s="58" t="s">
        <v>91</v>
      </c>
      <c r="AZ5" s="65" t="s">
        <v>15</v>
      </c>
      <c r="BA5" s="99" t="s">
        <v>79</v>
      </c>
      <c r="BB5" s="203" t="s">
        <v>107</v>
      </c>
      <c r="BC5" s="210" t="s">
        <v>107</v>
      </c>
      <c r="BD5" s="203" t="s">
        <v>107</v>
      </c>
      <c r="BE5" s="217" t="s">
        <v>36</v>
      </c>
      <c r="BF5" s="217" t="s">
        <v>107</v>
      </c>
      <c r="BG5" s="217" t="s">
        <v>36</v>
      </c>
      <c r="BH5" s="58" t="s">
        <v>90</v>
      </c>
      <c r="BI5" s="234" t="s">
        <v>108</v>
      </c>
      <c r="BJ5" s="44" t="s">
        <v>90</v>
      </c>
      <c r="BK5" s="58" t="s">
        <v>108</v>
      </c>
      <c r="BL5" s="58" t="s">
        <v>102</v>
      </c>
      <c r="BM5" s="58" t="s">
        <v>90</v>
      </c>
      <c r="BN5" s="58" t="s">
        <v>102</v>
      </c>
      <c r="BO5" s="58" t="s">
        <v>90</v>
      </c>
      <c r="BP5" s="58" t="s">
        <v>102</v>
      </c>
      <c r="BQ5" s="58" t="s">
        <v>90</v>
      </c>
      <c r="BR5" s="58" t="s">
        <v>80</v>
      </c>
      <c r="BS5" s="58" t="s">
        <v>36</v>
      </c>
      <c r="BT5" s="58" t="s">
        <v>94</v>
      </c>
      <c r="BU5" s="58" t="s">
        <v>94</v>
      </c>
      <c r="BV5" s="252" t="s">
        <v>94</v>
      </c>
      <c r="BW5" s="85" t="s">
        <v>131</v>
      </c>
      <c r="BX5" s="148" t="s">
        <v>79</v>
      </c>
      <c r="BY5" s="148" t="s">
        <v>131</v>
      </c>
      <c r="BZ5" s="148" t="s">
        <v>79</v>
      </c>
      <c r="CA5" s="85" t="s">
        <v>131</v>
      </c>
      <c r="CB5" s="85" t="s">
        <v>79</v>
      </c>
      <c r="CC5" s="85" t="s">
        <v>48</v>
      </c>
      <c r="CD5" s="85" t="s">
        <v>79</v>
      </c>
      <c r="CE5" s="278" t="s">
        <v>36</v>
      </c>
      <c r="CF5" s="85" t="s">
        <v>46</v>
      </c>
      <c r="CG5" s="285" t="s">
        <v>229</v>
      </c>
      <c r="CH5" s="285" t="s">
        <v>247</v>
      </c>
      <c r="CI5" s="85" t="s">
        <v>230</v>
      </c>
      <c r="CJ5" s="85" t="s">
        <v>230</v>
      </c>
      <c r="CK5" s="89" t="s">
        <v>230</v>
      </c>
      <c r="CL5" s="85" t="s">
        <v>230</v>
      </c>
      <c r="CM5" s="58" t="s">
        <v>34</v>
      </c>
      <c r="CN5" s="53" t="s">
        <v>34</v>
      </c>
      <c r="CO5" s="65" t="s">
        <v>231</v>
      </c>
      <c r="CP5" s="65" t="s">
        <v>26</v>
      </c>
      <c r="CQ5" s="99" t="s">
        <v>231</v>
      </c>
      <c r="CR5" s="65" t="s">
        <v>26</v>
      </c>
      <c r="CS5" s="95" t="s">
        <v>29</v>
      </c>
      <c r="CT5" s="65" t="s">
        <v>26</v>
      </c>
      <c r="CU5" s="405" t="s">
        <v>29</v>
      </c>
      <c r="CV5" s="405" t="s">
        <v>26</v>
      </c>
      <c r="CW5" s="405" t="s">
        <v>29</v>
      </c>
      <c r="CX5" s="405" t="s">
        <v>26</v>
      </c>
      <c r="CY5" s="65" t="s">
        <v>29</v>
      </c>
      <c r="CZ5" s="99" t="s">
        <v>26</v>
      </c>
      <c r="DA5" s="65" t="s">
        <v>29</v>
      </c>
      <c r="DB5" s="99" t="s">
        <v>26</v>
      </c>
      <c r="DC5" s="405" t="s">
        <v>29</v>
      </c>
      <c r="DD5" s="405" t="s">
        <v>26</v>
      </c>
      <c r="DE5" s="405" t="s">
        <v>29</v>
      </c>
      <c r="DF5" s="403" t="s">
        <v>26</v>
      </c>
      <c r="DG5" s="65" t="s">
        <v>26</v>
      </c>
      <c r="DH5" s="65" t="s">
        <v>36</v>
      </c>
      <c r="DI5" s="65" t="s">
        <v>36</v>
      </c>
      <c r="DJ5" s="405" t="s">
        <v>26</v>
      </c>
      <c r="DK5" s="404" t="s">
        <v>36</v>
      </c>
      <c r="DL5" s="405" t="s">
        <v>36</v>
      </c>
      <c r="DM5" s="408" t="s">
        <v>50</v>
      </c>
      <c r="DN5" s="58" t="s">
        <v>50</v>
      </c>
      <c r="DO5" s="44" t="s">
        <v>50</v>
      </c>
      <c r="DP5" s="58" t="s">
        <v>50</v>
      </c>
      <c r="DQ5" s="138" t="s">
        <v>233</v>
      </c>
      <c r="DR5" s="173" t="s">
        <v>21</v>
      </c>
      <c r="DS5" s="138" t="s">
        <v>8</v>
      </c>
      <c r="DT5" s="138" t="s">
        <v>21</v>
      </c>
      <c r="DU5" s="173" t="s">
        <v>21</v>
      </c>
      <c r="DV5" s="138" t="s">
        <v>8</v>
      </c>
      <c r="DW5" s="138" t="s">
        <v>50</v>
      </c>
      <c r="DX5" s="138" t="s">
        <v>1</v>
      </c>
      <c r="DY5" s="357" t="s">
        <v>26</v>
      </c>
      <c r="DZ5" s="285" t="s">
        <v>234</v>
      </c>
      <c r="EA5" s="138" t="s">
        <v>50</v>
      </c>
      <c r="EB5" s="138" t="s">
        <v>50</v>
      </c>
      <c r="EC5" s="138" t="s">
        <v>50</v>
      </c>
      <c r="ED5" s="367" t="s">
        <v>58</v>
      </c>
      <c r="EE5" s="373" t="s">
        <v>26</v>
      </c>
      <c r="EF5" s="373" t="s">
        <v>26</v>
      </c>
      <c r="EG5" s="381" t="s">
        <v>26</v>
      </c>
      <c r="EH5" s="373" t="s">
        <v>26</v>
      </c>
      <c r="EI5" s="58" t="s">
        <v>233</v>
      </c>
      <c r="EJ5" s="58" t="s">
        <v>233</v>
      </c>
      <c r="EK5" s="58" t="s">
        <v>233</v>
      </c>
      <c r="EL5" s="53" t="s">
        <v>233</v>
      </c>
      <c r="EM5" s="53" t="s">
        <v>233</v>
      </c>
      <c r="EN5" s="44" t="s">
        <v>233</v>
      </c>
      <c r="EO5" s="58" t="s">
        <v>233</v>
      </c>
      <c r="EP5" s="44" t="s">
        <v>233</v>
      </c>
      <c r="EQ5" s="58" t="s">
        <v>26</v>
      </c>
      <c r="ER5" s="53" t="s">
        <v>66</v>
      </c>
      <c r="ES5" s="44" t="s">
        <v>21</v>
      </c>
      <c r="ET5" s="58" t="s">
        <v>66</v>
      </c>
      <c r="EU5" s="234" t="s">
        <v>66</v>
      </c>
      <c r="EV5" s="58" t="s">
        <v>74</v>
      </c>
      <c r="EW5" s="53" t="s">
        <v>34</v>
      </c>
    </row>
    <row r="6" spans="1:153" ht="15.95" customHeight="1">
      <c r="A6" s="453" t="s">
        <v>227</v>
      </c>
      <c r="B6" s="454"/>
      <c r="C6" s="45">
        <v>377975.64</v>
      </c>
      <c r="D6" s="54"/>
      <c r="E6" s="59">
        <v>162971.657229</v>
      </c>
      <c r="F6" s="66">
        <v>124946789</v>
      </c>
      <c r="G6" s="66">
        <v>124351877</v>
      </c>
      <c r="H6" s="66">
        <v>60266318</v>
      </c>
      <c r="I6" s="66">
        <v>60779141</v>
      </c>
      <c r="J6" s="74">
        <v>-0.48</v>
      </c>
      <c r="K6" s="80">
        <f t="shared" ref="K6:K53" si="0">ROUND(G6/C6,1)</f>
        <v>329</v>
      </c>
      <c r="L6" s="66">
        <v>2544639</v>
      </c>
      <c r="M6" s="66">
        <v>2544639</v>
      </c>
      <c r="N6" s="74">
        <v>0</v>
      </c>
      <c r="O6" s="66">
        <v>727288</v>
      </c>
      <c r="P6" s="66">
        <v>1576016</v>
      </c>
      <c r="Q6" s="100">
        <v>-7</v>
      </c>
      <c r="R6" s="107">
        <v>6</v>
      </c>
      <c r="S6" s="113">
        <v>1.2</v>
      </c>
      <c r="T6" s="66">
        <v>5288891</v>
      </c>
      <c r="U6" s="123">
        <v>14.2</v>
      </c>
      <c r="V6" s="66">
        <v>386982</v>
      </c>
      <c r="W6" s="66">
        <v>433426</v>
      </c>
      <c r="X6" s="123">
        <v>2.6</v>
      </c>
      <c r="Y6" s="66">
        <v>1075705</v>
      </c>
      <c r="Z6" s="66">
        <v>1037342</v>
      </c>
      <c r="AA6" s="66">
        <v>38363</v>
      </c>
      <c r="AB6" s="66">
        <v>3232882</v>
      </c>
      <c r="AC6" s="66">
        <v>1635748</v>
      </c>
      <c r="AD6" s="139">
        <v>4272000</v>
      </c>
      <c r="AE6" s="139">
        <v>2319000</v>
      </c>
      <c r="AF6" s="139">
        <v>1952000</v>
      </c>
      <c r="AG6" s="139">
        <v>7165000</v>
      </c>
      <c r="AH6" s="139">
        <v>1326000</v>
      </c>
      <c r="AI6" s="139">
        <v>260800</v>
      </c>
      <c r="AJ6" s="139">
        <v>2364000</v>
      </c>
      <c r="AK6" s="140">
        <v>1141000</v>
      </c>
      <c r="AL6" s="139">
        <v>604000</v>
      </c>
      <c r="AM6" s="139">
        <v>1313000</v>
      </c>
      <c r="AN6" s="139">
        <v>2672000</v>
      </c>
      <c r="AO6" s="139">
        <v>8798000</v>
      </c>
      <c r="AP6" s="139">
        <v>170776</v>
      </c>
      <c r="AQ6" s="139">
        <v>90142</v>
      </c>
      <c r="AR6" s="139">
        <v>7298933</v>
      </c>
      <c r="AS6" s="66">
        <v>24770201</v>
      </c>
      <c r="AT6" s="179">
        <v>10093421.972445754</v>
      </c>
      <c r="AU6" s="139">
        <v>20643</v>
      </c>
      <c r="AV6" s="139">
        <v>18922</v>
      </c>
      <c r="AW6" s="139">
        <v>28234</v>
      </c>
      <c r="AX6" s="139">
        <v>21565</v>
      </c>
      <c r="AY6" s="139">
        <v>30299</v>
      </c>
      <c r="AZ6" s="188">
        <v>176858</v>
      </c>
      <c r="BA6" s="197">
        <v>302003273</v>
      </c>
      <c r="BB6" s="204">
        <v>56110849</v>
      </c>
      <c r="BC6" s="204">
        <v>129880823</v>
      </c>
      <c r="BD6" s="204">
        <v>1035194688</v>
      </c>
      <c r="BE6" s="218">
        <v>19.8</v>
      </c>
      <c r="BF6" s="204">
        <v>1221186360</v>
      </c>
      <c r="BG6" s="218">
        <v>28.129214119292978</v>
      </c>
      <c r="BH6" s="229">
        <v>108310480</v>
      </c>
      <c r="BI6" s="229">
        <v>2902650553</v>
      </c>
      <c r="BJ6" s="229">
        <v>60864640</v>
      </c>
      <c r="BK6" s="229">
        <v>1436232328</v>
      </c>
      <c r="BL6" s="179">
        <v>834885</v>
      </c>
      <c r="BM6" s="179">
        <v>63542821</v>
      </c>
      <c r="BN6" s="179">
        <v>219622</v>
      </c>
      <c r="BO6" s="179">
        <v>25026803</v>
      </c>
      <c r="BP6" s="179">
        <v>340395</v>
      </c>
      <c r="BQ6" s="179">
        <v>16221890</v>
      </c>
      <c r="BR6" s="179">
        <v>809389821.65319991</v>
      </c>
      <c r="BS6" s="107">
        <v>98.3</v>
      </c>
      <c r="BT6" s="179">
        <v>83093587</v>
      </c>
      <c r="BU6" s="179">
        <v>62321516</v>
      </c>
      <c r="BV6" s="253">
        <f t="shared" ref="BV6:BV53" si="1">BU6/G6*1000</f>
        <v>501.17069000896544</v>
      </c>
      <c r="BW6" s="66">
        <v>1228920</v>
      </c>
      <c r="BX6" s="263">
        <v>539813946</v>
      </c>
      <c r="BY6" s="66">
        <v>348889</v>
      </c>
      <c r="BZ6" s="263">
        <v>401633535</v>
      </c>
      <c r="CA6" s="66">
        <v>880031</v>
      </c>
      <c r="CB6" s="263">
        <v>138180412</v>
      </c>
      <c r="CC6" s="188">
        <v>558778326</v>
      </c>
      <c r="CD6" s="188">
        <v>393960086</v>
      </c>
      <c r="CE6" s="279">
        <v>-4.5999999999999996</v>
      </c>
      <c r="CF6" s="188">
        <v>3123</v>
      </c>
      <c r="CG6" s="286">
        <v>100</v>
      </c>
      <c r="CH6" s="286">
        <v>100</v>
      </c>
      <c r="CI6" s="66">
        <v>542886</v>
      </c>
      <c r="CJ6" s="66">
        <v>371857</v>
      </c>
      <c r="CK6" s="66">
        <v>275568</v>
      </c>
      <c r="CL6" s="66">
        <v>250929</v>
      </c>
      <c r="CM6" s="179">
        <v>61739543602</v>
      </c>
      <c r="CN6" s="298">
        <v>1001297529</v>
      </c>
      <c r="CO6" s="303">
        <v>8530</v>
      </c>
      <c r="CP6" s="303">
        <v>757968</v>
      </c>
      <c r="CQ6" s="303">
        <v>7321</v>
      </c>
      <c r="CR6" s="303">
        <v>858250</v>
      </c>
      <c r="CS6" s="303">
        <v>18822</v>
      </c>
      <c r="CT6" s="303">
        <v>5941733</v>
      </c>
      <c r="CU6" s="303">
        <v>9882</v>
      </c>
      <c r="CV6" s="303">
        <v>3141132</v>
      </c>
      <c r="CW6" s="303">
        <v>238</v>
      </c>
      <c r="CX6" s="303">
        <v>79811</v>
      </c>
      <c r="CY6" s="303">
        <v>4774</v>
      </c>
      <c r="CZ6" s="303">
        <v>2906921</v>
      </c>
      <c r="DA6" s="303">
        <v>1191</v>
      </c>
      <c r="DB6" s="303">
        <v>155140</v>
      </c>
      <c r="DC6" s="303">
        <v>813</v>
      </c>
      <c r="DD6" s="303">
        <v>2949795</v>
      </c>
      <c r="DE6" s="303">
        <v>297</v>
      </c>
      <c r="DF6" s="303">
        <v>78295</v>
      </c>
      <c r="DG6" s="325">
        <v>1070599</v>
      </c>
      <c r="DH6" s="326">
        <v>92.798237248493606</v>
      </c>
      <c r="DI6" s="326">
        <v>0.16196540441379079</v>
      </c>
      <c r="DJ6" s="325">
        <v>918850</v>
      </c>
      <c r="DK6" s="326">
        <v>61.895739239266476</v>
      </c>
      <c r="DL6" s="326">
        <v>13.98704902867715</v>
      </c>
      <c r="DM6" s="179">
        <v>13163</v>
      </c>
      <c r="DN6" s="179">
        <v>8633</v>
      </c>
      <c r="DO6" s="179">
        <v>3394</v>
      </c>
      <c r="DP6" s="179">
        <v>1946</v>
      </c>
      <c r="DQ6" s="336">
        <v>912</v>
      </c>
      <c r="DR6" s="336">
        <v>232</v>
      </c>
      <c r="DS6" s="336">
        <v>298</v>
      </c>
      <c r="DT6" s="336">
        <v>10910</v>
      </c>
      <c r="DU6" s="336">
        <v>2588</v>
      </c>
      <c r="DV6" s="336">
        <v>5532</v>
      </c>
      <c r="DW6" s="139">
        <v>77803</v>
      </c>
      <c r="DX6" s="139">
        <v>1643463</v>
      </c>
      <c r="DY6" s="139">
        <v>2024586</v>
      </c>
      <c r="DZ6" s="107">
        <v>16.2</v>
      </c>
      <c r="EA6" s="139">
        <v>8122</v>
      </c>
      <c r="EB6" s="139">
        <v>104894</v>
      </c>
      <c r="EC6" s="139">
        <v>66818</v>
      </c>
      <c r="ED6" s="368">
        <v>1191.0999999999999</v>
      </c>
      <c r="EE6" s="374">
        <v>343275</v>
      </c>
      <c r="EF6" s="374">
        <v>105267</v>
      </c>
      <c r="EG6" s="374">
        <v>323690</v>
      </c>
      <c r="EH6" s="385">
        <v>274.7</v>
      </c>
      <c r="EI6" s="179">
        <v>703351</v>
      </c>
      <c r="EJ6" s="179">
        <v>5750</v>
      </c>
      <c r="EK6" s="179">
        <v>58474</v>
      </c>
      <c r="EL6" s="179">
        <v>483695</v>
      </c>
      <c r="EM6" s="179">
        <v>50035</v>
      </c>
      <c r="EN6" s="179">
        <v>11774</v>
      </c>
      <c r="EO6" s="179">
        <v>93623</v>
      </c>
      <c r="EP6" s="179">
        <v>290895</v>
      </c>
      <c r="EQ6" s="179">
        <v>2663</v>
      </c>
      <c r="ER6" s="179">
        <v>344395</v>
      </c>
      <c r="ES6" s="179">
        <v>38659</v>
      </c>
      <c r="ET6" s="179">
        <v>1500</v>
      </c>
      <c r="EU6" s="179">
        <v>5731</v>
      </c>
      <c r="EV6" s="179">
        <v>18767</v>
      </c>
      <c r="EW6" s="179">
        <v>93915275</v>
      </c>
    </row>
    <row r="7" spans="1:153" ht="15.95" customHeight="1">
      <c r="A7" s="35">
        <v>1</v>
      </c>
      <c r="B7" s="40" t="s">
        <v>11</v>
      </c>
      <c r="C7" s="46">
        <v>83422.27</v>
      </c>
      <c r="D7" s="55"/>
      <c r="E7" s="60">
        <v>27227.493671</v>
      </c>
      <c r="F7" s="67">
        <v>5140354</v>
      </c>
      <c r="G7" s="67">
        <v>5092453</v>
      </c>
      <c r="H7" s="71">
        <v>2804281</v>
      </c>
      <c r="I7" s="71">
        <v>2809828</v>
      </c>
      <c r="J7" s="75">
        <v>-0.93</v>
      </c>
      <c r="K7" s="81">
        <f t="shared" si="0"/>
        <v>61</v>
      </c>
      <c r="L7" s="86">
        <v>53382</v>
      </c>
      <c r="M7" s="86">
        <v>58620</v>
      </c>
      <c r="N7" s="90">
        <v>-0.1</v>
      </c>
      <c r="O7" s="86">
        <v>24430</v>
      </c>
      <c r="P7" s="96">
        <v>75120</v>
      </c>
      <c r="Q7" s="101">
        <v>-10.1</v>
      </c>
      <c r="R7" s="108">
        <v>4.8</v>
      </c>
      <c r="S7" s="114">
        <v>1.06</v>
      </c>
      <c r="T7" s="119">
        <v>224554</v>
      </c>
      <c r="U7" s="124">
        <v>2.9</v>
      </c>
      <c r="V7" s="86">
        <v>322150</v>
      </c>
      <c r="W7" s="71">
        <v>304324</v>
      </c>
      <c r="X7" s="131">
        <v>3.2</v>
      </c>
      <c r="Y7" s="86">
        <v>34913</v>
      </c>
      <c r="Z7" s="71">
        <v>30566</v>
      </c>
      <c r="AA7" s="71">
        <v>4347</v>
      </c>
      <c r="AB7" s="71">
        <v>1028421</v>
      </c>
      <c r="AC7" s="67">
        <v>85665</v>
      </c>
      <c r="AD7" s="140">
        <v>1138000</v>
      </c>
      <c r="AE7" s="140">
        <v>220700</v>
      </c>
      <c r="AF7" s="146">
        <v>917300</v>
      </c>
      <c r="AG7" s="140">
        <v>540200</v>
      </c>
      <c r="AH7" s="151">
        <v>723400</v>
      </c>
      <c r="AI7" s="140">
        <v>115600</v>
      </c>
      <c r="AJ7" s="140">
        <v>1916000</v>
      </c>
      <c r="AK7" s="140">
        <v>127200</v>
      </c>
      <c r="AL7" s="141">
        <v>7220</v>
      </c>
      <c r="AM7" s="140">
        <v>821500</v>
      </c>
      <c r="AN7" s="140">
        <v>558500</v>
      </c>
      <c r="AO7" s="174">
        <v>752200</v>
      </c>
      <c r="AP7" s="155">
        <v>5692</v>
      </c>
      <c r="AQ7" s="140">
        <v>12919</v>
      </c>
      <c r="AR7" s="140">
        <v>4146981</v>
      </c>
      <c r="AS7" s="67">
        <v>5503768</v>
      </c>
      <c r="AT7" s="180">
        <v>1456447.4800000284</v>
      </c>
      <c r="AU7" s="140">
        <v>3008</v>
      </c>
      <c r="AV7" s="146">
        <v>2563</v>
      </c>
      <c r="AW7" s="141">
        <v>8378</v>
      </c>
      <c r="AX7" s="184">
        <v>8277</v>
      </c>
      <c r="AY7" s="140">
        <v>121</v>
      </c>
      <c r="AZ7" s="189">
        <v>5072</v>
      </c>
      <c r="BA7" s="198">
        <v>5587227</v>
      </c>
      <c r="BB7" s="205">
        <v>6779291</v>
      </c>
      <c r="BC7" s="211">
        <v>11624829</v>
      </c>
      <c r="BD7" s="214">
        <v>71185381</v>
      </c>
      <c r="BE7" s="219">
        <v>14.8</v>
      </c>
      <c r="BF7" s="223">
        <v>89589501</v>
      </c>
      <c r="BG7" s="220">
        <v>24.845454826230139</v>
      </c>
      <c r="BH7" s="230">
        <v>3806358</v>
      </c>
      <c r="BI7" s="230">
        <v>113823954</v>
      </c>
      <c r="BJ7" s="230">
        <v>2168014</v>
      </c>
      <c r="BK7" s="230">
        <v>49360263</v>
      </c>
      <c r="BL7" s="238">
        <v>29515</v>
      </c>
      <c r="BM7" s="238">
        <v>2264449</v>
      </c>
      <c r="BN7" s="238">
        <v>8157</v>
      </c>
      <c r="BO7" s="238">
        <v>957430</v>
      </c>
      <c r="BP7" s="238">
        <v>15836</v>
      </c>
      <c r="BQ7" s="238">
        <v>833975</v>
      </c>
      <c r="BR7" s="239">
        <v>27945138.208000001</v>
      </c>
      <c r="BS7" s="109">
        <v>98.3</v>
      </c>
      <c r="BT7" s="238">
        <v>3820601</v>
      </c>
      <c r="BU7" s="238">
        <v>2800343</v>
      </c>
      <c r="BV7" s="254">
        <f t="shared" si="1"/>
        <v>549.90060782102455</v>
      </c>
      <c r="BW7" s="259">
        <v>51407</v>
      </c>
      <c r="BX7" s="264">
        <v>17732739</v>
      </c>
      <c r="BY7" s="264">
        <v>14636</v>
      </c>
      <c r="BZ7" s="268">
        <v>11310532</v>
      </c>
      <c r="CA7" s="264">
        <v>36771</v>
      </c>
      <c r="CB7" s="259">
        <v>6422207</v>
      </c>
      <c r="CC7" s="189">
        <v>19725624</v>
      </c>
      <c r="CD7" s="189">
        <v>14011490</v>
      </c>
      <c r="CE7" s="279">
        <v>-5.2</v>
      </c>
      <c r="CF7" s="189">
        <v>2682</v>
      </c>
      <c r="CG7" s="287">
        <v>101.7</v>
      </c>
      <c r="CH7" s="287">
        <v>102.4</v>
      </c>
      <c r="CI7" s="86">
        <v>494066</v>
      </c>
      <c r="CJ7" s="86">
        <v>336058</v>
      </c>
      <c r="CK7" s="294">
        <v>254429</v>
      </c>
      <c r="CL7" s="67">
        <v>234854</v>
      </c>
      <c r="CM7" s="238">
        <v>3058479552</v>
      </c>
      <c r="CN7" s="299">
        <v>27568641</v>
      </c>
      <c r="CO7" s="304">
        <v>322</v>
      </c>
      <c r="CP7" s="304">
        <v>26504</v>
      </c>
      <c r="CQ7" s="304">
        <v>330</v>
      </c>
      <c r="CR7" s="304">
        <v>38779</v>
      </c>
      <c r="CS7" s="304">
        <v>934</v>
      </c>
      <c r="CT7" s="304">
        <v>216088</v>
      </c>
      <c r="CU7" s="304">
        <v>557</v>
      </c>
      <c r="CV7" s="304">
        <v>117195</v>
      </c>
      <c r="CW7" s="307">
        <v>29</v>
      </c>
      <c r="CX7" s="310">
        <v>3567</v>
      </c>
      <c r="CY7" s="304">
        <v>271</v>
      </c>
      <c r="CZ7" s="304">
        <v>107906</v>
      </c>
      <c r="DA7" s="304">
        <v>73</v>
      </c>
      <c r="DB7" s="313" t="s">
        <v>307</v>
      </c>
      <c r="DC7" s="317">
        <v>38</v>
      </c>
      <c r="DD7" s="317">
        <v>90255</v>
      </c>
      <c r="DE7" s="320">
        <v>13</v>
      </c>
      <c r="DF7" s="320">
        <v>2818</v>
      </c>
      <c r="DG7" s="317">
        <v>40250</v>
      </c>
      <c r="DH7" s="327">
        <v>92.054658385093163</v>
      </c>
      <c r="DI7" s="327">
        <v>0.17391304347826086</v>
      </c>
      <c r="DJ7" s="317">
        <v>34467</v>
      </c>
      <c r="DK7" s="327">
        <v>52.807032813995995</v>
      </c>
      <c r="DL7" s="327">
        <v>17.593640293614182</v>
      </c>
      <c r="DM7" s="238">
        <v>364</v>
      </c>
      <c r="DN7" s="238">
        <v>206</v>
      </c>
      <c r="DO7" s="180">
        <v>165</v>
      </c>
      <c r="DP7" s="238">
        <v>116</v>
      </c>
      <c r="DQ7" s="337">
        <v>2</v>
      </c>
      <c r="DR7" s="337" t="s">
        <v>252</v>
      </c>
      <c r="DS7" s="337" t="s">
        <v>252</v>
      </c>
      <c r="DT7" s="349">
        <v>31</v>
      </c>
      <c r="DU7" s="349">
        <v>33</v>
      </c>
      <c r="DV7" s="353">
        <v>82</v>
      </c>
      <c r="DW7" s="155">
        <v>3998</v>
      </c>
      <c r="DX7" s="141">
        <v>46188</v>
      </c>
      <c r="DY7" s="140">
        <v>57571</v>
      </c>
      <c r="DZ7" s="360">
        <v>22.2</v>
      </c>
      <c r="EA7" s="140">
        <v>534</v>
      </c>
      <c r="EB7" s="140">
        <v>3403</v>
      </c>
      <c r="EC7" s="140">
        <v>2742</v>
      </c>
      <c r="ED7" s="369">
        <v>1765.3</v>
      </c>
      <c r="EE7" s="375">
        <v>13613</v>
      </c>
      <c r="EF7" s="375">
        <v>4302</v>
      </c>
      <c r="EG7" s="382">
        <v>11625</v>
      </c>
      <c r="EH7" s="386">
        <v>264.8</v>
      </c>
      <c r="EI7" s="238">
        <v>22232</v>
      </c>
      <c r="EJ7" s="238">
        <v>228</v>
      </c>
      <c r="EK7" s="238">
        <v>3468</v>
      </c>
      <c r="EL7" s="389">
        <v>13949</v>
      </c>
      <c r="EM7" s="390">
        <v>990</v>
      </c>
      <c r="EN7" s="238">
        <v>519</v>
      </c>
      <c r="EO7" s="238">
        <v>3078</v>
      </c>
      <c r="EP7" s="238">
        <v>8743</v>
      </c>
      <c r="EQ7" s="238">
        <v>104</v>
      </c>
      <c r="ER7" s="390">
        <v>10297</v>
      </c>
      <c r="ES7" s="393">
        <v>1587</v>
      </c>
      <c r="ET7" s="238">
        <v>68</v>
      </c>
      <c r="EU7" s="394">
        <v>215</v>
      </c>
      <c r="EV7" s="238">
        <v>745</v>
      </c>
      <c r="EW7" s="398">
        <v>4174787</v>
      </c>
    </row>
    <row r="8" spans="1:153" ht="15.95" customHeight="1">
      <c r="A8" s="35">
        <v>2</v>
      </c>
      <c r="B8" s="40" t="s">
        <v>144</v>
      </c>
      <c r="C8" s="46">
        <v>9645.11</v>
      </c>
      <c r="D8" s="55"/>
      <c r="E8" s="61">
        <v>3941.2412490000002</v>
      </c>
      <c r="F8" s="67">
        <v>1204392</v>
      </c>
      <c r="G8" s="67">
        <v>1184374</v>
      </c>
      <c r="H8" s="71">
        <v>594597</v>
      </c>
      <c r="I8" s="71">
        <v>593591</v>
      </c>
      <c r="J8" s="76">
        <v>-1.66</v>
      </c>
      <c r="K8" s="82">
        <f t="shared" si="0"/>
        <v>122.8</v>
      </c>
      <c r="L8" s="67">
        <v>16236</v>
      </c>
      <c r="M8" s="67">
        <v>21892</v>
      </c>
      <c r="N8" s="91">
        <v>-0.48</v>
      </c>
      <c r="O8" s="87">
        <v>5696</v>
      </c>
      <c r="P8" s="97">
        <v>20835</v>
      </c>
      <c r="Q8" s="102">
        <v>-12.9</v>
      </c>
      <c r="R8" s="109">
        <v>4.8</v>
      </c>
      <c r="S8" s="115">
        <v>1.23</v>
      </c>
      <c r="T8" s="120">
        <v>56926</v>
      </c>
      <c r="U8" s="124">
        <v>5.9</v>
      </c>
      <c r="V8" s="67">
        <v>289318</v>
      </c>
      <c r="W8" s="71">
        <v>291029</v>
      </c>
      <c r="X8" s="131">
        <v>2.9</v>
      </c>
      <c r="Y8" s="87">
        <v>29022</v>
      </c>
      <c r="Z8" s="128">
        <v>28232</v>
      </c>
      <c r="AA8" s="128">
        <v>790</v>
      </c>
      <c r="AB8" s="128">
        <v>99535</v>
      </c>
      <c r="AC8" s="87">
        <v>54810</v>
      </c>
      <c r="AD8" s="141">
        <v>147300</v>
      </c>
      <c r="AE8" s="141">
        <v>77500</v>
      </c>
      <c r="AF8" s="146">
        <v>69800</v>
      </c>
      <c r="AG8" s="141">
        <v>248700</v>
      </c>
      <c r="AH8" s="152" t="s">
        <v>306</v>
      </c>
      <c r="AI8" s="141">
        <v>9570</v>
      </c>
      <c r="AJ8" s="141">
        <v>13000</v>
      </c>
      <c r="AK8" s="141">
        <v>102900</v>
      </c>
      <c r="AL8" s="141">
        <v>374400</v>
      </c>
      <c r="AM8" s="141">
        <v>11100</v>
      </c>
      <c r="AN8" s="141">
        <v>55500</v>
      </c>
      <c r="AO8" s="169">
        <v>334800</v>
      </c>
      <c r="AP8" s="155">
        <v>6540</v>
      </c>
      <c r="AQ8" s="141">
        <v>3168</v>
      </c>
      <c r="AR8" s="141">
        <v>71664</v>
      </c>
      <c r="AS8" s="67">
        <v>625842</v>
      </c>
      <c r="AT8" s="180">
        <v>263476.96232310002</v>
      </c>
      <c r="AU8" s="141">
        <v>723</v>
      </c>
      <c r="AV8" s="146">
        <v>675</v>
      </c>
      <c r="AW8" s="141">
        <v>615</v>
      </c>
      <c r="AX8" s="185">
        <v>2799</v>
      </c>
      <c r="AY8" s="141">
        <v>79</v>
      </c>
      <c r="AZ8" s="190">
        <v>1272</v>
      </c>
      <c r="BA8" s="198">
        <v>1676471</v>
      </c>
      <c r="BB8" s="205">
        <v>1458077</v>
      </c>
      <c r="BC8" s="212">
        <v>2804017</v>
      </c>
      <c r="BD8" s="205">
        <v>16126035</v>
      </c>
      <c r="BE8" s="220">
        <v>24.9</v>
      </c>
      <c r="BF8" s="224">
        <v>20388129</v>
      </c>
      <c r="BG8" s="220">
        <v>34.918226189367353</v>
      </c>
      <c r="BH8" s="231">
        <v>809602</v>
      </c>
      <c r="BI8" s="231">
        <v>19870486</v>
      </c>
      <c r="BJ8" s="231">
        <v>458975</v>
      </c>
      <c r="BK8" s="231">
        <v>9694930</v>
      </c>
      <c r="BL8" s="239">
        <v>5553</v>
      </c>
      <c r="BM8" s="239">
        <v>466173</v>
      </c>
      <c r="BN8" s="239">
        <v>2638</v>
      </c>
      <c r="BO8" s="239">
        <v>305512</v>
      </c>
      <c r="BP8" s="239">
        <v>1387</v>
      </c>
      <c r="BQ8" s="239">
        <v>73064</v>
      </c>
      <c r="BR8" s="239">
        <v>7725460.3430000003</v>
      </c>
      <c r="BS8" s="109">
        <v>98.4</v>
      </c>
      <c r="BT8" s="239">
        <v>1002066</v>
      </c>
      <c r="BU8" s="239">
        <v>722807</v>
      </c>
      <c r="BV8" s="255">
        <f t="shared" si="1"/>
        <v>610.2861089486936</v>
      </c>
      <c r="BW8" s="259">
        <v>14097</v>
      </c>
      <c r="BX8" s="259">
        <v>3159710</v>
      </c>
      <c r="BY8" s="259">
        <v>3353</v>
      </c>
      <c r="BZ8" s="269">
        <v>1736698</v>
      </c>
      <c r="CA8" s="259">
        <v>10744</v>
      </c>
      <c r="CB8" s="259">
        <v>1423011</v>
      </c>
      <c r="CC8" s="190">
        <v>4456607</v>
      </c>
      <c r="CD8" s="190">
        <v>3259418</v>
      </c>
      <c r="CE8" s="280">
        <v>-2.2999999999999998</v>
      </c>
      <c r="CF8" s="190">
        <v>2633</v>
      </c>
      <c r="CG8" s="288">
        <v>98.6</v>
      </c>
      <c r="CH8" s="291">
        <v>98.4</v>
      </c>
      <c r="CI8" s="87">
        <v>459694</v>
      </c>
      <c r="CJ8" s="87">
        <v>316740</v>
      </c>
      <c r="CK8" s="128">
        <v>249710</v>
      </c>
      <c r="CL8" s="297">
        <v>226112</v>
      </c>
      <c r="CM8" s="239">
        <v>770615744</v>
      </c>
      <c r="CN8" s="299">
        <v>7890610</v>
      </c>
      <c r="CO8" s="305">
        <v>81</v>
      </c>
      <c r="CP8" s="305">
        <v>3000</v>
      </c>
      <c r="CQ8" s="305">
        <v>255</v>
      </c>
      <c r="CR8" s="305">
        <v>17742</v>
      </c>
      <c r="CS8" s="305">
        <v>249</v>
      </c>
      <c r="CT8" s="305">
        <v>51035</v>
      </c>
      <c r="CU8" s="305">
        <v>153</v>
      </c>
      <c r="CV8" s="305">
        <v>27895</v>
      </c>
      <c r="CW8" s="308">
        <v>0</v>
      </c>
      <c r="CX8" s="311">
        <v>0</v>
      </c>
      <c r="CY8" s="305">
        <v>63</v>
      </c>
      <c r="CZ8" s="305">
        <v>27818</v>
      </c>
      <c r="DA8" s="305">
        <v>21</v>
      </c>
      <c r="DB8" s="313" t="s">
        <v>307</v>
      </c>
      <c r="DC8" s="318">
        <v>10</v>
      </c>
      <c r="DD8" s="318">
        <v>16094</v>
      </c>
      <c r="DE8" s="321">
        <v>5</v>
      </c>
      <c r="DF8" s="321">
        <v>871</v>
      </c>
      <c r="DG8" s="318">
        <v>9779</v>
      </c>
      <c r="DH8" s="328">
        <v>96.155026076285921</v>
      </c>
      <c r="DI8" s="328">
        <v>0.18406790060333367</v>
      </c>
      <c r="DJ8" s="318">
        <v>9011</v>
      </c>
      <c r="DK8" s="328">
        <v>54.36688491843303</v>
      </c>
      <c r="DL8" s="328">
        <v>23.526800577072468</v>
      </c>
      <c r="DM8" s="239">
        <v>242</v>
      </c>
      <c r="DN8" s="239">
        <v>159</v>
      </c>
      <c r="DO8" s="180">
        <v>35</v>
      </c>
      <c r="DP8" s="239">
        <v>25</v>
      </c>
      <c r="DQ8" s="338">
        <v>3</v>
      </c>
      <c r="DR8" s="338" t="s">
        <v>252</v>
      </c>
      <c r="DS8" s="338" t="s">
        <v>252</v>
      </c>
      <c r="DT8" s="350">
        <v>27</v>
      </c>
      <c r="DU8" s="350">
        <v>34</v>
      </c>
      <c r="DV8" s="353">
        <v>73</v>
      </c>
      <c r="DW8" s="155">
        <v>1081</v>
      </c>
      <c r="DX8" s="141">
        <v>13268</v>
      </c>
      <c r="DY8" s="141">
        <v>15810</v>
      </c>
      <c r="DZ8" s="360">
        <v>22.1</v>
      </c>
      <c r="EA8" s="141">
        <v>89</v>
      </c>
      <c r="EB8" s="141">
        <v>850</v>
      </c>
      <c r="EC8" s="141">
        <v>481</v>
      </c>
      <c r="ED8" s="370">
        <v>1357.2</v>
      </c>
      <c r="EE8" s="376">
        <v>2795</v>
      </c>
      <c r="EF8" s="376">
        <v>715</v>
      </c>
      <c r="EG8" s="383">
        <v>2373</v>
      </c>
      <c r="EH8" s="386">
        <v>232.1</v>
      </c>
      <c r="EI8" s="239">
        <v>4815</v>
      </c>
      <c r="EJ8" s="239">
        <v>49</v>
      </c>
      <c r="EK8" s="239">
        <v>430</v>
      </c>
      <c r="EL8" s="390">
        <v>2970</v>
      </c>
      <c r="EM8" s="390">
        <v>535</v>
      </c>
      <c r="EN8" s="239">
        <v>143</v>
      </c>
      <c r="EO8" s="239">
        <v>688</v>
      </c>
      <c r="EP8" s="239">
        <v>2278</v>
      </c>
      <c r="EQ8" s="239">
        <v>43</v>
      </c>
      <c r="ER8" s="390">
        <v>2734</v>
      </c>
      <c r="ES8" s="180">
        <v>436</v>
      </c>
      <c r="ET8" s="239">
        <v>46</v>
      </c>
      <c r="EU8" s="395">
        <v>85</v>
      </c>
      <c r="EV8" s="239">
        <v>308</v>
      </c>
      <c r="EW8" s="378">
        <v>1511173</v>
      </c>
    </row>
    <row r="9" spans="1:153" ht="15.95" customHeight="1">
      <c r="A9" s="35">
        <v>3</v>
      </c>
      <c r="B9" s="40" t="s">
        <v>92</v>
      </c>
      <c r="C9" s="46">
        <v>15275.05</v>
      </c>
      <c r="D9" s="55"/>
      <c r="E9" s="61">
        <v>7765.9566560000003</v>
      </c>
      <c r="F9" s="67">
        <v>1180595</v>
      </c>
      <c r="G9" s="67">
        <v>1163212</v>
      </c>
      <c r="H9" s="71">
        <v>533908</v>
      </c>
      <c r="I9" s="71">
        <v>534717</v>
      </c>
      <c r="J9" s="76">
        <v>-1.47</v>
      </c>
      <c r="K9" s="82">
        <f t="shared" si="0"/>
        <v>76.2</v>
      </c>
      <c r="L9" s="67">
        <v>16220</v>
      </c>
      <c r="M9" s="67">
        <v>20843</v>
      </c>
      <c r="N9" s="91">
        <v>-0.4</v>
      </c>
      <c r="O9" s="87">
        <v>5432</v>
      </c>
      <c r="P9" s="97">
        <v>19612</v>
      </c>
      <c r="Q9" s="102">
        <v>-12.3</v>
      </c>
      <c r="R9" s="109">
        <v>4.7</v>
      </c>
      <c r="S9" s="115">
        <v>1.1599999999999999</v>
      </c>
      <c r="T9" s="120">
        <v>56822</v>
      </c>
      <c r="U9" s="124">
        <v>3.7</v>
      </c>
      <c r="V9" s="67">
        <v>310437</v>
      </c>
      <c r="W9" s="71">
        <v>318314</v>
      </c>
      <c r="X9" s="131">
        <v>2.5</v>
      </c>
      <c r="Y9" s="87">
        <v>35380</v>
      </c>
      <c r="Z9" s="128">
        <v>34133</v>
      </c>
      <c r="AA9" s="128">
        <v>1247</v>
      </c>
      <c r="AB9" s="128">
        <v>106267</v>
      </c>
      <c r="AC9" s="87">
        <v>56046</v>
      </c>
      <c r="AD9" s="141">
        <v>146000</v>
      </c>
      <c r="AE9" s="141">
        <v>91500</v>
      </c>
      <c r="AF9" s="146">
        <v>54500</v>
      </c>
      <c r="AG9" s="141">
        <v>249100</v>
      </c>
      <c r="AH9" s="152">
        <v>8070</v>
      </c>
      <c r="AI9" s="141">
        <v>4530</v>
      </c>
      <c r="AJ9" s="155" t="s">
        <v>307</v>
      </c>
      <c r="AK9" s="141">
        <v>23000</v>
      </c>
      <c r="AL9" s="141">
        <v>31600</v>
      </c>
      <c r="AM9" s="141">
        <v>38700</v>
      </c>
      <c r="AN9" s="141">
        <v>87900</v>
      </c>
      <c r="AO9" s="169">
        <v>459100</v>
      </c>
      <c r="AP9" s="155">
        <v>5097</v>
      </c>
      <c r="AQ9" s="141">
        <v>2659</v>
      </c>
      <c r="AR9" s="141">
        <v>198506</v>
      </c>
      <c r="AS9" s="67">
        <v>1152364</v>
      </c>
      <c r="AT9" s="180">
        <v>481800.3199999982</v>
      </c>
      <c r="AU9" s="141">
        <v>1235</v>
      </c>
      <c r="AV9" s="146">
        <v>1026</v>
      </c>
      <c r="AW9" s="141">
        <v>718</v>
      </c>
      <c r="AX9" s="185">
        <v>45</v>
      </c>
      <c r="AY9" s="141">
        <v>262</v>
      </c>
      <c r="AZ9" s="190">
        <v>1866</v>
      </c>
      <c r="BA9" s="198">
        <v>2494299</v>
      </c>
      <c r="BB9" s="205">
        <v>1927403</v>
      </c>
      <c r="BC9" s="212">
        <v>2905307</v>
      </c>
      <c r="BD9" s="205">
        <v>28531464</v>
      </c>
      <c r="BE9" s="220">
        <v>9.6948442603576179</v>
      </c>
      <c r="BF9" s="224">
        <v>33364174</v>
      </c>
      <c r="BG9" s="220">
        <v>18.54385185738451</v>
      </c>
      <c r="BH9" s="231">
        <v>1185835</v>
      </c>
      <c r="BI9" s="231">
        <v>28091818</v>
      </c>
      <c r="BJ9" s="231">
        <v>523129</v>
      </c>
      <c r="BK9" s="231">
        <v>11343536</v>
      </c>
      <c r="BL9" s="239">
        <v>7606</v>
      </c>
      <c r="BM9" s="239">
        <v>529792</v>
      </c>
      <c r="BN9" s="239">
        <v>2723</v>
      </c>
      <c r="BO9" s="239">
        <v>302855</v>
      </c>
      <c r="BP9" s="239">
        <v>3023</v>
      </c>
      <c r="BQ9" s="239">
        <v>128527</v>
      </c>
      <c r="BR9" s="239">
        <v>9159403.8969999999</v>
      </c>
      <c r="BS9" s="109">
        <v>94.6</v>
      </c>
      <c r="BT9" s="239">
        <v>1025338</v>
      </c>
      <c r="BU9" s="239">
        <v>739010</v>
      </c>
      <c r="BV9" s="255">
        <f t="shared" si="1"/>
        <v>635.31841143316956</v>
      </c>
      <c r="BW9" s="259">
        <v>13678</v>
      </c>
      <c r="BX9" s="259">
        <v>3282609</v>
      </c>
      <c r="BY9" s="259">
        <v>3166</v>
      </c>
      <c r="BZ9" s="269">
        <v>1963816</v>
      </c>
      <c r="CA9" s="259">
        <v>10512</v>
      </c>
      <c r="CB9" s="259">
        <v>1318793</v>
      </c>
      <c r="CC9" s="190">
        <v>4747426</v>
      </c>
      <c r="CD9" s="190">
        <v>3227228</v>
      </c>
      <c r="CE9" s="280">
        <v>-3</v>
      </c>
      <c r="CF9" s="190">
        <v>2666</v>
      </c>
      <c r="CG9" s="288">
        <v>99.7</v>
      </c>
      <c r="CH9" s="291">
        <v>98.2</v>
      </c>
      <c r="CI9" s="87">
        <v>562723</v>
      </c>
      <c r="CJ9" s="87">
        <v>410318</v>
      </c>
      <c r="CK9" s="128">
        <v>306546</v>
      </c>
      <c r="CL9" s="87">
        <v>268175</v>
      </c>
      <c r="CM9" s="239">
        <v>824677066</v>
      </c>
      <c r="CN9" s="299">
        <v>19773269</v>
      </c>
      <c r="CO9" s="305">
        <v>56</v>
      </c>
      <c r="CP9" s="305">
        <v>2702</v>
      </c>
      <c r="CQ9" s="305">
        <v>145</v>
      </c>
      <c r="CR9" s="305">
        <v>13480</v>
      </c>
      <c r="CS9" s="305">
        <v>268</v>
      </c>
      <c r="CT9" s="305">
        <v>51546</v>
      </c>
      <c r="CU9" s="305">
        <v>148</v>
      </c>
      <c r="CV9" s="305">
        <v>28418</v>
      </c>
      <c r="CW9" s="308">
        <v>1</v>
      </c>
      <c r="CX9" s="311">
        <v>578</v>
      </c>
      <c r="CY9" s="305">
        <v>78</v>
      </c>
      <c r="CZ9" s="305">
        <v>28253</v>
      </c>
      <c r="DA9" s="305">
        <v>17</v>
      </c>
      <c r="DB9" s="313" t="s">
        <v>307</v>
      </c>
      <c r="DC9" s="318">
        <v>6</v>
      </c>
      <c r="DD9" s="318">
        <v>12024</v>
      </c>
      <c r="DE9" s="321">
        <v>4</v>
      </c>
      <c r="DF9" s="321">
        <v>561</v>
      </c>
      <c r="DG9" s="318">
        <v>9891</v>
      </c>
      <c r="DH9" s="328">
        <v>96.046911333535533</v>
      </c>
      <c r="DI9" s="328">
        <v>6.0661207158022444E-2</v>
      </c>
      <c r="DJ9" s="318">
        <v>9020</v>
      </c>
      <c r="DK9" s="328">
        <v>49.911308203991133</v>
      </c>
      <c r="DL9" s="328">
        <v>24.445676274944567</v>
      </c>
      <c r="DM9" s="239">
        <v>174</v>
      </c>
      <c r="DN9" s="239">
        <v>129</v>
      </c>
      <c r="DO9" s="180">
        <v>47</v>
      </c>
      <c r="DP9" s="239">
        <v>41</v>
      </c>
      <c r="DQ9" s="338">
        <v>7</v>
      </c>
      <c r="DR9" s="338">
        <v>1</v>
      </c>
      <c r="DS9" s="345">
        <v>1</v>
      </c>
      <c r="DT9" s="350">
        <v>54</v>
      </c>
      <c r="DU9" s="350">
        <v>27</v>
      </c>
      <c r="DV9" s="353">
        <v>70</v>
      </c>
      <c r="DW9" s="155">
        <v>1008</v>
      </c>
      <c r="DX9" s="141">
        <v>6526</v>
      </c>
      <c r="DY9" s="141">
        <v>7943</v>
      </c>
      <c r="DZ9" s="360">
        <v>8.9</v>
      </c>
      <c r="EA9" s="141">
        <v>91</v>
      </c>
      <c r="EB9" s="141">
        <v>879</v>
      </c>
      <c r="EC9" s="141">
        <v>542</v>
      </c>
      <c r="ED9" s="370">
        <v>1362.9</v>
      </c>
      <c r="EE9" s="376">
        <v>2758</v>
      </c>
      <c r="EF9" s="376">
        <v>965</v>
      </c>
      <c r="EG9" s="383">
        <v>2572</v>
      </c>
      <c r="EH9" s="387">
        <v>233.5</v>
      </c>
      <c r="EI9" s="239">
        <v>2856</v>
      </c>
      <c r="EJ9" s="239">
        <v>48</v>
      </c>
      <c r="EK9" s="239">
        <v>220</v>
      </c>
      <c r="EL9" s="390">
        <v>1968</v>
      </c>
      <c r="EM9" s="390">
        <v>139</v>
      </c>
      <c r="EN9" s="239">
        <v>64</v>
      </c>
      <c r="EO9" s="239">
        <v>417</v>
      </c>
      <c r="EP9" s="239">
        <v>1391</v>
      </c>
      <c r="EQ9" s="239">
        <v>28</v>
      </c>
      <c r="ER9" s="390">
        <v>1700</v>
      </c>
      <c r="ES9" s="180">
        <v>383</v>
      </c>
      <c r="ET9" s="239">
        <v>34</v>
      </c>
      <c r="EU9" s="395">
        <v>70</v>
      </c>
      <c r="EV9" s="239">
        <v>162</v>
      </c>
      <c r="EW9" s="378">
        <v>1722112</v>
      </c>
    </row>
    <row r="10" spans="1:153" ht="15.95" customHeight="1">
      <c r="A10" s="35">
        <v>4</v>
      </c>
      <c r="B10" s="40" t="s">
        <v>93</v>
      </c>
      <c r="C10" s="46">
        <v>7282.3</v>
      </c>
      <c r="D10" s="55" t="s">
        <v>303</v>
      </c>
      <c r="E10" s="61">
        <v>3724.0784279999998</v>
      </c>
      <c r="F10" s="67">
        <v>2279977</v>
      </c>
      <c r="G10" s="67">
        <v>2264433</v>
      </c>
      <c r="H10" s="71">
        <v>1035949</v>
      </c>
      <c r="I10" s="71">
        <v>1044637</v>
      </c>
      <c r="J10" s="76">
        <v>-0.68</v>
      </c>
      <c r="K10" s="82">
        <f t="shared" si="0"/>
        <v>311</v>
      </c>
      <c r="L10" s="67">
        <v>45915</v>
      </c>
      <c r="M10" s="67">
        <v>47367</v>
      </c>
      <c r="N10" s="91">
        <v>-0.06</v>
      </c>
      <c r="O10" s="87">
        <v>12328</v>
      </c>
      <c r="P10" s="97">
        <v>28640</v>
      </c>
      <c r="Q10" s="102">
        <v>-7.3</v>
      </c>
      <c r="R10" s="109">
        <v>5.5</v>
      </c>
      <c r="S10" s="115">
        <v>1.07</v>
      </c>
      <c r="T10" s="120">
        <v>97957</v>
      </c>
      <c r="U10" s="124">
        <v>13.5</v>
      </c>
      <c r="V10" s="67">
        <v>332087</v>
      </c>
      <c r="W10" s="128">
        <v>361217</v>
      </c>
      <c r="X10" s="131">
        <v>2.8</v>
      </c>
      <c r="Y10" s="87">
        <v>30005</v>
      </c>
      <c r="Z10" s="128">
        <v>28714</v>
      </c>
      <c r="AA10" s="128">
        <v>1291</v>
      </c>
      <c r="AB10" s="128">
        <v>104600</v>
      </c>
      <c r="AC10" s="87">
        <v>43259</v>
      </c>
      <c r="AD10" s="141">
        <v>123900</v>
      </c>
      <c r="AE10" s="141">
        <v>101700</v>
      </c>
      <c r="AF10" s="146">
        <v>22200</v>
      </c>
      <c r="AG10" s="141">
        <v>344700</v>
      </c>
      <c r="AH10" s="152">
        <v>10400</v>
      </c>
      <c r="AI10" s="141">
        <v>19400</v>
      </c>
      <c r="AJ10" s="155">
        <v>6160</v>
      </c>
      <c r="AK10" s="141">
        <v>8030</v>
      </c>
      <c r="AL10" s="141">
        <v>2330</v>
      </c>
      <c r="AM10" s="141">
        <v>15800</v>
      </c>
      <c r="AN10" s="141">
        <v>79500</v>
      </c>
      <c r="AO10" s="169">
        <v>180000</v>
      </c>
      <c r="AP10" s="155">
        <v>3964</v>
      </c>
      <c r="AQ10" s="141">
        <v>1737</v>
      </c>
      <c r="AR10" s="141">
        <v>98572</v>
      </c>
      <c r="AS10" s="67">
        <v>407710</v>
      </c>
      <c r="AT10" s="180">
        <v>194411.05436006709</v>
      </c>
      <c r="AU10" s="141">
        <v>629</v>
      </c>
      <c r="AV10" s="146">
        <v>577</v>
      </c>
      <c r="AW10" s="141">
        <v>1716</v>
      </c>
      <c r="AX10" s="185">
        <v>64</v>
      </c>
      <c r="AY10" s="141">
        <v>188</v>
      </c>
      <c r="AZ10" s="190">
        <v>2593</v>
      </c>
      <c r="BA10" s="198">
        <v>4357999</v>
      </c>
      <c r="BB10" s="205">
        <v>1264322</v>
      </c>
      <c r="BC10" s="212">
        <v>2327599</v>
      </c>
      <c r="BD10" s="205">
        <v>21851835</v>
      </c>
      <c r="BE10" s="220">
        <v>17.899999999999999</v>
      </c>
      <c r="BF10" s="224">
        <v>25443756</v>
      </c>
      <c r="BG10" s="220">
        <v>32.685571265500272</v>
      </c>
      <c r="BH10" s="231">
        <v>2072530</v>
      </c>
      <c r="BI10" s="231">
        <v>49743108</v>
      </c>
      <c r="BJ10" s="231">
        <v>1147312</v>
      </c>
      <c r="BK10" s="231">
        <v>24522060</v>
      </c>
      <c r="BL10" s="239">
        <v>16228</v>
      </c>
      <c r="BM10" s="239">
        <v>1167747</v>
      </c>
      <c r="BN10" s="239">
        <v>3733</v>
      </c>
      <c r="BO10" s="239">
        <v>431537</v>
      </c>
      <c r="BP10" s="239">
        <v>8738</v>
      </c>
      <c r="BQ10" s="239">
        <v>388080</v>
      </c>
      <c r="BR10" s="239">
        <v>13833352.152000001</v>
      </c>
      <c r="BS10" s="109">
        <v>99.3</v>
      </c>
      <c r="BT10" s="239">
        <v>1712821</v>
      </c>
      <c r="BU10" s="239">
        <v>1307480</v>
      </c>
      <c r="BV10" s="255">
        <f t="shared" si="1"/>
        <v>577.39840392716417</v>
      </c>
      <c r="BW10" s="259">
        <v>25004</v>
      </c>
      <c r="BX10" s="259">
        <v>11282302</v>
      </c>
      <c r="BY10" s="259">
        <v>8166</v>
      </c>
      <c r="BZ10" s="269">
        <v>8431399</v>
      </c>
      <c r="CA10" s="259">
        <v>16838</v>
      </c>
      <c r="CB10" s="259">
        <v>2850903</v>
      </c>
      <c r="CC10" s="190">
        <v>9485225</v>
      </c>
      <c r="CD10" s="190">
        <v>6452135</v>
      </c>
      <c r="CE10" s="280">
        <v>-4.5999999999999996</v>
      </c>
      <c r="CF10" s="190">
        <v>2803</v>
      </c>
      <c r="CG10" s="288">
        <v>99.9</v>
      </c>
      <c r="CH10" s="291">
        <v>99</v>
      </c>
      <c r="CI10" s="87">
        <v>536460</v>
      </c>
      <c r="CJ10" s="87">
        <v>360119</v>
      </c>
      <c r="CK10" s="128">
        <v>269494</v>
      </c>
      <c r="CL10" s="87">
        <v>234560</v>
      </c>
      <c r="CM10" s="239">
        <v>1097820691</v>
      </c>
      <c r="CN10" s="299">
        <v>13424176</v>
      </c>
      <c r="CO10" s="305">
        <v>201</v>
      </c>
      <c r="CP10" s="305">
        <v>16907</v>
      </c>
      <c r="CQ10" s="305">
        <v>117</v>
      </c>
      <c r="CR10" s="305">
        <v>13412</v>
      </c>
      <c r="CS10" s="305">
        <v>359</v>
      </c>
      <c r="CT10" s="305">
        <v>106462</v>
      </c>
      <c r="CU10" s="305">
        <v>199</v>
      </c>
      <c r="CV10" s="305">
        <v>56059</v>
      </c>
      <c r="CW10" s="308">
        <v>4</v>
      </c>
      <c r="CX10" s="311">
        <v>1590</v>
      </c>
      <c r="CY10" s="305">
        <v>96</v>
      </c>
      <c r="CZ10" s="305">
        <v>53221</v>
      </c>
      <c r="DA10" s="305">
        <v>30</v>
      </c>
      <c r="DB10" s="313" t="s">
        <v>307</v>
      </c>
      <c r="DC10" s="318">
        <v>15</v>
      </c>
      <c r="DD10" s="318">
        <v>56738</v>
      </c>
      <c r="DE10" s="321">
        <v>5</v>
      </c>
      <c r="DF10" s="321">
        <v>2291</v>
      </c>
      <c r="DG10" s="318">
        <v>19362</v>
      </c>
      <c r="DH10" s="328">
        <v>93.729986571635166</v>
      </c>
      <c r="DI10" s="328">
        <v>0.1549426712116517</v>
      </c>
      <c r="DJ10" s="318">
        <v>16818</v>
      </c>
      <c r="DK10" s="328">
        <v>55.737899869187778</v>
      </c>
      <c r="DL10" s="328">
        <v>18.40884766321798</v>
      </c>
      <c r="DM10" s="239">
        <v>434</v>
      </c>
      <c r="DN10" s="239">
        <v>227</v>
      </c>
      <c r="DO10" s="180">
        <v>35</v>
      </c>
      <c r="DP10" s="239">
        <v>25</v>
      </c>
      <c r="DQ10" s="338">
        <v>4</v>
      </c>
      <c r="DR10" s="338">
        <v>3</v>
      </c>
      <c r="DS10" s="345">
        <v>4</v>
      </c>
      <c r="DT10" s="350">
        <v>46</v>
      </c>
      <c r="DU10" s="350">
        <v>22</v>
      </c>
      <c r="DV10" s="353">
        <v>53</v>
      </c>
      <c r="DW10" s="155">
        <v>1628</v>
      </c>
      <c r="DX10" s="141">
        <v>8924</v>
      </c>
      <c r="DY10" s="141">
        <v>11340</v>
      </c>
      <c r="DZ10" s="360">
        <v>9.6</v>
      </c>
      <c r="EA10" s="141">
        <v>135</v>
      </c>
      <c r="EB10" s="141">
        <v>1724</v>
      </c>
      <c r="EC10" s="141">
        <v>1038</v>
      </c>
      <c r="ED10" s="370">
        <v>1080.8</v>
      </c>
      <c r="EE10" s="376">
        <v>6140</v>
      </c>
      <c r="EF10" s="376">
        <v>1921</v>
      </c>
      <c r="EG10" s="383">
        <v>5570</v>
      </c>
      <c r="EH10" s="387">
        <v>269.3</v>
      </c>
      <c r="EI10" s="239">
        <v>11583</v>
      </c>
      <c r="EJ10" s="239">
        <v>127</v>
      </c>
      <c r="EK10" s="239">
        <v>847</v>
      </c>
      <c r="EL10" s="390">
        <v>7679</v>
      </c>
      <c r="EM10" s="390">
        <v>1070</v>
      </c>
      <c r="EN10" s="239">
        <v>238</v>
      </c>
      <c r="EO10" s="239">
        <v>1622</v>
      </c>
      <c r="EP10" s="239">
        <v>3785</v>
      </c>
      <c r="EQ10" s="239">
        <v>47</v>
      </c>
      <c r="ER10" s="390">
        <v>4565</v>
      </c>
      <c r="ES10" s="180">
        <v>698</v>
      </c>
      <c r="ET10" s="239">
        <v>32</v>
      </c>
      <c r="EU10" s="395">
        <v>114</v>
      </c>
      <c r="EV10" s="239">
        <v>327</v>
      </c>
      <c r="EW10" s="378">
        <v>1567132</v>
      </c>
    </row>
    <row r="11" spans="1:153" ht="15.95" customHeight="1">
      <c r="A11" s="35">
        <v>5</v>
      </c>
      <c r="B11" s="40" t="s">
        <v>256</v>
      </c>
      <c r="C11" s="46">
        <v>11637.52</v>
      </c>
      <c r="D11" s="55"/>
      <c r="E11" s="61">
        <v>4321.0900659999998</v>
      </c>
      <c r="F11" s="67">
        <v>929901</v>
      </c>
      <c r="G11" s="67">
        <v>913601</v>
      </c>
      <c r="H11" s="71">
        <v>425607</v>
      </c>
      <c r="I11" s="71">
        <v>424568</v>
      </c>
      <c r="J11" s="76">
        <v>-1.75</v>
      </c>
      <c r="K11" s="82">
        <f t="shared" si="0"/>
        <v>78.5</v>
      </c>
      <c r="L11" s="67">
        <v>10697</v>
      </c>
      <c r="M11" s="67">
        <v>13606</v>
      </c>
      <c r="N11" s="91">
        <v>-0.32</v>
      </c>
      <c r="O11" s="87">
        <v>3611</v>
      </c>
      <c r="P11" s="97">
        <v>17517</v>
      </c>
      <c r="Q11" s="102">
        <v>-15.3</v>
      </c>
      <c r="R11" s="109">
        <v>4</v>
      </c>
      <c r="S11" s="115">
        <v>1.1000000000000001</v>
      </c>
      <c r="T11" s="120">
        <v>46849</v>
      </c>
      <c r="U11" s="124">
        <v>4</v>
      </c>
      <c r="V11" s="67">
        <v>296043</v>
      </c>
      <c r="W11" s="71">
        <v>308535</v>
      </c>
      <c r="X11" s="131">
        <v>2.2999999999999998</v>
      </c>
      <c r="Y11" s="87">
        <v>28947</v>
      </c>
      <c r="Z11" s="128">
        <v>27902</v>
      </c>
      <c r="AA11" s="128">
        <v>1045</v>
      </c>
      <c r="AB11" s="128">
        <v>114453</v>
      </c>
      <c r="AC11" s="87">
        <v>42144</v>
      </c>
      <c r="AD11" s="141">
        <v>145600</v>
      </c>
      <c r="AE11" s="141">
        <v>127700</v>
      </c>
      <c r="AF11" s="146">
        <v>17800</v>
      </c>
      <c r="AG11" s="141">
        <v>458200</v>
      </c>
      <c r="AH11" s="152">
        <v>960</v>
      </c>
      <c r="AI11" s="141">
        <v>6960</v>
      </c>
      <c r="AJ11" s="155" t="s">
        <v>307</v>
      </c>
      <c r="AK11" s="141">
        <v>11100</v>
      </c>
      <c r="AL11" s="141">
        <v>16300</v>
      </c>
      <c r="AM11" s="141">
        <v>3530</v>
      </c>
      <c r="AN11" s="141">
        <v>18800</v>
      </c>
      <c r="AO11" s="169">
        <v>308500</v>
      </c>
      <c r="AP11" s="155">
        <v>2374</v>
      </c>
      <c r="AQ11" s="141">
        <v>1670</v>
      </c>
      <c r="AR11" s="155">
        <v>21080</v>
      </c>
      <c r="AS11" s="67">
        <v>832517</v>
      </c>
      <c r="AT11" s="180">
        <v>406590.66942100192</v>
      </c>
      <c r="AU11" s="141">
        <v>969</v>
      </c>
      <c r="AV11" s="152">
        <v>902</v>
      </c>
      <c r="AW11" s="155">
        <v>52</v>
      </c>
      <c r="AX11" s="186">
        <v>138</v>
      </c>
      <c r="AY11" s="155">
        <v>25</v>
      </c>
      <c r="AZ11" s="190">
        <v>1535</v>
      </c>
      <c r="BA11" s="198">
        <v>1307827</v>
      </c>
      <c r="BB11" s="205">
        <v>1385712</v>
      </c>
      <c r="BC11" s="212">
        <v>2368569</v>
      </c>
      <c r="BD11" s="205">
        <v>19950539</v>
      </c>
      <c r="BE11" s="220">
        <v>8.7545955525311872</v>
      </c>
      <c r="BF11" s="224">
        <v>23704820</v>
      </c>
      <c r="BG11" s="220">
        <v>19.360771353674064</v>
      </c>
      <c r="BH11" s="231">
        <v>672519</v>
      </c>
      <c r="BI11" s="231">
        <v>17467650</v>
      </c>
      <c r="BJ11" s="231">
        <v>332446</v>
      </c>
      <c r="BK11" s="231">
        <v>6785712</v>
      </c>
      <c r="BL11" s="239">
        <v>4278</v>
      </c>
      <c r="BM11" s="239">
        <v>338651</v>
      </c>
      <c r="BN11" s="239">
        <v>1925</v>
      </c>
      <c r="BO11" s="239">
        <v>216600</v>
      </c>
      <c r="BP11" s="239">
        <v>1228</v>
      </c>
      <c r="BQ11" s="239">
        <v>62437</v>
      </c>
      <c r="BR11" s="239">
        <v>6844420.4330000002</v>
      </c>
      <c r="BS11" s="109">
        <v>92.1</v>
      </c>
      <c r="BT11" s="239">
        <v>797328</v>
      </c>
      <c r="BU11" s="239">
        <v>579522</v>
      </c>
      <c r="BV11" s="255">
        <f t="shared" si="1"/>
        <v>634.32723913393261</v>
      </c>
      <c r="BW11" s="190">
        <v>11368</v>
      </c>
      <c r="BX11" s="190">
        <v>2193983</v>
      </c>
      <c r="BY11" s="190">
        <v>2510</v>
      </c>
      <c r="BZ11" s="270">
        <v>1131582</v>
      </c>
      <c r="CA11" s="190">
        <v>8858</v>
      </c>
      <c r="CB11" s="190">
        <v>1062401</v>
      </c>
      <c r="CC11" s="190">
        <v>3530452</v>
      </c>
      <c r="CD11" s="190">
        <v>2478173</v>
      </c>
      <c r="CE11" s="280">
        <v>-2.8</v>
      </c>
      <c r="CF11" s="190">
        <v>2583</v>
      </c>
      <c r="CG11" s="288">
        <v>98.9</v>
      </c>
      <c r="CH11" s="291">
        <v>99.3</v>
      </c>
      <c r="CI11" s="87">
        <v>485022</v>
      </c>
      <c r="CJ11" s="87">
        <v>348442</v>
      </c>
      <c r="CK11" s="128">
        <v>271886</v>
      </c>
      <c r="CL11" s="87">
        <v>237634</v>
      </c>
      <c r="CM11" s="239">
        <v>639205052</v>
      </c>
      <c r="CN11" s="299">
        <v>14837420</v>
      </c>
      <c r="CO11" s="305">
        <v>31</v>
      </c>
      <c r="CP11" s="305">
        <v>1559</v>
      </c>
      <c r="CQ11" s="305">
        <v>88</v>
      </c>
      <c r="CR11" s="305">
        <v>8850</v>
      </c>
      <c r="CS11" s="305">
        <v>173</v>
      </c>
      <c r="CT11" s="305">
        <v>35116</v>
      </c>
      <c r="CU11" s="305">
        <v>103</v>
      </c>
      <c r="CV11" s="305">
        <v>20128</v>
      </c>
      <c r="CW11" s="308">
        <v>3</v>
      </c>
      <c r="CX11" s="311">
        <v>382</v>
      </c>
      <c r="CY11" s="305">
        <v>50</v>
      </c>
      <c r="CZ11" s="305">
        <v>20094</v>
      </c>
      <c r="DA11" s="305">
        <v>15</v>
      </c>
      <c r="DB11" s="313" t="s">
        <v>307</v>
      </c>
      <c r="DC11" s="318">
        <v>7</v>
      </c>
      <c r="DD11" s="318">
        <v>9942</v>
      </c>
      <c r="DE11" s="321">
        <v>4</v>
      </c>
      <c r="DF11" s="321">
        <v>492</v>
      </c>
      <c r="DG11" s="318">
        <v>7096</v>
      </c>
      <c r="DH11" s="328">
        <v>95.969560315670805</v>
      </c>
      <c r="DI11" s="328">
        <v>8.4554678692220969E-2</v>
      </c>
      <c r="DJ11" s="318">
        <v>6553</v>
      </c>
      <c r="DK11" s="328">
        <v>49.443003204639098</v>
      </c>
      <c r="DL11" s="328">
        <v>27.071570273157331</v>
      </c>
      <c r="DM11" s="180">
        <v>315</v>
      </c>
      <c r="DN11" s="239">
        <v>164</v>
      </c>
      <c r="DO11" s="180">
        <v>49</v>
      </c>
      <c r="DP11" s="239">
        <v>43</v>
      </c>
      <c r="DQ11" s="338">
        <v>1</v>
      </c>
      <c r="DR11" s="338" t="s">
        <v>252</v>
      </c>
      <c r="DS11" s="338" t="s">
        <v>252</v>
      </c>
      <c r="DT11" s="350">
        <v>14</v>
      </c>
      <c r="DU11" s="350">
        <v>28</v>
      </c>
      <c r="DV11" s="353">
        <v>66</v>
      </c>
      <c r="DW11" s="155">
        <v>656</v>
      </c>
      <c r="DX11" s="141">
        <v>6355</v>
      </c>
      <c r="DY11" s="141">
        <v>7797</v>
      </c>
      <c r="DZ11" s="360">
        <v>12.4</v>
      </c>
      <c r="EA11" s="141">
        <v>64</v>
      </c>
      <c r="EB11" s="141">
        <v>806</v>
      </c>
      <c r="EC11" s="141">
        <v>404</v>
      </c>
      <c r="ED11" s="370">
        <v>1521.6</v>
      </c>
      <c r="EE11" s="376">
        <v>2438</v>
      </c>
      <c r="EF11" s="376">
        <v>600</v>
      </c>
      <c r="EG11" s="378">
        <v>2055</v>
      </c>
      <c r="EH11" s="387">
        <v>262.2</v>
      </c>
      <c r="EI11" s="239">
        <v>2403</v>
      </c>
      <c r="EJ11" s="239">
        <v>18</v>
      </c>
      <c r="EK11" s="239">
        <v>133</v>
      </c>
      <c r="EL11" s="390">
        <v>1599</v>
      </c>
      <c r="EM11" s="390">
        <v>299</v>
      </c>
      <c r="EN11" s="239">
        <v>46</v>
      </c>
      <c r="EO11" s="239">
        <v>308</v>
      </c>
      <c r="EP11" s="239">
        <v>981</v>
      </c>
      <c r="EQ11" s="239">
        <v>31</v>
      </c>
      <c r="ER11" s="390">
        <v>1141</v>
      </c>
      <c r="ES11" s="180">
        <v>318</v>
      </c>
      <c r="ET11" s="239">
        <v>21</v>
      </c>
      <c r="EU11" s="395">
        <v>67</v>
      </c>
      <c r="EV11" s="239">
        <v>151</v>
      </c>
      <c r="EW11" s="378">
        <v>1160644</v>
      </c>
    </row>
    <row r="12" spans="1:153" ht="15.95" customHeight="1">
      <c r="A12" s="35">
        <v>6</v>
      </c>
      <c r="B12" s="40" t="s">
        <v>145</v>
      </c>
      <c r="C12" s="46">
        <v>9323.15</v>
      </c>
      <c r="D12" s="55" t="s">
        <v>303</v>
      </c>
      <c r="E12" s="61">
        <v>3522.4278899999999</v>
      </c>
      <c r="F12" s="67">
        <v>1041025</v>
      </c>
      <c r="G12" s="67">
        <v>1026207</v>
      </c>
      <c r="H12" s="71">
        <v>421275</v>
      </c>
      <c r="I12" s="71">
        <v>422118</v>
      </c>
      <c r="J12" s="76">
        <v>-1.42</v>
      </c>
      <c r="K12" s="82">
        <f t="shared" si="0"/>
        <v>110.1</v>
      </c>
      <c r="L12" s="67">
        <v>12670</v>
      </c>
      <c r="M12" s="67">
        <v>16523</v>
      </c>
      <c r="N12" s="91">
        <v>-0.38</v>
      </c>
      <c r="O12" s="87">
        <v>5151</v>
      </c>
      <c r="P12" s="97">
        <v>16975</v>
      </c>
      <c r="Q12" s="102">
        <v>-11.6</v>
      </c>
      <c r="R12" s="109">
        <v>5.0999999999999996</v>
      </c>
      <c r="S12" s="115">
        <v>1.22</v>
      </c>
      <c r="T12" s="120">
        <v>53716</v>
      </c>
      <c r="U12" s="124">
        <v>5.8</v>
      </c>
      <c r="V12" s="67">
        <v>334352</v>
      </c>
      <c r="W12" s="71">
        <v>341339</v>
      </c>
      <c r="X12" s="131">
        <v>1.9</v>
      </c>
      <c r="Y12" s="87">
        <v>28241</v>
      </c>
      <c r="Z12" s="128">
        <v>27233</v>
      </c>
      <c r="AA12" s="128">
        <v>1008</v>
      </c>
      <c r="AB12" s="128">
        <v>97970</v>
      </c>
      <c r="AC12" s="87">
        <v>46672</v>
      </c>
      <c r="AD12" s="141">
        <v>113200</v>
      </c>
      <c r="AE12" s="141">
        <v>89800</v>
      </c>
      <c r="AF12" s="146">
        <v>23300</v>
      </c>
      <c r="AG12" s="141">
        <v>359300</v>
      </c>
      <c r="AH12" s="152" t="s">
        <v>306</v>
      </c>
      <c r="AI12" s="141">
        <v>6620</v>
      </c>
      <c r="AJ12" s="155" t="s">
        <v>307</v>
      </c>
      <c r="AK12" s="141">
        <v>10600</v>
      </c>
      <c r="AL12" s="141">
        <v>30300</v>
      </c>
      <c r="AM12" s="141">
        <v>9660</v>
      </c>
      <c r="AN12" s="141">
        <v>43200</v>
      </c>
      <c r="AO12" s="169">
        <v>159900</v>
      </c>
      <c r="AP12" s="155">
        <v>427</v>
      </c>
      <c r="AQ12" s="141">
        <v>2394</v>
      </c>
      <c r="AR12" s="155">
        <v>60036</v>
      </c>
      <c r="AS12" s="67">
        <v>644986</v>
      </c>
      <c r="AT12" s="180">
        <v>184646.65085258271</v>
      </c>
      <c r="AU12" s="141">
        <v>346</v>
      </c>
      <c r="AV12" s="152">
        <v>325</v>
      </c>
      <c r="AW12" s="155">
        <v>26</v>
      </c>
      <c r="AX12" s="186">
        <v>168</v>
      </c>
      <c r="AY12" s="155">
        <v>102</v>
      </c>
      <c r="AZ12" s="190">
        <v>2277</v>
      </c>
      <c r="BA12" s="198">
        <v>2832284</v>
      </c>
      <c r="BB12" s="205">
        <v>1120571</v>
      </c>
      <c r="BC12" s="212">
        <v>2524035</v>
      </c>
      <c r="BD12" s="205">
        <v>13073723</v>
      </c>
      <c r="BE12" s="220">
        <v>12.80359848529757</v>
      </c>
      <c r="BF12" s="224">
        <v>16718329</v>
      </c>
      <c r="BG12" s="220">
        <v>26.228996929059118</v>
      </c>
      <c r="BH12" s="231">
        <v>708276</v>
      </c>
      <c r="BI12" s="231">
        <v>17323409</v>
      </c>
      <c r="BJ12" s="231">
        <v>462092</v>
      </c>
      <c r="BK12" s="231">
        <v>10150800</v>
      </c>
      <c r="BL12" s="239">
        <v>5776</v>
      </c>
      <c r="BM12" s="239">
        <v>469489</v>
      </c>
      <c r="BN12" s="239">
        <v>2336</v>
      </c>
      <c r="BO12" s="239">
        <v>279272</v>
      </c>
      <c r="BP12" s="239">
        <v>1365</v>
      </c>
      <c r="BQ12" s="239">
        <v>63292</v>
      </c>
      <c r="BR12" s="239">
        <v>7738220.5010000011</v>
      </c>
      <c r="BS12" s="109">
        <v>99</v>
      </c>
      <c r="BT12" s="239">
        <v>926948</v>
      </c>
      <c r="BU12" s="239">
        <v>687254</v>
      </c>
      <c r="BV12" s="255">
        <f t="shared" si="1"/>
        <v>669.70309109175832</v>
      </c>
      <c r="BW12" s="259">
        <v>12793</v>
      </c>
      <c r="BX12" s="259">
        <v>2496363</v>
      </c>
      <c r="BY12" s="259">
        <v>2782</v>
      </c>
      <c r="BZ12" s="269">
        <v>1299792</v>
      </c>
      <c r="CA12" s="259">
        <v>10011</v>
      </c>
      <c r="CB12" s="259">
        <v>1196570</v>
      </c>
      <c r="CC12" s="190">
        <v>4284158</v>
      </c>
      <c r="CD12" s="190">
        <v>3036349</v>
      </c>
      <c r="CE12" s="280">
        <v>-1.3</v>
      </c>
      <c r="CF12" s="190">
        <v>2843</v>
      </c>
      <c r="CG12" s="288">
        <v>101.2</v>
      </c>
      <c r="CH12" s="288">
        <v>101.6</v>
      </c>
      <c r="CI12" s="87">
        <v>527052</v>
      </c>
      <c r="CJ12" s="87">
        <v>366497</v>
      </c>
      <c r="CK12" s="128">
        <v>273263</v>
      </c>
      <c r="CL12" s="87">
        <v>254785</v>
      </c>
      <c r="CM12" s="239">
        <v>701825691</v>
      </c>
      <c r="CN12" s="299">
        <v>8207189</v>
      </c>
      <c r="CO12" s="305">
        <v>52</v>
      </c>
      <c r="CP12" s="305">
        <v>3646</v>
      </c>
      <c r="CQ12" s="305">
        <v>83</v>
      </c>
      <c r="CR12" s="305">
        <v>8471</v>
      </c>
      <c r="CS12" s="305">
        <v>222</v>
      </c>
      <c r="CT12" s="305">
        <v>45607</v>
      </c>
      <c r="CU12" s="305">
        <v>95</v>
      </c>
      <c r="CV12" s="305">
        <v>25252</v>
      </c>
      <c r="CW12" s="308">
        <v>3</v>
      </c>
      <c r="CX12" s="311">
        <v>1157</v>
      </c>
      <c r="CY12" s="305">
        <v>59</v>
      </c>
      <c r="CZ12" s="305">
        <v>25656</v>
      </c>
      <c r="DA12" s="305">
        <v>19</v>
      </c>
      <c r="DB12" s="313" t="s">
        <v>307</v>
      </c>
      <c r="DC12" s="318">
        <v>8</v>
      </c>
      <c r="DD12" s="318">
        <v>13233</v>
      </c>
      <c r="DE12" s="321">
        <v>3</v>
      </c>
      <c r="DF12" s="321">
        <v>818</v>
      </c>
      <c r="DG12" s="318">
        <v>8768</v>
      </c>
      <c r="DH12" s="328">
        <v>96.567062043795616</v>
      </c>
      <c r="DI12" s="328">
        <v>1.1405109489051095E-2</v>
      </c>
      <c r="DJ12" s="318">
        <v>8236</v>
      </c>
      <c r="DK12" s="328">
        <v>50.959203496843131</v>
      </c>
      <c r="DL12" s="328">
        <v>22.535211267605632</v>
      </c>
      <c r="DM12" s="180">
        <v>424</v>
      </c>
      <c r="DN12" s="239">
        <v>135</v>
      </c>
      <c r="DO12" s="180">
        <v>40</v>
      </c>
      <c r="DP12" s="239">
        <v>27</v>
      </c>
      <c r="DQ12" s="338">
        <v>5</v>
      </c>
      <c r="DR12" s="338">
        <v>1</v>
      </c>
      <c r="DS12" s="345">
        <v>1</v>
      </c>
      <c r="DT12" s="350">
        <v>72</v>
      </c>
      <c r="DU12" s="350">
        <v>30</v>
      </c>
      <c r="DV12" s="353">
        <v>47</v>
      </c>
      <c r="DW12" s="155">
        <v>778</v>
      </c>
      <c r="DX12" s="141">
        <v>4822</v>
      </c>
      <c r="DY12" s="141">
        <v>5688</v>
      </c>
      <c r="DZ12" s="360">
        <v>7.1</v>
      </c>
      <c r="EA12" s="141">
        <v>66</v>
      </c>
      <c r="EB12" s="141">
        <v>881</v>
      </c>
      <c r="EC12" s="141">
        <v>453</v>
      </c>
      <c r="ED12" s="370">
        <v>1324.9</v>
      </c>
      <c r="EE12" s="376">
        <v>2625</v>
      </c>
      <c r="EF12" s="376">
        <v>691</v>
      </c>
      <c r="EG12" s="383">
        <v>2174</v>
      </c>
      <c r="EH12" s="387">
        <v>252.2</v>
      </c>
      <c r="EI12" s="239">
        <v>2980</v>
      </c>
      <c r="EJ12" s="239">
        <v>23</v>
      </c>
      <c r="EK12" s="239">
        <v>486</v>
      </c>
      <c r="EL12" s="390">
        <v>1940</v>
      </c>
      <c r="EM12" s="390">
        <v>216</v>
      </c>
      <c r="EN12" s="239">
        <v>51</v>
      </c>
      <c r="EO12" s="239">
        <v>264</v>
      </c>
      <c r="EP12" s="239">
        <v>2457</v>
      </c>
      <c r="EQ12" s="239">
        <v>24</v>
      </c>
      <c r="ER12" s="390">
        <v>2927</v>
      </c>
      <c r="ES12" s="180">
        <v>318</v>
      </c>
      <c r="ET12" s="239">
        <v>13</v>
      </c>
      <c r="EU12" s="395">
        <v>79</v>
      </c>
      <c r="EV12" s="239">
        <v>161</v>
      </c>
      <c r="EW12" s="378">
        <v>902340</v>
      </c>
    </row>
    <row r="13" spans="1:153" ht="15.95" customHeight="1">
      <c r="A13" s="35">
        <v>7</v>
      </c>
      <c r="B13" s="40" t="s">
        <v>257</v>
      </c>
      <c r="C13" s="46">
        <v>13784.39</v>
      </c>
      <c r="D13" s="55"/>
      <c r="E13" s="61">
        <v>5966.3568450000002</v>
      </c>
      <c r="F13" s="67">
        <v>1790181</v>
      </c>
      <c r="G13" s="67">
        <v>1766645</v>
      </c>
      <c r="H13" s="71">
        <v>796575</v>
      </c>
      <c r="I13" s="71">
        <v>798738</v>
      </c>
      <c r="J13" s="76">
        <v>-1.31</v>
      </c>
      <c r="K13" s="82">
        <f t="shared" si="0"/>
        <v>128.19999999999999</v>
      </c>
      <c r="L13" s="67">
        <v>24226</v>
      </c>
      <c r="M13" s="67">
        <v>30805</v>
      </c>
      <c r="N13" s="91">
        <v>-0.37</v>
      </c>
      <c r="O13" s="87">
        <v>9019</v>
      </c>
      <c r="P13" s="97">
        <v>27514</v>
      </c>
      <c r="Q13" s="102">
        <v>-10.6</v>
      </c>
      <c r="R13" s="109">
        <v>5.2</v>
      </c>
      <c r="S13" s="115">
        <v>1.21</v>
      </c>
      <c r="T13" s="120">
        <v>84633</v>
      </c>
      <c r="U13" s="124">
        <v>6.1</v>
      </c>
      <c r="V13" s="67">
        <v>326694</v>
      </c>
      <c r="W13" s="71">
        <v>375760</v>
      </c>
      <c r="X13" s="131">
        <v>2.2000000000000002</v>
      </c>
      <c r="Y13" s="87">
        <v>42598</v>
      </c>
      <c r="Z13" s="128">
        <v>41671</v>
      </c>
      <c r="AA13" s="128">
        <v>927</v>
      </c>
      <c r="AB13" s="128">
        <v>95246</v>
      </c>
      <c r="AC13" s="87">
        <v>63385</v>
      </c>
      <c r="AD13" s="141">
        <v>133700</v>
      </c>
      <c r="AE13" s="141">
        <v>94800</v>
      </c>
      <c r="AF13" s="146">
        <v>38900</v>
      </c>
      <c r="AG13" s="141">
        <v>327600</v>
      </c>
      <c r="AH13" s="152">
        <v>1340</v>
      </c>
      <c r="AI13" s="141">
        <v>1470</v>
      </c>
      <c r="AJ13" s="141">
        <v>14400</v>
      </c>
      <c r="AK13" s="141">
        <v>18500</v>
      </c>
      <c r="AL13" s="141">
        <v>18500</v>
      </c>
      <c r="AM13" s="141">
        <v>10500</v>
      </c>
      <c r="AN13" s="141">
        <v>50500</v>
      </c>
      <c r="AO13" s="169">
        <v>111600</v>
      </c>
      <c r="AP13" s="155">
        <v>5220</v>
      </c>
      <c r="AQ13" s="141">
        <v>1970</v>
      </c>
      <c r="AR13" s="155">
        <v>60773</v>
      </c>
      <c r="AS13" s="67">
        <v>942413</v>
      </c>
      <c r="AT13" s="180">
        <v>336053.20999999018</v>
      </c>
      <c r="AU13" s="141">
        <v>930</v>
      </c>
      <c r="AV13" s="152">
        <v>831</v>
      </c>
      <c r="AW13" s="155">
        <v>574</v>
      </c>
      <c r="AX13" s="186">
        <v>3</v>
      </c>
      <c r="AY13" s="155">
        <v>1055</v>
      </c>
      <c r="AZ13" s="190">
        <v>3279</v>
      </c>
      <c r="BA13" s="198">
        <v>4766985</v>
      </c>
      <c r="BB13" s="205">
        <v>2011508</v>
      </c>
      <c r="BC13" s="212">
        <v>4207032</v>
      </c>
      <c r="BD13" s="205">
        <v>32895196</v>
      </c>
      <c r="BE13" s="220">
        <v>11.644311224046209</v>
      </c>
      <c r="BF13" s="224">
        <v>39113736</v>
      </c>
      <c r="BG13" s="220">
        <v>20.100245601698596</v>
      </c>
      <c r="BH13" s="231">
        <v>1389261</v>
      </c>
      <c r="BI13" s="231">
        <v>34266031</v>
      </c>
      <c r="BJ13" s="231">
        <v>769771</v>
      </c>
      <c r="BK13" s="231">
        <v>16794120</v>
      </c>
      <c r="BL13" s="239">
        <v>9053</v>
      </c>
      <c r="BM13" s="239">
        <v>797050</v>
      </c>
      <c r="BN13" s="239">
        <v>3943</v>
      </c>
      <c r="BO13" s="239">
        <v>450693</v>
      </c>
      <c r="BP13" s="239">
        <v>2442</v>
      </c>
      <c r="BQ13" s="239">
        <v>121868</v>
      </c>
      <c r="BR13" s="239">
        <v>14631771.074000001</v>
      </c>
      <c r="BS13" s="109">
        <v>93.9</v>
      </c>
      <c r="BT13" s="239">
        <v>1651114</v>
      </c>
      <c r="BU13" s="239">
        <v>1217819</v>
      </c>
      <c r="BV13" s="255">
        <f t="shared" si="1"/>
        <v>689.33996360332719</v>
      </c>
      <c r="BW13" s="259">
        <v>19975</v>
      </c>
      <c r="BX13" s="259">
        <v>4651286</v>
      </c>
      <c r="BY13" s="259">
        <v>4654</v>
      </c>
      <c r="BZ13" s="269">
        <v>2476178</v>
      </c>
      <c r="CA13" s="259">
        <v>15321</v>
      </c>
      <c r="CB13" s="259">
        <v>2175107</v>
      </c>
      <c r="CC13" s="190">
        <v>7828577</v>
      </c>
      <c r="CD13" s="190">
        <v>5192935</v>
      </c>
      <c r="CE13" s="280">
        <v>-2.1</v>
      </c>
      <c r="CF13" s="190">
        <v>2833</v>
      </c>
      <c r="CG13" s="288">
        <v>99.3</v>
      </c>
      <c r="CH13" s="288">
        <v>98.9</v>
      </c>
      <c r="CI13" s="87">
        <v>542017</v>
      </c>
      <c r="CJ13" s="87">
        <v>365699</v>
      </c>
      <c r="CK13" s="128">
        <v>267668</v>
      </c>
      <c r="CL13" s="87">
        <v>248721</v>
      </c>
      <c r="CM13" s="239">
        <v>1306838789</v>
      </c>
      <c r="CN13" s="299">
        <v>8647181</v>
      </c>
      <c r="CO13" s="305">
        <v>194</v>
      </c>
      <c r="CP13" s="305">
        <v>12111</v>
      </c>
      <c r="CQ13" s="305">
        <v>120</v>
      </c>
      <c r="CR13" s="305">
        <v>13059</v>
      </c>
      <c r="CS13" s="305">
        <v>378</v>
      </c>
      <c r="CT13" s="305">
        <v>81716</v>
      </c>
      <c r="CU13" s="305">
        <v>206</v>
      </c>
      <c r="CV13" s="305">
        <v>43064</v>
      </c>
      <c r="CW13" s="308">
        <v>9</v>
      </c>
      <c r="CX13" s="311">
        <v>1784</v>
      </c>
      <c r="CY13" s="305">
        <v>96</v>
      </c>
      <c r="CZ13" s="305">
        <v>41636</v>
      </c>
      <c r="DA13" s="305">
        <v>26</v>
      </c>
      <c r="DB13" s="313" t="s">
        <v>307</v>
      </c>
      <c r="DC13" s="318">
        <v>8</v>
      </c>
      <c r="DD13" s="318">
        <v>15755</v>
      </c>
      <c r="DE13" s="321">
        <v>5</v>
      </c>
      <c r="DF13" s="321">
        <v>1241</v>
      </c>
      <c r="DG13" s="318">
        <v>15083</v>
      </c>
      <c r="DH13" s="328">
        <v>92.150102764701984</v>
      </c>
      <c r="DI13" s="328">
        <v>0.10607969236889213</v>
      </c>
      <c r="DJ13" s="318">
        <v>13861</v>
      </c>
      <c r="DK13" s="328">
        <v>50.991991919774911</v>
      </c>
      <c r="DL13" s="328">
        <v>25.308419305966382</v>
      </c>
      <c r="DM13" s="180">
        <v>361</v>
      </c>
      <c r="DN13" s="239">
        <v>252</v>
      </c>
      <c r="DO13" s="180">
        <v>71</v>
      </c>
      <c r="DP13" s="239">
        <v>45</v>
      </c>
      <c r="DQ13" s="338">
        <v>2</v>
      </c>
      <c r="DR13" s="338">
        <v>1</v>
      </c>
      <c r="DS13" s="345">
        <v>1</v>
      </c>
      <c r="DT13" s="350">
        <v>65</v>
      </c>
      <c r="DU13" s="350">
        <v>35</v>
      </c>
      <c r="DV13" s="353">
        <v>51</v>
      </c>
      <c r="DW13" s="155">
        <v>953</v>
      </c>
      <c r="DX13" s="141">
        <v>5416</v>
      </c>
      <c r="DY13" s="141">
        <v>6464</v>
      </c>
      <c r="DZ13" s="360">
        <v>7.5</v>
      </c>
      <c r="EA13" s="141">
        <v>122</v>
      </c>
      <c r="EB13" s="141">
        <v>1372</v>
      </c>
      <c r="EC13" s="141">
        <v>814</v>
      </c>
      <c r="ED13" s="370">
        <v>1349.4</v>
      </c>
      <c r="EE13" s="376">
        <v>4096</v>
      </c>
      <c r="EF13" s="376">
        <v>1398</v>
      </c>
      <c r="EG13" s="383">
        <v>3791</v>
      </c>
      <c r="EH13" s="387">
        <v>228.8</v>
      </c>
      <c r="EI13" s="239">
        <v>8003</v>
      </c>
      <c r="EJ13" s="239">
        <v>40</v>
      </c>
      <c r="EK13" s="239">
        <v>555</v>
      </c>
      <c r="EL13" s="390">
        <v>5675</v>
      </c>
      <c r="EM13" s="390">
        <v>384</v>
      </c>
      <c r="EN13" s="239">
        <v>103</v>
      </c>
      <c r="EO13" s="239">
        <v>1246</v>
      </c>
      <c r="EP13" s="239">
        <v>3086</v>
      </c>
      <c r="EQ13" s="239">
        <v>51</v>
      </c>
      <c r="ER13" s="390">
        <v>3738</v>
      </c>
      <c r="ES13" s="180">
        <v>703</v>
      </c>
      <c r="ET13" s="239">
        <v>44</v>
      </c>
      <c r="EU13" s="395">
        <v>114</v>
      </c>
      <c r="EV13" s="239">
        <v>279</v>
      </c>
      <c r="EW13" s="378">
        <v>2939382</v>
      </c>
    </row>
    <row r="14" spans="1:153" ht="15.95" customHeight="1">
      <c r="A14" s="35">
        <v>8</v>
      </c>
      <c r="B14" s="40" t="s">
        <v>259</v>
      </c>
      <c r="C14" s="46">
        <v>6098.32</v>
      </c>
      <c r="D14" s="55"/>
      <c r="E14" s="61">
        <v>4158.9082689999996</v>
      </c>
      <c r="F14" s="67">
        <v>2839555</v>
      </c>
      <c r="G14" s="67">
        <v>2824595</v>
      </c>
      <c r="H14" s="71">
        <v>1298834</v>
      </c>
      <c r="I14" s="71">
        <v>1314563</v>
      </c>
      <c r="J14" s="76">
        <v>-0.53</v>
      </c>
      <c r="K14" s="82">
        <f t="shared" si="0"/>
        <v>463.2</v>
      </c>
      <c r="L14" s="67">
        <v>58289</v>
      </c>
      <c r="M14" s="67">
        <v>60152</v>
      </c>
      <c r="N14" s="91">
        <v>-7.0000000000000007E-2</v>
      </c>
      <c r="O14" s="87">
        <v>14898</v>
      </c>
      <c r="P14" s="97">
        <v>37603</v>
      </c>
      <c r="Q14" s="102">
        <v>-8.3000000000000007</v>
      </c>
      <c r="R14" s="109">
        <v>5.4</v>
      </c>
      <c r="S14" s="115">
        <v>1.22</v>
      </c>
      <c r="T14" s="120">
        <v>111800</v>
      </c>
      <c r="U14" s="124">
        <v>18.3</v>
      </c>
      <c r="V14" s="67">
        <v>365418</v>
      </c>
      <c r="W14" s="71">
        <v>424454</v>
      </c>
      <c r="X14" s="131">
        <v>2.5</v>
      </c>
      <c r="Y14" s="87">
        <v>44852</v>
      </c>
      <c r="Z14" s="128">
        <v>44009</v>
      </c>
      <c r="AA14" s="128">
        <v>843</v>
      </c>
      <c r="AB14" s="128">
        <v>105513</v>
      </c>
      <c r="AC14" s="87">
        <v>63977</v>
      </c>
      <c r="AD14" s="141">
        <v>158300</v>
      </c>
      <c r="AE14" s="141">
        <v>93900</v>
      </c>
      <c r="AF14" s="146">
        <v>64500</v>
      </c>
      <c r="AG14" s="141">
        <v>316400</v>
      </c>
      <c r="AH14" s="152">
        <v>21900</v>
      </c>
      <c r="AI14" s="141">
        <v>4050</v>
      </c>
      <c r="AJ14" s="141">
        <v>44600</v>
      </c>
      <c r="AK14" s="141">
        <v>48200</v>
      </c>
      <c r="AL14" s="155" t="s">
        <v>307</v>
      </c>
      <c r="AM14" s="141">
        <v>23200</v>
      </c>
      <c r="AN14" s="141">
        <v>52300</v>
      </c>
      <c r="AO14" s="169">
        <v>424000</v>
      </c>
      <c r="AP14" s="155">
        <v>12310</v>
      </c>
      <c r="AQ14" s="141">
        <v>4409</v>
      </c>
      <c r="AR14" s="155">
        <v>181275</v>
      </c>
      <c r="AS14" s="67">
        <v>198682</v>
      </c>
      <c r="AT14" s="180">
        <v>111593.84000000001</v>
      </c>
      <c r="AU14" s="141">
        <v>456</v>
      </c>
      <c r="AV14" s="152">
        <v>390</v>
      </c>
      <c r="AW14" s="155">
        <v>2594</v>
      </c>
      <c r="AX14" s="186">
        <v>2317</v>
      </c>
      <c r="AY14" s="155">
        <v>758</v>
      </c>
      <c r="AZ14" s="190">
        <v>4813</v>
      </c>
      <c r="BA14" s="198">
        <v>12177310</v>
      </c>
      <c r="BB14" s="205">
        <v>1178403</v>
      </c>
      <c r="BC14" s="212">
        <v>3386462</v>
      </c>
      <c r="BD14" s="205">
        <v>50880714</v>
      </c>
      <c r="BE14" s="220">
        <v>8.6304744072577275</v>
      </c>
      <c r="BF14" s="224">
        <v>55445579</v>
      </c>
      <c r="BG14" s="220">
        <v>14.376558318563145</v>
      </c>
      <c r="BH14" s="231">
        <v>2908502</v>
      </c>
      <c r="BI14" s="231">
        <v>64372246</v>
      </c>
      <c r="BJ14" s="231">
        <v>1463078</v>
      </c>
      <c r="BK14" s="231">
        <v>31527466</v>
      </c>
      <c r="BL14" s="239">
        <v>16815</v>
      </c>
      <c r="BM14" s="239">
        <v>1480787</v>
      </c>
      <c r="BN14" s="239">
        <v>7232</v>
      </c>
      <c r="BO14" s="239">
        <v>816997</v>
      </c>
      <c r="BP14" s="239">
        <v>5199</v>
      </c>
      <c r="BQ14" s="239">
        <v>266803</v>
      </c>
      <c r="BR14" s="239">
        <v>22964859.726999998</v>
      </c>
      <c r="BS14" s="109">
        <v>95.3</v>
      </c>
      <c r="BT14" s="239">
        <v>2670746</v>
      </c>
      <c r="BU14" s="239">
        <v>2015564</v>
      </c>
      <c r="BV14" s="255">
        <f t="shared" si="1"/>
        <v>713.57628261750801</v>
      </c>
      <c r="BW14" s="259">
        <v>26387</v>
      </c>
      <c r="BX14" s="259">
        <v>6697907</v>
      </c>
      <c r="BY14" s="259">
        <v>6284</v>
      </c>
      <c r="BZ14" s="269">
        <v>3712066</v>
      </c>
      <c r="CA14" s="259">
        <v>20103</v>
      </c>
      <c r="CB14" s="259">
        <v>2985841</v>
      </c>
      <c r="CC14" s="190">
        <v>13771281</v>
      </c>
      <c r="CD14" s="190">
        <v>8882258</v>
      </c>
      <c r="CE14" s="280">
        <v>-3.3</v>
      </c>
      <c r="CF14" s="190">
        <v>3098</v>
      </c>
      <c r="CG14" s="288">
        <v>98</v>
      </c>
      <c r="CH14" s="288">
        <v>98</v>
      </c>
      <c r="CI14" s="87">
        <v>603042</v>
      </c>
      <c r="CJ14" s="87">
        <v>406958</v>
      </c>
      <c r="CK14" s="128">
        <v>303931</v>
      </c>
      <c r="CL14" s="87">
        <v>270029</v>
      </c>
      <c r="CM14" s="239">
        <v>1309533583</v>
      </c>
      <c r="CN14" s="299">
        <v>19996693</v>
      </c>
      <c r="CO14" s="305">
        <v>188</v>
      </c>
      <c r="CP14" s="305">
        <v>14693</v>
      </c>
      <c r="CQ14" s="305">
        <v>176</v>
      </c>
      <c r="CR14" s="305">
        <v>21138</v>
      </c>
      <c r="CS14" s="305">
        <v>439</v>
      </c>
      <c r="CT14" s="305">
        <v>128088</v>
      </c>
      <c r="CU14" s="305">
        <v>224</v>
      </c>
      <c r="CV14" s="305">
        <v>68525</v>
      </c>
      <c r="CW14" s="308">
        <v>16</v>
      </c>
      <c r="CX14" s="311">
        <v>10472</v>
      </c>
      <c r="CY14" s="305">
        <v>118</v>
      </c>
      <c r="CZ14" s="305">
        <v>68148</v>
      </c>
      <c r="DA14" s="305">
        <v>25</v>
      </c>
      <c r="DB14" s="313" t="s">
        <v>307</v>
      </c>
      <c r="DC14" s="318">
        <v>11</v>
      </c>
      <c r="DD14" s="318">
        <v>37083</v>
      </c>
      <c r="DE14" s="321">
        <v>3</v>
      </c>
      <c r="DF14" s="321">
        <v>491</v>
      </c>
      <c r="DG14" s="318">
        <v>23592</v>
      </c>
      <c r="DH14" s="328">
        <v>93.353679213292637</v>
      </c>
      <c r="DI14" s="328">
        <v>0.16954899966090201</v>
      </c>
      <c r="DJ14" s="318">
        <v>21932</v>
      </c>
      <c r="DK14" s="328">
        <v>57.477658216304945</v>
      </c>
      <c r="DL14" s="328">
        <v>16.90680284515776</v>
      </c>
      <c r="DM14" s="180">
        <v>227</v>
      </c>
      <c r="DN14" s="239">
        <v>168</v>
      </c>
      <c r="DO14" s="180">
        <v>67</v>
      </c>
      <c r="DP14" s="239">
        <v>47</v>
      </c>
      <c r="DQ14" s="338">
        <v>2</v>
      </c>
      <c r="DR14" s="338" t="s">
        <v>252</v>
      </c>
      <c r="DS14" s="338" t="s">
        <v>252</v>
      </c>
      <c r="DT14" s="350">
        <v>46</v>
      </c>
      <c r="DU14" s="350">
        <v>33</v>
      </c>
      <c r="DV14" s="353">
        <v>55</v>
      </c>
      <c r="DW14" s="155">
        <v>1419</v>
      </c>
      <c r="DX14" s="141">
        <v>19531</v>
      </c>
      <c r="DY14" s="141">
        <v>23547</v>
      </c>
      <c r="DZ14" s="360">
        <v>9.1999999999999993</v>
      </c>
      <c r="EA14" s="141">
        <v>172</v>
      </c>
      <c r="EB14" s="141">
        <v>1760</v>
      </c>
      <c r="EC14" s="141">
        <v>1345</v>
      </c>
      <c r="ED14" s="370">
        <v>1074</v>
      </c>
      <c r="EE14" s="376">
        <v>6029</v>
      </c>
      <c r="EF14" s="376">
        <v>1918</v>
      </c>
      <c r="EG14" s="383">
        <v>6709</v>
      </c>
      <c r="EH14" s="387">
        <v>212.3</v>
      </c>
      <c r="EI14" s="239">
        <v>19767</v>
      </c>
      <c r="EJ14" s="239">
        <v>122</v>
      </c>
      <c r="EK14" s="239">
        <v>1355</v>
      </c>
      <c r="EL14" s="390">
        <v>14789</v>
      </c>
      <c r="EM14" s="390">
        <v>1035</v>
      </c>
      <c r="EN14" s="239">
        <v>154</v>
      </c>
      <c r="EO14" s="239">
        <v>2312</v>
      </c>
      <c r="EP14" s="239">
        <v>6005</v>
      </c>
      <c r="EQ14" s="239">
        <v>94</v>
      </c>
      <c r="ER14" s="390">
        <v>7456</v>
      </c>
      <c r="ES14" s="180">
        <v>1386</v>
      </c>
      <c r="ET14" s="239">
        <v>53</v>
      </c>
      <c r="EU14" s="395">
        <v>126</v>
      </c>
      <c r="EV14" s="239">
        <v>540</v>
      </c>
      <c r="EW14" s="378">
        <v>4726026</v>
      </c>
    </row>
    <row r="15" spans="1:153" ht="15.95" customHeight="1">
      <c r="A15" s="35">
        <v>9</v>
      </c>
      <c r="B15" s="40" t="s">
        <v>188</v>
      </c>
      <c r="C15" s="46">
        <v>6408.09</v>
      </c>
      <c r="D15" s="55"/>
      <c r="E15" s="61">
        <v>3141.812124</v>
      </c>
      <c r="F15" s="67">
        <v>1908821</v>
      </c>
      <c r="G15" s="67">
        <v>1897415</v>
      </c>
      <c r="H15" s="71">
        <v>860314</v>
      </c>
      <c r="I15" s="71">
        <v>868242</v>
      </c>
      <c r="J15" s="76">
        <v>-0.6</v>
      </c>
      <c r="K15" s="82">
        <f t="shared" si="0"/>
        <v>296.10000000000002</v>
      </c>
      <c r="L15" s="67">
        <v>37296</v>
      </c>
      <c r="M15" s="67">
        <v>38796</v>
      </c>
      <c r="N15" s="91">
        <v>-0.08</v>
      </c>
      <c r="O15" s="87">
        <v>9958</v>
      </c>
      <c r="P15" s="97">
        <v>25049</v>
      </c>
      <c r="Q15" s="102">
        <v>-8.1999999999999993</v>
      </c>
      <c r="R15" s="109">
        <v>5.4</v>
      </c>
      <c r="S15" s="115">
        <v>1.19</v>
      </c>
      <c r="T15" s="120">
        <v>82105</v>
      </c>
      <c r="U15" s="124">
        <v>12.8</v>
      </c>
      <c r="V15" s="67">
        <v>360108</v>
      </c>
      <c r="W15" s="71">
        <v>447578</v>
      </c>
      <c r="X15" s="131">
        <v>2.2999999999999998</v>
      </c>
      <c r="Y15" s="87">
        <v>32726</v>
      </c>
      <c r="Z15" s="128">
        <v>31976</v>
      </c>
      <c r="AA15" s="128">
        <v>750</v>
      </c>
      <c r="AB15" s="128">
        <v>95319</v>
      </c>
      <c r="AC15" s="87">
        <v>51504</v>
      </c>
      <c r="AD15" s="141">
        <v>120400</v>
      </c>
      <c r="AE15" s="141">
        <v>93600</v>
      </c>
      <c r="AF15" s="146">
        <v>26800</v>
      </c>
      <c r="AG15" s="141">
        <v>284200</v>
      </c>
      <c r="AH15" s="152">
        <v>49100</v>
      </c>
      <c r="AI15" s="141">
        <v>3550</v>
      </c>
      <c r="AJ15" s="155" t="s">
        <v>307</v>
      </c>
      <c r="AK15" s="155">
        <v>13300</v>
      </c>
      <c r="AL15" s="155" t="s">
        <v>307</v>
      </c>
      <c r="AM15" s="141">
        <v>52800</v>
      </c>
      <c r="AN15" s="141">
        <v>86700</v>
      </c>
      <c r="AO15" s="169">
        <v>324900</v>
      </c>
      <c r="AP15" s="155">
        <v>6177</v>
      </c>
      <c r="AQ15" s="141">
        <v>2718</v>
      </c>
      <c r="AR15" s="155">
        <v>341645</v>
      </c>
      <c r="AS15" s="67">
        <v>339113</v>
      </c>
      <c r="AT15" s="180">
        <v>154047.61000000263</v>
      </c>
      <c r="AU15" s="141">
        <v>623</v>
      </c>
      <c r="AV15" s="152">
        <v>550</v>
      </c>
      <c r="AW15" s="155" t="s">
        <v>252</v>
      </c>
      <c r="AX15" s="186">
        <v>296</v>
      </c>
      <c r="AY15" s="155">
        <v>672</v>
      </c>
      <c r="AZ15" s="190">
        <v>3903</v>
      </c>
      <c r="BA15" s="198">
        <v>8235252</v>
      </c>
      <c r="BB15" s="205">
        <v>920734</v>
      </c>
      <c r="BC15" s="212">
        <v>2833589</v>
      </c>
      <c r="BD15" s="205">
        <v>21685014</v>
      </c>
      <c r="BE15" s="220">
        <v>12.498138115105666</v>
      </c>
      <c r="BF15" s="224">
        <v>25439337</v>
      </c>
      <c r="BG15" s="220">
        <v>23.494582425634754</v>
      </c>
      <c r="BH15" s="231">
        <v>1699313</v>
      </c>
      <c r="BI15" s="231">
        <v>41530566</v>
      </c>
      <c r="BJ15" s="231">
        <v>913318</v>
      </c>
      <c r="BK15" s="231">
        <v>20282344</v>
      </c>
      <c r="BL15" s="239">
        <v>9988</v>
      </c>
      <c r="BM15" s="239">
        <v>941237</v>
      </c>
      <c r="BN15" s="239">
        <v>4971</v>
      </c>
      <c r="BO15" s="239">
        <v>563657</v>
      </c>
      <c r="BP15" s="239">
        <v>2296</v>
      </c>
      <c r="BQ15" s="239">
        <v>120355</v>
      </c>
      <c r="BR15" s="239">
        <v>15354766.104</v>
      </c>
      <c r="BS15" s="109">
        <v>96.3</v>
      </c>
      <c r="BT15" s="239">
        <v>1764791</v>
      </c>
      <c r="BU15" s="239">
        <v>1354368</v>
      </c>
      <c r="BV15" s="255">
        <f t="shared" si="1"/>
        <v>713.79640194685919</v>
      </c>
      <c r="BW15" s="259">
        <v>19572</v>
      </c>
      <c r="BX15" s="259">
        <v>5294941</v>
      </c>
      <c r="BY15" s="259">
        <v>4906</v>
      </c>
      <c r="BZ15" s="269">
        <v>3122575</v>
      </c>
      <c r="CA15" s="259">
        <v>14666</v>
      </c>
      <c r="CB15" s="259">
        <v>2172366</v>
      </c>
      <c r="CC15" s="190">
        <v>8946482</v>
      </c>
      <c r="CD15" s="190">
        <v>6054511</v>
      </c>
      <c r="CE15" s="280">
        <v>-5.2</v>
      </c>
      <c r="CF15" s="190">
        <v>3132</v>
      </c>
      <c r="CG15" s="288">
        <v>97.6</v>
      </c>
      <c r="CH15" s="288">
        <v>98.2</v>
      </c>
      <c r="CI15" s="87">
        <v>609633</v>
      </c>
      <c r="CJ15" s="87">
        <v>398983</v>
      </c>
      <c r="CK15" s="128">
        <v>292499</v>
      </c>
      <c r="CL15" s="87">
        <v>284819</v>
      </c>
      <c r="CM15" s="239">
        <v>979908390</v>
      </c>
      <c r="CN15" s="299">
        <v>21024373</v>
      </c>
      <c r="CO15" s="305">
        <v>73</v>
      </c>
      <c r="CP15" s="305">
        <v>6959</v>
      </c>
      <c r="CQ15" s="305">
        <v>126</v>
      </c>
      <c r="CR15" s="305">
        <v>18985</v>
      </c>
      <c r="CS15" s="305">
        <v>332</v>
      </c>
      <c r="CT15" s="305">
        <v>88903</v>
      </c>
      <c r="CU15" s="305">
        <v>156</v>
      </c>
      <c r="CV15" s="305">
        <v>48120</v>
      </c>
      <c r="CW15" s="308">
        <v>6</v>
      </c>
      <c r="CX15" s="311">
        <v>2431</v>
      </c>
      <c r="CY15" s="305">
        <v>75</v>
      </c>
      <c r="CZ15" s="305">
        <v>46242</v>
      </c>
      <c r="DA15" s="305">
        <v>17</v>
      </c>
      <c r="DB15" s="313" t="s">
        <v>307</v>
      </c>
      <c r="DC15" s="318">
        <v>9</v>
      </c>
      <c r="DD15" s="318">
        <v>23221</v>
      </c>
      <c r="DE15" s="321">
        <v>5</v>
      </c>
      <c r="DF15" s="321">
        <v>1164</v>
      </c>
      <c r="DG15" s="318">
        <v>16735</v>
      </c>
      <c r="DH15" s="328">
        <v>91.096504332237828</v>
      </c>
      <c r="DI15" s="328">
        <v>8.9632506722437999E-2</v>
      </c>
      <c r="DJ15" s="318">
        <v>15427</v>
      </c>
      <c r="DK15" s="328">
        <v>56.984507681337917</v>
      </c>
      <c r="DL15" s="328">
        <v>18.830621637388994</v>
      </c>
      <c r="DM15" s="180">
        <v>183</v>
      </c>
      <c r="DN15" s="239">
        <v>163</v>
      </c>
      <c r="DO15" s="180">
        <v>55</v>
      </c>
      <c r="DP15" s="239">
        <v>44</v>
      </c>
      <c r="DQ15" s="338">
        <v>10</v>
      </c>
      <c r="DR15" s="338">
        <v>7</v>
      </c>
      <c r="DS15" s="345">
        <v>10</v>
      </c>
      <c r="DT15" s="350">
        <v>125</v>
      </c>
      <c r="DU15" s="350">
        <v>35</v>
      </c>
      <c r="DV15" s="353">
        <v>169</v>
      </c>
      <c r="DW15" s="155">
        <v>970</v>
      </c>
      <c r="DX15" s="141">
        <v>9804</v>
      </c>
      <c r="DY15" s="141">
        <v>11637</v>
      </c>
      <c r="DZ15" s="360">
        <v>8.3000000000000007</v>
      </c>
      <c r="EA15" s="141">
        <v>108</v>
      </c>
      <c r="EB15" s="141">
        <v>1482</v>
      </c>
      <c r="EC15" s="141">
        <v>944</v>
      </c>
      <c r="ED15" s="370">
        <v>1104.0999999999999</v>
      </c>
      <c r="EE15" s="376">
        <v>4949</v>
      </c>
      <c r="EF15" s="376">
        <v>1373</v>
      </c>
      <c r="EG15" s="383">
        <v>4376</v>
      </c>
      <c r="EH15" s="387">
        <v>259.2</v>
      </c>
      <c r="EI15" s="239">
        <v>11932</v>
      </c>
      <c r="EJ15" s="239">
        <v>70</v>
      </c>
      <c r="EK15" s="239">
        <v>600</v>
      </c>
      <c r="EL15" s="390">
        <v>9330</v>
      </c>
      <c r="EM15" s="390">
        <v>428</v>
      </c>
      <c r="EN15" s="239">
        <v>136</v>
      </c>
      <c r="EO15" s="239">
        <v>1368</v>
      </c>
      <c r="EP15" s="239">
        <v>3946</v>
      </c>
      <c r="EQ15" s="239">
        <v>60</v>
      </c>
      <c r="ER15" s="390">
        <v>4683</v>
      </c>
      <c r="ES15" s="180">
        <v>870</v>
      </c>
      <c r="ET15" s="239">
        <v>39</v>
      </c>
      <c r="EU15" s="395">
        <v>97</v>
      </c>
      <c r="EV15" s="239">
        <v>377</v>
      </c>
      <c r="EW15" s="378">
        <v>1872011</v>
      </c>
    </row>
    <row r="16" spans="1:153" ht="15.95" customHeight="1">
      <c r="A16" s="35">
        <v>10</v>
      </c>
      <c r="B16" s="40" t="s">
        <v>261</v>
      </c>
      <c r="C16" s="46">
        <v>6362.28</v>
      </c>
      <c r="D16" s="55"/>
      <c r="E16" s="61">
        <v>2428.1066030000002</v>
      </c>
      <c r="F16" s="67">
        <v>1913254</v>
      </c>
      <c r="G16" s="67">
        <v>1901772</v>
      </c>
      <c r="H16" s="71">
        <v>872782</v>
      </c>
      <c r="I16" s="71">
        <v>881107</v>
      </c>
      <c r="J16" s="76">
        <v>-0.6</v>
      </c>
      <c r="K16" s="82">
        <f t="shared" si="0"/>
        <v>298.89999999999998</v>
      </c>
      <c r="L16" s="67">
        <v>37100</v>
      </c>
      <c r="M16" s="67">
        <v>38041</v>
      </c>
      <c r="N16" s="91">
        <v>-0.05</v>
      </c>
      <c r="O16" s="87">
        <v>9950</v>
      </c>
      <c r="P16" s="97">
        <v>26743</v>
      </c>
      <c r="Q16" s="102">
        <v>-9.1999999999999993</v>
      </c>
      <c r="R16" s="109">
        <v>5.4</v>
      </c>
      <c r="S16" s="115">
        <v>1.25</v>
      </c>
      <c r="T16" s="120">
        <v>87440</v>
      </c>
      <c r="U16" s="124">
        <v>13.7</v>
      </c>
      <c r="V16" s="67">
        <v>355088</v>
      </c>
      <c r="W16" s="71">
        <v>379387</v>
      </c>
      <c r="X16" s="131">
        <v>1.9</v>
      </c>
      <c r="Y16" s="87">
        <v>20298</v>
      </c>
      <c r="Z16" s="128">
        <v>19518</v>
      </c>
      <c r="AA16" s="128">
        <v>780</v>
      </c>
      <c r="AB16" s="128">
        <v>40374</v>
      </c>
      <c r="AC16" s="87">
        <v>33238</v>
      </c>
      <c r="AD16" s="141">
        <v>63200</v>
      </c>
      <c r="AE16" s="141">
        <v>23500</v>
      </c>
      <c r="AF16" s="146">
        <v>39700</v>
      </c>
      <c r="AG16" s="141">
        <v>70100</v>
      </c>
      <c r="AH16" s="152">
        <v>30400</v>
      </c>
      <c r="AI16" s="141">
        <v>290</v>
      </c>
      <c r="AJ16" s="155" t="s">
        <v>307</v>
      </c>
      <c r="AK16" s="141">
        <v>26800</v>
      </c>
      <c r="AL16" s="155">
        <v>6030</v>
      </c>
      <c r="AM16" s="141">
        <v>31900</v>
      </c>
      <c r="AN16" s="141">
        <v>56400</v>
      </c>
      <c r="AO16" s="169">
        <v>610800</v>
      </c>
      <c r="AP16" s="155">
        <v>9765</v>
      </c>
      <c r="AQ16" s="141">
        <v>2473</v>
      </c>
      <c r="AR16" s="155">
        <v>201618</v>
      </c>
      <c r="AS16" s="67">
        <v>409098</v>
      </c>
      <c r="AT16" s="180">
        <v>176008.8400000002</v>
      </c>
      <c r="AU16" s="141">
        <v>200</v>
      </c>
      <c r="AV16" s="152">
        <v>174</v>
      </c>
      <c r="AW16" s="155" t="s">
        <v>252</v>
      </c>
      <c r="AX16" s="186">
        <v>2</v>
      </c>
      <c r="AY16" s="155">
        <v>299</v>
      </c>
      <c r="AZ16" s="190">
        <v>4530</v>
      </c>
      <c r="BA16" s="198">
        <v>7888919</v>
      </c>
      <c r="BB16" s="205">
        <v>938063</v>
      </c>
      <c r="BC16" s="212">
        <v>2540416</v>
      </c>
      <c r="BD16" s="205">
        <v>31359715</v>
      </c>
      <c r="BE16" s="220">
        <v>10.343863137786807</v>
      </c>
      <c r="BF16" s="224">
        <v>34838194</v>
      </c>
      <c r="BG16" s="220">
        <v>17.649752452724734</v>
      </c>
      <c r="BH16" s="231">
        <v>2011148</v>
      </c>
      <c r="BI16" s="231">
        <v>49602460</v>
      </c>
      <c r="BJ16" s="231">
        <v>997239</v>
      </c>
      <c r="BK16" s="231">
        <v>21527919</v>
      </c>
      <c r="BL16" s="239">
        <v>10612</v>
      </c>
      <c r="BM16" s="239">
        <v>1004866</v>
      </c>
      <c r="BN16" s="239">
        <v>4937</v>
      </c>
      <c r="BO16" s="239">
        <v>559387</v>
      </c>
      <c r="BP16" s="239">
        <v>2283</v>
      </c>
      <c r="BQ16" s="239">
        <v>121611</v>
      </c>
      <c r="BR16" s="239">
        <v>14998696.725000001</v>
      </c>
      <c r="BS16" s="109">
        <v>99.5</v>
      </c>
      <c r="BT16" s="239">
        <v>1830936</v>
      </c>
      <c r="BU16" s="239">
        <v>1396492</v>
      </c>
      <c r="BV16" s="255">
        <f t="shared" si="1"/>
        <v>734.31094789491067</v>
      </c>
      <c r="BW16" s="259">
        <v>19722</v>
      </c>
      <c r="BX16" s="259">
        <v>5546095</v>
      </c>
      <c r="BY16" s="259">
        <v>5005</v>
      </c>
      <c r="BZ16" s="269">
        <v>3415560</v>
      </c>
      <c r="CA16" s="259">
        <v>14717</v>
      </c>
      <c r="CB16" s="259">
        <v>2130536</v>
      </c>
      <c r="CC16" s="190">
        <v>8653495</v>
      </c>
      <c r="CD16" s="190">
        <v>5695425</v>
      </c>
      <c r="CE16" s="280">
        <v>-7.1</v>
      </c>
      <c r="CF16" s="190">
        <v>2937</v>
      </c>
      <c r="CG16" s="288">
        <v>96.4</v>
      </c>
      <c r="CH16" s="288">
        <v>96.8</v>
      </c>
      <c r="CI16" s="87">
        <v>549951</v>
      </c>
      <c r="CJ16" s="87">
        <v>423766</v>
      </c>
      <c r="CK16" s="128">
        <v>321244</v>
      </c>
      <c r="CL16" s="87">
        <v>258233</v>
      </c>
      <c r="CM16" s="239">
        <v>945817362</v>
      </c>
      <c r="CN16" s="299">
        <v>31650682</v>
      </c>
      <c r="CO16" s="305">
        <v>105</v>
      </c>
      <c r="CP16" s="305">
        <v>5852</v>
      </c>
      <c r="CQ16" s="305">
        <v>213</v>
      </c>
      <c r="CR16" s="305">
        <v>26211</v>
      </c>
      <c r="CS16" s="305">
        <v>301</v>
      </c>
      <c r="CT16" s="305">
        <v>87756</v>
      </c>
      <c r="CU16" s="305">
        <v>158</v>
      </c>
      <c r="CV16" s="305">
        <v>47664</v>
      </c>
      <c r="CW16" s="308">
        <v>4</v>
      </c>
      <c r="CX16" s="311">
        <v>875</v>
      </c>
      <c r="CY16" s="305">
        <v>77</v>
      </c>
      <c r="CZ16" s="305">
        <v>45198</v>
      </c>
      <c r="DA16" s="305">
        <v>28</v>
      </c>
      <c r="DB16" s="313" t="s">
        <v>307</v>
      </c>
      <c r="DC16" s="318">
        <v>15</v>
      </c>
      <c r="DD16" s="318">
        <v>29358</v>
      </c>
      <c r="DE16" s="321">
        <v>7</v>
      </c>
      <c r="DF16" s="321">
        <v>1203</v>
      </c>
      <c r="DG16" s="318">
        <v>16831</v>
      </c>
      <c r="DH16" s="328">
        <v>93.779335749509826</v>
      </c>
      <c r="DI16" s="328">
        <v>0.12476977006713802</v>
      </c>
      <c r="DJ16" s="318">
        <v>14726</v>
      </c>
      <c r="DK16" s="328">
        <v>57.449409208203178</v>
      </c>
      <c r="DL16" s="328">
        <v>17.0514735841369</v>
      </c>
      <c r="DM16" s="180">
        <v>218</v>
      </c>
      <c r="DN16" s="239">
        <v>201</v>
      </c>
      <c r="DO16" s="180">
        <v>56</v>
      </c>
      <c r="DP16" s="239">
        <v>31</v>
      </c>
      <c r="DQ16" s="338" t="s">
        <v>252</v>
      </c>
      <c r="DR16" s="338">
        <v>1</v>
      </c>
      <c r="DS16" s="345">
        <v>3</v>
      </c>
      <c r="DT16" s="350">
        <v>36</v>
      </c>
      <c r="DU16" s="350">
        <v>27</v>
      </c>
      <c r="DV16" s="353">
        <v>87</v>
      </c>
      <c r="DW16" s="155">
        <v>1283</v>
      </c>
      <c r="DX16" s="141">
        <v>6385</v>
      </c>
      <c r="DY16" s="141">
        <v>7416</v>
      </c>
      <c r="DZ16" s="360">
        <v>6.1</v>
      </c>
      <c r="EA16" s="141">
        <v>127</v>
      </c>
      <c r="EB16" s="141">
        <v>1563</v>
      </c>
      <c r="EC16" s="141">
        <v>968</v>
      </c>
      <c r="ED16" s="370">
        <v>1220.9000000000001</v>
      </c>
      <c r="EE16" s="376">
        <v>4657</v>
      </c>
      <c r="EF16" s="376">
        <v>1344</v>
      </c>
      <c r="EG16" s="383">
        <v>4157</v>
      </c>
      <c r="EH16" s="387">
        <v>243.4</v>
      </c>
      <c r="EI16" s="239">
        <v>13326</v>
      </c>
      <c r="EJ16" s="239">
        <v>63</v>
      </c>
      <c r="EK16" s="239">
        <v>1059</v>
      </c>
      <c r="EL16" s="390">
        <v>9912</v>
      </c>
      <c r="EM16" s="390">
        <v>625</v>
      </c>
      <c r="EN16" s="239">
        <v>112</v>
      </c>
      <c r="EO16" s="239">
        <v>1555</v>
      </c>
      <c r="EP16" s="239">
        <v>9059</v>
      </c>
      <c r="EQ16" s="239">
        <v>49</v>
      </c>
      <c r="ER16" s="390">
        <v>11195</v>
      </c>
      <c r="ES16" s="180">
        <v>759</v>
      </c>
      <c r="ET16" s="239">
        <v>31</v>
      </c>
      <c r="EU16" s="395">
        <v>99</v>
      </c>
      <c r="EV16" s="239">
        <v>345</v>
      </c>
      <c r="EW16" s="378">
        <v>1859772</v>
      </c>
    </row>
    <row r="17" spans="1:153" ht="15.95" customHeight="1">
      <c r="A17" s="35">
        <v>11</v>
      </c>
      <c r="B17" s="40" t="s">
        <v>263</v>
      </c>
      <c r="C17" s="46">
        <v>3797.75</v>
      </c>
      <c r="D17" s="55" t="s">
        <v>303</v>
      </c>
      <c r="E17" s="61">
        <v>2263.5255710000001</v>
      </c>
      <c r="F17" s="67">
        <v>7337089</v>
      </c>
      <c r="G17" s="67">
        <v>7331377</v>
      </c>
      <c r="H17" s="71">
        <v>3470089</v>
      </c>
      <c r="I17" s="71">
        <v>3511768</v>
      </c>
      <c r="J17" s="76">
        <v>-0.08</v>
      </c>
      <c r="K17" s="82">
        <f t="shared" si="0"/>
        <v>1930.5</v>
      </c>
      <c r="L17" s="67">
        <v>189756</v>
      </c>
      <c r="M17" s="67">
        <v>164917</v>
      </c>
      <c r="N17" s="91">
        <v>0.34</v>
      </c>
      <c r="O17" s="87">
        <v>42108</v>
      </c>
      <c r="P17" s="97">
        <v>83597</v>
      </c>
      <c r="Q17" s="102">
        <v>-5.8</v>
      </c>
      <c r="R17" s="109">
        <v>5.9</v>
      </c>
      <c r="S17" s="115">
        <v>1.1399999999999999</v>
      </c>
      <c r="T17" s="120">
        <v>235126</v>
      </c>
      <c r="U17" s="124">
        <v>61.9</v>
      </c>
      <c r="V17" s="67">
        <v>322911</v>
      </c>
      <c r="W17" s="71">
        <v>395647</v>
      </c>
      <c r="X17" s="131">
        <v>2.7</v>
      </c>
      <c r="Y17" s="87">
        <v>28376</v>
      </c>
      <c r="Z17" s="128">
        <v>27796</v>
      </c>
      <c r="AA17" s="128">
        <v>580</v>
      </c>
      <c r="AB17" s="128">
        <v>51525</v>
      </c>
      <c r="AC17" s="87">
        <v>44307</v>
      </c>
      <c r="AD17" s="141">
        <v>72700</v>
      </c>
      <c r="AE17" s="141">
        <v>40600</v>
      </c>
      <c r="AF17" s="146">
        <v>32100</v>
      </c>
      <c r="AG17" s="141">
        <v>137500</v>
      </c>
      <c r="AH17" s="153">
        <v>25800</v>
      </c>
      <c r="AI17" s="141">
        <v>488</v>
      </c>
      <c r="AJ17" s="155" t="s">
        <v>307</v>
      </c>
      <c r="AK17" s="141">
        <v>23000</v>
      </c>
      <c r="AL17" s="155" t="s">
        <v>307</v>
      </c>
      <c r="AM17" s="141">
        <v>6360</v>
      </c>
      <c r="AN17" s="141">
        <v>17400</v>
      </c>
      <c r="AO17" s="169">
        <v>75600</v>
      </c>
      <c r="AP17" s="155">
        <v>3651</v>
      </c>
      <c r="AQ17" s="141">
        <v>1542</v>
      </c>
      <c r="AR17" s="155">
        <v>41036</v>
      </c>
      <c r="AS17" s="67">
        <v>119466</v>
      </c>
      <c r="AT17" s="180">
        <v>59305.380049038991</v>
      </c>
      <c r="AU17" s="155">
        <v>65</v>
      </c>
      <c r="AV17" s="152">
        <v>42</v>
      </c>
      <c r="AW17" s="155" t="s">
        <v>252</v>
      </c>
      <c r="AX17" s="186" t="s">
        <v>306</v>
      </c>
      <c r="AY17" s="155">
        <v>6</v>
      </c>
      <c r="AZ17" s="190">
        <v>10102</v>
      </c>
      <c r="BA17" s="198">
        <v>12862957</v>
      </c>
      <c r="BB17" s="205">
        <v>902526</v>
      </c>
      <c r="BC17" s="212">
        <v>2498622</v>
      </c>
      <c r="BD17" s="205">
        <v>43914853</v>
      </c>
      <c r="BE17" s="220">
        <v>12.5</v>
      </c>
      <c r="BF17" s="224">
        <v>47316001</v>
      </c>
      <c r="BG17" s="220">
        <v>17.892826572558405</v>
      </c>
      <c r="BH17" s="231">
        <v>6231348</v>
      </c>
      <c r="BI17" s="231">
        <v>146654664</v>
      </c>
      <c r="BJ17" s="231">
        <v>4188110</v>
      </c>
      <c r="BK17" s="231">
        <v>90632814</v>
      </c>
      <c r="BL17" s="239">
        <v>55091</v>
      </c>
      <c r="BM17" s="239">
        <v>4349298</v>
      </c>
      <c r="BN17" s="239">
        <v>12342</v>
      </c>
      <c r="BO17" s="239">
        <v>1400141</v>
      </c>
      <c r="BP17" s="239">
        <v>19663</v>
      </c>
      <c r="BQ17" s="239">
        <v>922180</v>
      </c>
      <c r="BR17" s="239">
        <v>36485394.376999997</v>
      </c>
      <c r="BS17" s="109">
        <v>99.8</v>
      </c>
      <c r="BT17" s="239">
        <v>4251563</v>
      </c>
      <c r="BU17" s="239">
        <v>3270843</v>
      </c>
      <c r="BV17" s="255">
        <f t="shared" si="1"/>
        <v>446.14306425655099</v>
      </c>
      <c r="BW17" s="259">
        <v>51720</v>
      </c>
      <c r="BX17" s="259">
        <v>17247939</v>
      </c>
      <c r="BY17" s="259">
        <v>14004</v>
      </c>
      <c r="BZ17" s="269">
        <v>10243854</v>
      </c>
      <c r="CA17" s="259">
        <v>37716</v>
      </c>
      <c r="CB17" s="259">
        <v>7004086</v>
      </c>
      <c r="CC17" s="190">
        <v>22922645</v>
      </c>
      <c r="CD17" s="190">
        <v>21228355</v>
      </c>
      <c r="CE17" s="280">
        <v>-3.5</v>
      </c>
      <c r="CF17" s="190">
        <v>2890</v>
      </c>
      <c r="CG17" s="288">
        <v>100.4</v>
      </c>
      <c r="CH17" s="288">
        <v>98.1</v>
      </c>
      <c r="CI17" s="87">
        <v>604720</v>
      </c>
      <c r="CJ17" s="87">
        <v>451583</v>
      </c>
      <c r="CK17" s="128">
        <v>337033</v>
      </c>
      <c r="CL17" s="87">
        <v>273497</v>
      </c>
      <c r="CM17" s="239">
        <v>2237199908</v>
      </c>
      <c r="CN17" s="299">
        <v>41009619</v>
      </c>
      <c r="CO17" s="305">
        <v>484</v>
      </c>
      <c r="CP17" s="305">
        <v>63169</v>
      </c>
      <c r="CQ17" s="305">
        <v>140</v>
      </c>
      <c r="CR17" s="305">
        <v>22282</v>
      </c>
      <c r="CS17" s="305">
        <v>800</v>
      </c>
      <c r="CT17" s="305">
        <v>351268</v>
      </c>
      <c r="CU17" s="305">
        <v>445</v>
      </c>
      <c r="CV17" s="305">
        <v>182518</v>
      </c>
      <c r="CW17" s="308">
        <v>3</v>
      </c>
      <c r="CX17" s="311">
        <v>770</v>
      </c>
      <c r="CY17" s="305">
        <v>191</v>
      </c>
      <c r="CZ17" s="305">
        <v>159512</v>
      </c>
      <c r="DA17" s="305">
        <v>59</v>
      </c>
      <c r="DB17" s="313" t="s">
        <v>307</v>
      </c>
      <c r="DC17" s="318">
        <v>27</v>
      </c>
      <c r="DD17" s="318">
        <v>108667</v>
      </c>
      <c r="DE17" s="321">
        <v>11</v>
      </c>
      <c r="DF17" s="321">
        <v>2905</v>
      </c>
      <c r="DG17" s="318">
        <v>62094</v>
      </c>
      <c r="DH17" s="328">
        <v>91.535414049666628</v>
      </c>
      <c r="DI17" s="328">
        <v>0.13849969401230391</v>
      </c>
      <c r="DJ17" s="318">
        <v>50543</v>
      </c>
      <c r="DK17" s="328">
        <v>65.890429930949878</v>
      </c>
      <c r="DL17" s="328">
        <v>9.5225847298340032</v>
      </c>
      <c r="DM17" s="180">
        <v>490</v>
      </c>
      <c r="DN17" s="239">
        <v>453</v>
      </c>
      <c r="DO17" s="180">
        <v>174</v>
      </c>
      <c r="DP17" s="239">
        <v>99</v>
      </c>
      <c r="DQ17" s="338">
        <v>3</v>
      </c>
      <c r="DR17" s="338">
        <v>1</v>
      </c>
      <c r="DS17" s="345">
        <v>1</v>
      </c>
      <c r="DT17" s="350">
        <v>57</v>
      </c>
      <c r="DU17" s="350">
        <v>28</v>
      </c>
      <c r="DV17" s="353">
        <v>57</v>
      </c>
      <c r="DW17" s="155">
        <v>4129</v>
      </c>
      <c r="DX17" s="141">
        <v>46444</v>
      </c>
      <c r="DY17" s="141">
        <v>57899</v>
      </c>
      <c r="DZ17" s="360">
        <v>12.3</v>
      </c>
      <c r="EA17" s="141">
        <v>342</v>
      </c>
      <c r="EB17" s="141">
        <v>4530</v>
      </c>
      <c r="EC17" s="141">
        <v>3510</v>
      </c>
      <c r="ED17" s="370">
        <v>858.6</v>
      </c>
      <c r="EE17" s="376">
        <v>13661</v>
      </c>
      <c r="EF17" s="376">
        <v>5410</v>
      </c>
      <c r="EG17" s="383">
        <v>16729</v>
      </c>
      <c r="EH17" s="387">
        <v>186.2</v>
      </c>
      <c r="EI17" s="239">
        <v>49653</v>
      </c>
      <c r="EJ17" s="239">
        <v>413</v>
      </c>
      <c r="EK17" s="239">
        <v>3347</v>
      </c>
      <c r="EL17" s="390">
        <v>36351</v>
      </c>
      <c r="EM17" s="390">
        <v>2229</v>
      </c>
      <c r="EN17" s="239">
        <v>782</v>
      </c>
      <c r="EO17" s="239">
        <v>6531</v>
      </c>
      <c r="EP17" s="239">
        <v>15831</v>
      </c>
      <c r="EQ17" s="239">
        <v>113</v>
      </c>
      <c r="ER17" s="390">
        <v>18673</v>
      </c>
      <c r="ES17" s="180">
        <v>1996</v>
      </c>
      <c r="ET17" s="239">
        <v>84</v>
      </c>
      <c r="EU17" s="395">
        <v>302</v>
      </c>
      <c r="EV17" s="239">
        <v>1067</v>
      </c>
      <c r="EW17" s="378">
        <v>5841548</v>
      </c>
    </row>
    <row r="18" spans="1:153" ht="15.95" customHeight="1">
      <c r="A18" s="35">
        <v>12</v>
      </c>
      <c r="B18" s="40" t="s">
        <v>138</v>
      </c>
      <c r="C18" s="46">
        <v>5156.4799999999996</v>
      </c>
      <c r="D18" s="55" t="s">
        <v>303</v>
      </c>
      <c r="E18" s="61">
        <v>3538.9855779999998</v>
      </c>
      <c r="F18" s="67">
        <v>6265975</v>
      </c>
      <c r="G18" s="67">
        <v>6256665</v>
      </c>
      <c r="H18" s="71">
        <v>3023394</v>
      </c>
      <c r="I18" s="71">
        <v>3061704</v>
      </c>
      <c r="J18" s="76">
        <v>-0.15</v>
      </c>
      <c r="K18" s="82">
        <f t="shared" si="0"/>
        <v>1213.4000000000001</v>
      </c>
      <c r="L18" s="67">
        <v>161274</v>
      </c>
      <c r="M18" s="67">
        <v>156489</v>
      </c>
      <c r="N18" s="91">
        <v>0.08</v>
      </c>
      <c r="O18" s="87">
        <v>35658</v>
      </c>
      <c r="P18" s="97">
        <v>73002</v>
      </c>
      <c r="Q18" s="102">
        <v>-6.1</v>
      </c>
      <c r="R18" s="109">
        <v>5.9</v>
      </c>
      <c r="S18" s="115">
        <v>1.1399999999999999</v>
      </c>
      <c r="T18" s="120">
        <v>187530</v>
      </c>
      <c r="U18" s="124">
        <v>36.4</v>
      </c>
      <c r="V18" s="67">
        <v>333704</v>
      </c>
      <c r="W18" s="71">
        <v>412377</v>
      </c>
      <c r="X18" s="131">
        <v>2.5</v>
      </c>
      <c r="Y18" s="87">
        <v>35420</v>
      </c>
      <c r="Z18" s="128">
        <v>34459</v>
      </c>
      <c r="AA18" s="128">
        <v>961</v>
      </c>
      <c r="AB18" s="128">
        <v>76592</v>
      </c>
      <c r="AC18" s="87">
        <v>59120</v>
      </c>
      <c r="AD18" s="141">
        <v>119500</v>
      </c>
      <c r="AE18" s="141">
        <v>70900</v>
      </c>
      <c r="AF18" s="146">
        <v>48700</v>
      </c>
      <c r="AG18" s="141">
        <v>265700</v>
      </c>
      <c r="AH18" s="152" t="s">
        <v>306</v>
      </c>
      <c r="AI18" s="141">
        <v>830</v>
      </c>
      <c r="AJ18" s="141">
        <v>28300</v>
      </c>
      <c r="AK18" s="141">
        <v>146800</v>
      </c>
      <c r="AL18" s="155" t="s">
        <v>307</v>
      </c>
      <c r="AM18" s="141">
        <v>25700</v>
      </c>
      <c r="AN18" s="141">
        <v>41700</v>
      </c>
      <c r="AO18" s="169">
        <v>580700</v>
      </c>
      <c r="AP18" s="155">
        <v>14173</v>
      </c>
      <c r="AQ18" s="141">
        <v>3676</v>
      </c>
      <c r="AR18" s="155">
        <v>185038</v>
      </c>
      <c r="AS18" s="67">
        <v>160891</v>
      </c>
      <c r="AT18" s="180">
        <v>49511.19</v>
      </c>
      <c r="AU18" s="141">
        <v>68</v>
      </c>
      <c r="AV18" s="152">
        <v>47</v>
      </c>
      <c r="AW18" s="155">
        <v>792</v>
      </c>
      <c r="AX18" s="186">
        <v>19</v>
      </c>
      <c r="AY18" s="155">
        <v>116</v>
      </c>
      <c r="AZ18" s="190">
        <v>4748</v>
      </c>
      <c r="BA18" s="198">
        <v>11926431</v>
      </c>
      <c r="BB18" s="205">
        <v>1275727</v>
      </c>
      <c r="BC18" s="212">
        <v>2627314</v>
      </c>
      <c r="BD18" s="205">
        <v>37153548</v>
      </c>
      <c r="BE18" s="220">
        <v>18</v>
      </c>
      <c r="BF18" s="224">
        <v>41056589</v>
      </c>
      <c r="BG18" s="220">
        <v>25.335528969540068</v>
      </c>
      <c r="BH18" s="231">
        <v>5849149</v>
      </c>
      <c r="BI18" s="231">
        <v>148072213</v>
      </c>
      <c r="BJ18" s="231">
        <v>3274678</v>
      </c>
      <c r="BK18" s="231">
        <v>73378044</v>
      </c>
      <c r="BL18" s="239">
        <v>44401</v>
      </c>
      <c r="BM18" s="239">
        <v>3421386</v>
      </c>
      <c r="BN18" s="239">
        <v>10109</v>
      </c>
      <c r="BO18" s="239">
        <v>1139867</v>
      </c>
      <c r="BP18" s="239">
        <v>17689</v>
      </c>
      <c r="BQ18" s="239">
        <v>799127</v>
      </c>
      <c r="BR18" s="239">
        <v>34532289.243000001</v>
      </c>
      <c r="BS18" s="109">
        <v>95.8</v>
      </c>
      <c r="BT18" s="239">
        <v>3763387</v>
      </c>
      <c r="BU18" s="239">
        <v>2875270</v>
      </c>
      <c r="BV18" s="255">
        <f t="shared" si="1"/>
        <v>459.55313253945991</v>
      </c>
      <c r="BW18" s="259">
        <v>42852</v>
      </c>
      <c r="BX18" s="259">
        <v>13627370</v>
      </c>
      <c r="BY18" s="259">
        <v>10593</v>
      </c>
      <c r="BZ18" s="269">
        <v>7527576</v>
      </c>
      <c r="CA18" s="259">
        <v>32259</v>
      </c>
      <c r="CB18" s="259">
        <v>6099793</v>
      </c>
      <c r="CC18" s="190">
        <v>20775634</v>
      </c>
      <c r="CD18" s="190">
        <v>18774890</v>
      </c>
      <c r="CE18" s="280">
        <v>-4.5999999999999996</v>
      </c>
      <c r="CF18" s="190">
        <v>2988</v>
      </c>
      <c r="CG18" s="288">
        <v>101.5</v>
      </c>
      <c r="CH18" s="288">
        <v>100.5</v>
      </c>
      <c r="CI18" s="87">
        <v>612791</v>
      </c>
      <c r="CJ18" s="87">
        <v>410690</v>
      </c>
      <c r="CK18" s="128">
        <v>291846</v>
      </c>
      <c r="CL18" s="87">
        <v>229018</v>
      </c>
      <c r="CM18" s="239">
        <v>2204550383</v>
      </c>
      <c r="CN18" s="299">
        <v>15586941</v>
      </c>
      <c r="CO18" s="305">
        <v>439</v>
      </c>
      <c r="CP18" s="305">
        <v>52158</v>
      </c>
      <c r="CQ18" s="305">
        <v>145</v>
      </c>
      <c r="CR18" s="305">
        <v>19634</v>
      </c>
      <c r="CS18" s="305">
        <v>758</v>
      </c>
      <c r="CT18" s="305">
        <v>295699</v>
      </c>
      <c r="CU18" s="305">
        <v>386</v>
      </c>
      <c r="CV18" s="305">
        <v>153809</v>
      </c>
      <c r="CW18" s="308">
        <v>4</v>
      </c>
      <c r="CX18" s="311">
        <v>1797</v>
      </c>
      <c r="CY18" s="305">
        <v>181</v>
      </c>
      <c r="CZ18" s="305">
        <v>136704</v>
      </c>
      <c r="DA18" s="305">
        <v>46</v>
      </c>
      <c r="DB18" s="313" t="s">
        <v>307</v>
      </c>
      <c r="DC18" s="318">
        <v>27</v>
      </c>
      <c r="DD18" s="318">
        <v>118192</v>
      </c>
      <c r="DE18" s="321">
        <v>8</v>
      </c>
      <c r="DF18" s="321">
        <v>2611</v>
      </c>
      <c r="DG18" s="318">
        <v>52937</v>
      </c>
      <c r="DH18" s="328">
        <v>93.15790467914691</v>
      </c>
      <c r="DI18" s="328">
        <v>8.6895743997582028E-2</v>
      </c>
      <c r="DJ18" s="318">
        <v>43039</v>
      </c>
      <c r="DK18" s="328">
        <v>64.759868956063102</v>
      </c>
      <c r="DL18" s="328">
        <v>9.4309812030948681</v>
      </c>
      <c r="DM18" s="180">
        <v>283</v>
      </c>
      <c r="DN18" s="239">
        <v>272</v>
      </c>
      <c r="DO18" s="180">
        <v>144</v>
      </c>
      <c r="DP18" s="239">
        <v>71</v>
      </c>
      <c r="DQ18" s="338">
        <v>4</v>
      </c>
      <c r="DR18" s="338" t="s">
        <v>252</v>
      </c>
      <c r="DS18" s="338" t="s">
        <v>252</v>
      </c>
      <c r="DT18" s="350">
        <v>50</v>
      </c>
      <c r="DU18" s="350">
        <v>29</v>
      </c>
      <c r="DV18" s="353">
        <v>61</v>
      </c>
      <c r="DW18" s="155">
        <v>3724</v>
      </c>
      <c r="DX18" s="141">
        <v>43385</v>
      </c>
      <c r="DY18" s="141">
        <v>53781</v>
      </c>
      <c r="DZ18" s="360">
        <v>12.8</v>
      </c>
      <c r="EA18" s="141">
        <v>289</v>
      </c>
      <c r="EB18" s="141">
        <v>3942</v>
      </c>
      <c r="EC18" s="141">
        <v>3202</v>
      </c>
      <c r="ED18" s="370">
        <v>957.2</v>
      </c>
      <c r="EE18" s="376">
        <v>13521</v>
      </c>
      <c r="EF18" s="376">
        <v>4953</v>
      </c>
      <c r="EG18" s="383">
        <v>14746</v>
      </c>
      <c r="EH18" s="387">
        <v>215.8</v>
      </c>
      <c r="EI18" s="239">
        <v>37538</v>
      </c>
      <c r="EJ18" s="239">
        <v>268</v>
      </c>
      <c r="EK18" s="239">
        <v>2216</v>
      </c>
      <c r="EL18" s="390">
        <v>28287</v>
      </c>
      <c r="EM18" s="390">
        <v>2094</v>
      </c>
      <c r="EN18" s="239">
        <v>503</v>
      </c>
      <c r="EO18" s="239">
        <v>4170</v>
      </c>
      <c r="EP18" s="239">
        <v>12587</v>
      </c>
      <c r="EQ18" s="239">
        <v>131</v>
      </c>
      <c r="ER18" s="390">
        <v>14963</v>
      </c>
      <c r="ES18" s="180">
        <v>2104</v>
      </c>
      <c r="ET18" s="239">
        <v>67</v>
      </c>
      <c r="EU18" s="395">
        <v>263</v>
      </c>
      <c r="EV18" s="239">
        <v>843</v>
      </c>
      <c r="EW18" s="378">
        <v>6592732</v>
      </c>
    </row>
    <row r="19" spans="1:153" ht="15.95" customHeight="1">
      <c r="A19" s="35">
        <v>13</v>
      </c>
      <c r="B19" s="40" t="s">
        <v>266</v>
      </c>
      <c r="C19" s="46">
        <v>2199.94</v>
      </c>
      <c r="D19" s="55" t="s">
        <v>303</v>
      </c>
      <c r="E19" s="61">
        <v>1022.091779</v>
      </c>
      <c r="F19" s="67">
        <v>14038167</v>
      </c>
      <c r="G19" s="67">
        <v>14085890</v>
      </c>
      <c r="H19" s="71">
        <v>7451051</v>
      </c>
      <c r="I19" s="71">
        <v>7563383</v>
      </c>
      <c r="J19" s="76">
        <v>0.34</v>
      </c>
      <c r="K19" s="82">
        <f t="shared" si="0"/>
        <v>6402.9</v>
      </c>
      <c r="L19" s="67">
        <v>454133</v>
      </c>
      <c r="M19" s="67">
        <v>385848</v>
      </c>
      <c r="N19" s="91">
        <v>0.48</v>
      </c>
      <c r="O19" s="87">
        <v>86348</v>
      </c>
      <c r="P19" s="97">
        <v>137241</v>
      </c>
      <c r="Q19" s="102">
        <v>-3.8</v>
      </c>
      <c r="R19" s="109">
        <v>6.4</v>
      </c>
      <c r="S19" s="115">
        <v>0.99</v>
      </c>
      <c r="T19" s="120">
        <v>636132</v>
      </c>
      <c r="U19" s="124">
        <v>289.89999999999998</v>
      </c>
      <c r="V19" s="67">
        <v>494145</v>
      </c>
      <c r="W19" s="71">
        <v>579220</v>
      </c>
      <c r="X19" s="131">
        <v>2.6</v>
      </c>
      <c r="Y19" s="87">
        <v>5117</v>
      </c>
      <c r="Z19" s="128">
        <v>5041</v>
      </c>
      <c r="AA19" s="128">
        <v>76</v>
      </c>
      <c r="AB19" s="128">
        <v>3542</v>
      </c>
      <c r="AC19" s="87">
        <v>9720</v>
      </c>
      <c r="AD19" s="141">
        <v>6090</v>
      </c>
      <c r="AE19" s="141">
        <v>203</v>
      </c>
      <c r="AF19" s="146">
        <v>5890</v>
      </c>
      <c r="AG19" s="141">
        <v>465</v>
      </c>
      <c r="AH19" s="152">
        <v>20</v>
      </c>
      <c r="AI19" s="141">
        <v>6</v>
      </c>
      <c r="AJ19" s="155" t="s">
        <v>307</v>
      </c>
      <c r="AK19" s="141">
        <v>7490</v>
      </c>
      <c r="AL19" s="155" t="s">
        <v>307</v>
      </c>
      <c r="AM19" s="141">
        <v>1390</v>
      </c>
      <c r="AN19" s="141">
        <v>740</v>
      </c>
      <c r="AO19" s="169">
        <v>2030</v>
      </c>
      <c r="AP19" s="155">
        <v>69</v>
      </c>
      <c r="AQ19" s="141">
        <v>218</v>
      </c>
      <c r="AR19" s="155">
        <v>8172</v>
      </c>
      <c r="AS19" s="67">
        <v>77125</v>
      </c>
      <c r="AT19" s="180">
        <v>34925.310000001358</v>
      </c>
      <c r="AU19" s="141">
        <v>55</v>
      </c>
      <c r="AV19" s="152" t="s">
        <v>306</v>
      </c>
      <c r="AW19" s="155">
        <v>275</v>
      </c>
      <c r="AX19" s="186">
        <v>146</v>
      </c>
      <c r="AY19" s="155">
        <v>34</v>
      </c>
      <c r="AZ19" s="190">
        <v>9738</v>
      </c>
      <c r="BA19" s="198">
        <v>7080474</v>
      </c>
      <c r="BB19" s="205">
        <v>347934</v>
      </c>
      <c r="BC19" s="212">
        <v>2348219</v>
      </c>
      <c r="BD19" s="205">
        <v>21688953</v>
      </c>
      <c r="BE19" s="220">
        <v>61.45513340362718</v>
      </c>
      <c r="BF19" s="224">
        <v>24385106</v>
      </c>
      <c r="BG19" s="220">
        <v>65.415737786827748</v>
      </c>
      <c r="BH19" s="231">
        <v>13206971</v>
      </c>
      <c r="BI19" s="231">
        <v>497518409</v>
      </c>
      <c r="BJ19" s="231">
        <v>7346749</v>
      </c>
      <c r="BK19" s="231">
        <v>221000834</v>
      </c>
      <c r="BL19" s="239">
        <v>126044</v>
      </c>
      <c r="BM19" s="239">
        <v>8148068</v>
      </c>
      <c r="BN19" s="239">
        <v>13289</v>
      </c>
      <c r="BO19" s="239">
        <v>1531723</v>
      </c>
      <c r="BP19" s="239">
        <v>67955</v>
      </c>
      <c r="BQ19" s="239">
        <v>3176991</v>
      </c>
      <c r="BR19" s="239">
        <v>75521853.069000006</v>
      </c>
      <c r="BS19" s="109">
        <v>100</v>
      </c>
      <c r="BT19" s="239">
        <v>4457147</v>
      </c>
      <c r="BU19" s="239">
        <v>3165879</v>
      </c>
      <c r="BV19" s="255">
        <f t="shared" si="1"/>
        <v>224.75534027313859</v>
      </c>
      <c r="BW19" s="259">
        <v>141055</v>
      </c>
      <c r="BX19" s="259">
        <v>180939319</v>
      </c>
      <c r="BY19" s="259">
        <v>53160</v>
      </c>
      <c r="BZ19" s="269">
        <v>160884467</v>
      </c>
      <c r="CA19" s="259">
        <v>87895</v>
      </c>
      <c r="CB19" s="259">
        <v>20054852</v>
      </c>
      <c r="CC19" s="190">
        <v>109601589</v>
      </c>
      <c r="CD19" s="190">
        <v>73249471</v>
      </c>
      <c r="CE19" s="281">
        <v>-5.6</v>
      </c>
      <c r="CF19" s="190">
        <v>5214</v>
      </c>
      <c r="CG19" s="288">
        <v>104.5</v>
      </c>
      <c r="CH19" s="288">
        <v>102.8</v>
      </c>
      <c r="CI19" s="87">
        <v>588411</v>
      </c>
      <c r="CJ19" s="87">
        <v>407470</v>
      </c>
      <c r="CK19" s="128">
        <v>295158</v>
      </c>
      <c r="CL19" s="87">
        <v>280260</v>
      </c>
      <c r="CM19" s="239">
        <v>9188314158</v>
      </c>
      <c r="CN19" s="299">
        <v>286726616</v>
      </c>
      <c r="CO19" s="305">
        <v>957</v>
      </c>
      <c r="CP19" s="305">
        <v>99527</v>
      </c>
      <c r="CQ19" s="305">
        <v>61</v>
      </c>
      <c r="CR19" s="305">
        <v>9263</v>
      </c>
      <c r="CS19" s="305">
        <v>1320</v>
      </c>
      <c r="CT19" s="305">
        <v>620624</v>
      </c>
      <c r="CU19" s="305">
        <v>799</v>
      </c>
      <c r="CV19" s="305">
        <v>313944</v>
      </c>
      <c r="CW19" s="308">
        <v>10</v>
      </c>
      <c r="CX19" s="311">
        <v>9496</v>
      </c>
      <c r="CY19" s="305">
        <v>429</v>
      </c>
      <c r="CZ19" s="305">
        <v>302479</v>
      </c>
      <c r="DA19" s="305">
        <v>72</v>
      </c>
      <c r="DB19" s="313" t="s">
        <v>307</v>
      </c>
      <c r="DC19" s="318">
        <v>145</v>
      </c>
      <c r="DD19" s="318">
        <v>784700</v>
      </c>
      <c r="DE19" s="321">
        <v>33</v>
      </c>
      <c r="DF19" s="321">
        <v>7092</v>
      </c>
      <c r="DG19" s="318">
        <v>104600</v>
      </c>
      <c r="DH19" s="328">
        <v>92.958891013384317</v>
      </c>
      <c r="DI19" s="328">
        <v>8.9866156787762899E-2</v>
      </c>
      <c r="DJ19" s="318">
        <v>93495</v>
      </c>
      <c r="DK19" s="328">
        <v>74.19541151933258</v>
      </c>
      <c r="DL19" s="328">
        <v>4.1788330926787527</v>
      </c>
      <c r="DM19" s="180">
        <v>80</v>
      </c>
      <c r="DN19" s="239">
        <v>49</v>
      </c>
      <c r="DO19" s="180">
        <v>401</v>
      </c>
      <c r="DP19" s="239">
        <v>165</v>
      </c>
      <c r="DQ19" s="338">
        <v>290</v>
      </c>
      <c r="DR19" s="338">
        <v>2</v>
      </c>
      <c r="DS19" s="345">
        <v>2</v>
      </c>
      <c r="DT19" s="351">
        <v>2772</v>
      </c>
      <c r="DU19" s="350">
        <v>90</v>
      </c>
      <c r="DV19" s="353">
        <v>193</v>
      </c>
      <c r="DW19" s="155">
        <v>7757</v>
      </c>
      <c r="DX19" s="141">
        <v>223472</v>
      </c>
      <c r="DY19" s="141">
        <v>268192</v>
      </c>
      <c r="DZ19" s="360">
        <v>19.899999999999999</v>
      </c>
      <c r="EA19" s="141">
        <v>637</v>
      </c>
      <c r="EB19" s="141">
        <v>14894</v>
      </c>
      <c r="EC19" s="141">
        <v>10608</v>
      </c>
      <c r="ED19" s="370">
        <v>890.7</v>
      </c>
      <c r="EE19" s="376">
        <v>48578</v>
      </c>
      <c r="EF19" s="376">
        <v>16890</v>
      </c>
      <c r="EG19" s="383">
        <v>53527</v>
      </c>
      <c r="EH19" s="387">
        <v>346</v>
      </c>
      <c r="EI19" s="239">
        <v>89098</v>
      </c>
      <c r="EJ19" s="239">
        <v>768</v>
      </c>
      <c r="EK19" s="239">
        <v>7370</v>
      </c>
      <c r="EL19" s="390">
        <v>59888</v>
      </c>
      <c r="EM19" s="390">
        <v>7336</v>
      </c>
      <c r="EN19" s="239">
        <v>1425</v>
      </c>
      <c r="EO19" s="239">
        <v>12311</v>
      </c>
      <c r="EP19" s="239">
        <v>30103</v>
      </c>
      <c r="EQ19" s="239">
        <v>146</v>
      </c>
      <c r="ER19" s="390">
        <v>33251</v>
      </c>
      <c r="ES19" s="180">
        <v>4365</v>
      </c>
      <c r="ET19" s="239">
        <v>88</v>
      </c>
      <c r="EU19" s="395">
        <v>761</v>
      </c>
      <c r="EV19" s="239">
        <v>2774</v>
      </c>
      <c r="EW19" s="378">
        <v>5143111</v>
      </c>
    </row>
    <row r="20" spans="1:153" ht="15.95" customHeight="1">
      <c r="A20" s="35">
        <v>14</v>
      </c>
      <c r="B20" s="40" t="s">
        <v>267</v>
      </c>
      <c r="C20" s="46">
        <v>2416.5500000000002</v>
      </c>
      <c r="D20" s="55"/>
      <c r="E20" s="61">
        <v>1240.3745329999999</v>
      </c>
      <c r="F20" s="67">
        <v>9232489</v>
      </c>
      <c r="G20" s="67">
        <v>9228870</v>
      </c>
      <c r="H20" s="71">
        <v>4512592</v>
      </c>
      <c r="I20" s="71">
        <v>4557670</v>
      </c>
      <c r="J20" s="76">
        <v>-0.04</v>
      </c>
      <c r="K20" s="82">
        <f t="shared" si="0"/>
        <v>3819</v>
      </c>
      <c r="L20" s="67">
        <v>236543</v>
      </c>
      <c r="M20" s="67">
        <v>207937</v>
      </c>
      <c r="N20" s="91">
        <v>0.31</v>
      </c>
      <c r="O20" s="87">
        <v>53991</v>
      </c>
      <c r="P20" s="97">
        <v>98744</v>
      </c>
      <c r="Q20" s="102">
        <v>-5</v>
      </c>
      <c r="R20" s="109">
        <v>6</v>
      </c>
      <c r="S20" s="115">
        <v>1.1299999999999999</v>
      </c>
      <c r="T20" s="120">
        <v>289668</v>
      </c>
      <c r="U20" s="124">
        <v>119.9</v>
      </c>
      <c r="V20" s="67">
        <v>385996</v>
      </c>
      <c r="W20" s="71">
        <v>532024</v>
      </c>
      <c r="X20" s="131">
        <v>2.8</v>
      </c>
      <c r="Y20" s="87">
        <v>11402</v>
      </c>
      <c r="Z20" s="128">
        <v>11091</v>
      </c>
      <c r="AA20" s="128">
        <v>311</v>
      </c>
      <c r="AB20" s="128">
        <v>9782</v>
      </c>
      <c r="AC20" s="87">
        <v>20432</v>
      </c>
      <c r="AD20" s="141">
        <v>17800</v>
      </c>
      <c r="AE20" s="141">
        <v>3460</v>
      </c>
      <c r="AF20" s="146">
        <v>14300</v>
      </c>
      <c r="AG20" s="141">
        <v>14200</v>
      </c>
      <c r="AH20" s="152" t="s">
        <v>306</v>
      </c>
      <c r="AI20" s="143">
        <v>43</v>
      </c>
      <c r="AJ20" s="155" t="s">
        <v>307</v>
      </c>
      <c r="AK20" s="141">
        <v>73000</v>
      </c>
      <c r="AL20" s="155" t="s">
        <v>307</v>
      </c>
      <c r="AM20" s="141">
        <v>4020</v>
      </c>
      <c r="AN20" s="143">
        <v>5130</v>
      </c>
      <c r="AO20" s="169">
        <v>67200</v>
      </c>
      <c r="AP20" s="155">
        <v>1041</v>
      </c>
      <c r="AQ20" s="141">
        <v>671</v>
      </c>
      <c r="AR20" s="155">
        <v>24245</v>
      </c>
      <c r="AS20" s="67">
        <v>93524</v>
      </c>
      <c r="AT20" s="180">
        <v>36230.900000000191</v>
      </c>
      <c r="AU20" s="141">
        <v>9</v>
      </c>
      <c r="AV20" s="152" t="s">
        <v>306</v>
      </c>
      <c r="AW20" s="155">
        <v>231</v>
      </c>
      <c r="AX20" s="186">
        <v>133</v>
      </c>
      <c r="AY20" s="155">
        <v>44</v>
      </c>
      <c r="AZ20" s="191">
        <v>7202</v>
      </c>
      <c r="BA20" s="198">
        <v>15835278</v>
      </c>
      <c r="BB20" s="205">
        <v>713343</v>
      </c>
      <c r="BC20" s="212">
        <v>1491244</v>
      </c>
      <c r="BD20" s="205">
        <v>23613745</v>
      </c>
      <c r="BE20" s="221">
        <v>33.9</v>
      </c>
      <c r="BF20" s="224">
        <v>25818332</v>
      </c>
      <c r="BG20" s="220">
        <v>55.915866292214389</v>
      </c>
      <c r="BH20" s="231">
        <v>7188464</v>
      </c>
      <c r="BI20" s="231">
        <v>192756464</v>
      </c>
      <c r="BJ20" s="231">
        <v>4449334</v>
      </c>
      <c r="BK20" s="231">
        <v>109807997</v>
      </c>
      <c r="BL20" s="239">
        <v>65767</v>
      </c>
      <c r="BM20" s="242">
        <v>4755992</v>
      </c>
      <c r="BN20" s="239">
        <v>11120</v>
      </c>
      <c r="BO20" s="239">
        <v>1255990</v>
      </c>
      <c r="BP20" s="242">
        <v>25501</v>
      </c>
      <c r="BQ20" s="239">
        <v>1138593</v>
      </c>
      <c r="BR20" s="239">
        <v>46168289.463999994</v>
      </c>
      <c r="BS20" s="109">
        <v>99.9</v>
      </c>
      <c r="BT20" s="239">
        <v>4092868</v>
      </c>
      <c r="BU20" s="239">
        <v>3079689</v>
      </c>
      <c r="BV20" s="255">
        <f t="shared" si="1"/>
        <v>333.70163411121837</v>
      </c>
      <c r="BW20" s="259">
        <v>61012</v>
      </c>
      <c r="BX20" s="259">
        <v>22319225</v>
      </c>
      <c r="BY20" s="259">
        <v>15283</v>
      </c>
      <c r="BZ20" s="269">
        <v>13485620</v>
      </c>
      <c r="CA20" s="259">
        <v>45729</v>
      </c>
      <c r="CB20" s="259">
        <v>8833606</v>
      </c>
      <c r="CC20" s="190">
        <v>33905464</v>
      </c>
      <c r="CD20" s="190">
        <v>27354352</v>
      </c>
      <c r="CE20" s="282">
        <v>-4.3</v>
      </c>
      <c r="CF20" s="190">
        <v>2961</v>
      </c>
      <c r="CG20" s="288">
        <v>103.1</v>
      </c>
      <c r="CH20" s="288">
        <v>102</v>
      </c>
      <c r="CI20" s="87">
        <v>584326</v>
      </c>
      <c r="CJ20" s="87">
        <v>371990</v>
      </c>
      <c r="CK20" s="128">
        <v>273383</v>
      </c>
      <c r="CL20" s="87">
        <v>272943</v>
      </c>
      <c r="CM20" s="239">
        <v>2492642650</v>
      </c>
      <c r="CN20" s="299">
        <v>26730480</v>
      </c>
      <c r="CO20" s="305">
        <v>600</v>
      </c>
      <c r="CP20" s="305">
        <v>75495</v>
      </c>
      <c r="CQ20" s="305">
        <v>173</v>
      </c>
      <c r="CR20" s="305">
        <v>24474</v>
      </c>
      <c r="CS20" s="305">
        <v>880</v>
      </c>
      <c r="CT20" s="305">
        <v>433328</v>
      </c>
      <c r="CU20" s="305">
        <v>471</v>
      </c>
      <c r="CV20" s="305">
        <v>221631</v>
      </c>
      <c r="CW20" s="308">
        <v>5</v>
      </c>
      <c r="CX20" s="311">
        <v>2545</v>
      </c>
      <c r="CY20" s="305">
        <v>227</v>
      </c>
      <c r="CZ20" s="305">
        <v>191460</v>
      </c>
      <c r="DA20" s="305">
        <v>53</v>
      </c>
      <c r="DB20" s="313" t="s">
        <v>307</v>
      </c>
      <c r="DC20" s="318">
        <v>33</v>
      </c>
      <c r="DD20" s="318">
        <v>189489</v>
      </c>
      <c r="DE20" s="321">
        <v>12</v>
      </c>
      <c r="DF20" s="321">
        <v>3423</v>
      </c>
      <c r="DG20" s="318">
        <v>75275</v>
      </c>
      <c r="DH20" s="328">
        <v>92.462304882098977</v>
      </c>
      <c r="DI20" s="328">
        <v>7.4393889073397543E-2</v>
      </c>
      <c r="DJ20" s="318">
        <v>60088</v>
      </c>
      <c r="DK20" s="328">
        <v>69.434828917587538</v>
      </c>
      <c r="DL20" s="328">
        <v>6.4189189189189193</v>
      </c>
      <c r="DM20" s="180">
        <v>161</v>
      </c>
      <c r="DN20" s="239">
        <v>148</v>
      </c>
      <c r="DO20" s="180">
        <v>85</v>
      </c>
      <c r="DP20" s="239">
        <v>58</v>
      </c>
      <c r="DQ20" s="338">
        <v>18</v>
      </c>
      <c r="DR20" s="338">
        <v>1</v>
      </c>
      <c r="DS20" s="345">
        <v>1</v>
      </c>
      <c r="DT20" s="350">
        <v>296</v>
      </c>
      <c r="DU20" s="350">
        <v>56</v>
      </c>
      <c r="DV20" s="353">
        <v>73</v>
      </c>
      <c r="DW20" s="155">
        <v>4989</v>
      </c>
      <c r="DX20" s="141">
        <v>28757</v>
      </c>
      <c r="DY20" s="141">
        <v>35929</v>
      </c>
      <c r="DZ20" s="360">
        <v>12.8</v>
      </c>
      <c r="EA20" s="141">
        <v>334</v>
      </c>
      <c r="EB20" s="141">
        <v>7150</v>
      </c>
      <c r="EC20" s="141">
        <v>4899</v>
      </c>
      <c r="ED20" s="370">
        <v>792.7</v>
      </c>
      <c r="EE20" s="376">
        <v>21421</v>
      </c>
      <c r="EF20" s="376">
        <v>7314</v>
      </c>
      <c r="EG20" s="383">
        <v>23718</v>
      </c>
      <c r="EH20" s="387">
        <v>232</v>
      </c>
      <c r="EI20" s="239">
        <v>43846</v>
      </c>
      <c r="EJ20" s="239">
        <v>380</v>
      </c>
      <c r="EK20" s="239">
        <v>3064</v>
      </c>
      <c r="EL20" s="390">
        <v>32132</v>
      </c>
      <c r="EM20" s="390">
        <v>3192</v>
      </c>
      <c r="EN20" s="239">
        <v>770</v>
      </c>
      <c r="EO20" s="239">
        <v>4308</v>
      </c>
      <c r="EP20" s="239">
        <v>20750</v>
      </c>
      <c r="EQ20" s="239">
        <v>109</v>
      </c>
      <c r="ER20" s="390">
        <v>24123</v>
      </c>
      <c r="ES20" s="180">
        <v>2052</v>
      </c>
      <c r="ET20" s="239">
        <v>55</v>
      </c>
      <c r="EU20" s="395">
        <v>355</v>
      </c>
      <c r="EV20" s="239">
        <v>1242</v>
      </c>
      <c r="EW20" s="378">
        <v>5291510</v>
      </c>
    </row>
    <row r="21" spans="1:153" ht="15.95" customHeight="1">
      <c r="A21" s="35">
        <v>15</v>
      </c>
      <c r="B21" s="40" t="s">
        <v>268</v>
      </c>
      <c r="C21" s="46">
        <v>12583.67</v>
      </c>
      <c r="D21" s="55" t="s">
        <v>303</v>
      </c>
      <c r="E21" s="61">
        <v>4928.9595799999997</v>
      </c>
      <c r="F21" s="67">
        <v>2152693</v>
      </c>
      <c r="G21" s="67">
        <v>2126345</v>
      </c>
      <c r="H21" s="71">
        <v>914487</v>
      </c>
      <c r="I21" s="71">
        <v>917654</v>
      </c>
      <c r="J21" s="76">
        <v>-1.22</v>
      </c>
      <c r="K21" s="82">
        <f t="shared" si="0"/>
        <v>169</v>
      </c>
      <c r="L21" s="87">
        <v>22504</v>
      </c>
      <c r="M21" s="67">
        <v>28354</v>
      </c>
      <c r="N21" s="91">
        <v>-0.28000000000000003</v>
      </c>
      <c r="O21" s="87">
        <v>10916</v>
      </c>
      <c r="P21" s="97">
        <v>33185</v>
      </c>
      <c r="Q21" s="102">
        <v>-10.6</v>
      </c>
      <c r="R21" s="109">
        <v>5.2</v>
      </c>
      <c r="S21" s="115">
        <v>1.23</v>
      </c>
      <c r="T21" s="120">
        <v>107409</v>
      </c>
      <c r="U21" s="124">
        <v>8.5</v>
      </c>
      <c r="V21" s="67">
        <v>324295</v>
      </c>
      <c r="W21" s="71">
        <v>346638</v>
      </c>
      <c r="X21" s="131">
        <v>2.2000000000000002</v>
      </c>
      <c r="Y21" s="87">
        <v>43502</v>
      </c>
      <c r="Z21" s="128">
        <v>41955</v>
      </c>
      <c r="AA21" s="128">
        <v>1547</v>
      </c>
      <c r="AB21" s="128">
        <v>138041</v>
      </c>
      <c r="AC21" s="87">
        <v>62163</v>
      </c>
      <c r="AD21" s="141">
        <v>166500</v>
      </c>
      <c r="AE21" s="141">
        <v>147800</v>
      </c>
      <c r="AF21" s="146">
        <v>18700</v>
      </c>
      <c r="AG21" s="141">
        <v>591700</v>
      </c>
      <c r="AH21" s="152">
        <v>974</v>
      </c>
      <c r="AI21" s="141">
        <v>7100</v>
      </c>
      <c r="AJ21" s="155" t="s">
        <v>307</v>
      </c>
      <c r="AK21" s="141">
        <v>39100</v>
      </c>
      <c r="AL21" s="155" t="s">
        <v>307</v>
      </c>
      <c r="AM21" s="141">
        <v>5050</v>
      </c>
      <c r="AN21" s="141">
        <v>12000</v>
      </c>
      <c r="AO21" s="169">
        <v>133400</v>
      </c>
      <c r="AP21" s="155">
        <v>4695</v>
      </c>
      <c r="AQ21" s="141">
        <v>2369</v>
      </c>
      <c r="AR21" s="155">
        <v>34814</v>
      </c>
      <c r="AS21" s="67">
        <v>802757</v>
      </c>
      <c r="AT21" s="180">
        <v>161125.01</v>
      </c>
      <c r="AU21" s="141">
        <v>118</v>
      </c>
      <c r="AV21" s="152">
        <v>114</v>
      </c>
      <c r="AW21" s="155">
        <v>209</v>
      </c>
      <c r="AX21" s="186">
        <v>217</v>
      </c>
      <c r="AY21" s="155">
        <v>143</v>
      </c>
      <c r="AZ21" s="190">
        <v>4822</v>
      </c>
      <c r="BA21" s="198">
        <v>4753251</v>
      </c>
      <c r="BB21" s="205">
        <v>2011743</v>
      </c>
      <c r="BC21" s="212">
        <v>4647913</v>
      </c>
      <c r="BD21" s="205">
        <v>30646265</v>
      </c>
      <c r="BE21" s="220">
        <v>11.9</v>
      </c>
      <c r="BF21" s="224">
        <v>37305921</v>
      </c>
      <c r="BG21" s="220">
        <v>21.069357864131007</v>
      </c>
      <c r="BH21" s="231">
        <v>1506845</v>
      </c>
      <c r="BI21" s="231">
        <v>35262289</v>
      </c>
      <c r="BJ21" s="231">
        <v>887131</v>
      </c>
      <c r="BK21" s="231">
        <v>18996273</v>
      </c>
      <c r="BL21" s="239">
        <v>11618</v>
      </c>
      <c r="BM21" s="239">
        <v>895948</v>
      </c>
      <c r="BN21" s="239">
        <v>4836</v>
      </c>
      <c r="BO21" s="239">
        <v>554651</v>
      </c>
      <c r="BP21" s="239">
        <v>2207</v>
      </c>
      <c r="BQ21" s="239">
        <v>104132</v>
      </c>
      <c r="BR21" s="239">
        <v>15636181.154000001</v>
      </c>
      <c r="BS21" s="109">
        <v>99.5</v>
      </c>
      <c r="BT21" s="239">
        <v>779681</v>
      </c>
      <c r="BU21" s="239">
        <v>567512</v>
      </c>
      <c r="BV21" s="255">
        <f t="shared" si="1"/>
        <v>266.89554141026036</v>
      </c>
      <c r="BW21" s="259">
        <v>25467</v>
      </c>
      <c r="BX21" s="259">
        <v>6556862</v>
      </c>
      <c r="BY21" s="259">
        <v>6583</v>
      </c>
      <c r="BZ21" s="269">
        <v>4094891</v>
      </c>
      <c r="CA21" s="259">
        <v>18884</v>
      </c>
      <c r="CB21" s="259">
        <v>2461971</v>
      </c>
      <c r="CC21" s="190">
        <v>8857506</v>
      </c>
      <c r="CD21" s="190">
        <v>6128271</v>
      </c>
      <c r="CE21" s="280">
        <v>-4.4000000000000004</v>
      </c>
      <c r="CF21" s="190">
        <v>2784</v>
      </c>
      <c r="CG21" s="288">
        <v>98.2</v>
      </c>
      <c r="CH21" s="288">
        <v>99.5</v>
      </c>
      <c r="CI21" s="87">
        <v>510754</v>
      </c>
      <c r="CJ21" s="87">
        <v>337728</v>
      </c>
      <c r="CK21" s="128">
        <v>247389</v>
      </c>
      <c r="CL21" s="87">
        <v>218285</v>
      </c>
      <c r="CM21" s="239">
        <v>1166079268</v>
      </c>
      <c r="CN21" s="299">
        <v>19284822</v>
      </c>
      <c r="CO21" s="305">
        <v>61</v>
      </c>
      <c r="CP21" s="305">
        <v>2668</v>
      </c>
      <c r="CQ21" s="305">
        <v>214</v>
      </c>
      <c r="CR21" s="305">
        <v>23459</v>
      </c>
      <c r="CS21" s="305">
        <v>433</v>
      </c>
      <c r="CT21" s="305">
        <v>96426</v>
      </c>
      <c r="CU21" s="305">
        <v>228</v>
      </c>
      <c r="CV21" s="305">
        <v>51473</v>
      </c>
      <c r="CW21" s="308">
        <v>1</v>
      </c>
      <c r="CX21" s="311">
        <v>783</v>
      </c>
      <c r="CY21" s="305">
        <v>100</v>
      </c>
      <c r="CZ21" s="305">
        <v>48565</v>
      </c>
      <c r="DA21" s="305">
        <v>38</v>
      </c>
      <c r="DB21" s="313" t="s">
        <v>307</v>
      </c>
      <c r="DC21" s="318">
        <v>22</v>
      </c>
      <c r="DD21" s="318">
        <v>33459</v>
      </c>
      <c r="DE21" s="321">
        <v>5</v>
      </c>
      <c r="DF21" s="321">
        <v>1232</v>
      </c>
      <c r="DG21" s="318">
        <v>17700</v>
      </c>
      <c r="DH21" s="328">
        <v>93.186440677966104</v>
      </c>
      <c r="DI21" s="328">
        <v>9.6045197740112997E-2</v>
      </c>
      <c r="DJ21" s="318">
        <v>15579</v>
      </c>
      <c r="DK21" s="328">
        <v>54.098465883561204</v>
      </c>
      <c r="DL21" s="328">
        <v>15.604339174529816</v>
      </c>
      <c r="DM21" s="180">
        <v>357</v>
      </c>
      <c r="DN21" s="239">
        <v>150</v>
      </c>
      <c r="DO21" s="180">
        <v>79</v>
      </c>
      <c r="DP21" s="239">
        <v>30</v>
      </c>
      <c r="DQ21" s="338">
        <v>1</v>
      </c>
      <c r="DR21" s="338" t="s">
        <v>252</v>
      </c>
      <c r="DS21" s="338" t="s">
        <v>252</v>
      </c>
      <c r="DT21" s="350">
        <v>51</v>
      </c>
      <c r="DU21" s="350">
        <v>37</v>
      </c>
      <c r="DV21" s="353">
        <v>90</v>
      </c>
      <c r="DW21" s="155">
        <v>1371</v>
      </c>
      <c r="DX21" s="141">
        <v>7264</v>
      </c>
      <c r="DY21" s="141">
        <v>8957</v>
      </c>
      <c r="DZ21" s="360">
        <v>6.5</v>
      </c>
      <c r="EA21" s="141">
        <v>119</v>
      </c>
      <c r="EB21" s="141">
        <v>1655</v>
      </c>
      <c r="EC21" s="141">
        <v>1092</v>
      </c>
      <c r="ED21" s="370">
        <v>1208.7</v>
      </c>
      <c r="EE21" s="376">
        <v>4894</v>
      </c>
      <c r="EF21" s="376">
        <v>2002</v>
      </c>
      <c r="EG21" s="383">
        <v>4563</v>
      </c>
      <c r="EH21" s="387">
        <v>227.3</v>
      </c>
      <c r="EI21" s="239">
        <v>8672</v>
      </c>
      <c r="EJ21" s="239">
        <v>62</v>
      </c>
      <c r="EK21" s="239">
        <v>816</v>
      </c>
      <c r="EL21" s="390">
        <v>5779</v>
      </c>
      <c r="EM21" s="390">
        <v>662</v>
      </c>
      <c r="EN21" s="239">
        <v>132</v>
      </c>
      <c r="EO21" s="239">
        <v>1221</v>
      </c>
      <c r="EP21" s="239">
        <v>2671</v>
      </c>
      <c r="EQ21" s="239">
        <v>55</v>
      </c>
      <c r="ER21" s="390">
        <v>3045</v>
      </c>
      <c r="ES21" s="180">
        <v>612</v>
      </c>
      <c r="ET21" s="239">
        <v>35</v>
      </c>
      <c r="EU21" s="395">
        <v>108</v>
      </c>
      <c r="EV21" s="239">
        <v>347</v>
      </c>
      <c r="EW21" s="378">
        <v>1500638</v>
      </c>
    </row>
    <row r="22" spans="1:153" ht="15.95" customHeight="1">
      <c r="A22" s="35">
        <v>16</v>
      </c>
      <c r="B22" s="40" t="s">
        <v>269</v>
      </c>
      <c r="C22" s="46">
        <v>4247.54</v>
      </c>
      <c r="D22" s="55" t="s">
        <v>303</v>
      </c>
      <c r="E22" s="61">
        <v>1359.713692</v>
      </c>
      <c r="F22" s="67">
        <v>1016534</v>
      </c>
      <c r="G22" s="67">
        <v>1006739</v>
      </c>
      <c r="H22" s="71">
        <v>431110</v>
      </c>
      <c r="I22" s="71">
        <v>433664</v>
      </c>
      <c r="J22" s="76">
        <v>-0.96</v>
      </c>
      <c r="K22" s="82">
        <f t="shared" si="0"/>
        <v>237</v>
      </c>
      <c r="L22" s="67">
        <v>13854</v>
      </c>
      <c r="M22" s="67">
        <v>15716</v>
      </c>
      <c r="N22" s="91">
        <v>-0.18</v>
      </c>
      <c r="O22" s="87">
        <v>5512</v>
      </c>
      <c r="P22" s="97">
        <v>15095</v>
      </c>
      <c r="Q22" s="102">
        <v>-9.6999999999999993</v>
      </c>
      <c r="R22" s="109">
        <v>5.6</v>
      </c>
      <c r="S22" s="115">
        <v>1.35</v>
      </c>
      <c r="T22" s="120">
        <v>50612</v>
      </c>
      <c r="U22" s="124">
        <v>11.9</v>
      </c>
      <c r="V22" s="67">
        <v>347147</v>
      </c>
      <c r="W22" s="71">
        <v>393018</v>
      </c>
      <c r="X22" s="131">
        <v>1.8</v>
      </c>
      <c r="Y22" s="87">
        <v>12356</v>
      </c>
      <c r="Z22" s="128">
        <v>11331</v>
      </c>
      <c r="AA22" s="128">
        <v>1025</v>
      </c>
      <c r="AB22" s="128">
        <v>49381</v>
      </c>
      <c r="AC22" s="87">
        <v>14982</v>
      </c>
      <c r="AD22" s="141">
        <v>57400</v>
      </c>
      <c r="AE22" s="141">
        <v>54700</v>
      </c>
      <c r="AF22" s="146">
        <v>2720</v>
      </c>
      <c r="AG22" s="141">
        <v>185900</v>
      </c>
      <c r="AH22" s="152">
        <v>13300</v>
      </c>
      <c r="AI22" s="141">
        <v>5550</v>
      </c>
      <c r="AJ22" s="155" t="s">
        <v>307</v>
      </c>
      <c r="AK22" s="141">
        <v>3060</v>
      </c>
      <c r="AL22" s="155">
        <v>893</v>
      </c>
      <c r="AM22" s="141">
        <v>2170</v>
      </c>
      <c r="AN22" s="141">
        <v>3860</v>
      </c>
      <c r="AO22" s="169">
        <v>19700</v>
      </c>
      <c r="AP22" s="155">
        <v>719</v>
      </c>
      <c r="AQ22" s="141">
        <v>568</v>
      </c>
      <c r="AR22" s="155">
        <v>12350</v>
      </c>
      <c r="AS22" s="67">
        <v>240531</v>
      </c>
      <c r="AT22" s="180">
        <v>54184.800000000003</v>
      </c>
      <c r="AU22" s="141">
        <v>72</v>
      </c>
      <c r="AV22" s="152">
        <v>68</v>
      </c>
      <c r="AW22" s="155">
        <v>242</v>
      </c>
      <c r="AX22" s="186">
        <v>73</v>
      </c>
      <c r="AY22" s="155">
        <v>46</v>
      </c>
      <c r="AZ22" s="190">
        <v>2569</v>
      </c>
      <c r="BA22" s="198">
        <v>3651778</v>
      </c>
      <c r="BB22" s="205">
        <v>521141</v>
      </c>
      <c r="BC22" s="212">
        <v>2170977</v>
      </c>
      <c r="BD22" s="205">
        <v>11257504</v>
      </c>
      <c r="BE22" s="220">
        <v>30.064826092888797</v>
      </c>
      <c r="BF22" s="224">
        <v>13949622</v>
      </c>
      <c r="BG22" s="220">
        <v>41.667430128214228</v>
      </c>
      <c r="BH22" s="231">
        <v>903275</v>
      </c>
      <c r="BI22" s="231">
        <v>24216246</v>
      </c>
      <c r="BJ22" s="231">
        <v>529330</v>
      </c>
      <c r="BK22" s="231">
        <v>10532388</v>
      </c>
      <c r="BL22" s="239">
        <v>8030</v>
      </c>
      <c r="BM22" s="239">
        <v>543901</v>
      </c>
      <c r="BN22" s="239">
        <v>2429</v>
      </c>
      <c r="BO22" s="239">
        <v>292271</v>
      </c>
      <c r="BP22" s="239">
        <v>1861</v>
      </c>
      <c r="BQ22" s="239">
        <v>92852</v>
      </c>
      <c r="BR22" s="239">
        <v>10251109.693000002</v>
      </c>
      <c r="BS22" s="109">
        <v>93.8</v>
      </c>
      <c r="BT22" s="239">
        <v>1834925</v>
      </c>
      <c r="BU22" s="239">
        <v>1387072</v>
      </c>
      <c r="BV22" s="255">
        <f t="shared" si="1"/>
        <v>1377.7870927817439</v>
      </c>
      <c r="BW22" s="259">
        <v>12270</v>
      </c>
      <c r="BX22" s="259">
        <v>2989929</v>
      </c>
      <c r="BY22" s="259">
        <v>3129</v>
      </c>
      <c r="BZ22" s="269">
        <v>1862700</v>
      </c>
      <c r="CA22" s="259">
        <v>9141</v>
      </c>
      <c r="CB22" s="259">
        <v>1127229</v>
      </c>
      <c r="CC22" s="190">
        <v>4729874</v>
      </c>
      <c r="CD22" s="190">
        <v>3228647</v>
      </c>
      <c r="CE22" s="280">
        <v>-4</v>
      </c>
      <c r="CF22" s="190">
        <v>3120</v>
      </c>
      <c r="CG22" s="288">
        <v>98.8</v>
      </c>
      <c r="CH22" s="288">
        <v>101.8</v>
      </c>
      <c r="CI22" s="87">
        <v>647840</v>
      </c>
      <c r="CJ22" s="87">
        <v>435435</v>
      </c>
      <c r="CK22" s="128">
        <v>325963</v>
      </c>
      <c r="CL22" s="87">
        <v>286405</v>
      </c>
      <c r="CM22" s="239">
        <v>614212503</v>
      </c>
      <c r="CN22" s="299">
        <v>1165695</v>
      </c>
      <c r="CO22" s="305">
        <v>26</v>
      </c>
      <c r="CP22" s="305">
        <v>1333</v>
      </c>
      <c r="CQ22" s="305">
        <v>136</v>
      </c>
      <c r="CR22" s="305">
        <v>17133</v>
      </c>
      <c r="CS22" s="305">
        <v>173</v>
      </c>
      <c r="CT22" s="305">
        <v>45196</v>
      </c>
      <c r="CU22" s="305">
        <v>75</v>
      </c>
      <c r="CV22" s="305">
        <v>24458</v>
      </c>
      <c r="CW22" s="308">
        <v>4</v>
      </c>
      <c r="CX22" s="311">
        <v>420</v>
      </c>
      <c r="CY22" s="305">
        <v>49</v>
      </c>
      <c r="CZ22" s="305">
        <v>24058</v>
      </c>
      <c r="DA22" s="305">
        <v>15</v>
      </c>
      <c r="DB22" s="313" t="s">
        <v>307</v>
      </c>
      <c r="DC22" s="318">
        <v>5</v>
      </c>
      <c r="DD22" s="318">
        <v>12845</v>
      </c>
      <c r="DE22" s="321">
        <v>2</v>
      </c>
      <c r="DF22" s="321">
        <v>891</v>
      </c>
      <c r="DG22" s="318">
        <v>8558</v>
      </c>
      <c r="DH22" s="328">
        <v>96.623042767001635</v>
      </c>
      <c r="DI22" s="328">
        <v>9.3479784996494508E-2</v>
      </c>
      <c r="DJ22" s="318">
        <v>8040</v>
      </c>
      <c r="DK22" s="328">
        <v>58.445273631840799</v>
      </c>
      <c r="DL22" s="328">
        <v>18.781094527363184</v>
      </c>
      <c r="DM22" s="180">
        <v>268</v>
      </c>
      <c r="DN22" s="239">
        <v>266</v>
      </c>
      <c r="DO22" s="180">
        <v>56</v>
      </c>
      <c r="DP22" s="239">
        <v>23</v>
      </c>
      <c r="DQ22" s="338" t="s">
        <v>252</v>
      </c>
      <c r="DR22" s="338">
        <v>2</v>
      </c>
      <c r="DS22" s="345">
        <v>5</v>
      </c>
      <c r="DT22" s="350">
        <v>30</v>
      </c>
      <c r="DU22" s="350">
        <v>20</v>
      </c>
      <c r="DV22" s="353">
        <v>55</v>
      </c>
      <c r="DW22" s="155">
        <v>559</v>
      </c>
      <c r="DX22" s="141">
        <v>1422</v>
      </c>
      <c r="DY22" s="141">
        <v>1615</v>
      </c>
      <c r="DZ22" s="360">
        <v>2.7</v>
      </c>
      <c r="EA22" s="141">
        <v>105</v>
      </c>
      <c r="EB22" s="141">
        <v>744</v>
      </c>
      <c r="EC22" s="141">
        <v>431</v>
      </c>
      <c r="ED22" s="370">
        <v>1454.6</v>
      </c>
      <c r="EE22" s="376">
        <v>2889</v>
      </c>
      <c r="EF22" s="376">
        <v>635</v>
      </c>
      <c r="EG22" s="383">
        <v>2932</v>
      </c>
      <c r="EH22" s="387">
        <v>284.10000000000002</v>
      </c>
      <c r="EI22" s="239">
        <v>4501</v>
      </c>
      <c r="EJ22" s="239">
        <v>30</v>
      </c>
      <c r="EK22" s="239">
        <v>608</v>
      </c>
      <c r="EL22" s="390">
        <v>2931</v>
      </c>
      <c r="EM22" s="390">
        <v>333</v>
      </c>
      <c r="EN22" s="239">
        <v>57</v>
      </c>
      <c r="EO22" s="239">
        <v>542</v>
      </c>
      <c r="EP22" s="239">
        <v>1858</v>
      </c>
      <c r="EQ22" s="239">
        <v>22</v>
      </c>
      <c r="ER22" s="390">
        <v>2130</v>
      </c>
      <c r="ES22" s="180">
        <v>178</v>
      </c>
      <c r="ET22" s="239">
        <v>21</v>
      </c>
      <c r="EU22" s="395">
        <v>32</v>
      </c>
      <c r="EV22" s="239">
        <v>112</v>
      </c>
      <c r="EW22" s="378">
        <v>545402</v>
      </c>
    </row>
    <row r="23" spans="1:153" ht="15.95" customHeight="1">
      <c r="A23" s="35">
        <v>17</v>
      </c>
      <c r="B23" s="40" t="s">
        <v>271</v>
      </c>
      <c r="C23" s="46">
        <v>4186.2</v>
      </c>
      <c r="D23" s="55"/>
      <c r="E23" s="61">
        <v>1599.9449360000001</v>
      </c>
      <c r="F23" s="67">
        <v>1117637</v>
      </c>
      <c r="G23" s="67">
        <v>1108957</v>
      </c>
      <c r="H23" s="71">
        <v>497350</v>
      </c>
      <c r="I23" s="71">
        <v>500194</v>
      </c>
      <c r="J23" s="76">
        <v>-0.78</v>
      </c>
      <c r="K23" s="82">
        <f t="shared" si="0"/>
        <v>264.89999999999998</v>
      </c>
      <c r="L23" s="67">
        <v>18515</v>
      </c>
      <c r="M23" s="67">
        <v>20976</v>
      </c>
      <c r="N23" s="91">
        <v>-0.22</v>
      </c>
      <c r="O23" s="87">
        <v>6757</v>
      </c>
      <c r="P23" s="97">
        <v>14746</v>
      </c>
      <c r="Q23" s="102">
        <v>-7.3</v>
      </c>
      <c r="R23" s="109">
        <v>6.2</v>
      </c>
      <c r="S23" s="115">
        <v>1.34</v>
      </c>
      <c r="T23" s="120">
        <v>57990</v>
      </c>
      <c r="U23" s="124">
        <v>13.9</v>
      </c>
      <c r="V23" s="67">
        <v>325948</v>
      </c>
      <c r="W23" s="71">
        <v>377001</v>
      </c>
      <c r="X23" s="131">
        <v>2.1</v>
      </c>
      <c r="Y23" s="87">
        <v>9890</v>
      </c>
      <c r="Z23" s="128">
        <v>9293</v>
      </c>
      <c r="AA23" s="128">
        <v>597</v>
      </c>
      <c r="AB23" s="128">
        <v>30792</v>
      </c>
      <c r="AC23" s="87">
        <v>12238</v>
      </c>
      <c r="AD23" s="141">
        <v>39500</v>
      </c>
      <c r="AE23" s="141">
        <v>32900</v>
      </c>
      <c r="AF23" s="146">
        <v>6550</v>
      </c>
      <c r="AG23" s="141">
        <v>121200</v>
      </c>
      <c r="AH23" s="152">
        <v>6560</v>
      </c>
      <c r="AI23" s="141">
        <v>1930</v>
      </c>
      <c r="AJ23" s="155" t="s">
        <v>307</v>
      </c>
      <c r="AK23" s="141">
        <v>7620</v>
      </c>
      <c r="AL23" s="155">
        <v>667</v>
      </c>
      <c r="AM23" s="141">
        <v>2930</v>
      </c>
      <c r="AN23" s="141">
        <v>3630</v>
      </c>
      <c r="AO23" s="169">
        <v>15800</v>
      </c>
      <c r="AP23" s="155">
        <v>690</v>
      </c>
      <c r="AQ23" s="141">
        <v>484</v>
      </c>
      <c r="AR23" s="155">
        <v>16869</v>
      </c>
      <c r="AS23" s="67">
        <v>278429</v>
      </c>
      <c r="AT23" s="180">
        <v>101538.91</v>
      </c>
      <c r="AU23" s="141">
        <v>117</v>
      </c>
      <c r="AV23" s="152">
        <v>111</v>
      </c>
      <c r="AW23" s="155" t="s">
        <v>307</v>
      </c>
      <c r="AX23" s="186">
        <v>1</v>
      </c>
      <c r="AY23" s="155">
        <v>9</v>
      </c>
      <c r="AZ23" s="190">
        <v>2512</v>
      </c>
      <c r="BA23" s="198">
        <v>2626806</v>
      </c>
      <c r="BB23" s="205">
        <v>618914</v>
      </c>
      <c r="BC23" s="212">
        <v>1905640</v>
      </c>
      <c r="BD23" s="205">
        <v>10624615</v>
      </c>
      <c r="BE23" s="220">
        <v>14.123796485802073</v>
      </c>
      <c r="BF23" s="224">
        <v>13149169</v>
      </c>
      <c r="BG23" s="220">
        <v>27.354793295302539</v>
      </c>
      <c r="BH23" s="231">
        <v>982569</v>
      </c>
      <c r="BI23" s="231">
        <v>27724439</v>
      </c>
      <c r="BJ23" s="231">
        <v>492368</v>
      </c>
      <c r="BK23" s="231">
        <v>11670702</v>
      </c>
      <c r="BL23" s="239">
        <v>5419</v>
      </c>
      <c r="BM23" s="239">
        <v>495987</v>
      </c>
      <c r="BN23" s="239">
        <v>2662</v>
      </c>
      <c r="BO23" s="239">
        <v>314910</v>
      </c>
      <c r="BP23" s="239">
        <v>1570</v>
      </c>
      <c r="BQ23" s="239">
        <v>81773</v>
      </c>
      <c r="BR23" s="239">
        <v>8819780.148</v>
      </c>
      <c r="BS23" s="109">
        <v>98.9</v>
      </c>
      <c r="BT23" s="239">
        <v>904064</v>
      </c>
      <c r="BU23" s="239">
        <v>708986</v>
      </c>
      <c r="BV23" s="255">
        <f t="shared" si="1"/>
        <v>639.32686298927729</v>
      </c>
      <c r="BW23" s="259">
        <v>13686</v>
      </c>
      <c r="BX23" s="259">
        <v>3816979</v>
      </c>
      <c r="BY23" s="259">
        <v>3896</v>
      </c>
      <c r="BZ23" s="269">
        <v>2617326</v>
      </c>
      <c r="CA23" s="259">
        <v>9790</v>
      </c>
      <c r="CB23" s="259">
        <v>1199652</v>
      </c>
      <c r="CC23" s="190">
        <v>4527743</v>
      </c>
      <c r="CD23" s="190">
        <v>3137513</v>
      </c>
      <c r="CE23" s="280">
        <v>-5.2</v>
      </c>
      <c r="CF23" s="190">
        <v>2770</v>
      </c>
      <c r="CG23" s="288">
        <v>99.4</v>
      </c>
      <c r="CH23" s="288">
        <v>101.8</v>
      </c>
      <c r="CI23" s="87">
        <v>561855</v>
      </c>
      <c r="CJ23" s="87">
        <v>364056</v>
      </c>
      <c r="CK23" s="128">
        <v>277579</v>
      </c>
      <c r="CL23" s="87">
        <v>262394</v>
      </c>
      <c r="CM23" s="239">
        <v>623877954</v>
      </c>
      <c r="CN23" s="299">
        <v>1865360</v>
      </c>
      <c r="CO23" s="305">
        <v>40</v>
      </c>
      <c r="CP23" s="305">
        <v>3042</v>
      </c>
      <c r="CQ23" s="305">
        <v>172</v>
      </c>
      <c r="CR23" s="305">
        <v>19030</v>
      </c>
      <c r="CS23" s="305">
        <v>201</v>
      </c>
      <c r="CT23" s="305">
        <v>53953</v>
      </c>
      <c r="CU23" s="305">
        <v>90</v>
      </c>
      <c r="CV23" s="305">
        <v>28785</v>
      </c>
      <c r="CW23" s="308">
        <v>3</v>
      </c>
      <c r="CX23" s="311">
        <v>220</v>
      </c>
      <c r="CY23" s="305">
        <v>56</v>
      </c>
      <c r="CZ23" s="305">
        <v>28909</v>
      </c>
      <c r="DA23" s="305">
        <v>13</v>
      </c>
      <c r="DB23" s="313" t="s">
        <v>307</v>
      </c>
      <c r="DC23" s="318">
        <v>14</v>
      </c>
      <c r="DD23" s="318">
        <v>32529</v>
      </c>
      <c r="DE23" s="321">
        <v>4</v>
      </c>
      <c r="DF23" s="321">
        <v>974</v>
      </c>
      <c r="DG23" s="318">
        <v>9973</v>
      </c>
      <c r="DH23" s="328">
        <v>96.650957585480796</v>
      </c>
      <c r="DI23" s="328">
        <v>0.12032487716835456</v>
      </c>
      <c r="DJ23" s="318">
        <v>8990</v>
      </c>
      <c r="DK23" s="328">
        <v>62.714126807563957</v>
      </c>
      <c r="DL23" s="328">
        <v>17.152391546162402</v>
      </c>
      <c r="DM23" s="180">
        <v>290</v>
      </c>
      <c r="DN23" s="239">
        <v>284</v>
      </c>
      <c r="DO23" s="180">
        <v>41</v>
      </c>
      <c r="DP23" s="239">
        <v>35</v>
      </c>
      <c r="DQ23" s="338">
        <v>2</v>
      </c>
      <c r="DR23" s="338" t="s">
        <v>252</v>
      </c>
      <c r="DS23" s="338" t="s">
        <v>252</v>
      </c>
      <c r="DT23" s="350">
        <v>88</v>
      </c>
      <c r="DU23" s="350">
        <v>49</v>
      </c>
      <c r="DV23" s="353">
        <v>115</v>
      </c>
      <c r="DW23" s="155">
        <v>640</v>
      </c>
      <c r="DX23" s="141">
        <v>2586</v>
      </c>
      <c r="DY23" s="141">
        <v>2947</v>
      </c>
      <c r="DZ23" s="360">
        <v>4.5</v>
      </c>
      <c r="EA23" s="141">
        <v>88</v>
      </c>
      <c r="EB23" s="141">
        <v>879</v>
      </c>
      <c r="EC23" s="141">
        <v>472</v>
      </c>
      <c r="ED23" s="370">
        <v>1475.1</v>
      </c>
      <c r="EE23" s="376">
        <v>3390</v>
      </c>
      <c r="EF23" s="376">
        <v>734</v>
      </c>
      <c r="EG23" s="383">
        <v>2853</v>
      </c>
      <c r="EH23" s="387">
        <v>303.2</v>
      </c>
      <c r="EI23" s="239">
        <v>4775</v>
      </c>
      <c r="EJ23" s="239">
        <v>33</v>
      </c>
      <c r="EK23" s="239">
        <v>477</v>
      </c>
      <c r="EL23" s="390">
        <v>3389</v>
      </c>
      <c r="EM23" s="390">
        <v>281</v>
      </c>
      <c r="EN23" s="239">
        <v>89</v>
      </c>
      <c r="EO23" s="239">
        <v>506</v>
      </c>
      <c r="EP23" s="239">
        <v>1792</v>
      </c>
      <c r="EQ23" s="239">
        <v>30</v>
      </c>
      <c r="ER23" s="390">
        <v>2037</v>
      </c>
      <c r="ES23" s="180">
        <v>268</v>
      </c>
      <c r="ET23" s="239">
        <v>20</v>
      </c>
      <c r="EU23" s="395">
        <v>40</v>
      </c>
      <c r="EV23" s="239">
        <v>148</v>
      </c>
      <c r="EW23" s="378">
        <v>480230</v>
      </c>
    </row>
    <row r="24" spans="1:153" ht="15.95" customHeight="1">
      <c r="A24" s="35">
        <v>18</v>
      </c>
      <c r="B24" s="40" t="s">
        <v>127</v>
      </c>
      <c r="C24" s="46">
        <v>4190.57</v>
      </c>
      <c r="D24" s="55"/>
      <c r="E24" s="61">
        <v>1516.760869</v>
      </c>
      <c r="F24" s="67">
        <v>752855</v>
      </c>
      <c r="G24" s="67">
        <v>744405</v>
      </c>
      <c r="H24" s="71">
        <v>301715</v>
      </c>
      <c r="I24" s="71">
        <v>303705</v>
      </c>
      <c r="J24" s="76">
        <v>-1.1199999999999999</v>
      </c>
      <c r="K24" s="82">
        <f t="shared" si="0"/>
        <v>177.6</v>
      </c>
      <c r="L24" s="67">
        <v>9686</v>
      </c>
      <c r="M24" s="67">
        <v>13094</v>
      </c>
      <c r="N24" s="91">
        <v>-0.46</v>
      </c>
      <c r="O24" s="87">
        <v>4563</v>
      </c>
      <c r="P24" s="97">
        <v>10426</v>
      </c>
      <c r="Q24" s="102">
        <v>-8</v>
      </c>
      <c r="R24" s="109">
        <v>6.3</v>
      </c>
      <c r="S24" s="115">
        <v>1.46</v>
      </c>
      <c r="T24" s="120">
        <v>41392</v>
      </c>
      <c r="U24" s="124">
        <v>9.9</v>
      </c>
      <c r="V24" s="67">
        <v>346120</v>
      </c>
      <c r="W24" s="71">
        <v>379614</v>
      </c>
      <c r="X24" s="131">
        <v>1.7</v>
      </c>
      <c r="Y24" s="87">
        <v>10546</v>
      </c>
      <c r="Z24" s="128">
        <v>9871</v>
      </c>
      <c r="AA24" s="128">
        <v>675</v>
      </c>
      <c r="AB24" s="128">
        <v>32792</v>
      </c>
      <c r="AC24" s="87">
        <v>11349</v>
      </c>
      <c r="AD24" s="141">
        <v>39500</v>
      </c>
      <c r="AE24" s="141">
        <v>35800</v>
      </c>
      <c r="AF24" s="146">
        <v>3660</v>
      </c>
      <c r="AG24" s="141">
        <v>116500</v>
      </c>
      <c r="AH24" s="152">
        <v>16700</v>
      </c>
      <c r="AI24" s="141">
        <v>2270</v>
      </c>
      <c r="AJ24" s="155" t="s">
        <v>307</v>
      </c>
      <c r="AK24" s="141">
        <v>6030</v>
      </c>
      <c r="AL24" s="155" t="s">
        <v>307</v>
      </c>
      <c r="AM24" s="141">
        <v>950</v>
      </c>
      <c r="AN24" s="141">
        <v>1960</v>
      </c>
      <c r="AO24" s="169">
        <v>2390</v>
      </c>
      <c r="AP24" s="155">
        <v>740</v>
      </c>
      <c r="AQ24" s="141">
        <v>412</v>
      </c>
      <c r="AR24" s="155">
        <v>5280</v>
      </c>
      <c r="AS24" s="67">
        <v>310195</v>
      </c>
      <c r="AT24" s="180">
        <v>123625.30999996534</v>
      </c>
      <c r="AU24" s="141">
        <v>141</v>
      </c>
      <c r="AV24" s="152">
        <v>132</v>
      </c>
      <c r="AW24" s="155">
        <v>95</v>
      </c>
      <c r="AX24" s="155">
        <v>30</v>
      </c>
      <c r="AY24" s="155">
        <v>5</v>
      </c>
      <c r="AZ24" s="190">
        <v>2013</v>
      </c>
      <c r="BA24" s="198">
        <v>2143081</v>
      </c>
      <c r="BB24" s="205">
        <v>801136</v>
      </c>
      <c r="BC24" s="212">
        <v>1573821</v>
      </c>
      <c r="BD24" s="205">
        <v>8579219</v>
      </c>
      <c r="BE24" s="220">
        <v>26.9</v>
      </c>
      <c r="BF24" s="224">
        <v>10954176</v>
      </c>
      <c r="BG24" s="220">
        <v>35.925595864079597</v>
      </c>
      <c r="BH24" s="231">
        <v>716272</v>
      </c>
      <c r="BI24" s="231">
        <v>19382597</v>
      </c>
      <c r="BJ24" s="231">
        <v>362480</v>
      </c>
      <c r="BK24" s="231">
        <v>8146726</v>
      </c>
      <c r="BL24" s="239">
        <v>4369</v>
      </c>
      <c r="BM24" s="239">
        <v>370590</v>
      </c>
      <c r="BN24" s="239">
        <v>1953</v>
      </c>
      <c r="BO24" s="239">
        <v>236028</v>
      </c>
      <c r="BP24" s="239">
        <v>1431</v>
      </c>
      <c r="BQ24" s="239">
        <v>66388</v>
      </c>
      <c r="BR24" s="239">
        <v>7139462.5280000009</v>
      </c>
      <c r="BS24" s="109">
        <v>96.6</v>
      </c>
      <c r="BT24" s="239">
        <v>927979</v>
      </c>
      <c r="BU24" s="239">
        <v>731197</v>
      </c>
      <c r="BV24" s="255">
        <f t="shared" si="1"/>
        <v>982.25697033201004</v>
      </c>
      <c r="BW24" s="259">
        <v>9510</v>
      </c>
      <c r="BX24" s="259">
        <v>1992748</v>
      </c>
      <c r="BY24" s="259">
        <v>2463</v>
      </c>
      <c r="BZ24" s="269">
        <v>1155238</v>
      </c>
      <c r="CA24" s="259">
        <v>7047</v>
      </c>
      <c r="CB24" s="259">
        <v>837510</v>
      </c>
      <c r="CC24" s="190">
        <v>3571069</v>
      </c>
      <c r="CD24" s="190">
        <v>2440488</v>
      </c>
      <c r="CE24" s="280">
        <v>-4.0999999999999996</v>
      </c>
      <c r="CF24" s="190">
        <v>3182</v>
      </c>
      <c r="CG24" s="288">
        <v>99.1</v>
      </c>
      <c r="CH24" s="288">
        <v>102.3</v>
      </c>
      <c r="CI24" s="87">
        <v>566114</v>
      </c>
      <c r="CJ24" s="87">
        <v>360690</v>
      </c>
      <c r="CK24" s="128">
        <v>273982</v>
      </c>
      <c r="CL24" s="87">
        <v>245958</v>
      </c>
      <c r="CM24" s="239">
        <v>535947139</v>
      </c>
      <c r="CN24" s="299">
        <v>9158699</v>
      </c>
      <c r="CO24" s="305">
        <v>58</v>
      </c>
      <c r="CP24" s="305">
        <v>714</v>
      </c>
      <c r="CQ24" s="305">
        <v>155</v>
      </c>
      <c r="CR24" s="305">
        <v>15477</v>
      </c>
      <c r="CS24" s="305">
        <v>191</v>
      </c>
      <c r="CT24" s="305">
        <v>36755</v>
      </c>
      <c r="CU24" s="305">
        <v>76</v>
      </c>
      <c r="CV24" s="305">
        <v>20102</v>
      </c>
      <c r="CW24" s="308">
        <v>1</v>
      </c>
      <c r="CX24" s="311">
        <v>716</v>
      </c>
      <c r="CY24" s="305">
        <v>32</v>
      </c>
      <c r="CZ24" s="305">
        <v>20181</v>
      </c>
      <c r="DA24" s="305">
        <v>12</v>
      </c>
      <c r="DB24" s="313" t="s">
        <v>307</v>
      </c>
      <c r="DC24" s="318">
        <v>6</v>
      </c>
      <c r="DD24" s="318">
        <v>11030</v>
      </c>
      <c r="DE24" s="321">
        <v>1</v>
      </c>
      <c r="DF24" s="321">
        <v>342</v>
      </c>
      <c r="DG24" s="318">
        <v>7013</v>
      </c>
      <c r="DH24" s="328">
        <v>96.278340225295878</v>
      </c>
      <c r="DI24" s="328">
        <v>5.7036931413089978E-2</v>
      </c>
      <c r="DJ24" s="318">
        <v>6515</v>
      </c>
      <c r="DK24" s="328">
        <v>61.273983115886416</v>
      </c>
      <c r="DL24" s="328">
        <v>18.894858019953951</v>
      </c>
      <c r="DM24" s="180">
        <v>206</v>
      </c>
      <c r="DN24" s="239">
        <v>184</v>
      </c>
      <c r="DO24" s="180">
        <v>37</v>
      </c>
      <c r="DP24" s="239">
        <v>29</v>
      </c>
      <c r="DQ24" s="338">
        <v>4</v>
      </c>
      <c r="DR24" s="344">
        <v>2</v>
      </c>
      <c r="DS24" s="345">
        <v>2</v>
      </c>
      <c r="DT24" s="350">
        <v>86</v>
      </c>
      <c r="DU24" s="350">
        <v>30</v>
      </c>
      <c r="DV24" s="353">
        <v>71</v>
      </c>
      <c r="DW24" s="155">
        <v>451</v>
      </c>
      <c r="DX24" s="141">
        <v>1391</v>
      </c>
      <c r="DY24" s="141">
        <v>1616</v>
      </c>
      <c r="DZ24" s="360">
        <v>3.3</v>
      </c>
      <c r="EA24" s="143">
        <v>67</v>
      </c>
      <c r="EB24" s="141">
        <v>571</v>
      </c>
      <c r="EC24" s="141">
        <v>287</v>
      </c>
      <c r="ED24" s="370">
        <v>1350.9</v>
      </c>
      <c r="EE24" s="376">
        <v>2132</v>
      </c>
      <c r="EF24" s="378">
        <v>446</v>
      </c>
      <c r="EG24" s="383">
        <v>1500</v>
      </c>
      <c r="EH24" s="387">
        <v>283.10000000000002</v>
      </c>
      <c r="EI24" s="239">
        <v>2840</v>
      </c>
      <c r="EJ24" s="239">
        <v>21</v>
      </c>
      <c r="EK24" s="242">
        <v>334</v>
      </c>
      <c r="EL24" s="390">
        <v>1975</v>
      </c>
      <c r="EM24" s="390">
        <v>130</v>
      </c>
      <c r="EN24" s="239">
        <v>45</v>
      </c>
      <c r="EO24" s="239">
        <v>335</v>
      </c>
      <c r="EP24" s="239">
        <v>964</v>
      </c>
      <c r="EQ24" s="239">
        <v>23</v>
      </c>
      <c r="ER24" s="390">
        <v>1100</v>
      </c>
      <c r="ES24" s="180">
        <v>174</v>
      </c>
      <c r="ET24" s="239">
        <v>15</v>
      </c>
      <c r="EU24" s="395">
        <v>31</v>
      </c>
      <c r="EV24" s="239">
        <v>85</v>
      </c>
      <c r="EW24" s="378">
        <v>1264433</v>
      </c>
    </row>
    <row r="25" spans="1:153" ht="15.95" customHeight="1">
      <c r="A25" s="35">
        <v>19</v>
      </c>
      <c r="B25" s="40" t="s">
        <v>272</v>
      </c>
      <c r="C25" s="46">
        <v>4465.2700000000004</v>
      </c>
      <c r="D25" s="55" t="s">
        <v>303</v>
      </c>
      <c r="E25" s="61">
        <v>1313.429108</v>
      </c>
      <c r="F25" s="67">
        <v>801874</v>
      </c>
      <c r="G25" s="67">
        <v>795843</v>
      </c>
      <c r="H25" s="71">
        <v>371974</v>
      </c>
      <c r="I25" s="71">
        <v>374238</v>
      </c>
      <c r="J25" s="76">
        <v>-0.75</v>
      </c>
      <c r="K25" s="82">
        <f t="shared" si="0"/>
        <v>178.2</v>
      </c>
      <c r="L25" s="67">
        <v>15277</v>
      </c>
      <c r="M25" s="67">
        <v>15863</v>
      </c>
      <c r="N25" s="91">
        <v>-7.0000000000000007E-2</v>
      </c>
      <c r="O25" s="87">
        <v>4397</v>
      </c>
      <c r="P25" s="97">
        <v>11267</v>
      </c>
      <c r="Q25" s="102">
        <v>-8.9</v>
      </c>
      <c r="R25" s="109">
        <v>5.7</v>
      </c>
      <c r="S25" s="115">
        <v>1.32</v>
      </c>
      <c r="T25" s="120">
        <v>42298</v>
      </c>
      <c r="U25" s="124">
        <v>9.5</v>
      </c>
      <c r="V25" s="67">
        <v>344836</v>
      </c>
      <c r="W25" s="71">
        <v>421981</v>
      </c>
      <c r="X25" s="131">
        <v>1.8</v>
      </c>
      <c r="Y25" s="87">
        <v>14970</v>
      </c>
      <c r="Z25" s="128">
        <v>14686</v>
      </c>
      <c r="AA25" s="128">
        <v>284</v>
      </c>
      <c r="AB25" s="128">
        <v>12902</v>
      </c>
      <c r="AC25" s="87">
        <v>24286</v>
      </c>
      <c r="AD25" s="141">
        <v>23000</v>
      </c>
      <c r="AE25" s="141">
        <v>7540</v>
      </c>
      <c r="AF25" s="146">
        <v>15500</v>
      </c>
      <c r="AG25" s="141">
        <v>25700</v>
      </c>
      <c r="AH25" s="152">
        <v>329</v>
      </c>
      <c r="AI25" s="141">
        <v>214</v>
      </c>
      <c r="AJ25" s="155" t="s">
        <v>307</v>
      </c>
      <c r="AK25" s="155" t="s">
        <v>307</v>
      </c>
      <c r="AL25" s="155">
        <v>686</v>
      </c>
      <c r="AM25" s="141">
        <v>3070</v>
      </c>
      <c r="AN25" s="141">
        <v>5210</v>
      </c>
      <c r="AO25" s="169">
        <v>11000</v>
      </c>
      <c r="AP25" s="155">
        <v>505</v>
      </c>
      <c r="AQ25" s="141">
        <v>1164</v>
      </c>
      <c r="AR25" s="155">
        <v>19551</v>
      </c>
      <c r="AS25" s="67">
        <v>349331</v>
      </c>
      <c r="AT25" s="180">
        <v>153042.43000000002</v>
      </c>
      <c r="AU25" s="141">
        <v>127</v>
      </c>
      <c r="AV25" s="152">
        <v>99</v>
      </c>
      <c r="AW25" s="155" t="s">
        <v>252</v>
      </c>
      <c r="AX25" s="155">
        <v>3</v>
      </c>
      <c r="AY25" s="155">
        <v>962</v>
      </c>
      <c r="AZ25" s="190">
        <v>1676</v>
      </c>
      <c r="BA25" s="198">
        <v>2530220</v>
      </c>
      <c r="BB25" s="205">
        <v>597832</v>
      </c>
      <c r="BC25" s="212">
        <v>1433100</v>
      </c>
      <c r="BD25" s="205">
        <v>9125492</v>
      </c>
      <c r="BE25" s="220">
        <v>16.7</v>
      </c>
      <c r="BF25" s="224">
        <v>11156424</v>
      </c>
      <c r="BG25" s="220">
        <v>27.018281126640581</v>
      </c>
      <c r="BH25" s="231">
        <v>689252</v>
      </c>
      <c r="BI25" s="231">
        <v>19402407</v>
      </c>
      <c r="BJ25" s="231">
        <v>381433</v>
      </c>
      <c r="BK25" s="231">
        <v>9108654</v>
      </c>
      <c r="BL25" s="239">
        <v>4170</v>
      </c>
      <c r="BM25" s="239">
        <v>385871</v>
      </c>
      <c r="BN25" s="239">
        <v>2369</v>
      </c>
      <c r="BO25" s="239">
        <v>273755</v>
      </c>
      <c r="BP25" s="239">
        <v>1094</v>
      </c>
      <c r="BQ25" s="239">
        <v>53834</v>
      </c>
      <c r="BR25" s="239">
        <v>5725525.8790000007</v>
      </c>
      <c r="BS25" s="109">
        <v>98.5</v>
      </c>
      <c r="BT25" s="239">
        <v>1935562</v>
      </c>
      <c r="BU25" s="239">
        <v>1393134</v>
      </c>
      <c r="BV25" s="255">
        <f t="shared" si="1"/>
        <v>1750.513606326876</v>
      </c>
      <c r="BW25" s="259">
        <v>9216</v>
      </c>
      <c r="BX25" s="259">
        <v>1743410</v>
      </c>
      <c r="BY25" s="259">
        <v>2182</v>
      </c>
      <c r="BZ25" s="269">
        <v>907578</v>
      </c>
      <c r="CA25" s="259">
        <v>7034</v>
      </c>
      <c r="CB25" s="259">
        <v>835831</v>
      </c>
      <c r="CC25" s="190">
        <v>3552685</v>
      </c>
      <c r="CD25" s="190">
        <v>2415384</v>
      </c>
      <c r="CE25" s="280">
        <v>-0.2</v>
      </c>
      <c r="CF25" s="190">
        <v>2982</v>
      </c>
      <c r="CG25" s="288">
        <v>97.8</v>
      </c>
      <c r="CH25" s="288">
        <v>98.5</v>
      </c>
      <c r="CI25" s="87">
        <v>539929</v>
      </c>
      <c r="CJ25" s="87">
        <v>408242</v>
      </c>
      <c r="CK25" s="128">
        <v>314447</v>
      </c>
      <c r="CL25" s="87">
        <v>242950</v>
      </c>
      <c r="CM25" s="239">
        <v>583045839</v>
      </c>
      <c r="CN25" s="299">
        <v>10125194</v>
      </c>
      <c r="CO25" s="305">
        <v>53</v>
      </c>
      <c r="CP25" s="305">
        <v>2955</v>
      </c>
      <c r="CQ25" s="305">
        <v>65</v>
      </c>
      <c r="CR25" s="305">
        <v>7381</v>
      </c>
      <c r="CS25" s="305">
        <v>176</v>
      </c>
      <c r="CT25" s="305">
        <v>36774</v>
      </c>
      <c r="CU25" s="305">
        <v>92</v>
      </c>
      <c r="CV25" s="305">
        <v>19883</v>
      </c>
      <c r="CW25" s="308">
        <v>0</v>
      </c>
      <c r="CX25" s="311">
        <v>0</v>
      </c>
      <c r="CY25" s="305">
        <v>40</v>
      </c>
      <c r="CZ25" s="305">
        <v>21074</v>
      </c>
      <c r="DA25" s="305">
        <v>14</v>
      </c>
      <c r="DB25" s="314" t="s">
        <v>307</v>
      </c>
      <c r="DC25" s="318">
        <v>7</v>
      </c>
      <c r="DD25" s="318">
        <v>17075</v>
      </c>
      <c r="DE25" s="321">
        <v>3</v>
      </c>
      <c r="DF25" s="321">
        <v>869</v>
      </c>
      <c r="DG25" s="318">
        <v>6881</v>
      </c>
      <c r="DH25" s="328">
        <v>91.977910187472744</v>
      </c>
      <c r="DI25" s="328">
        <v>0.20345879959308241</v>
      </c>
      <c r="DJ25" s="318">
        <v>6988</v>
      </c>
      <c r="DK25" s="328">
        <v>62.392673153978251</v>
      </c>
      <c r="DL25" s="328">
        <v>13.623354321694332</v>
      </c>
      <c r="DM25" s="180">
        <v>284</v>
      </c>
      <c r="DN25" s="239">
        <v>154</v>
      </c>
      <c r="DO25" s="180">
        <v>53</v>
      </c>
      <c r="DP25" s="239">
        <v>35</v>
      </c>
      <c r="DQ25" s="338">
        <v>3</v>
      </c>
      <c r="DR25" s="338">
        <v>2</v>
      </c>
      <c r="DS25" s="345">
        <v>2</v>
      </c>
      <c r="DT25" s="350">
        <v>57</v>
      </c>
      <c r="DU25" s="350">
        <v>54</v>
      </c>
      <c r="DV25" s="353">
        <v>116</v>
      </c>
      <c r="DW25" s="155">
        <v>540</v>
      </c>
      <c r="DX25" s="141">
        <v>3496</v>
      </c>
      <c r="DY25" s="141">
        <v>4218</v>
      </c>
      <c r="DZ25" s="360">
        <v>6.9</v>
      </c>
      <c r="EA25" s="141">
        <v>60</v>
      </c>
      <c r="EB25" s="141">
        <v>726</v>
      </c>
      <c r="EC25" s="143">
        <v>418</v>
      </c>
      <c r="ED25" s="370">
        <v>1320.5</v>
      </c>
      <c r="EE25" s="376">
        <v>2148</v>
      </c>
      <c r="EF25" s="378">
        <v>600</v>
      </c>
      <c r="EG25" s="383">
        <v>1861</v>
      </c>
      <c r="EH25" s="387">
        <v>267.8</v>
      </c>
      <c r="EI25" s="239">
        <v>3365</v>
      </c>
      <c r="EJ25" s="242">
        <v>26</v>
      </c>
      <c r="EK25" s="239">
        <v>174</v>
      </c>
      <c r="EL25" s="390">
        <v>2494</v>
      </c>
      <c r="EM25" s="390">
        <v>196</v>
      </c>
      <c r="EN25" s="239">
        <v>36</v>
      </c>
      <c r="EO25" s="239">
        <v>439</v>
      </c>
      <c r="EP25" s="239">
        <v>2013</v>
      </c>
      <c r="EQ25" s="239">
        <v>28</v>
      </c>
      <c r="ER25" s="390">
        <v>2439</v>
      </c>
      <c r="ES25" s="180">
        <v>375</v>
      </c>
      <c r="ET25" s="239">
        <v>14</v>
      </c>
      <c r="EU25" s="395">
        <v>43</v>
      </c>
      <c r="EV25" s="239">
        <v>137</v>
      </c>
      <c r="EW25" s="378">
        <v>1255452</v>
      </c>
    </row>
    <row r="26" spans="1:153" ht="15.95" customHeight="1">
      <c r="A26" s="35">
        <v>20</v>
      </c>
      <c r="B26" s="40" t="s">
        <v>273</v>
      </c>
      <c r="C26" s="46">
        <v>13561.56</v>
      </c>
      <c r="D26" s="55" t="s">
        <v>303</v>
      </c>
      <c r="E26" s="61">
        <v>4644.55962</v>
      </c>
      <c r="F26" s="67">
        <v>2019993</v>
      </c>
      <c r="G26" s="67">
        <v>2003918</v>
      </c>
      <c r="H26" s="71">
        <v>891350</v>
      </c>
      <c r="I26" s="71">
        <v>897360</v>
      </c>
      <c r="J26" s="76">
        <v>-0.8</v>
      </c>
      <c r="K26" s="82">
        <f t="shared" si="0"/>
        <v>147.80000000000001</v>
      </c>
      <c r="L26" s="67">
        <v>31372</v>
      </c>
      <c r="M26" s="67">
        <v>33300</v>
      </c>
      <c r="N26" s="91">
        <v>-0.1</v>
      </c>
      <c r="O26" s="87">
        <v>11125</v>
      </c>
      <c r="P26" s="97">
        <v>28423</v>
      </c>
      <c r="Q26" s="102">
        <v>-8.8000000000000007</v>
      </c>
      <c r="R26" s="109">
        <v>5.7</v>
      </c>
      <c r="S26" s="115">
        <v>1.34</v>
      </c>
      <c r="T26" s="120">
        <v>103476</v>
      </c>
      <c r="U26" s="124">
        <v>7.6</v>
      </c>
      <c r="V26" s="67">
        <v>344794</v>
      </c>
      <c r="W26" s="71">
        <v>382712</v>
      </c>
      <c r="X26" s="131">
        <v>2</v>
      </c>
      <c r="Y26" s="87">
        <v>42777</v>
      </c>
      <c r="Z26" s="128">
        <v>41419</v>
      </c>
      <c r="AA26" s="128">
        <v>1358</v>
      </c>
      <c r="AB26" s="128">
        <v>63345</v>
      </c>
      <c r="AC26" s="87">
        <v>67790</v>
      </c>
      <c r="AD26" s="141">
        <v>103800</v>
      </c>
      <c r="AE26" s="141">
        <v>50700</v>
      </c>
      <c r="AF26" s="146">
        <v>53100</v>
      </c>
      <c r="AG26" s="141">
        <v>187900</v>
      </c>
      <c r="AH26" s="153">
        <v>8630</v>
      </c>
      <c r="AI26" s="141">
        <v>2870</v>
      </c>
      <c r="AJ26" s="141">
        <v>13000</v>
      </c>
      <c r="AK26" s="141">
        <v>13900</v>
      </c>
      <c r="AL26" s="155">
        <v>106900</v>
      </c>
      <c r="AM26" s="141">
        <v>13000</v>
      </c>
      <c r="AN26" s="141">
        <v>21000</v>
      </c>
      <c r="AO26" s="169">
        <v>53000</v>
      </c>
      <c r="AP26" s="155">
        <v>690</v>
      </c>
      <c r="AQ26" s="141">
        <v>2708</v>
      </c>
      <c r="AR26" s="155">
        <v>87045</v>
      </c>
      <c r="AS26" s="67">
        <v>1029195</v>
      </c>
      <c r="AT26" s="180">
        <v>442927.13999999996</v>
      </c>
      <c r="AU26" s="141">
        <v>439</v>
      </c>
      <c r="AV26" s="152">
        <v>427</v>
      </c>
      <c r="AW26" s="155" t="s">
        <v>252</v>
      </c>
      <c r="AX26" s="186">
        <v>4</v>
      </c>
      <c r="AY26" s="155">
        <v>1259</v>
      </c>
      <c r="AZ26" s="190">
        <v>4825</v>
      </c>
      <c r="BA26" s="198">
        <v>6043116</v>
      </c>
      <c r="BB26" s="205">
        <v>1700590</v>
      </c>
      <c r="BC26" s="212">
        <v>3875559</v>
      </c>
      <c r="BD26" s="205">
        <v>42208623</v>
      </c>
      <c r="BE26" s="220">
        <v>7.898300780861768</v>
      </c>
      <c r="BF26" s="224">
        <v>47784772</v>
      </c>
      <c r="BG26" s="220">
        <v>13.919446973609082</v>
      </c>
      <c r="BH26" s="231">
        <v>1706957</v>
      </c>
      <c r="BI26" s="231">
        <v>46022060</v>
      </c>
      <c r="BJ26" s="231">
        <v>1074734</v>
      </c>
      <c r="BK26" s="231">
        <v>27813558</v>
      </c>
      <c r="BL26" s="239">
        <v>12408</v>
      </c>
      <c r="BM26" s="239">
        <v>1098152</v>
      </c>
      <c r="BN26" s="239">
        <v>5949</v>
      </c>
      <c r="BO26" s="239">
        <v>684909</v>
      </c>
      <c r="BP26" s="239">
        <v>3382</v>
      </c>
      <c r="BQ26" s="239">
        <v>174562</v>
      </c>
      <c r="BR26" s="239">
        <v>14467172.905000001</v>
      </c>
      <c r="BS26" s="109">
        <v>99</v>
      </c>
      <c r="BT26" s="239">
        <v>674422</v>
      </c>
      <c r="BU26" s="239">
        <v>513957</v>
      </c>
      <c r="BV26" s="255">
        <f t="shared" si="1"/>
        <v>256.47606339181544</v>
      </c>
      <c r="BW26" s="259">
        <v>22746</v>
      </c>
      <c r="BX26" s="259">
        <v>5574596</v>
      </c>
      <c r="BY26" s="259">
        <v>5552</v>
      </c>
      <c r="BZ26" s="269">
        <v>3382936</v>
      </c>
      <c r="CA26" s="259">
        <v>17194</v>
      </c>
      <c r="CB26" s="259">
        <v>2191660</v>
      </c>
      <c r="CC26" s="190">
        <v>8214074</v>
      </c>
      <c r="CD26" s="190">
        <v>5710416</v>
      </c>
      <c r="CE26" s="280">
        <v>-3.4</v>
      </c>
      <c r="CF26" s="190">
        <v>2788</v>
      </c>
      <c r="CG26" s="288">
        <v>97.9</v>
      </c>
      <c r="CH26" s="288">
        <v>95.9</v>
      </c>
      <c r="CI26" s="87">
        <v>554522</v>
      </c>
      <c r="CJ26" s="87">
        <v>388514</v>
      </c>
      <c r="CK26" s="128">
        <v>288705</v>
      </c>
      <c r="CL26" s="87">
        <v>268343</v>
      </c>
      <c r="CM26" s="239">
        <v>1156362770</v>
      </c>
      <c r="CN26" s="299">
        <v>9997230</v>
      </c>
      <c r="CO26" s="305">
        <v>89</v>
      </c>
      <c r="CP26" s="305">
        <v>7078</v>
      </c>
      <c r="CQ26" s="305">
        <v>59</v>
      </c>
      <c r="CR26" s="305">
        <v>6745</v>
      </c>
      <c r="CS26" s="305">
        <v>359</v>
      </c>
      <c r="CT26" s="305">
        <v>96150</v>
      </c>
      <c r="CU26" s="305">
        <v>192</v>
      </c>
      <c r="CV26" s="305">
        <v>51842</v>
      </c>
      <c r="CW26" s="308">
        <v>6</v>
      </c>
      <c r="CX26" s="311">
        <v>924</v>
      </c>
      <c r="CY26" s="305">
        <v>99</v>
      </c>
      <c r="CZ26" s="305">
        <v>49827</v>
      </c>
      <c r="DA26" s="305">
        <v>20</v>
      </c>
      <c r="DB26" s="313" t="s">
        <v>307</v>
      </c>
      <c r="DC26" s="318">
        <v>11</v>
      </c>
      <c r="DD26" s="318">
        <v>19994</v>
      </c>
      <c r="DE26" s="321">
        <v>8</v>
      </c>
      <c r="DF26" s="321">
        <v>1724</v>
      </c>
      <c r="DG26" s="318">
        <v>17931</v>
      </c>
      <c r="DH26" s="328">
        <v>92.96748647593553</v>
      </c>
      <c r="DI26" s="328">
        <v>8.3654007026936594E-2</v>
      </c>
      <c r="DJ26" s="318">
        <v>16085</v>
      </c>
      <c r="DK26" s="328">
        <v>55.449176251165682</v>
      </c>
      <c r="DL26" s="328">
        <v>15.542430836182779</v>
      </c>
      <c r="DM26" s="180">
        <v>1789</v>
      </c>
      <c r="DN26" s="239">
        <v>298</v>
      </c>
      <c r="DO26" s="180">
        <v>120</v>
      </c>
      <c r="DP26" s="239">
        <v>69</v>
      </c>
      <c r="DQ26" s="338">
        <v>3</v>
      </c>
      <c r="DR26" s="338">
        <v>6</v>
      </c>
      <c r="DS26" s="345">
        <v>11</v>
      </c>
      <c r="DT26" s="351">
        <v>101</v>
      </c>
      <c r="DU26" s="350">
        <v>89</v>
      </c>
      <c r="DV26" s="353">
        <v>168</v>
      </c>
      <c r="DW26" s="155">
        <v>1621</v>
      </c>
      <c r="DX26" s="141">
        <v>4821</v>
      </c>
      <c r="DY26" s="141">
        <v>5808</v>
      </c>
      <c r="DZ26" s="360">
        <v>4.0999999999999996</v>
      </c>
      <c r="EA26" s="141">
        <v>123</v>
      </c>
      <c r="EB26" s="141">
        <v>1599</v>
      </c>
      <c r="EC26" s="141">
        <v>974</v>
      </c>
      <c r="ED26" s="370">
        <v>1129.4000000000001</v>
      </c>
      <c r="EE26" s="376">
        <v>5290</v>
      </c>
      <c r="EF26" s="378">
        <v>1654</v>
      </c>
      <c r="EG26" s="383">
        <v>4667</v>
      </c>
      <c r="EH26" s="387">
        <v>261.89999999999998</v>
      </c>
      <c r="EI26" s="239">
        <v>7769</v>
      </c>
      <c r="EJ26" s="239">
        <v>60</v>
      </c>
      <c r="EK26" s="239">
        <v>566</v>
      </c>
      <c r="EL26" s="390">
        <v>5360</v>
      </c>
      <c r="EM26" s="390">
        <v>579</v>
      </c>
      <c r="EN26" s="239">
        <v>167</v>
      </c>
      <c r="EO26" s="239">
        <v>1037</v>
      </c>
      <c r="EP26" s="239">
        <v>4970</v>
      </c>
      <c r="EQ26" s="239">
        <v>57</v>
      </c>
      <c r="ER26" s="390">
        <v>6005</v>
      </c>
      <c r="ES26" s="180">
        <v>847</v>
      </c>
      <c r="ET26" s="239">
        <v>33</v>
      </c>
      <c r="EU26" s="395">
        <v>124</v>
      </c>
      <c r="EV26" s="239">
        <v>285</v>
      </c>
      <c r="EW26" s="378">
        <v>1271575</v>
      </c>
    </row>
    <row r="27" spans="1:153" ht="15.95" customHeight="1">
      <c r="A27" s="35">
        <v>21</v>
      </c>
      <c r="B27" s="40" t="s">
        <v>274</v>
      </c>
      <c r="C27" s="46">
        <v>10621.29</v>
      </c>
      <c r="D27" s="55" t="s">
        <v>303</v>
      </c>
      <c r="E27" s="61">
        <v>4487.5210969999998</v>
      </c>
      <c r="F27" s="67">
        <v>1945763</v>
      </c>
      <c r="G27" s="67">
        <v>1931212</v>
      </c>
      <c r="H27" s="71">
        <v>846707</v>
      </c>
      <c r="I27" s="71">
        <v>853904</v>
      </c>
      <c r="J27" s="76">
        <v>-0.75</v>
      </c>
      <c r="K27" s="82">
        <f t="shared" si="0"/>
        <v>181.8</v>
      </c>
      <c r="L27" s="67">
        <v>32505</v>
      </c>
      <c r="M27" s="67">
        <v>37021</v>
      </c>
      <c r="N27" s="91">
        <v>-0.23</v>
      </c>
      <c r="O27" s="87">
        <v>10469</v>
      </c>
      <c r="P27" s="97">
        <v>26089</v>
      </c>
      <c r="Q27" s="102">
        <v>-8.4</v>
      </c>
      <c r="R27" s="109">
        <v>5.6</v>
      </c>
      <c r="S27" s="115">
        <v>1.31</v>
      </c>
      <c r="T27" s="120">
        <v>95150</v>
      </c>
      <c r="U27" s="124">
        <v>9</v>
      </c>
      <c r="V27" s="67">
        <v>335911</v>
      </c>
      <c r="W27" s="71">
        <v>389912</v>
      </c>
      <c r="X27" s="131">
        <v>1.6</v>
      </c>
      <c r="Y27" s="87">
        <v>21015</v>
      </c>
      <c r="Z27" s="128">
        <v>20179</v>
      </c>
      <c r="AA27" s="128">
        <v>836</v>
      </c>
      <c r="AB27" s="128">
        <v>31765</v>
      </c>
      <c r="AC27" s="87">
        <v>24752</v>
      </c>
      <c r="AD27" s="141">
        <v>53900</v>
      </c>
      <c r="AE27" s="141">
        <v>41200</v>
      </c>
      <c r="AF27" s="146">
        <v>12700</v>
      </c>
      <c r="AG27" s="141">
        <v>100200</v>
      </c>
      <c r="AH27" s="152">
        <v>13200</v>
      </c>
      <c r="AI27" s="141">
        <v>3820</v>
      </c>
      <c r="AJ27" s="155" t="s">
        <v>307</v>
      </c>
      <c r="AK27" s="141">
        <v>21200</v>
      </c>
      <c r="AL27" s="155">
        <v>1330</v>
      </c>
      <c r="AM27" s="141">
        <v>5060</v>
      </c>
      <c r="AN27" s="141">
        <v>34000</v>
      </c>
      <c r="AO27" s="169">
        <v>91300</v>
      </c>
      <c r="AP27" s="155">
        <v>5831</v>
      </c>
      <c r="AQ27" s="141">
        <v>1129</v>
      </c>
      <c r="AR27" s="155">
        <v>30222</v>
      </c>
      <c r="AS27" s="67">
        <v>841066</v>
      </c>
      <c r="AT27" s="180">
        <v>383611.94</v>
      </c>
      <c r="AU27" s="141">
        <v>406</v>
      </c>
      <c r="AV27" s="152">
        <v>388</v>
      </c>
      <c r="AW27" s="155" t="s">
        <v>252</v>
      </c>
      <c r="AX27" s="186">
        <v>346</v>
      </c>
      <c r="AY27" s="155">
        <v>1241</v>
      </c>
      <c r="AZ27" s="190">
        <v>5298</v>
      </c>
      <c r="BA27" s="198">
        <v>5614933</v>
      </c>
      <c r="BB27" s="205">
        <v>1578473</v>
      </c>
      <c r="BC27" s="212">
        <v>3080003</v>
      </c>
      <c r="BD27" s="205">
        <v>26018249</v>
      </c>
      <c r="BE27" s="220">
        <v>10.6</v>
      </c>
      <c r="BF27" s="224">
        <v>30676725</v>
      </c>
      <c r="BG27" s="220">
        <v>21.509610299013339</v>
      </c>
      <c r="BH27" s="231">
        <v>1512913</v>
      </c>
      <c r="BI27" s="231">
        <v>36067134</v>
      </c>
      <c r="BJ27" s="231">
        <v>905076</v>
      </c>
      <c r="BK27" s="231">
        <v>20576757</v>
      </c>
      <c r="BL27" s="239">
        <v>10015</v>
      </c>
      <c r="BM27" s="242">
        <v>910875</v>
      </c>
      <c r="BN27" s="239">
        <v>4799</v>
      </c>
      <c r="BO27" s="239">
        <v>546629</v>
      </c>
      <c r="BP27" s="242">
        <v>2568</v>
      </c>
      <c r="BQ27" s="239">
        <v>137066</v>
      </c>
      <c r="BR27" s="239">
        <v>14557539.401000001</v>
      </c>
      <c r="BS27" s="109">
        <v>95</v>
      </c>
      <c r="BT27" s="239">
        <v>1702058</v>
      </c>
      <c r="BU27" s="239">
        <v>1304583</v>
      </c>
      <c r="BV27" s="255">
        <f t="shared" si="1"/>
        <v>675.52552490353207</v>
      </c>
      <c r="BW27" s="259">
        <v>21788</v>
      </c>
      <c r="BX27" s="259">
        <v>4446258</v>
      </c>
      <c r="BY27" s="259">
        <v>5577</v>
      </c>
      <c r="BZ27" s="269">
        <v>2407391</v>
      </c>
      <c r="CA27" s="259">
        <v>16211</v>
      </c>
      <c r="CB27" s="259">
        <v>2038867</v>
      </c>
      <c r="CC27" s="190">
        <v>7662998</v>
      </c>
      <c r="CD27" s="190">
        <v>5688594</v>
      </c>
      <c r="CE27" s="280">
        <v>-4.0999999999999996</v>
      </c>
      <c r="CF27" s="190">
        <v>2875</v>
      </c>
      <c r="CG27" s="288">
        <v>97.2</v>
      </c>
      <c r="CH27" s="288">
        <v>97.5</v>
      </c>
      <c r="CI27" s="87">
        <v>564258</v>
      </c>
      <c r="CJ27" s="87">
        <v>359260</v>
      </c>
      <c r="CK27" s="128">
        <v>266531</v>
      </c>
      <c r="CL27" s="87">
        <v>245523</v>
      </c>
      <c r="CM27" s="239">
        <v>961418272</v>
      </c>
      <c r="CN27" s="299">
        <v>9704078</v>
      </c>
      <c r="CO27" s="305">
        <v>139</v>
      </c>
      <c r="CP27" s="305">
        <v>14924</v>
      </c>
      <c r="CQ27" s="305">
        <v>88</v>
      </c>
      <c r="CR27" s="305">
        <v>8375</v>
      </c>
      <c r="CS27" s="305">
        <v>340</v>
      </c>
      <c r="CT27" s="305">
        <v>93608</v>
      </c>
      <c r="CU27" s="305">
        <v>180</v>
      </c>
      <c r="CV27" s="305">
        <v>51672</v>
      </c>
      <c r="CW27" s="308">
        <v>7</v>
      </c>
      <c r="CX27" s="311">
        <v>3039</v>
      </c>
      <c r="CY27" s="305">
        <v>82</v>
      </c>
      <c r="CZ27" s="305">
        <v>48238</v>
      </c>
      <c r="DA27" s="305">
        <v>23</v>
      </c>
      <c r="DB27" s="313" t="s">
        <v>307</v>
      </c>
      <c r="DC27" s="318">
        <v>13</v>
      </c>
      <c r="DD27" s="318">
        <v>21822</v>
      </c>
      <c r="DE27" s="321">
        <v>10</v>
      </c>
      <c r="DF27" s="321">
        <v>2820</v>
      </c>
      <c r="DG27" s="318">
        <v>17914</v>
      </c>
      <c r="DH27" s="328">
        <v>91.230322652673891</v>
      </c>
      <c r="DI27" s="328">
        <v>0.24003572624762756</v>
      </c>
      <c r="DJ27" s="318">
        <v>15520</v>
      </c>
      <c r="DK27" s="328">
        <v>61.237113402061858</v>
      </c>
      <c r="DL27" s="328">
        <v>18.634020618556701</v>
      </c>
      <c r="DM27" s="180">
        <v>281</v>
      </c>
      <c r="DN27" s="239">
        <v>262</v>
      </c>
      <c r="DO27" s="180">
        <v>72</v>
      </c>
      <c r="DP27" s="239">
        <v>35</v>
      </c>
      <c r="DQ27" s="338">
        <v>4</v>
      </c>
      <c r="DR27" s="338">
        <v>3</v>
      </c>
      <c r="DS27" s="345">
        <v>3</v>
      </c>
      <c r="DT27" s="351">
        <v>107</v>
      </c>
      <c r="DU27" s="350">
        <v>52</v>
      </c>
      <c r="DV27" s="353">
        <v>102</v>
      </c>
      <c r="DW27" s="155">
        <v>1190</v>
      </c>
      <c r="DX27" s="141">
        <v>4701</v>
      </c>
      <c r="DY27" s="141">
        <v>5661</v>
      </c>
      <c r="DZ27" s="360">
        <v>3.7</v>
      </c>
      <c r="EA27" s="141">
        <v>94</v>
      </c>
      <c r="EB27" s="141">
        <v>1598</v>
      </c>
      <c r="EC27" s="141">
        <v>938</v>
      </c>
      <c r="ED27" s="370">
        <v>983.9</v>
      </c>
      <c r="EE27" s="376">
        <v>4630</v>
      </c>
      <c r="EF27" s="378">
        <v>1717</v>
      </c>
      <c r="EG27" s="383">
        <v>4108</v>
      </c>
      <c r="EH27" s="387">
        <v>237.9</v>
      </c>
      <c r="EI27" s="239">
        <v>11919</v>
      </c>
      <c r="EJ27" s="239">
        <v>52</v>
      </c>
      <c r="EK27" s="239">
        <v>1027</v>
      </c>
      <c r="EL27" s="390">
        <v>7899</v>
      </c>
      <c r="EM27" s="390">
        <v>1116</v>
      </c>
      <c r="EN27" s="239">
        <v>99</v>
      </c>
      <c r="EO27" s="239">
        <v>1726</v>
      </c>
      <c r="EP27" s="239">
        <v>2835</v>
      </c>
      <c r="EQ27" s="239">
        <v>70</v>
      </c>
      <c r="ER27" s="390">
        <v>3483</v>
      </c>
      <c r="ES27" s="180">
        <v>709</v>
      </c>
      <c r="ET27" s="239">
        <v>25</v>
      </c>
      <c r="EU27" s="395">
        <v>101</v>
      </c>
      <c r="EV27" s="239">
        <v>284</v>
      </c>
      <c r="EW27" s="378">
        <v>1652193</v>
      </c>
    </row>
    <row r="28" spans="1:153" ht="15.95" customHeight="1">
      <c r="A28" s="35">
        <v>22</v>
      </c>
      <c r="B28" s="40" t="s">
        <v>76</v>
      </c>
      <c r="C28" s="46">
        <v>7777.01</v>
      </c>
      <c r="D28" s="55" t="s">
        <v>303</v>
      </c>
      <c r="E28" s="61">
        <v>4076.8763640000002</v>
      </c>
      <c r="F28" s="67">
        <v>3582297</v>
      </c>
      <c r="G28" s="67">
        <v>3555288</v>
      </c>
      <c r="H28" s="71">
        <v>1632671</v>
      </c>
      <c r="I28" s="71">
        <v>1644355</v>
      </c>
      <c r="J28" s="76">
        <v>-0.75</v>
      </c>
      <c r="K28" s="82">
        <f t="shared" si="0"/>
        <v>457.2</v>
      </c>
      <c r="L28" s="67">
        <v>58742</v>
      </c>
      <c r="M28" s="67">
        <v>64896</v>
      </c>
      <c r="N28" s="91">
        <v>-0.17</v>
      </c>
      <c r="O28" s="87">
        <v>18969</v>
      </c>
      <c r="P28" s="97">
        <v>47926</v>
      </c>
      <c r="Q28" s="102">
        <v>-8.4</v>
      </c>
      <c r="R28" s="109">
        <v>5.5</v>
      </c>
      <c r="S28" s="115">
        <v>1.25</v>
      </c>
      <c r="T28" s="120">
        <v>165092</v>
      </c>
      <c r="U28" s="124">
        <v>21.2</v>
      </c>
      <c r="V28" s="67">
        <v>357248</v>
      </c>
      <c r="W28" s="71">
        <v>430627</v>
      </c>
      <c r="X28" s="131">
        <v>2.2000000000000002</v>
      </c>
      <c r="Y28" s="87">
        <v>25938</v>
      </c>
      <c r="Z28" s="128">
        <v>25247</v>
      </c>
      <c r="AA28" s="128">
        <v>691</v>
      </c>
      <c r="AB28" s="128">
        <v>36465</v>
      </c>
      <c r="AC28" s="87">
        <v>45746</v>
      </c>
      <c r="AD28" s="141">
        <v>58300</v>
      </c>
      <c r="AE28" s="141">
        <v>21100</v>
      </c>
      <c r="AF28" s="146">
        <v>37200</v>
      </c>
      <c r="AG28" s="141">
        <v>78400</v>
      </c>
      <c r="AH28" s="152" t="s">
        <v>306</v>
      </c>
      <c r="AI28" s="141">
        <v>138</v>
      </c>
      <c r="AJ28" s="141">
        <v>11700</v>
      </c>
      <c r="AK28" s="141">
        <v>18200</v>
      </c>
      <c r="AL28" s="155" t="s">
        <v>307</v>
      </c>
      <c r="AM28" s="141">
        <v>13000</v>
      </c>
      <c r="AN28" s="141">
        <v>19900</v>
      </c>
      <c r="AO28" s="169">
        <v>97100</v>
      </c>
      <c r="AP28" s="155">
        <v>4794</v>
      </c>
      <c r="AQ28" s="141">
        <v>2132</v>
      </c>
      <c r="AR28" s="155">
        <v>87322</v>
      </c>
      <c r="AS28" s="67">
        <v>493121</v>
      </c>
      <c r="AT28" s="180">
        <v>278268.77000000613</v>
      </c>
      <c r="AU28" s="141">
        <v>312</v>
      </c>
      <c r="AV28" s="152">
        <v>311</v>
      </c>
      <c r="AW28" s="155">
        <v>1269</v>
      </c>
      <c r="AX28" s="186">
        <v>1</v>
      </c>
      <c r="AY28" s="155">
        <v>3514</v>
      </c>
      <c r="AZ28" s="190">
        <v>8602</v>
      </c>
      <c r="BA28" s="198">
        <v>16451286</v>
      </c>
      <c r="BB28" s="205">
        <v>1228757</v>
      </c>
      <c r="BC28" s="212">
        <v>3270951</v>
      </c>
      <c r="BD28" s="205">
        <v>32334400</v>
      </c>
      <c r="BE28" s="220">
        <v>21.1</v>
      </c>
      <c r="BF28" s="224">
        <v>36834108</v>
      </c>
      <c r="BG28" s="220">
        <v>27.118596166357552</v>
      </c>
      <c r="BH28" s="231">
        <v>3247332</v>
      </c>
      <c r="BI28" s="231">
        <v>81860755</v>
      </c>
      <c r="BJ28" s="231">
        <v>1724626</v>
      </c>
      <c r="BK28" s="231">
        <v>39850305</v>
      </c>
      <c r="BL28" s="239">
        <v>20080</v>
      </c>
      <c r="BM28" s="239">
        <v>1742402</v>
      </c>
      <c r="BN28" s="239">
        <v>8776</v>
      </c>
      <c r="BO28" s="239">
        <v>996825</v>
      </c>
      <c r="BP28" s="239">
        <v>6566</v>
      </c>
      <c r="BQ28" s="239">
        <v>336489</v>
      </c>
      <c r="BR28" s="239">
        <v>27406225.958999999</v>
      </c>
      <c r="BS28" s="109">
        <v>99</v>
      </c>
      <c r="BT28" s="239">
        <v>2927892</v>
      </c>
      <c r="BU28" s="239">
        <v>2237276</v>
      </c>
      <c r="BV28" s="255">
        <f t="shared" si="1"/>
        <v>629.28122841243805</v>
      </c>
      <c r="BW28" s="259">
        <v>38644</v>
      </c>
      <c r="BX28" s="259">
        <v>11219473</v>
      </c>
      <c r="BY28" s="259">
        <v>10300</v>
      </c>
      <c r="BZ28" s="269">
        <v>7318009</v>
      </c>
      <c r="CA28" s="259">
        <v>28344</v>
      </c>
      <c r="CB28" s="259">
        <v>3901464</v>
      </c>
      <c r="CC28" s="190">
        <v>17105232</v>
      </c>
      <c r="CD28" s="190">
        <v>11298478</v>
      </c>
      <c r="CE28" s="280">
        <v>-4.9000000000000004</v>
      </c>
      <c r="CF28" s="190">
        <v>3110</v>
      </c>
      <c r="CG28" s="288">
        <v>98.5</v>
      </c>
      <c r="CH28" s="288">
        <v>97.6</v>
      </c>
      <c r="CI28" s="87">
        <v>558169</v>
      </c>
      <c r="CJ28" s="87">
        <v>361870</v>
      </c>
      <c r="CK28" s="128">
        <v>265288</v>
      </c>
      <c r="CL28" s="87">
        <v>243591</v>
      </c>
      <c r="CM28" s="239">
        <v>1359231789</v>
      </c>
      <c r="CN28" s="299">
        <v>15893418</v>
      </c>
      <c r="CO28" s="305">
        <v>317</v>
      </c>
      <c r="CP28" s="305">
        <v>21463</v>
      </c>
      <c r="CQ28" s="305">
        <v>315</v>
      </c>
      <c r="CR28" s="305">
        <v>38161</v>
      </c>
      <c r="CS28" s="305">
        <v>483</v>
      </c>
      <c r="CT28" s="305">
        <v>170820</v>
      </c>
      <c r="CU28" s="305">
        <v>287</v>
      </c>
      <c r="CV28" s="305">
        <v>94466</v>
      </c>
      <c r="CW28" s="308">
        <v>3</v>
      </c>
      <c r="CX28" s="311">
        <v>341</v>
      </c>
      <c r="CY28" s="305">
        <v>136</v>
      </c>
      <c r="CZ28" s="305">
        <v>88029</v>
      </c>
      <c r="DA28" s="305">
        <v>42</v>
      </c>
      <c r="DB28" s="313" t="s">
        <v>307</v>
      </c>
      <c r="DC28" s="318">
        <v>14</v>
      </c>
      <c r="DD28" s="318">
        <v>36121</v>
      </c>
      <c r="DE28" s="321">
        <v>5</v>
      </c>
      <c r="DF28" s="321">
        <v>1549</v>
      </c>
      <c r="DG28" s="318">
        <v>32315</v>
      </c>
      <c r="DH28" s="328">
        <v>91.013461240909791</v>
      </c>
      <c r="DI28" s="328">
        <v>0.20423951725205014</v>
      </c>
      <c r="DJ28" s="318">
        <v>28128</v>
      </c>
      <c r="DK28" s="328">
        <v>58.159129692832764</v>
      </c>
      <c r="DL28" s="328">
        <v>18.376706484641637</v>
      </c>
      <c r="DM28" s="180">
        <v>50</v>
      </c>
      <c r="DN28" s="239">
        <v>48</v>
      </c>
      <c r="DO28" s="180">
        <v>96</v>
      </c>
      <c r="DP28" s="239">
        <v>48</v>
      </c>
      <c r="DQ28" s="338">
        <v>12</v>
      </c>
      <c r="DR28" s="338">
        <v>1</v>
      </c>
      <c r="DS28" s="345">
        <v>1</v>
      </c>
      <c r="DT28" s="351">
        <v>191</v>
      </c>
      <c r="DU28" s="350">
        <v>35</v>
      </c>
      <c r="DV28" s="353">
        <v>99</v>
      </c>
      <c r="DW28" s="155">
        <v>1635</v>
      </c>
      <c r="DX28" s="141">
        <v>13150</v>
      </c>
      <c r="DY28" s="141">
        <v>15791</v>
      </c>
      <c r="DZ28" s="360">
        <v>7.5</v>
      </c>
      <c r="EA28" s="141">
        <v>170</v>
      </c>
      <c r="EB28" s="141">
        <v>2724</v>
      </c>
      <c r="EC28" s="141">
        <v>1714</v>
      </c>
      <c r="ED28" s="370">
        <v>1013.4</v>
      </c>
      <c r="EE28" s="376">
        <v>8535</v>
      </c>
      <c r="EF28" s="378">
        <v>2371</v>
      </c>
      <c r="EG28" s="383">
        <v>8403</v>
      </c>
      <c r="EH28" s="387">
        <v>238.3</v>
      </c>
      <c r="EI28" s="239">
        <v>15612</v>
      </c>
      <c r="EJ28" s="239">
        <v>177</v>
      </c>
      <c r="EK28" s="242">
        <v>1929</v>
      </c>
      <c r="EL28" s="390">
        <v>10145</v>
      </c>
      <c r="EM28" s="390">
        <v>848</v>
      </c>
      <c r="EN28" s="239">
        <v>306</v>
      </c>
      <c r="EO28" s="239">
        <v>2207</v>
      </c>
      <c r="EP28" s="239">
        <v>17441</v>
      </c>
      <c r="EQ28" s="239">
        <v>88</v>
      </c>
      <c r="ER28" s="390">
        <v>21880</v>
      </c>
      <c r="ES28" s="180">
        <v>970</v>
      </c>
      <c r="ET28" s="239">
        <v>45</v>
      </c>
      <c r="EU28" s="395">
        <v>131</v>
      </c>
      <c r="EV28" s="239">
        <v>457</v>
      </c>
      <c r="EW28" s="378">
        <v>2891244</v>
      </c>
    </row>
    <row r="29" spans="1:153" ht="15.95" customHeight="1">
      <c r="A29" s="35">
        <v>23</v>
      </c>
      <c r="B29" s="40" t="s">
        <v>275</v>
      </c>
      <c r="C29" s="46">
        <v>5173.21</v>
      </c>
      <c r="D29" s="55" t="s">
        <v>303</v>
      </c>
      <c r="E29" s="61">
        <v>2629.9027470000001</v>
      </c>
      <c r="F29" s="67">
        <v>7495171</v>
      </c>
      <c r="G29" s="67">
        <v>7476692</v>
      </c>
      <c r="H29" s="71">
        <v>3421030</v>
      </c>
      <c r="I29" s="71">
        <v>3461470</v>
      </c>
      <c r="J29" s="76">
        <v>-0.25</v>
      </c>
      <c r="K29" s="82">
        <f t="shared" si="0"/>
        <v>1445.3</v>
      </c>
      <c r="L29" s="67">
        <v>123979</v>
      </c>
      <c r="M29" s="67">
        <v>131387</v>
      </c>
      <c r="N29" s="91">
        <v>-0.1</v>
      </c>
      <c r="O29" s="87">
        <v>48402</v>
      </c>
      <c r="P29" s="97">
        <v>80557</v>
      </c>
      <c r="Q29" s="102">
        <v>-4.5</v>
      </c>
      <c r="R29" s="109">
        <v>6.7</v>
      </c>
      <c r="S29" s="115">
        <v>1.29</v>
      </c>
      <c r="T29" s="120">
        <v>304916</v>
      </c>
      <c r="U29" s="124">
        <v>58.9</v>
      </c>
      <c r="V29" s="67">
        <v>405708</v>
      </c>
      <c r="W29" s="71">
        <v>497209</v>
      </c>
      <c r="X29" s="131">
        <v>2</v>
      </c>
      <c r="Y29" s="87">
        <v>26893</v>
      </c>
      <c r="Z29" s="128">
        <v>26228</v>
      </c>
      <c r="AA29" s="128">
        <v>665</v>
      </c>
      <c r="AB29" s="128">
        <v>43258</v>
      </c>
      <c r="AC29" s="87">
        <v>47730</v>
      </c>
      <c r="AD29" s="141">
        <v>72000</v>
      </c>
      <c r="AE29" s="141">
        <v>40800</v>
      </c>
      <c r="AF29" s="146">
        <v>31200</v>
      </c>
      <c r="AG29" s="141">
        <v>123800</v>
      </c>
      <c r="AH29" s="152">
        <v>34800</v>
      </c>
      <c r="AI29" s="143">
        <v>5140</v>
      </c>
      <c r="AJ29" s="155" t="s">
        <v>307</v>
      </c>
      <c r="AK29" s="141">
        <v>21400</v>
      </c>
      <c r="AL29" s="155" t="s">
        <v>307</v>
      </c>
      <c r="AM29" s="141">
        <v>18500</v>
      </c>
      <c r="AN29" s="141">
        <v>42300</v>
      </c>
      <c r="AO29" s="169">
        <v>287400</v>
      </c>
      <c r="AP29" s="155">
        <v>8109</v>
      </c>
      <c r="AQ29" s="141">
        <v>3114</v>
      </c>
      <c r="AR29" s="155">
        <v>137435</v>
      </c>
      <c r="AS29" s="67">
        <v>217731</v>
      </c>
      <c r="AT29" s="180">
        <v>140046.06999999998</v>
      </c>
      <c r="AU29" s="141">
        <v>143</v>
      </c>
      <c r="AV29" s="152" t="s">
        <v>306</v>
      </c>
      <c r="AW29" s="155">
        <v>386</v>
      </c>
      <c r="AX29" s="186">
        <v>15</v>
      </c>
      <c r="AY29" s="155">
        <v>4763</v>
      </c>
      <c r="AZ29" s="191">
        <v>14593</v>
      </c>
      <c r="BA29" s="198">
        <v>43987965</v>
      </c>
      <c r="BB29" s="205">
        <v>1333357</v>
      </c>
      <c r="BC29" s="212">
        <v>4203806</v>
      </c>
      <c r="BD29" s="205">
        <v>44867386</v>
      </c>
      <c r="BE29" s="220">
        <v>26.7</v>
      </c>
      <c r="BF29" s="224">
        <v>50404549</v>
      </c>
      <c r="BG29" s="220">
        <v>33.701154631896415</v>
      </c>
      <c r="BH29" s="231">
        <v>8175946</v>
      </c>
      <c r="BI29" s="231">
        <v>194387154</v>
      </c>
      <c r="BJ29" s="231">
        <v>4515954</v>
      </c>
      <c r="BK29" s="231">
        <v>105873094</v>
      </c>
      <c r="BL29" s="239">
        <v>58543</v>
      </c>
      <c r="BM29" s="239">
        <v>4586105</v>
      </c>
      <c r="BN29" s="239">
        <v>15361</v>
      </c>
      <c r="BO29" s="239">
        <v>1795299</v>
      </c>
      <c r="BP29" s="239">
        <v>20770</v>
      </c>
      <c r="BQ29" s="239">
        <v>1026894</v>
      </c>
      <c r="BR29" s="239">
        <v>56119551.638000004</v>
      </c>
      <c r="BS29" s="109">
        <v>99.9</v>
      </c>
      <c r="BT29" s="239">
        <v>5397690</v>
      </c>
      <c r="BU29" s="239">
        <v>4250773</v>
      </c>
      <c r="BV29" s="255">
        <f t="shared" si="1"/>
        <v>568.53659345603648</v>
      </c>
      <c r="BW29" s="259">
        <v>70359</v>
      </c>
      <c r="BX29" s="259">
        <v>40560435</v>
      </c>
      <c r="BY29" s="259">
        <v>23824</v>
      </c>
      <c r="BZ29" s="269">
        <v>32214050</v>
      </c>
      <c r="CA29" s="259">
        <v>46535</v>
      </c>
      <c r="CB29" s="259">
        <v>8346385</v>
      </c>
      <c r="CC29" s="190">
        <v>39659291</v>
      </c>
      <c r="CD29" s="190">
        <v>25857505</v>
      </c>
      <c r="CE29" s="280">
        <v>-4</v>
      </c>
      <c r="CF29" s="190">
        <v>3428</v>
      </c>
      <c r="CG29" s="288">
        <v>98.5</v>
      </c>
      <c r="CH29" s="288">
        <v>98.1</v>
      </c>
      <c r="CI29" s="87">
        <v>548137</v>
      </c>
      <c r="CJ29" s="87">
        <v>358783</v>
      </c>
      <c r="CK29" s="128">
        <v>255346</v>
      </c>
      <c r="CL29" s="87">
        <v>252735</v>
      </c>
      <c r="CM29" s="239">
        <v>2849306635</v>
      </c>
      <c r="CN29" s="299">
        <v>65116215</v>
      </c>
      <c r="CO29" s="305">
        <v>382</v>
      </c>
      <c r="CP29" s="305">
        <v>51131</v>
      </c>
      <c r="CQ29" s="305">
        <v>263</v>
      </c>
      <c r="CR29" s="305">
        <v>38694</v>
      </c>
      <c r="CS29" s="305">
        <v>965</v>
      </c>
      <c r="CT29" s="305">
        <v>389232</v>
      </c>
      <c r="CU29" s="305">
        <v>434</v>
      </c>
      <c r="CV29" s="305">
        <v>206467</v>
      </c>
      <c r="CW29" s="308">
        <v>2</v>
      </c>
      <c r="CX29" s="311">
        <v>422</v>
      </c>
      <c r="CY29" s="305">
        <v>221</v>
      </c>
      <c r="CZ29" s="305">
        <v>181487</v>
      </c>
      <c r="DA29" s="305">
        <v>44</v>
      </c>
      <c r="DB29" s="313" t="s">
        <v>307</v>
      </c>
      <c r="DC29" s="318">
        <v>53</v>
      </c>
      <c r="DD29" s="318">
        <v>194524</v>
      </c>
      <c r="DE29" s="321">
        <v>17</v>
      </c>
      <c r="DF29" s="321">
        <v>4572</v>
      </c>
      <c r="DG29" s="318">
        <v>69714</v>
      </c>
      <c r="DH29" s="328">
        <v>90.121066069942913</v>
      </c>
      <c r="DI29" s="328">
        <v>0.22090254468256018</v>
      </c>
      <c r="DJ29" s="318">
        <v>56956</v>
      </c>
      <c r="DK29" s="328">
        <v>64.009059624973659</v>
      </c>
      <c r="DL29" s="328">
        <v>15.585715288995013</v>
      </c>
      <c r="DM29" s="180">
        <v>327</v>
      </c>
      <c r="DN29" s="239">
        <v>320</v>
      </c>
      <c r="DO29" s="180">
        <v>97</v>
      </c>
      <c r="DP29" s="239">
        <v>52</v>
      </c>
      <c r="DQ29" s="338">
        <v>6</v>
      </c>
      <c r="DR29" s="338">
        <v>3</v>
      </c>
      <c r="DS29" s="345">
        <v>3</v>
      </c>
      <c r="DT29" s="350">
        <v>260</v>
      </c>
      <c r="DU29" s="350">
        <v>84</v>
      </c>
      <c r="DV29" s="353">
        <v>169</v>
      </c>
      <c r="DW29" s="155">
        <v>4804</v>
      </c>
      <c r="DX29" s="141">
        <v>15445</v>
      </c>
      <c r="DY29" s="141">
        <v>19110</v>
      </c>
      <c r="DZ29" s="360">
        <v>5.3</v>
      </c>
      <c r="EA29" s="141">
        <v>314</v>
      </c>
      <c r="EB29" s="141">
        <v>5682</v>
      </c>
      <c r="EC29" s="141">
        <v>3696</v>
      </c>
      <c r="ED29" s="370">
        <v>872.4</v>
      </c>
      <c r="EE29" s="376">
        <v>18516</v>
      </c>
      <c r="EF29" s="378">
        <v>6063</v>
      </c>
      <c r="EG29" s="383">
        <v>16239</v>
      </c>
      <c r="EH29" s="387">
        <v>247</v>
      </c>
      <c r="EI29" s="239">
        <v>46832</v>
      </c>
      <c r="EJ29" s="239">
        <v>370</v>
      </c>
      <c r="EK29" s="239">
        <v>3832</v>
      </c>
      <c r="EL29" s="390">
        <v>31487</v>
      </c>
      <c r="EM29" s="390">
        <v>3346</v>
      </c>
      <c r="EN29" s="239">
        <v>640</v>
      </c>
      <c r="EO29" s="239">
        <v>7157</v>
      </c>
      <c r="EP29" s="239">
        <v>24506</v>
      </c>
      <c r="EQ29" s="239">
        <v>141</v>
      </c>
      <c r="ER29" s="390">
        <v>28822</v>
      </c>
      <c r="ES29" s="180">
        <v>2032</v>
      </c>
      <c r="ET29" s="239">
        <v>71</v>
      </c>
      <c r="EU29" s="395">
        <v>290</v>
      </c>
      <c r="EV29" s="239">
        <v>897</v>
      </c>
      <c r="EW29" s="378">
        <v>4893687</v>
      </c>
    </row>
    <row r="30" spans="1:153" ht="15.95" customHeight="1">
      <c r="A30" s="35">
        <v>24</v>
      </c>
      <c r="B30" s="40" t="s">
        <v>276</v>
      </c>
      <c r="C30" s="46">
        <v>5774.48</v>
      </c>
      <c r="D30" s="55" t="s">
        <v>303</v>
      </c>
      <c r="E30" s="61">
        <v>2722.1437259999998</v>
      </c>
      <c r="F30" s="67">
        <v>1742174</v>
      </c>
      <c r="G30" s="67">
        <v>1726812</v>
      </c>
      <c r="H30" s="71">
        <v>812795</v>
      </c>
      <c r="I30" s="71">
        <v>817486</v>
      </c>
      <c r="J30" s="76">
        <v>-0.88000000000000012</v>
      </c>
      <c r="K30" s="82">
        <f t="shared" si="0"/>
        <v>299</v>
      </c>
      <c r="L30" s="67">
        <v>30432</v>
      </c>
      <c r="M30" s="67">
        <v>36829</v>
      </c>
      <c r="N30" s="91">
        <v>-0.37</v>
      </c>
      <c r="O30" s="87">
        <v>9524</v>
      </c>
      <c r="P30" s="97">
        <v>23744</v>
      </c>
      <c r="Q30" s="102">
        <v>-8.5</v>
      </c>
      <c r="R30" s="109">
        <v>5.7</v>
      </c>
      <c r="S30" s="115">
        <v>1.29</v>
      </c>
      <c r="T30" s="120">
        <v>74850</v>
      </c>
      <c r="U30" s="124">
        <v>13</v>
      </c>
      <c r="V30" s="67">
        <v>351801</v>
      </c>
      <c r="W30" s="71">
        <v>441256</v>
      </c>
      <c r="X30" s="131">
        <v>1.8</v>
      </c>
      <c r="Y30" s="87">
        <v>18804</v>
      </c>
      <c r="Z30" s="128">
        <v>18132</v>
      </c>
      <c r="AA30" s="128">
        <v>672</v>
      </c>
      <c r="AB30" s="128">
        <v>39656</v>
      </c>
      <c r="AC30" s="87">
        <v>22655</v>
      </c>
      <c r="AD30" s="141">
        <v>55700</v>
      </c>
      <c r="AE30" s="141">
        <v>42600</v>
      </c>
      <c r="AF30" s="146">
        <v>13100</v>
      </c>
      <c r="AG30" s="141">
        <v>126300</v>
      </c>
      <c r="AH30" s="152">
        <v>27200</v>
      </c>
      <c r="AI30" s="141">
        <v>3840</v>
      </c>
      <c r="AJ30" s="141">
        <v>2010</v>
      </c>
      <c r="AK30" s="155" t="s">
        <v>307</v>
      </c>
      <c r="AL30" s="155" t="s">
        <v>307</v>
      </c>
      <c r="AM30" s="141">
        <v>6860</v>
      </c>
      <c r="AN30" s="143">
        <v>31400</v>
      </c>
      <c r="AO30" s="169">
        <v>98900</v>
      </c>
      <c r="AP30" s="155">
        <v>5749</v>
      </c>
      <c r="AQ30" s="141">
        <v>1089</v>
      </c>
      <c r="AR30" s="155">
        <v>57660</v>
      </c>
      <c r="AS30" s="67">
        <v>371034</v>
      </c>
      <c r="AT30" s="180">
        <v>229588.28999999998</v>
      </c>
      <c r="AU30" s="141">
        <v>332</v>
      </c>
      <c r="AV30" s="152">
        <v>320</v>
      </c>
      <c r="AW30" s="155">
        <v>481</v>
      </c>
      <c r="AX30" s="186">
        <v>185</v>
      </c>
      <c r="AY30" s="155">
        <v>259</v>
      </c>
      <c r="AZ30" s="190">
        <v>3245</v>
      </c>
      <c r="BA30" s="198">
        <v>10491865</v>
      </c>
      <c r="BB30" s="205">
        <v>1208018</v>
      </c>
      <c r="BC30" s="212">
        <v>2639301</v>
      </c>
      <c r="BD30" s="205">
        <v>21488637</v>
      </c>
      <c r="BE30" s="220">
        <v>17.8</v>
      </c>
      <c r="BF30" s="224">
        <v>25335956</v>
      </c>
      <c r="BG30" s="220">
        <v>25.591428245296921</v>
      </c>
      <c r="BH30" s="231">
        <v>1339411</v>
      </c>
      <c r="BI30" s="231">
        <v>32502850</v>
      </c>
      <c r="BJ30" s="231">
        <v>767981</v>
      </c>
      <c r="BK30" s="231">
        <v>18527781</v>
      </c>
      <c r="BL30" s="239">
        <v>9274</v>
      </c>
      <c r="BM30" s="239">
        <v>784621</v>
      </c>
      <c r="BN30" s="242">
        <v>4250</v>
      </c>
      <c r="BO30" s="239">
        <v>479535</v>
      </c>
      <c r="BP30" s="239">
        <v>3228</v>
      </c>
      <c r="BQ30" s="242">
        <v>151004</v>
      </c>
      <c r="BR30" s="239">
        <v>19291974.100000001</v>
      </c>
      <c r="BS30" s="109">
        <v>99.7</v>
      </c>
      <c r="BT30" s="242">
        <v>1539814</v>
      </c>
      <c r="BU30" s="246">
        <v>1168167</v>
      </c>
      <c r="BV30" s="255">
        <f t="shared" si="1"/>
        <v>676.48765470705553</v>
      </c>
      <c r="BW30" s="259">
        <v>17456</v>
      </c>
      <c r="BX30" s="259">
        <v>3657604</v>
      </c>
      <c r="BY30" s="266">
        <v>4025</v>
      </c>
      <c r="BZ30" s="271">
        <v>1865586</v>
      </c>
      <c r="CA30" s="259">
        <v>13431</v>
      </c>
      <c r="CB30" s="259">
        <v>1792018</v>
      </c>
      <c r="CC30" s="191">
        <v>8273134</v>
      </c>
      <c r="CD30" s="190">
        <v>5219509</v>
      </c>
      <c r="CE30" s="280">
        <v>0.8</v>
      </c>
      <c r="CF30" s="190">
        <v>2948</v>
      </c>
      <c r="CG30" s="288">
        <v>99.1</v>
      </c>
      <c r="CH30" s="288">
        <v>100.3</v>
      </c>
      <c r="CI30" s="87">
        <v>575873</v>
      </c>
      <c r="CJ30" s="87">
        <v>369857</v>
      </c>
      <c r="CK30" s="128">
        <v>276591</v>
      </c>
      <c r="CL30" s="87">
        <v>243206</v>
      </c>
      <c r="CM30" s="239">
        <v>829846648</v>
      </c>
      <c r="CN30" s="299">
        <v>18776474</v>
      </c>
      <c r="CO30" s="305">
        <v>135</v>
      </c>
      <c r="CP30" s="305">
        <v>9075</v>
      </c>
      <c r="CQ30" s="305">
        <v>95</v>
      </c>
      <c r="CR30" s="305">
        <v>11556</v>
      </c>
      <c r="CS30" s="305">
        <v>362</v>
      </c>
      <c r="CT30" s="305">
        <v>83965</v>
      </c>
      <c r="CU30" s="305">
        <v>166</v>
      </c>
      <c r="CV30" s="305">
        <v>45924</v>
      </c>
      <c r="CW30" s="308">
        <v>1</v>
      </c>
      <c r="CX30" s="311">
        <v>225</v>
      </c>
      <c r="CY30" s="305">
        <v>70</v>
      </c>
      <c r="CZ30" s="305">
        <v>42173</v>
      </c>
      <c r="DA30" s="305">
        <v>21</v>
      </c>
      <c r="DB30" s="313" t="s">
        <v>307</v>
      </c>
      <c r="DC30" s="318">
        <v>7</v>
      </c>
      <c r="DD30" s="318">
        <v>14994</v>
      </c>
      <c r="DE30" s="321">
        <v>4</v>
      </c>
      <c r="DF30" s="321">
        <v>1275</v>
      </c>
      <c r="DG30" s="318">
        <v>15711</v>
      </c>
      <c r="DH30" s="328">
        <v>91.986506269492708</v>
      </c>
      <c r="DI30" s="328">
        <v>0.22277385271465852</v>
      </c>
      <c r="DJ30" s="318">
        <v>13451</v>
      </c>
      <c r="DK30" s="328">
        <v>55.445691770128612</v>
      </c>
      <c r="DL30" s="328">
        <v>23.656233737268604</v>
      </c>
      <c r="DM30" s="180">
        <v>312</v>
      </c>
      <c r="DN30" s="239">
        <v>233</v>
      </c>
      <c r="DO30" s="180">
        <v>47</v>
      </c>
      <c r="DP30" s="239">
        <v>37</v>
      </c>
      <c r="DQ30" s="338">
        <v>5</v>
      </c>
      <c r="DR30" s="338">
        <v>2</v>
      </c>
      <c r="DS30" s="345">
        <v>2</v>
      </c>
      <c r="DT30" s="350">
        <v>165</v>
      </c>
      <c r="DU30" s="350">
        <v>26</v>
      </c>
      <c r="DV30" s="353">
        <v>59</v>
      </c>
      <c r="DW30" s="155">
        <v>1114</v>
      </c>
      <c r="DX30" s="141">
        <v>12761</v>
      </c>
      <c r="DY30" s="141">
        <v>15708</v>
      </c>
      <c r="DZ30" s="360">
        <v>9</v>
      </c>
      <c r="EA30" s="141">
        <v>93</v>
      </c>
      <c r="EB30" s="141">
        <v>1498</v>
      </c>
      <c r="EC30" s="141">
        <v>789</v>
      </c>
      <c r="ED30" s="370">
        <v>1105.2</v>
      </c>
      <c r="EE30" s="376">
        <v>4395</v>
      </c>
      <c r="EF30" s="378">
        <v>1138</v>
      </c>
      <c r="EG30" s="383">
        <v>3607</v>
      </c>
      <c r="EH30" s="387">
        <v>252.3</v>
      </c>
      <c r="EI30" s="239">
        <v>9955</v>
      </c>
      <c r="EJ30" s="239">
        <v>55</v>
      </c>
      <c r="EK30" s="239">
        <v>662</v>
      </c>
      <c r="EL30" s="390">
        <v>6909</v>
      </c>
      <c r="EM30" s="390">
        <v>797</v>
      </c>
      <c r="EN30" s="239">
        <v>119</v>
      </c>
      <c r="EO30" s="239">
        <v>1413</v>
      </c>
      <c r="EP30" s="239">
        <v>2724</v>
      </c>
      <c r="EQ30" s="239">
        <v>46</v>
      </c>
      <c r="ER30" s="390">
        <v>3334</v>
      </c>
      <c r="ES30" s="180">
        <v>690</v>
      </c>
      <c r="ET30" s="239">
        <v>22</v>
      </c>
      <c r="EU30" s="395">
        <v>63</v>
      </c>
      <c r="EV30" s="239">
        <v>208</v>
      </c>
      <c r="EW30" s="378">
        <v>1372626</v>
      </c>
    </row>
    <row r="31" spans="1:153" ht="15.95" customHeight="1">
      <c r="A31" s="35">
        <v>25</v>
      </c>
      <c r="B31" s="40" t="s">
        <v>277</v>
      </c>
      <c r="C31" s="46">
        <v>4017.38</v>
      </c>
      <c r="D31" s="55" t="s">
        <v>303</v>
      </c>
      <c r="E31" s="61">
        <v>1558.642857</v>
      </c>
      <c r="F31" s="67">
        <v>1408931</v>
      </c>
      <c r="G31" s="67">
        <v>1406630</v>
      </c>
      <c r="H31" s="71">
        <v>610361</v>
      </c>
      <c r="I31" s="71">
        <v>617522</v>
      </c>
      <c r="J31" s="76">
        <v>-0.16</v>
      </c>
      <c r="K31" s="82">
        <f t="shared" si="0"/>
        <v>350.1</v>
      </c>
      <c r="L31" s="67">
        <v>30684</v>
      </c>
      <c r="M31" s="67">
        <v>30672</v>
      </c>
      <c r="N31" s="91">
        <v>0</v>
      </c>
      <c r="O31" s="87">
        <v>9249</v>
      </c>
      <c r="P31" s="97">
        <v>14955</v>
      </c>
      <c r="Q31" s="102">
        <v>-4.2</v>
      </c>
      <c r="R31" s="109">
        <v>6.8</v>
      </c>
      <c r="S31" s="115">
        <v>1.38</v>
      </c>
      <c r="T31" s="120">
        <v>55511</v>
      </c>
      <c r="U31" s="124">
        <v>13.8</v>
      </c>
      <c r="V31" s="67">
        <v>351518</v>
      </c>
      <c r="W31" s="71">
        <v>441543</v>
      </c>
      <c r="X31" s="131">
        <v>2.2999999999999998</v>
      </c>
      <c r="Y31" s="87">
        <v>14680</v>
      </c>
      <c r="Z31" s="128">
        <v>13836</v>
      </c>
      <c r="AA31" s="128">
        <v>844</v>
      </c>
      <c r="AB31" s="128">
        <v>42787</v>
      </c>
      <c r="AC31" s="87">
        <v>16518</v>
      </c>
      <c r="AD31" s="141">
        <v>49600</v>
      </c>
      <c r="AE31" s="143">
        <v>46200</v>
      </c>
      <c r="AF31" s="146">
        <v>3460</v>
      </c>
      <c r="AG31" s="141">
        <v>142600</v>
      </c>
      <c r="AH31" s="154">
        <v>30400</v>
      </c>
      <c r="AI31" s="141">
        <v>9900</v>
      </c>
      <c r="AJ31" s="155" t="s">
        <v>307</v>
      </c>
      <c r="AK31" s="141">
        <v>3470</v>
      </c>
      <c r="AL31" s="155" t="s">
        <v>307</v>
      </c>
      <c r="AM31" s="141">
        <v>2370</v>
      </c>
      <c r="AN31" s="141">
        <v>22000</v>
      </c>
      <c r="AO31" s="169">
        <v>1480</v>
      </c>
      <c r="AP31" s="155">
        <v>242</v>
      </c>
      <c r="AQ31" s="141">
        <v>602</v>
      </c>
      <c r="AR31" s="155">
        <v>16999</v>
      </c>
      <c r="AS31" s="67">
        <v>204464</v>
      </c>
      <c r="AT31" s="180">
        <v>85066.439999996408</v>
      </c>
      <c r="AU31" s="141">
        <v>97</v>
      </c>
      <c r="AV31" s="152">
        <v>77</v>
      </c>
      <c r="AW31" s="155" t="s">
        <v>252</v>
      </c>
      <c r="AX31" s="155">
        <v>733</v>
      </c>
      <c r="AY31" s="155">
        <v>311</v>
      </c>
      <c r="AZ31" s="190">
        <v>2614</v>
      </c>
      <c r="BA31" s="198">
        <v>7597075</v>
      </c>
      <c r="BB31" s="205">
        <v>635763</v>
      </c>
      <c r="BC31" s="212">
        <v>1884833</v>
      </c>
      <c r="BD31" s="205">
        <v>10024737</v>
      </c>
      <c r="BE31" s="220">
        <v>29.4</v>
      </c>
      <c r="BF31" s="224">
        <v>12545333</v>
      </c>
      <c r="BG31" s="220">
        <v>39.614524381297812</v>
      </c>
      <c r="BH31" s="231">
        <v>1626794</v>
      </c>
      <c r="BI31" s="231">
        <v>40665546</v>
      </c>
      <c r="BJ31" s="231">
        <v>745669</v>
      </c>
      <c r="BK31" s="231">
        <v>15893787</v>
      </c>
      <c r="BL31" s="239">
        <v>9260</v>
      </c>
      <c r="BM31" s="239">
        <v>761242</v>
      </c>
      <c r="BN31" s="239">
        <v>3830</v>
      </c>
      <c r="BO31" s="239">
        <v>436068</v>
      </c>
      <c r="BP31" s="239">
        <v>3201</v>
      </c>
      <c r="BQ31" s="239">
        <v>148490</v>
      </c>
      <c r="BR31" s="239">
        <v>12497669.355</v>
      </c>
      <c r="BS31" s="109">
        <v>99.8</v>
      </c>
      <c r="BT31" s="239">
        <v>1074707</v>
      </c>
      <c r="BU31" s="245">
        <v>826760</v>
      </c>
      <c r="BV31" s="255">
        <f t="shared" si="1"/>
        <v>587.75939657194851</v>
      </c>
      <c r="BW31" s="259">
        <v>12061</v>
      </c>
      <c r="BX31" s="259">
        <v>2653765</v>
      </c>
      <c r="BY31" s="259">
        <v>2652</v>
      </c>
      <c r="BZ31" s="269">
        <v>1275770</v>
      </c>
      <c r="CA31" s="259">
        <v>9409</v>
      </c>
      <c r="CB31" s="259">
        <v>1377995</v>
      </c>
      <c r="CC31" s="190">
        <v>6739736</v>
      </c>
      <c r="CD31" s="190">
        <v>4378638</v>
      </c>
      <c r="CE31" s="280">
        <v>-2.6</v>
      </c>
      <c r="CF31" s="190">
        <v>3097</v>
      </c>
      <c r="CG31" s="288">
        <v>99.3</v>
      </c>
      <c r="CH31" s="288">
        <v>99.7</v>
      </c>
      <c r="CI31" s="87">
        <v>544484</v>
      </c>
      <c r="CJ31" s="87">
        <v>358521</v>
      </c>
      <c r="CK31" s="128">
        <v>268342</v>
      </c>
      <c r="CL31" s="87">
        <v>261720</v>
      </c>
      <c r="CM31" s="239">
        <v>678985794</v>
      </c>
      <c r="CN31" s="299">
        <v>1049600</v>
      </c>
      <c r="CO31" s="305">
        <v>107</v>
      </c>
      <c r="CP31" s="305">
        <v>7162</v>
      </c>
      <c r="CQ31" s="305">
        <v>139</v>
      </c>
      <c r="CR31" s="305">
        <v>19060</v>
      </c>
      <c r="CS31" s="305">
        <v>219</v>
      </c>
      <c r="CT31" s="305">
        <v>76415</v>
      </c>
      <c r="CU31" s="305">
        <v>102</v>
      </c>
      <c r="CV31" s="305">
        <v>40481</v>
      </c>
      <c r="CW31" s="308">
        <v>2</v>
      </c>
      <c r="CX31" s="311">
        <v>443</v>
      </c>
      <c r="CY31" s="305">
        <v>56</v>
      </c>
      <c r="CZ31" s="305">
        <v>35896</v>
      </c>
      <c r="DA31" s="305">
        <v>17</v>
      </c>
      <c r="DB31" s="313" t="s">
        <v>307</v>
      </c>
      <c r="DC31" s="318">
        <v>9</v>
      </c>
      <c r="DD31" s="318">
        <v>35888</v>
      </c>
      <c r="DE31" s="321">
        <v>3</v>
      </c>
      <c r="DF31" s="321">
        <v>680</v>
      </c>
      <c r="DG31" s="318">
        <v>13730</v>
      </c>
      <c r="DH31" s="328">
        <v>94.501092498179176</v>
      </c>
      <c r="DI31" s="328">
        <v>7.2833211944646759E-2</v>
      </c>
      <c r="DJ31" s="318">
        <v>11326</v>
      </c>
      <c r="DK31" s="328">
        <v>61.769380187179941</v>
      </c>
      <c r="DL31" s="328">
        <v>15.256930955324034</v>
      </c>
      <c r="DM31" s="180">
        <v>78</v>
      </c>
      <c r="DN31" s="239">
        <v>73</v>
      </c>
      <c r="DO31" s="180">
        <v>51</v>
      </c>
      <c r="DP31" s="239">
        <v>42</v>
      </c>
      <c r="DQ31" s="338">
        <v>34</v>
      </c>
      <c r="DR31" s="338">
        <v>22</v>
      </c>
      <c r="DS31" s="345">
        <v>23</v>
      </c>
      <c r="DT31" s="350">
        <v>644</v>
      </c>
      <c r="DU31" s="350">
        <v>190</v>
      </c>
      <c r="DV31" s="353">
        <v>277</v>
      </c>
      <c r="DW31" s="155">
        <v>707</v>
      </c>
      <c r="DX31" s="141">
        <v>5289</v>
      </c>
      <c r="DY31" s="141">
        <v>6923</v>
      </c>
      <c r="DZ31" s="360">
        <v>6.5</v>
      </c>
      <c r="EA31" s="141">
        <v>58</v>
      </c>
      <c r="EB31" s="141">
        <v>1143</v>
      </c>
      <c r="EC31" s="141">
        <v>561</v>
      </c>
      <c r="ED31" s="370">
        <v>976.1</v>
      </c>
      <c r="EE31" s="376">
        <v>3575</v>
      </c>
      <c r="EF31" s="378">
        <v>828</v>
      </c>
      <c r="EG31" s="383">
        <v>3359</v>
      </c>
      <c r="EH31" s="387">
        <v>253.7</v>
      </c>
      <c r="EI31" s="239">
        <v>7771</v>
      </c>
      <c r="EJ31" s="239">
        <v>64</v>
      </c>
      <c r="EK31" s="239">
        <v>717</v>
      </c>
      <c r="EL31" s="390">
        <v>4868</v>
      </c>
      <c r="EM31" s="390">
        <v>857</v>
      </c>
      <c r="EN31" s="239">
        <v>166</v>
      </c>
      <c r="EO31" s="239">
        <v>1099</v>
      </c>
      <c r="EP31" s="239">
        <v>2803</v>
      </c>
      <c r="EQ31" s="239">
        <v>28</v>
      </c>
      <c r="ER31" s="390">
        <v>3431</v>
      </c>
      <c r="ES31" s="180">
        <v>392</v>
      </c>
      <c r="ET31" s="239">
        <v>8</v>
      </c>
      <c r="EU31" s="395">
        <v>54</v>
      </c>
      <c r="EV31" s="239">
        <v>160</v>
      </c>
      <c r="EW31" s="378">
        <v>622808</v>
      </c>
    </row>
    <row r="32" spans="1:153" ht="15.95" customHeight="1">
      <c r="A32" s="35">
        <v>26</v>
      </c>
      <c r="B32" s="40" t="s">
        <v>279</v>
      </c>
      <c r="C32" s="46">
        <v>4612.21</v>
      </c>
      <c r="D32" s="55"/>
      <c r="E32" s="61">
        <v>1534.2429050000001</v>
      </c>
      <c r="F32" s="67">
        <v>2549749</v>
      </c>
      <c r="G32" s="67">
        <v>2535224</v>
      </c>
      <c r="H32" s="71">
        <v>1246024</v>
      </c>
      <c r="I32" s="71">
        <v>1255136</v>
      </c>
      <c r="J32" s="76">
        <v>-0.57000000000000006</v>
      </c>
      <c r="K32" s="82">
        <f t="shared" si="0"/>
        <v>549.70000000000005</v>
      </c>
      <c r="L32" s="67">
        <v>59452</v>
      </c>
      <c r="M32" s="67">
        <v>62087</v>
      </c>
      <c r="N32" s="91">
        <v>-0.1</v>
      </c>
      <c r="O32" s="87">
        <v>13882</v>
      </c>
      <c r="P32" s="97">
        <v>30735</v>
      </c>
      <c r="Q32" s="102">
        <v>-6.8</v>
      </c>
      <c r="R32" s="109">
        <v>5.6</v>
      </c>
      <c r="S32" s="115">
        <v>1.1100000000000001</v>
      </c>
      <c r="T32" s="120">
        <v>113092</v>
      </c>
      <c r="U32" s="124">
        <v>24.5</v>
      </c>
      <c r="V32" s="67">
        <v>347310</v>
      </c>
      <c r="W32" s="71">
        <v>440678</v>
      </c>
      <c r="X32" s="131">
        <v>2.4</v>
      </c>
      <c r="Y32" s="87">
        <v>14181</v>
      </c>
      <c r="Z32" s="128">
        <v>13659</v>
      </c>
      <c r="AA32" s="128">
        <v>522</v>
      </c>
      <c r="AB32" s="128">
        <v>18440</v>
      </c>
      <c r="AC32" s="87">
        <v>17761</v>
      </c>
      <c r="AD32" s="141">
        <v>29000</v>
      </c>
      <c r="AE32" s="141">
        <v>22600</v>
      </c>
      <c r="AF32" s="146">
        <v>6480</v>
      </c>
      <c r="AG32" s="141">
        <v>69300</v>
      </c>
      <c r="AH32" s="154">
        <v>619</v>
      </c>
      <c r="AI32" s="141">
        <v>176</v>
      </c>
      <c r="AJ32" s="155" t="s">
        <v>307</v>
      </c>
      <c r="AK32" s="155" t="s">
        <v>307</v>
      </c>
      <c r="AL32" s="155" t="s">
        <v>307</v>
      </c>
      <c r="AM32" s="141">
        <v>3750</v>
      </c>
      <c r="AN32" s="141">
        <v>5290</v>
      </c>
      <c r="AO32" s="169">
        <v>12600</v>
      </c>
      <c r="AP32" s="155">
        <v>1515</v>
      </c>
      <c r="AQ32" s="141">
        <v>699</v>
      </c>
      <c r="AR32" s="155">
        <v>26921</v>
      </c>
      <c r="AS32" s="67">
        <v>342293</v>
      </c>
      <c r="AT32" s="180">
        <v>131417.96</v>
      </c>
      <c r="AU32" s="141">
        <v>169</v>
      </c>
      <c r="AV32" s="152">
        <v>146</v>
      </c>
      <c r="AW32" s="155">
        <v>113</v>
      </c>
      <c r="AX32" s="186">
        <v>7</v>
      </c>
      <c r="AY32" s="155" t="s">
        <v>306</v>
      </c>
      <c r="AZ32" s="190">
        <v>3952</v>
      </c>
      <c r="BA32" s="198">
        <v>5270360</v>
      </c>
      <c r="BB32" s="205">
        <v>975631</v>
      </c>
      <c r="BC32" s="212">
        <v>2188547</v>
      </c>
      <c r="BD32" s="205">
        <v>12533324</v>
      </c>
      <c r="BE32" s="220">
        <v>27.5</v>
      </c>
      <c r="BF32" s="224">
        <v>15697502</v>
      </c>
      <c r="BG32" s="220">
        <v>42.439026285838345</v>
      </c>
      <c r="BH32" s="231">
        <v>1989781</v>
      </c>
      <c r="BI32" s="231">
        <v>54443307</v>
      </c>
      <c r="BJ32" s="231">
        <v>1067759</v>
      </c>
      <c r="BK32" s="231">
        <v>26124156</v>
      </c>
      <c r="BL32" s="239">
        <v>14933</v>
      </c>
      <c r="BM32" s="239">
        <v>1104953</v>
      </c>
      <c r="BN32" s="239">
        <v>3602</v>
      </c>
      <c r="BO32" s="239">
        <v>404335</v>
      </c>
      <c r="BP32" s="239">
        <v>5995</v>
      </c>
      <c r="BQ32" s="239">
        <v>290976</v>
      </c>
      <c r="BR32" s="239">
        <v>15390118.391999999</v>
      </c>
      <c r="BS32" s="109">
        <v>99.8</v>
      </c>
      <c r="BT32" s="239">
        <v>1348043</v>
      </c>
      <c r="BU32" s="245">
        <v>1001964</v>
      </c>
      <c r="BV32" s="255">
        <f t="shared" si="1"/>
        <v>395.21714846498776</v>
      </c>
      <c r="BW32" s="259">
        <v>26212</v>
      </c>
      <c r="BX32" s="259">
        <v>8234429</v>
      </c>
      <c r="BY32" s="259">
        <v>6755</v>
      </c>
      <c r="BZ32" s="269">
        <v>5556210</v>
      </c>
      <c r="CA32" s="259">
        <v>19457</v>
      </c>
      <c r="CB32" s="259">
        <v>2678220</v>
      </c>
      <c r="CC32" s="190">
        <v>10167991</v>
      </c>
      <c r="CD32" s="190">
        <v>7077197</v>
      </c>
      <c r="CE32" s="280">
        <v>-6.1</v>
      </c>
      <c r="CF32" s="190">
        <v>2745</v>
      </c>
      <c r="CG32" s="288">
        <v>100.8</v>
      </c>
      <c r="CH32" s="288">
        <v>101.1</v>
      </c>
      <c r="CI32" s="87">
        <v>506857</v>
      </c>
      <c r="CJ32" s="87">
        <v>352230</v>
      </c>
      <c r="CK32" s="128">
        <v>263534</v>
      </c>
      <c r="CL32" s="87">
        <v>250958</v>
      </c>
      <c r="CM32" s="239">
        <v>1155652494</v>
      </c>
      <c r="CN32" s="299">
        <v>12096275</v>
      </c>
      <c r="CO32" s="305">
        <v>185</v>
      </c>
      <c r="CP32" s="305">
        <v>15414</v>
      </c>
      <c r="CQ32" s="305">
        <v>151</v>
      </c>
      <c r="CR32" s="305">
        <v>18542</v>
      </c>
      <c r="CS32" s="305">
        <v>360</v>
      </c>
      <c r="CT32" s="305">
        <v>113904</v>
      </c>
      <c r="CU32" s="305">
        <v>187</v>
      </c>
      <c r="CV32" s="305">
        <v>62680</v>
      </c>
      <c r="CW32" s="308">
        <v>11</v>
      </c>
      <c r="CX32" s="311">
        <v>4553</v>
      </c>
      <c r="CY32" s="305">
        <v>104</v>
      </c>
      <c r="CZ32" s="305">
        <v>64674</v>
      </c>
      <c r="DA32" s="305">
        <v>26</v>
      </c>
      <c r="DB32" s="313" t="s">
        <v>307</v>
      </c>
      <c r="DC32" s="318">
        <v>34</v>
      </c>
      <c r="DD32" s="318">
        <v>170488</v>
      </c>
      <c r="DE32" s="321">
        <v>9</v>
      </c>
      <c r="DF32" s="321">
        <v>2564</v>
      </c>
      <c r="DG32" s="318">
        <v>21494</v>
      </c>
      <c r="DH32" s="328">
        <v>93.495859309574769</v>
      </c>
      <c r="DI32" s="328">
        <v>0.12561645110263328</v>
      </c>
      <c r="DJ32" s="318">
        <v>20757</v>
      </c>
      <c r="DK32" s="328">
        <v>74.047309341426995</v>
      </c>
      <c r="DL32" s="328">
        <v>6.099147275617864</v>
      </c>
      <c r="DM32" s="180">
        <v>144</v>
      </c>
      <c r="DN32" s="239">
        <v>101</v>
      </c>
      <c r="DO32" s="180">
        <v>68</v>
      </c>
      <c r="DP32" s="239">
        <v>26</v>
      </c>
      <c r="DQ32" s="338">
        <v>186</v>
      </c>
      <c r="DR32" s="338">
        <v>53</v>
      </c>
      <c r="DS32" s="345">
        <v>76</v>
      </c>
      <c r="DT32" s="351">
        <v>1915</v>
      </c>
      <c r="DU32" s="350">
        <v>306</v>
      </c>
      <c r="DV32" s="353">
        <v>733</v>
      </c>
      <c r="DW32" s="155">
        <v>1348</v>
      </c>
      <c r="DX32" s="141">
        <v>9860</v>
      </c>
      <c r="DY32" s="141">
        <v>13073</v>
      </c>
      <c r="DZ32" s="360">
        <v>11.9</v>
      </c>
      <c r="EA32" s="141">
        <v>160</v>
      </c>
      <c r="EB32" s="141">
        <v>2488</v>
      </c>
      <c r="EC32" s="141">
        <v>1250</v>
      </c>
      <c r="ED32" s="370">
        <v>1253.5</v>
      </c>
      <c r="EE32" s="376">
        <v>9067</v>
      </c>
      <c r="EF32" s="378">
        <v>1965</v>
      </c>
      <c r="EG32" s="383">
        <v>6806</v>
      </c>
      <c r="EH32" s="387">
        <v>355.6</v>
      </c>
      <c r="EI32" s="239">
        <v>11885</v>
      </c>
      <c r="EJ32" s="242">
        <v>102</v>
      </c>
      <c r="EK32" s="239">
        <v>978</v>
      </c>
      <c r="EL32" s="390">
        <v>8296</v>
      </c>
      <c r="EM32" s="390">
        <v>582</v>
      </c>
      <c r="EN32" s="239">
        <v>244</v>
      </c>
      <c r="EO32" s="239">
        <v>1683</v>
      </c>
      <c r="EP32" s="239">
        <v>3745</v>
      </c>
      <c r="EQ32" s="239">
        <v>52</v>
      </c>
      <c r="ER32" s="390">
        <v>4233</v>
      </c>
      <c r="ES32" s="180">
        <v>516</v>
      </c>
      <c r="ET32" s="239">
        <v>19</v>
      </c>
      <c r="EU32" s="395">
        <v>76</v>
      </c>
      <c r="EV32" s="239">
        <v>270</v>
      </c>
      <c r="EW32" s="378">
        <v>2193412</v>
      </c>
    </row>
    <row r="33" spans="1:153" ht="15.95" customHeight="1">
      <c r="A33" s="35">
        <v>27</v>
      </c>
      <c r="B33" s="40" t="s">
        <v>282</v>
      </c>
      <c r="C33" s="46">
        <v>1905.34</v>
      </c>
      <c r="D33" s="55"/>
      <c r="E33" s="61">
        <v>885.81877199999997</v>
      </c>
      <c r="F33" s="67">
        <v>8782484</v>
      </c>
      <c r="G33" s="67">
        <v>8762857</v>
      </c>
      <c r="H33" s="71">
        <v>4462498</v>
      </c>
      <c r="I33" s="71">
        <v>4512354</v>
      </c>
      <c r="J33" s="76">
        <v>-0.22000000000000003</v>
      </c>
      <c r="K33" s="82">
        <f t="shared" si="0"/>
        <v>4599.1000000000004</v>
      </c>
      <c r="L33" s="67">
        <v>177874</v>
      </c>
      <c r="M33" s="67">
        <v>167082</v>
      </c>
      <c r="N33" s="91">
        <v>0.12</v>
      </c>
      <c r="O33" s="87">
        <v>55292</v>
      </c>
      <c r="P33" s="97">
        <v>104964</v>
      </c>
      <c r="Q33" s="102">
        <v>-5.9</v>
      </c>
      <c r="R33" s="109">
        <v>6.5</v>
      </c>
      <c r="S33" s="115">
        <v>1.19</v>
      </c>
      <c r="T33" s="120">
        <v>389186</v>
      </c>
      <c r="U33" s="124">
        <v>204.3</v>
      </c>
      <c r="V33" s="67">
        <v>388359</v>
      </c>
      <c r="W33" s="71">
        <v>444231</v>
      </c>
      <c r="X33" s="131">
        <v>3.1</v>
      </c>
      <c r="Y33" s="87">
        <v>7673</v>
      </c>
      <c r="Z33" s="128">
        <v>7558</v>
      </c>
      <c r="AA33" s="128">
        <v>115</v>
      </c>
      <c r="AB33" s="128">
        <v>5105</v>
      </c>
      <c r="AC33" s="87">
        <v>10700</v>
      </c>
      <c r="AD33" s="141">
        <v>11900</v>
      </c>
      <c r="AE33" s="141">
        <v>8200</v>
      </c>
      <c r="AF33" s="146">
        <v>3690</v>
      </c>
      <c r="AG33" s="141">
        <v>22300</v>
      </c>
      <c r="AH33" s="154">
        <v>2</v>
      </c>
      <c r="AI33" s="141">
        <v>11</v>
      </c>
      <c r="AJ33" s="155" t="s">
        <v>307</v>
      </c>
      <c r="AK33" s="155" t="s">
        <v>307</v>
      </c>
      <c r="AL33" s="155" t="s">
        <v>307</v>
      </c>
      <c r="AM33" s="141">
        <v>1070</v>
      </c>
      <c r="AN33" s="141">
        <v>780</v>
      </c>
      <c r="AO33" s="169">
        <v>2030</v>
      </c>
      <c r="AP33" s="155">
        <v>49</v>
      </c>
      <c r="AQ33" s="141">
        <v>307</v>
      </c>
      <c r="AR33" s="155">
        <v>8506</v>
      </c>
      <c r="AS33" s="67">
        <v>57127</v>
      </c>
      <c r="AT33" s="180">
        <v>28030.110000000004</v>
      </c>
      <c r="AU33" s="155">
        <v>26</v>
      </c>
      <c r="AV33" s="152">
        <v>17</v>
      </c>
      <c r="AW33" s="155">
        <v>146</v>
      </c>
      <c r="AX33" s="155" t="s">
        <v>252</v>
      </c>
      <c r="AY33" s="155" t="s">
        <v>306</v>
      </c>
      <c r="AZ33" s="190">
        <v>14412</v>
      </c>
      <c r="BA33" s="198">
        <v>16975793</v>
      </c>
      <c r="BB33" s="205">
        <v>659655</v>
      </c>
      <c r="BC33" s="212">
        <v>1808328</v>
      </c>
      <c r="BD33" s="205">
        <v>17286497</v>
      </c>
      <c r="BE33" s="220">
        <v>64.3</v>
      </c>
      <c r="BF33" s="224">
        <v>19754480</v>
      </c>
      <c r="BG33" s="220">
        <v>76.612727847050394</v>
      </c>
      <c r="BH33" s="231">
        <v>7028902</v>
      </c>
      <c r="BI33" s="231">
        <v>192707982</v>
      </c>
      <c r="BJ33" s="231">
        <v>4123123</v>
      </c>
      <c r="BK33" s="231">
        <v>93792989</v>
      </c>
      <c r="BL33" s="239">
        <v>67216</v>
      </c>
      <c r="BM33" s="239">
        <v>4416321</v>
      </c>
      <c r="BN33" s="239">
        <v>9425</v>
      </c>
      <c r="BO33" s="239">
        <v>1099808</v>
      </c>
      <c r="BP33" s="239">
        <v>34816</v>
      </c>
      <c r="BQ33" s="239">
        <v>1548706</v>
      </c>
      <c r="BR33" s="239">
        <v>53301121.405999988</v>
      </c>
      <c r="BS33" s="109">
        <v>100</v>
      </c>
      <c r="BT33" s="242">
        <v>3856759</v>
      </c>
      <c r="BU33" s="245">
        <v>2816570</v>
      </c>
      <c r="BV33" s="255">
        <f t="shared" si="1"/>
        <v>321.42142682460758</v>
      </c>
      <c r="BW33" s="259">
        <v>90008</v>
      </c>
      <c r="BX33" s="259">
        <v>55530383</v>
      </c>
      <c r="BY33" s="259">
        <v>34657</v>
      </c>
      <c r="BZ33" s="269">
        <v>46088253</v>
      </c>
      <c r="CA33" s="259">
        <v>55351</v>
      </c>
      <c r="CB33" s="259">
        <v>9442129</v>
      </c>
      <c r="CC33" s="190">
        <v>39720316</v>
      </c>
      <c r="CD33" s="190">
        <v>25007562</v>
      </c>
      <c r="CE33" s="280">
        <v>-4.5999999999999996</v>
      </c>
      <c r="CF33" s="190">
        <v>2830</v>
      </c>
      <c r="CG33" s="288">
        <v>99.3</v>
      </c>
      <c r="CH33" s="288">
        <v>99.5</v>
      </c>
      <c r="CI33" s="87">
        <v>495253</v>
      </c>
      <c r="CJ33" s="87">
        <v>330205</v>
      </c>
      <c r="CK33" s="128">
        <v>254603</v>
      </c>
      <c r="CL33" s="87">
        <v>232032</v>
      </c>
      <c r="CM33" s="239">
        <v>3895343951</v>
      </c>
      <c r="CN33" s="299">
        <v>23408133</v>
      </c>
      <c r="CO33" s="305">
        <v>504</v>
      </c>
      <c r="CP33" s="305">
        <v>57303</v>
      </c>
      <c r="CQ33" s="305">
        <v>732</v>
      </c>
      <c r="CR33" s="305">
        <v>99961</v>
      </c>
      <c r="CS33" s="305">
        <v>981</v>
      </c>
      <c r="CT33" s="305">
        <v>404004</v>
      </c>
      <c r="CU33" s="305">
        <v>513</v>
      </c>
      <c r="CV33" s="305">
        <v>214779</v>
      </c>
      <c r="CW33" s="308">
        <v>11</v>
      </c>
      <c r="CX33" s="311">
        <v>7096</v>
      </c>
      <c r="CY33" s="305">
        <v>249</v>
      </c>
      <c r="CZ33" s="305">
        <v>197660</v>
      </c>
      <c r="DA33" s="305">
        <v>51</v>
      </c>
      <c r="DB33" s="313" t="s">
        <v>307</v>
      </c>
      <c r="DC33" s="318">
        <v>58</v>
      </c>
      <c r="DD33" s="318">
        <v>256454</v>
      </c>
      <c r="DE33" s="321">
        <v>21</v>
      </c>
      <c r="DF33" s="321">
        <v>6911</v>
      </c>
      <c r="DG33" s="318">
        <v>73472</v>
      </c>
      <c r="DH33" s="328">
        <v>91.878538763066203</v>
      </c>
      <c r="DI33" s="328">
        <v>0.20824259581881532</v>
      </c>
      <c r="DJ33" s="318">
        <v>62697</v>
      </c>
      <c r="DK33" s="328">
        <v>68.94907252340623</v>
      </c>
      <c r="DL33" s="328">
        <v>8.1455253042410316</v>
      </c>
      <c r="DM33" s="180">
        <v>197</v>
      </c>
      <c r="DN33" s="239">
        <v>160</v>
      </c>
      <c r="DO33" s="180">
        <v>155</v>
      </c>
      <c r="DP33" s="239">
        <v>52</v>
      </c>
      <c r="DQ33" s="338">
        <v>57</v>
      </c>
      <c r="DR33" s="338">
        <v>5</v>
      </c>
      <c r="DS33" s="345">
        <v>8</v>
      </c>
      <c r="DT33" s="350">
        <v>583</v>
      </c>
      <c r="DU33" s="350">
        <v>101</v>
      </c>
      <c r="DV33" s="353">
        <v>210</v>
      </c>
      <c r="DW33" s="155">
        <v>4456</v>
      </c>
      <c r="DX33" s="141">
        <v>40574</v>
      </c>
      <c r="DY33" s="141">
        <v>51499</v>
      </c>
      <c r="DZ33" s="360">
        <v>19</v>
      </c>
      <c r="EA33" s="141">
        <v>502</v>
      </c>
      <c r="EB33" s="141">
        <v>8877</v>
      </c>
      <c r="EC33" s="141">
        <v>5411</v>
      </c>
      <c r="ED33" s="370">
        <v>1172.5999999999999</v>
      </c>
      <c r="EE33" s="376">
        <v>26518</v>
      </c>
      <c r="EF33" s="378">
        <v>7954</v>
      </c>
      <c r="EG33" s="383">
        <v>27586</v>
      </c>
      <c r="EH33" s="387">
        <v>302</v>
      </c>
      <c r="EI33" s="239">
        <v>80148</v>
      </c>
      <c r="EJ33" s="239">
        <v>740</v>
      </c>
      <c r="EK33" s="239">
        <v>4836</v>
      </c>
      <c r="EL33" s="390">
        <v>58305</v>
      </c>
      <c r="EM33" s="390">
        <v>5391</v>
      </c>
      <c r="EN33" s="239">
        <v>1531</v>
      </c>
      <c r="EO33" s="239">
        <v>9345</v>
      </c>
      <c r="EP33" s="239">
        <v>24780</v>
      </c>
      <c r="EQ33" s="239">
        <v>127</v>
      </c>
      <c r="ER33" s="390">
        <v>28690</v>
      </c>
      <c r="ES33" s="180">
        <v>1967</v>
      </c>
      <c r="ET33" s="239">
        <v>65</v>
      </c>
      <c r="EU33" s="395">
        <v>442</v>
      </c>
      <c r="EV33" s="239">
        <v>1557</v>
      </c>
      <c r="EW33" s="378">
        <v>4723655</v>
      </c>
    </row>
    <row r="34" spans="1:153" ht="15.95" customHeight="1">
      <c r="A34" s="35">
        <v>28</v>
      </c>
      <c r="B34" s="40" t="s">
        <v>284</v>
      </c>
      <c r="C34" s="46">
        <v>8400.82</v>
      </c>
      <c r="D34" s="55"/>
      <c r="E34" s="61">
        <v>3954.3715750000001</v>
      </c>
      <c r="F34" s="67">
        <v>5402493</v>
      </c>
      <c r="G34" s="67">
        <v>5369888</v>
      </c>
      <c r="H34" s="71">
        <v>2601174</v>
      </c>
      <c r="I34" s="71">
        <v>2615161</v>
      </c>
      <c r="J34" s="76">
        <v>-0.6</v>
      </c>
      <c r="K34" s="82">
        <f t="shared" si="0"/>
        <v>639.20000000000005</v>
      </c>
      <c r="L34" s="67">
        <v>92924</v>
      </c>
      <c r="M34" s="67">
        <v>100321</v>
      </c>
      <c r="N34" s="91">
        <v>-0.14000000000000001</v>
      </c>
      <c r="O34" s="87">
        <v>32615</v>
      </c>
      <c r="P34" s="97">
        <v>66171</v>
      </c>
      <c r="Q34" s="102">
        <v>-6.4</v>
      </c>
      <c r="R34" s="109">
        <v>6.2</v>
      </c>
      <c r="S34" s="115">
        <v>1.29</v>
      </c>
      <c r="T34" s="120">
        <v>208090</v>
      </c>
      <c r="U34" s="124">
        <v>24.8</v>
      </c>
      <c r="V34" s="67">
        <v>350185</v>
      </c>
      <c r="W34" s="71">
        <v>436160</v>
      </c>
      <c r="X34" s="131">
        <v>2.6</v>
      </c>
      <c r="Y34" s="87">
        <v>38302</v>
      </c>
      <c r="Z34" s="128">
        <v>37120</v>
      </c>
      <c r="AA34" s="128">
        <v>1182</v>
      </c>
      <c r="AB34" s="128">
        <v>46829</v>
      </c>
      <c r="AC34" s="87">
        <v>41686</v>
      </c>
      <c r="AD34" s="141">
        <v>71300</v>
      </c>
      <c r="AE34" s="141">
        <v>65200</v>
      </c>
      <c r="AF34" s="146">
        <v>6060</v>
      </c>
      <c r="AG34" s="141">
        <v>170000</v>
      </c>
      <c r="AH34" s="155">
        <v>7260</v>
      </c>
      <c r="AI34" s="141">
        <v>1640</v>
      </c>
      <c r="AJ34" s="155" t="s">
        <v>307</v>
      </c>
      <c r="AK34" s="155">
        <v>10000</v>
      </c>
      <c r="AL34" s="155" t="s">
        <v>307</v>
      </c>
      <c r="AM34" s="141">
        <v>12300</v>
      </c>
      <c r="AN34" s="169">
        <v>58400</v>
      </c>
      <c r="AO34" s="155">
        <v>20000</v>
      </c>
      <c r="AP34" s="155">
        <v>5677</v>
      </c>
      <c r="AQ34" s="141">
        <v>1583</v>
      </c>
      <c r="AR34" s="155">
        <v>73416</v>
      </c>
      <c r="AS34" s="67">
        <v>563148</v>
      </c>
      <c r="AT34" s="180">
        <v>237963.46000000002</v>
      </c>
      <c r="AU34" s="141">
        <v>295</v>
      </c>
      <c r="AV34" s="152">
        <v>287</v>
      </c>
      <c r="AW34" s="155">
        <v>401</v>
      </c>
      <c r="AX34" s="155" t="s">
        <v>306</v>
      </c>
      <c r="AY34" s="155">
        <v>37</v>
      </c>
      <c r="AZ34" s="190">
        <v>7106</v>
      </c>
      <c r="BA34" s="198">
        <v>15249899</v>
      </c>
      <c r="BB34" s="205">
        <v>1507921</v>
      </c>
      <c r="BC34" s="212">
        <v>4386975</v>
      </c>
      <c r="BD34" s="205">
        <v>30644416</v>
      </c>
      <c r="BE34" s="220">
        <v>25.9</v>
      </c>
      <c r="BF34" s="224">
        <v>36539312</v>
      </c>
      <c r="BG34" s="220">
        <v>39.608389451886779</v>
      </c>
      <c r="BH34" s="231">
        <v>4861322</v>
      </c>
      <c r="BI34" s="231">
        <v>125351998</v>
      </c>
      <c r="BJ34" s="231">
        <v>2219451</v>
      </c>
      <c r="BK34" s="231">
        <v>51140278</v>
      </c>
      <c r="BL34" s="239">
        <v>29461</v>
      </c>
      <c r="BM34" s="239">
        <v>2336328</v>
      </c>
      <c r="BN34" s="239">
        <v>7666</v>
      </c>
      <c r="BO34" s="239">
        <v>882065</v>
      </c>
      <c r="BP34" s="239">
        <v>10905</v>
      </c>
      <c r="BQ34" s="239">
        <v>521613</v>
      </c>
      <c r="BR34" s="239">
        <v>36942202.790000007</v>
      </c>
      <c r="BS34" s="109">
        <v>99.9</v>
      </c>
      <c r="BT34" s="239">
        <v>844743</v>
      </c>
      <c r="BU34" s="245">
        <v>655199</v>
      </c>
      <c r="BV34" s="255">
        <f t="shared" si="1"/>
        <v>122.01353175336246</v>
      </c>
      <c r="BW34" s="259">
        <v>47973</v>
      </c>
      <c r="BX34" s="259">
        <v>14687960</v>
      </c>
      <c r="BY34" s="259">
        <v>12086</v>
      </c>
      <c r="BZ34" s="269">
        <v>9320032</v>
      </c>
      <c r="CA34" s="259">
        <v>35887</v>
      </c>
      <c r="CB34" s="259">
        <v>5367928</v>
      </c>
      <c r="CC34" s="190">
        <v>21735871</v>
      </c>
      <c r="CD34" s="191">
        <v>15775060</v>
      </c>
      <c r="CE34" s="282">
        <v>-3.5</v>
      </c>
      <c r="CF34" s="190">
        <v>2887</v>
      </c>
      <c r="CG34" s="288">
        <v>99.1</v>
      </c>
      <c r="CH34" s="288">
        <v>100</v>
      </c>
      <c r="CI34" s="87">
        <v>473186</v>
      </c>
      <c r="CJ34" s="87">
        <v>315227</v>
      </c>
      <c r="CK34" s="128">
        <v>234079</v>
      </c>
      <c r="CL34" s="87">
        <v>218241</v>
      </c>
      <c r="CM34" s="239">
        <v>2648172795</v>
      </c>
      <c r="CN34" s="299">
        <v>23972811</v>
      </c>
      <c r="CO34" s="305">
        <v>410</v>
      </c>
      <c r="CP34" s="305">
        <v>31612</v>
      </c>
      <c r="CQ34" s="305">
        <v>585</v>
      </c>
      <c r="CR34" s="305">
        <v>63500</v>
      </c>
      <c r="CS34" s="305">
        <v>731</v>
      </c>
      <c r="CT34" s="305">
        <v>264806</v>
      </c>
      <c r="CU34" s="305">
        <v>374</v>
      </c>
      <c r="CV34" s="305">
        <v>139347</v>
      </c>
      <c r="CW34" s="308">
        <v>9</v>
      </c>
      <c r="CX34" s="311">
        <v>4306</v>
      </c>
      <c r="CY34" s="305">
        <v>205</v>
      </c>
      <c r="CZ34" s="305">
        <v>123608</v>
      </c>
      <c r="DA34" s="305">
        <v>49</v>
      </c>
      <c r="DB34" s="313" t="s">
        <v>307</v>
      </c>
      <c r="DC34" s="318">
        <v>35</v>
      </c>
      <c r="DD34" s="318">
        <v>124176</v>
      </c>
      <c r="DE34" s="321">
        <v>15</v>
      </c>
      <c r="DF34" s="321">
        <v>3739</v>
      </c>
      <c r="DG34" s="318">
        <v>47752</v>
      </c>
      <c r="DH34" s="328">
        <v>92.012899983246768</v>
      </c>
      <c r="DI34" s="328">
        <v>0.16543809683364047</v>
      </c>
      <c r="DJ34" s="318">
        <v>39100</v>
      </c>
      <c r="DK34" s="328">
        <v>68.575447570332486</v>
      </c>
      <c r="DL34" s="328">
        <v>10.78005115089514</v>
      </c>
      <c r="DM34" s="180">
        <v>280</v>
      </c>
      <c r="DN34" s="239">
        <v>268</v>
      </c>
      <c r="DO34" s="180">
        <v>107</v>
      </c>
      <c r="DP34" s="239">
        <v>50</v>
      </c>
      <c r="DQ34" s="338">
        <v>10</v>
      </c>
      <c r="DR34" s="338">
        <v>11</v>
      </c>
      <c r="DS34" s="345">
        <v>14</v>
      </c>
      <c r="DT34" s="350">
        <v>362</v>
      </c>
      <c r="DU34" s="350">
        <v>113</v>
      </c>
      <c r="DV34" s="353">
        <v>274</v>
      </c>
      <c r="DW34" s="155">
        <v>2664</v>
      </c>
      <c r="DX34" s="141">
        <v>14181</v>
      </c>
      <c r="DY34" s="141">
        <v>17966</v>
      </c>
      <c r="DZ34" s="360">
        <v>8.5</v>
      </c>
      <c r="EA34" s="141">
        <v>344</v>
      </c>
      <c r="EB34" s="141">
        <v>5196</v>
      </c>
      <c r="EC34" s="141">
        <v>2917</v>
      </c>
      <c r="ED34" s="370">
        <v>1185.3</v>
      </c>
      <c r="EE34" s="376">
        <v>15602</v>
      </c>
      <c r="EF34" s="378">
        <v>4145</v>
      </c>
      <c r="EG34" s="383">
        <v>15594</v>
      </c>
      <c r="EH34" s="387">
        <v>288.8</v>
      </c>
      <c r="EI34" s="239">
        <v>37267</v>
      </c>
      <c r="EJ34" s="239">
        <v>298</v>
      </c>
      <c r="EK34" s="239">
        <v>4250</v>
      </c>
      <c r="EL34" s="390">
        <v>22743</v>
      </c>
      <c r="EM34" s="390">
        <v>3559</v>
      </c>
      <c r="EN34" s="239">
        <v>794</v>
      </c>
      <c r="EO34" s="239">
        <v>5623</v>
      </c>
      <c r="EP34" s="239">
        <v>15551</v>
      </c>
      <c r="EQ34" s="239">
        <v>109</v>
      </c>
      <c r="ER34" s="390">
        <v>18353</v>
      </c>
      <c r="ES34" s="180">
        <v>1548</v>
      </c>
      <c r="ET34" s="239">
        <v>49</v>
      </c>
      <c r="EU34" s="395">
        <v>222</v>
      </c>
      <c r="EV34" s="239">
        <v>710</v>
      </c>
      <c r="EW34" s="378">
        <v>5209563</v>
      </c>
    </row>
    <row r="35" spans="1:153" ht="15.95" customHeight="1">
      <c r="A35" s="35">
        <v>29</v>
      </c>
      <c r="B35" s="40" t="s">
        <v>240</v>
      </c>
      <c r="C35" s="46">
        <v>3690.94</v>
      </c>
      <c r="D35" s="55"/>
      <c r="E35" s="61">
        <v>1374.4767429999999</v>
      </c>
      <c r="F35" s="67">
        <v>1305812</v>
      </c>
      <c r="G35" s="67">
        <v>1295525</v>
      </c>
      <c r="H35" s="71">
        <v>607397</v>
      </c>
      <c r="I35" s="71">
        <v>610533</v>
      </c>
      <c r="J35" s="76">
        <v>-0.79</v>
      </c>
      <c r="K35" s="82">
        <f t="shared" si="0"/>
        <v>351</v>
      </c>
      <c r="L35" s="67">
        <v>24515</v>
      </c>
      <c r="M35" s="67">
        <v>25834</v>
      </c>
      <c r="N35" s="91">
        <v>-0.1</v>
      </c>
      <c r="O35" s="87">
        <v>6943</v>
      </c>
      <c r="P35" s="97">
        <v>16972</v>
      </c>
      <c r="Q35" s="102">
        <v>-7.8</v>
      </c>
      <c r="R35" s="110">
        <v>5.4</v>
      </c>
      <c r="S35" s="115">
        <v>1.21</v>
      </c>
      <c r="T35" s="120">
        <v>47260</v>
      </c>
      <c r="U35" s="124">
        <v>12.8</v>
      </c>
      <c r="V35" s="67">
        <v>297517</v>
      </c>
      <c r="W35" s="71">
        <v>369302</v>
      </c>
      <c r="X35" s="131">
        <v>2.2000000000000002</v>
      </c>
      <c r="Y35" s="87">
        <v>10858</v>
      </c>
      <c r="Z35" s="128">
        <v>10682</v>
      </c>
      <c r="AA35" s="128">
        <v>176</v>
      </c>
      <c r="AB35" s="128">
        <v>10528</v>
      </c>
      <c r="AC35" s="87">
        <v>12618</v>
      </c>
      <c r="AD35" s="141">
        <v>18700</v>
      </c>
      <c r="AE35" s="141">
        <v>13200</v>
      </c>
      <c r="AF35" s="146">
        <v>5430</v>
      </c>
      <c r="AG35" s="141">
        <v>42700</v>
      </c>
      <c r="AH35" s="155">
        <v>407</v>
      </c>
      <c r="AI35" s="141">
        <v>103</v>
      </c>
      <c r="AJ35" s="155" t="s">
        <v>307</v>
      </c>
      <c r="AK35" s="155">
        <v>3040</v>
      </c>
      <c r="AL35" s="155" t="s">
        <v>307</v>
      </c>
      <c r="AM35" s="143">
        <v>2780</v>
      </c>
      <c r="AN35" s="169">
        <v>3350</v>
      </c>
      <c r="AO35" s="155">
        <v>3190</v>
      </c>
      <c r="AP35" s="155">
        <v>284</v>
      </c>
      <c r="AQ35" s="141">
        <v>390</v>
      </c>
      <c r="AR35" s="155">
        <v>21099</v>
      </c>
      <c r="AS35" s="67">
        <v>283705</v>
      </c>
      <c r="AT35" s="180">
        <v>171982.37999999858</v>
      </c>
      <c r="AU35" s="141">
        <v>98</v>
      </c>
      <c r="AV35" s="152">
        <v>90</v>
      </c>
      <c r="AW35" s="155" t="s">
        <v>252</v>
      </c>
      <c r="AX35" s="186">
        <v>0</v>
      </c>
      <c r="AY35" s="155">
        <v>11</v>
      </c>
      <c r="AZ35" s="190">
        <v>1578</v>
      </c>
      <c r="BA35" s="198">
        <v>1715739</v>
      </c>
      <c r="BB35" s="205">
        <v>861161</v>
      </c>
      <c r="BC35" s="212">
        <v>1292446</v>
      </c>
      <c r="BD35" s="205">
        <v>10633170</v>
      </c>
      <c r="BE35" s="220">
        <v>22.6</v>
      </c>
      <c r="BF35" s="224">
        <v>12786777</v>
      </c>
      <c r="BG35" s="220">
        <v>29.920456108681648</v>
      </c>
      <c r="BH35" s="231">
        <v>847619</v>
      </c>
      <c r="BI35" s="231">
        <v>21760050</v>
      </c>
      <c r="BJ35" s="231">
        <v>508847</v>
      </c>
      <c r="BK35" s="231">
        <v>11048495</v>
      </c>
      <c r="BL35" s="239">
        <v>5678</v>
      </c>
      <c r="BM35" s="239">
        <v>514232</v>
      </c>
      <c r="BN35" s="239">
        <v>2304</v>
      </c>
      <c r="BO35" s="239">
        <v>265974</v>
      </c>
      <c r="BP35" s="239">
        <v>1758</v>
      </c>
      <c r="BQ35" s="239">
        <v>93091</v>
      </c>
      <c r="BR35" s="239">
        <v>6612557.5139999995</v>
      </c>
      <c r="BS35" s="109">
        <v>99.3</v>
      </c>
      <c r="BT35" s="245">
        <v>762932</v>
      </c>
      <c r="BU35" s="245">
        <v>546309</v>
      </c>
      <c r="BV35" s="255">
        <f t="shared" si="1"/>
        <v>421.68927654811756</v>
      </c>
      <c r="BW35" s="259">
        <v>10853</v>
      </c>
      <c r="BX35" s="259">
        <v>1865600</v>
      </c>
      <c r="BY35" s="259">
        <v>2149</v>
      </c>
      <c r="BZ35" s="269">
        <v>766099</v>
      </c>
      <c r="CA35" s="259">
        <v>8704</v>
      </c>
      <c r="CB35" s="259">
        <v>1099501</v>
      </c>
      <c r="CC35" s="190">
        <v>3685868</v>
      </c>
      <c r="CD35" s="190">
        <v>3312742</v>
      </c>
      <c r="CE35" s="280">
        <v>-4.5</v>
      </c>
      <c r="CF35" s="190">
        <v>2501</v>
      </c>
      <c r="CG35" s="288">
        <v>97.1</v>
      </c>
      <c r="CH35" s="288">
        <v>97.4</v>
      </c>
      <c r="CI35" s="87">
        <v>627238</v>
      </c>
      <c r="CJ35" s="87">
        <v>438558</v>
      </c>
      <c r="CK35" s="128">
        <v>317075</v>
      </c>
      <c r="CL35" s="87">
        <v>271052</v>
      </c>
      <c r="CM35" s="239">
        <v>594644618</v>
      </c>
      <c r="CN35" s="299">
        <v>2805844</v>
      </c>
      <c r="CO35" s="305">
        <v>128</v>
      </c>
      <c r="CP35" s="305">
        <v>7275</v>
      </c>
      <c r="CQ35" s="305">
        <v>109</v>
      </c>
      <c r="CR35" s="305">
        <v>13148</v>
      </c>
      <c r="CS35" s="305">
        <v>186</v>
      </c>
      <c r="CT35" s="305">
        <v>60879</v>
      </c>
      <c r="CU35" s="305">
        <v>106</v>
      </c>
      <c r="CV35" s="305">
        <v>33583</v>
      </c>
      <c r="CW35" s="308">
        <v>9</v>
      </c>
      <c r="CX35" s="311">
        <v>2601</v>
      </c>
      <c r="CY35" s="305">
        <v>49</v>
      </c>
      <c r="CZ35" s="305">
        <v>30945</v>
      </c>
      <c r="DA35" s="305">
        <v>10</v>
      </c>
      <c r="DB35" s="313" t="s">
        <v>307</v>
      </c>
      <c r="DC35" s="318">
        <v>10</v>
      </c>
      <c r="DD35" s="318">
        <v>21391</v>
      </c>
      <c r="DE35" s="321">
        <v>3</v>
      </c>
      <c r="DF35" s="321">
        <v>1228</v>
      </c>
      <c r="DG35" s="318">
        <v>11535</v>
      </c>
      <c r="DH35" s="328">
        <v>94.460338101430423</v>
      </c>
      <c r="DI35" s="328">
        <v>6.9354139575205892E-2</v>
      </c>
      <c r="DJ35" s="318">
        <v>9791</v>
      </c>
      <c r="DK35" s="328">
        <v>65.182310284955577</v>
      </c>
      <c r="DL35" s="328">
        <v>9.1104075171075483</v>
      </c>
      <c r="DM35" s="180">
        <v>348</v>
      </c>
      <c r="DN35" s="239">
        <v>138</v>
      </c>
      <c r="DO35" s="180">
        <v>33</v>
      </c>
      <c r="DP35" s="239">
        <v>28</v>
      </c>
      <c r="DQ35" s="338">
        <v>144</v>
      </c>
      <c r="DR35" s="338">
        <v>64</v>
      </c>
      <c r="DS35" s="345">
        <v>71</v>
      </c>
      <c r="DT35" s="350">
        <v>1070</v>
      </c>
      <c r="DU35" s="350">
        <v>267</v>
      </c>
      <c r="DV35" s="353">
        <v>435</v>
      </c>
      <c r="DW35" s="155">
        <v>632</v>
      </c>
      <c r="DX35" s="141">
        <v>8742</v>
      </c>
      <c r="DY35" s="141">
        <v>11118</v>
      </c>
      <c r="DZ35" s="360">
        <v>11.7</v>
      </c>
      <c r="EA35" s="143">
        <v>75</v>
      </c>
      <c r="EB35" s="141">
        <v>1213</v>
      </c>
      <c r="EC35" s="141">
        <v>677</v>
      </c>
      <c r="ED35" s="370">
        <v>1226.5</v>
      </c>
      <c r="EE35" s="376">
        <v>3868</v>
      </c>
      <c r="EF35" s="378">
        <v>949</v>
      </c>
      <c r="EG35" s="383">
        <v>3219</v>
      </c>
      <c r="EH35" s="387">
        <v>296.2</v>
      </c>
      <c r="EI35" s="239">
        <v>5852</v>
      </c>
      <c r="EJ35" s="239">
        <v>22</v>
      </c>
      <c r="EK35" s="239">
        <v>576</v>
      </c>
      <c r="EL35" s="390">
        <v>3700</v>
      </c>
      <c r="EM35" s="390">
        <v>670</v>
      </c>
      <c r="EN35" s="239">
        <v>104</v>
      </c>
      <c r="EO35" s="239">
        <v>780</v>
      </c>
      <c r="EP35" s="239">
        <v>2450</v>
      </c>
      <c r="EQ35" s="239">
        <v>23</v>
      </c>
      <c r="ER35" s="390">
        <v>2947</v>
      </c>
      <c r="ES35" s="180">
        <v>395</v>
      </c>
      <c r="ET35" s="239">
        <v>15</v>
      </c>
      <c r="EU35" s="395">
        <v>79</v>
      </c>
      <c r="EV35" s="239">
        <v>172</v>
      </c>
      <c r="EW35" s="378">
        <v>1058060</v>
      </c>
    </row>
    <row r="36" spans="1:153" ht="15.95" customHeight="1">
      <c r="A36" s="35">
        <v>30</v>
      </c>
      <c r="B36" s="40" t="s">
        <v>285</v>
      </c>
      <c r="C36" s="46">
        <v>4724.66</v>
      </c>
      <c r="D36" s="55"/>
      <c r="E36" s="61">
        <v>2406.1210040000001</v>
      </c>
      <c r="F36" s="67">
        <v>903265</v>
      </c>
      <c r="G36" s="67">
        <v>891820</v>
      </c>
      <c r="H36" s="71">
        <v>443470</v>
      </c>
      <c r="I36" s="71">
        <v>443513</v>
      </c>
      <c r="J36" s="76">
        <v>-1.27</v>
      </c>
      <c r="K36" s="82">
        <f t="shared" si="0"/>
        <v>188.8</v>
      </c>
      <c r="L36" s="87">
        <v>12051</v>
      </c>
      <c r="M36" s="67">
        <v>14174</v>
      </c>
      <c r="N36" s="91">
        <v>-0.24</v>
      </c>
      <c r="O36" s="87">
        <v>4901</v>
      </c>
      <c r="P36" s="97">
        <v>14535</v>
      </c>
      <c r="Q36" s="102">
        <v>-10.9</v>
      </c>
      <c r="R36" s="109">
        <v>5.5</v>
      </c>
      <c r="S36" s="115">
        <v>1.33</v>
      </c>
      <c r="T36" s="120">
        <v>47100</v>
      </c>
      <c r="U36" s="124">
        <v>10</v>
      </c>
      <c r="V36" s="87">
        <v>322168</v>
      </c>
      <c r="W36" s="71">
        <v>411689</v>
      </c>
      <c r="X36" s="131">
        <v>2.2999999999999998</v>
      </c>
      <c r="Y36" s="87">
        <v>18141</v>
      </c>
      <c r="Z36" s="128">
        <v>17976</v>
      </c>
      <c r="AA36" s="128">
        <v>165</v>
      </c>
      <c r="AB36" s="128">
        <v>19089</v>
      </c>
      <c r="AC36" s="87">
        <v>30189</v>
      </c>
      <c r="AD36" s="141">
        <v>30700</v>
      </c>
      <c r="AE36" s="141">
        <v>8930</v>
      </c>
      <c r="AF36" s="146">
        <v>21800</v>
      </c>
      <c r="AG36" s="141">
        <v>29200</v>
      </c>
      <c r="AH36" s="155" t="s">
        <v>306</v>
      </c>
      <c r="AI36" s="141">
        <v>18</v>
      </c>
      <c r="AJ36" s="155" t="s">
        <v>307</v>
      </c>
      <c r="AK36" s="155">
        <v>7630</v>
      </c>
      <c r="AL36" s="155" t="s">
        <v>307</v>
      </c>
      <c r="AM36" s="141">
        <v>500</v>
      </c>
      <c r="AN36" s="169">
        <v>2870</v>
      </c>
      <c r="AO36" s="155">
        <v>1140</v>
      </c>
      <c r="AP36" s="155">
        <v>265</v>
      </c>
      <c r="AQ36" s="141">
        <v>1108</v>
      </c>
      <c r="AR36" s="155">
        <v>4447</v>
      </c>
      <c r="AS36" s="67">
        <v>360130</v>
      </c>
      <c r="AT36" s="180">
        <v>218643.16000000047</v>
      </c>
      <c r="AU36" s="141">
        <v>154</v>
      </c>
      <c r="AV36" s="152">
        <v>154</v>
      </c>
      <c r="AW36" s="155">
        <v>125</v>
      </c>
      <c r="AX36" s="186">
        <v>8</v>
      </c>
      <c r="AY36" s="155">
        <v>616</v>
      </c>
      <c r="AZ36" s="190">
        <v>1465</v>
      </c>
      <c r="BA36" s="198">
        <v>2383457</v>
      </c>
      <c r="BB36" s="205">
        <v>1060328</v>
      </c>
      <c r="BC36" s="212">
        <v>1901199</v>
      </c>
      <c r="BD36" s="215">
        <v>10839074</v>
      </c>
      <c r="BE36" s="220">
        <v>47.957482345816629</v>
      </c>
      <c r="BF36" s="224">
        <v>13800601</v>
      </c>
      <c r="BG36" s="220">
        <v>52.459997937770972</v>
      </c>
      <c r="BH36" s="231">
        <v>586084</v>
      </c>
      <c r="BI36" s="231">
        <v>13322488</v>
      </c>
      <c r="BJ36" s="231">
        <v>347734</v>
      </c>
      <c r="BK36" s="231">
        <v>7268649</v>
      </c>
      <c r="BL36" s="239">
        <v>3896</v>
      </c>
      <c r="BM36" s="239">
        <v>352410</v>
      </c>
      <c r="BN36" s="239">
        <v>2021</v>
      </c>
      <c r="BO36" s="239">
        <v>228818</v>
      </c>
      <c r="BP36" s="239">
        <v>1197</v>
      </c>
      <c r="BQ36" s="239">
        <v>67173</v>
      </c>
      <c r="BR36" s="239">
        <v>5720610.676</v>
      </c>
      <c r="BS36" s="109">
        <v>98.1</v>
      </c>
      <c r="BT36" s="245">
        <v>3079921</v>
      </c>
      <c r="BU36" s="247">
        <v>2334166</v>
      </c>
      <c r="BV36" s="255">
        <f t="shared" si="1"/>
        <v>2617.3061828620125</v>
      </c>
      <c r="BW36" s="259">
        <v>11385</v>
      </c>
      <c r="BX36" s="259">
        <v>2032599</v>
      </c>
      <c r="BY36" s="259">
        <v>2495</v>
      </c>
      <c r="BZ36" s="269">
        <v>1152002</v>
      </c>
      <c r="CA36" s="259">
        <v>8890</v>
      </c>
      <c r="CB36" s="259">
        <v>880597</v>
      </c>
      <c r="CC36" s="190">
        <v>3625091</v>
      </c>
      <c r="CD36" s="190">
        <v>2538381</v>
      </c>
      <c r="CE36" s="280">
        <v>-6.6</v>
      </c>
      <c r="CF36" s="190">
        <v>2751</v>
      </c>
      <c r="CG36" s="288">
        <v>98.6</v>
      </c>
      <c r="CH36" s="288">
        <v>99.9</v>
      </c>
      <c r="CI36" s="87">
        <v>500368</v>
      </c>
      <c r="CJ36" s="87">
        <v>346781</v>
      </c>
      <c r="CK36" s="128">
        <v>248882</v>
      </c>
      <c r="CL36" s="87">
        <v>231942</v>
      </c>
      <c r="CM36" s="239">
        <v>637231552</v>
      </c>
      <c r="CN36" s="299">
        <v>18125408</v>
      </c>
      <c r="CO36" s="305">
        <v>61</v>
      </c>
      <c r="CP36" s="305">
        <v>3362</v>
      </c>
      <c r="CQ36" s="305">
        <v>52</v>
      </c>
      <c r="CR36" s="305">
        <v>7679</v>
      </c>
      <c r="CS36" s="305">
        <v>238</v>
      </c>
      <c r="CT36" s="305">
        <v>41121</v>
      </c>
      <c r="CU36" s="305">
        <v>124</v>
      </c>
      <c r="CV36" s="305">
        <v>22613</v>
      </c>
      <c r="CW36" s="308">
        <v>1</v>
      </c>
      <c r="CX36" s="311">
        <v>767</v>
      </c>
      <c r="CY36" s="305">
        <v>46</v>
      </c>
      <c r="CZ36" s="305">
        <v>22210</v>
      </c>
      <c r="DA36" s="305">
        <v>11</v>
      </c>
      <c r="DB36" s="313" t="s">
        <v>307</v>
      </c>
      <c r="DC36" s="318">
        <v>5</v>
      </c>
      <c r="DD36" s="318">
        <v>10337</v>
      </c>
      <c r="DE36" s="321">
        <v>1</v>
      </c>
      <c r="DF36" s="321">
        <v>238</v>
      </c>
      <c r="DG36" s="318">
        <v>7891</v>
      </c>
      <c r="DH36" s="328">
        <v>96.388290457483208</v>
      </c>
      <c r="DI36" s="328">
        <v>0.11405398555316183</v>
      </c>
      <c r="DJ36" s="318">
        <v>7074</v>
      </c>
      <c r="DK36" s="328">
        <v>57.18122702855527</v>
      </c>
      <c r="DL36" s="328">
        <v>17.627933276788237</v>
      </c>
      <c r="DM36" s="180">
        <v>251</v>
      </c>
      <c r="DN36" s="239">
        <v>145</v>
      </c>
      <c r="DO36" s="180">
        <v>27</v>
      </c>
      <c r="DP36" s="239">
        <v>21</v>
      </c>
      <c r="DQ36" s="338">
        <v>29</v>
      </c>
      <c r="DR36" s="344">
        <v>7</v>
      </c>
      <c r="DS36" s="345">
        <v>7</v>
      </c>
      <c r="DT36" s="350">
        <v>311</v>
      </c>
      <c r="DU36" s="350">
        <v>89</v>
      </c>
      <c r="DV36" s="353">
        <v>193</v>
      </c>
      <c r="DW36" s="155">
        <v>690</v>
      </c>
      <c r="DX36" s="141">
        <v>4767</v>
      </c>
      <c r="DY36" s="141">
        <v>5644</v>
      </c>
      <c r="DZ36" s="360">
        <v>10.199999999999999</v>
      </c>
      <c r="EA36" s="141">
        <v>83</v>
      </c>
      <c r="EB36" s="141">
        <v>1008</v>
      </c>
      <c r="EC36" s="141">
        <v>511</v>
      </c>
      <c r="ED36" s="370">
        <v>1400.4</v>
      </c>
      <c r="EE36" s="376">
        <v>3010</v>
      </c>
      <c r="EF36" s="378">
        <v>698</v>
      </c>
      <c r="EG36" s="383">
        <v>2346</v>
      </c>
      <c r="EH36" s="387">
        <v>333.3</v>
      </c>
      <c r="EI36" s="239">
        <v>4028</v>
      </c>
      <c r="EJ36" s="239">
        <v>25</v>
      </c>
      <c r="EK36" s="239">
        <v>484</v>
      </c>
      <c r="EL36" s="390">
        <v>2447</v>
      </c>
      <c r="EM36" s="390">
        <v>336</v>
      </c>
      <c r="EN36" s="239">
        <v>78</v>
      </c>
      <c r="EO36" s="239">
        <v>658</v>
      </c>
      <c r="EP36" s="239">
        <v>1289</v>
      </c>
      <c r="EQ36" s="239">
        <v>34</v>
      </c>
      <c r="ER36" s="390">
        <v>1465</v>
      </c>
      <c r="ES36" s="180">
        <v>343</v>
      </c>
      <c r="ET36" s="239">
        <v>23</v>
      </c>
      <c r="EU36" s="395">
        <v>42</v>
      </c>
      <c r="EV36" s="239">
        <v>142</v>
      </c>
      <c r="EW36" s="378">
        <v>638570</v>
      </c>
    </row>
    <row r="37" spans="1:153" ht="15.95" customHeight="1">
      <c r="A37" s="35">
        <v>31</v>
      </c>
      <c r="B37" s="40" t="s">
        <v>288</v>
      </c>
      <c r="C37" s="46">
        <v>3507.03</v>
      </c>
      <c r="D37" s="55"/>
      <c r="E37" s="61">
        <v>1375.136974</v>
      </c>
      <c r="F37" s="67">
        <v>543620</v>
      </c>
      <c r="G37" s="67">
        <v>537426</v>
      </c>
      <c r="H37" s="71">
        <v>240643</v>
      </c>
      <c r="I37" s="71">
        <v>241006</v>
      </c>
      <c r="J37" s="76">
        <v>-1.1400000000000001</v>
      </c>
      <c r="K37" s="82">
        <f t="shared" si="0"/>
        <v>153.19999999999999</v>
      </c>
      <c r="L37" s="67">
        <v>8482</v>
      </c>
      <c r="M37" s="67">
        <v>10238</v>
      </c>
      <c r="N37" s="91">
        <v>-0.33</v>
      </c>
      <c r="O37" s="87">
        <v>3263</v>
      </c>
      <c r="P37" s="97">
        <v>8290</v>
      </c>
      <c r="Q37" s="102">
        <v>-9.4</v>
      </c>
      <c r="R37" s="109">
        <v>6.1</v>
      </c>
      <c r="S37" s="115">
        <v>1.44</v>
      </c>
      <c r="T37" s="120">
        <v>25475</v>
      </c>
      <c r="U37" s="124">
        <v>7.3</v>
      </c>
      <c r="V37" s="67">
        <v>294597</v>
      </c>
      <c r="W37" s="71">
        <v>295784</v>
      </c>
      <c r="X37" s="131">
        <v>2</v>
      </c>
      <c r="Y37" s="87">
        <v>14481</v>
      </c>
      <c r="Z37" s="128">
        <v>13989</v>
      </c>
      <c r="AA37" s="128">
        <v>492</v>
      </c>
      <c r="AB37" s="128">
        <v>21850</v>
      </c>
      <c r="AC37" s="87">
        <v>19613</v>
      </c>
      <c r="AD37" s="141">
        <v>32300</v>
      </c>
      <c r="AE37" s="141">
        <v>22000</v>
      </c>
      <c r="AF37" s="146">
        <v>10400</v>
      </c>
      <c r="AG37" s="141">
        <v>57200</v>
      </c>
      <c r="AH37" s="156" t="s">
        <v>306</v>
      </c>
      <c r="AI37" s="141">
        <v>763</v>
      </c>
      <c r="AJ37" s="155" t="s">
        <v>307</v>
      </c>
      <c r="AK37" s="155" t="s">
        <v>307</v>
      </c>
      <c r="AL37" s="155" t="s">
        <v>307</v>
      </c>
      <c r="AM37" s="141">
        <v>8370</v>
      </c>
      <c r="AN37" s="170">
        <v>21400</v>
      </c>
      <c r="AO37" s="155">
        <v>61800</v>
      </c>
      <c r="AP37" s="155">
        <v>242</v>
      </c>
      <c r="AQ37" s="141">
        <v>745</v>
      </c>
      <c r="AR37" s="155">
        <v>59227</v>
      </c>
      <c r="AS37" s="67">
        <v>258432</v>
      </c>
      <c r="AT37" s="180">
        <v>140108.76</v>
      </c>
      <c r="AU37" s="141">
        <v>254</v>
      </c>
      <c r="AV37" s="152">
        <v>231</v>
      </c>
      <c r="AW37" s="155">
        <v>963</v>
      </c>
      <c r="AX37" s="186">
        <v>266</v>
      </c>
      <c r="AY37" s="155">
        <v>303</v>
      </c>
      <c r="AZ37" s="190">
        <v>749</v>
      </c>
      <c r="BA37" s="198">
        <v>741344</v>
      </c>
      <c r="BB37" s="205">
        <v>606041</v>
      </c>
      <c r="BC37" s="212">
        <v>1642400</v>
      </c>
      <c r="BD37" s="205">
        <v>6703866</v>
      </c>
      <c r="BE37" s="220">
        <v>18.100000000000001</v>
      </c>
      <c r="BF37" s="225">
        <v>8952307</v>
      </c>
      <c r="BG37" s="220">
        <v>34.513539359184179</v>
      </c>
      <c r="BH37" s="231">
        <v>359030</v>
      </c>
      <c r="BI37" s="231">
        <v>8993147</v>
      </c>
      <c r="BJ37" s="231">
        <v>231671</v>
      </c>
      <c r="BK37" s="231">
        <v>5184314</v>
      </c>
      <c r="BL37" s="239">
        <v>2950</v>
      </c>
      <c r="BM37" s="242">
        <v>232940</v>
      </c>
      <c r="BN37" s="239">
        <v>1242</v>
      </c>
      <c r="BO37" s="239">
        <v>137807</v>
      </c>
      <c r="BP37" s="242">
        <v>748</v>
      </c>
      <c r="BQ37" s="239">
        <v>37422</v>
      </c>
      <c r="BR37" s="239">
        <v>3416534.6329999999</v>
      </c>
      <c r="BS37" s="109">
        <v>98</v>
      </c>
      <c r="BT37" s="239">
        <v>470681</v>
      </c>
      <c r="BU37" s="242">
        <v>347560</v>
      </c>
      <c r="BV37" s="255">
        <f t="shared" si="1"/>
        <v>646.71229155269748</v>
      </c>
      <c r="BW37" s="259">
        <v>6116</v>
      </c>
      <c r="BX37" s="259">
        <v>1257703</v>
      </c>
      <c r="BY37" s="259">
        <v>1383</v>
      </c>
      <c r="BZ37" s="269">
        <v>654759</v>
      </c>
      <c r="CA37" s="259">
        <v>4733</v>
      </c>
      <c r="CB37" s="259">
        <v>602944</v>
      </c>
      <c r="CC37" s="190">
        <v>1819938</v>
      </c>
      <c r="CD37" s="190">
        <v>1280301</v>
      </c>
      <c r="CE37" s="280">
        <v>-5.3</v>
      </c>
      <c r="CF37" s="190">
        <v>2313</v>
      </c>
      <c r="CG37" s="288">
        <v>98.8</v>
      </c>
      <c r="CH37" s="288">
        <v>102.8</v>
      </c>
      <c r="CI37" s="87">
        <v>462320</v>
      </c>
      <c r="CJ37" s="87">
        <v>329670</v>
      </c>
      <c r="CK37" s="128">
        <v>249722</v>
      </c>
      <c r="CL37" s="87">
        <v>235310</v>
      </c>
      <c r="CM37" s="239">
        <v>383422974</v>
      </c>
      <c r="CN37" s="299">
        <v>14223252</v>
      </c>
      <c r="CO37" s="305">
        <v>18</v>
      </c>
      <c r="CP37" s="305">
        <v>1395</v>
      </c>
      <c r="CQ37" s="305">
        <v>49</v>
      </c>
      <c r="CR37" s="305">
        <v>5984</v>
      </c>
      <c r="CS37" s="305">
        <v>112</v>
      </c>
      <c r="CT37" s="305">
        <v>26620</v>
      </c>
      <c r="CU37" s="305">
        <v>57</v>
      </c>
      <c r="CV37" s="305">
        <v>14078</v>
      </c>
      <c r="CW37" s="308">
        <v>6</v>
      </c>
      <c r="CX37" s="311">
        <v>981</v>
      </c>
      <c r="CY37" s="305">
        <v>32</v>
      </c>
      <c r="CZ37" s="305">
        <v>13552</v>
      </c>
      <c r="DA37" s="305">
        <v>10</v>
      </c>
      <c r="DB37" s="314" t="s">
        <v>307</v>
      </c>
      <c r="DC37" s="318">
        <v>3</v>
      </c>
      <c r="DD37" s="318">
        <v>7976</v>
      </c>
      <c r="DE37" s="321">
        <v>1</v>
      </c>
      <c r="DF37" s="321">
        <v>470</v>
      </c>
      <c r="DG37" s="318">
        <v>4604</v>
      </c>
      <c r="DH37" s="328">
        <v>94.613379669852307</v>
      </c>
      <c r="DI37" s="328">
        <v>0.21720243266724587</v>
      </c>
      <c r="DJ37" s="318">
        <v>4407</v>
      </c>
      <c r="DK37" s="328">
        <v>51.463580667120489</v>
      </c>
      <c r="DL37" s="328">
        <v>20.195144088949398</v>
      </c>
      <c r="DM37" s="180">
        <v>173</v>
      </c>
      <c r="DN37" s="239">
        <v>163</v>
      </c>
      <c r="DO37" s="180">
        <v>30</v>
      </c>
      <c r="DP37" s="239">
        <v>23</v>
      </c>
      <c r="DQ37" s="338">
        <v>2</v>
      </c>
      <c r="DR37" s="338">
        <v>1</v>
      </c>
      <c r="DS37" s="345">
        <v>1</v>
      </c>
      <c r="DT37" s="350">
        <v>38</v>
      </c>
      <c r="DU37" s="350">
        <v>18</v>
      </c>
      <c r="DV37" s="353">
        <v>56</v>
      </c>
      <c r="DW37" s="155">
        <v>504</v>
      </c>
      <c r="DX37" s="141">
        <v>3141</v>
      </c>
      <c r="DY37" s="141">
        <v>3751</v>
      </c>
      <c r="DZ37" s="360">
        <v>10.4</v>
      </c>
      <c r="EA37" s="141">
        <v>43</v>
      </c>
      <c r="EB37" s="141">
        <v>474</v>
      </c>
      <c r="EC37" s="141">
        <v>256</v>
      </c>
      <c r="ED37" s="370">
        <v>1502.4</v>
      </c>
      <c r="EE37" s="376">
        <v>1878</v>
      </c>
      <c r="EF37" s="378">
        <v>383</v>
      </c>
      <c r="EG37" s="383">
        <v>1243</v>
      </c>
      <c r="EH37" s="387">
        <v>345.2</v>
      </c>
      <c r="EI37" s="239">
        <v>2100</v>
      </c>
      <c r="EJ37" s="239">
        <v>14</v>
      </c>
      <c r="EK37" s="239">
        <v>208</v>
      </c>
      <c r="EL37" s="390">
        <v>1451</v>
      </c>
      <c r="EM37" s="390">
        <v>182</v>
      </c>
      <c r="EN37" s="239">
        <v>52</v>
      </c>
      <c r="EO37" s="239">
        <v>193</v>
      </c>
      <c r="EP37" s="239">
        <v>622</v>
      </c>
      <c r="EQ37" s="239">
        <v>15</v>
      </c>
      <c r="ER37" s="390">
        <v>702</v>
      </c>
      <c r="ES37" s="180">
        <v>177</v>
      </c>
      <c r="ET37" s="239">
        <v>9</v>
      </c>
      <c r="EU37" s="395">
        <v>17</v>
      </c>
      <c r="EV37" s="239">
        <v>61</v>
      </c>
      <c r="EW37" s="378">
        <v>640987</v>
      </c>
    </row>
    <row r="38" spans="1:153" ht="15.95" customHeight="1">
      <c r="A38" s="35">
        <v>32</v>
      </c>
      <c r="B38" s="40" t="s">
        <v>290</v>
      </c>
      <c r="C38" s="46">
        <v>6707.78</v>
      </c>
      <c r="D38" s="55"/>
      <c r="E38" s="61">
        <v>3349.3720279999998</v>
      </c>
      <c r="F38" s="67">
        <v>657909</v>
      </c>
      <c r="G38" s="67">
        <v>649563</v>
      </c>
      <c r="H38" s="71">
        <v>293719</v>
      </c>
      <c r="I38" s="71">
        <v>293776</v>
      </c>
      <c r="J38" s="76">
        <v>-1.27</v>
      </c>
      <c r="K38" s="82">
        <f t="shared" si="0"/>
        <v>96.8</v>
      </c>
      <c r="L38" s="67">
        <v>10697</v>
      </c>
      <c r="M38" s="67">
        <v>12586</v>
      </c>
      <c r="N38" s="91">
        <v>-0.28999999999999998</v>
      </c>
      <c r="O38" s="87">
        <v>3759</v>
      </c>
      <c r="P38" s="97">
        <v>10461</v>
      </c>
      <c r="Q38" s="102">
        <v>-10.5</v>
      </c>
      <c r="R38" s="109">
        <v>5.9</v>
      </c>
      <c r="S38" s="115">
        <v>1.46</v>
      </c>
      <c r="T38" s="120">
        <v>34222</v>
      </c>
      <c r="U38" s="124">
        <v>5.0999999999999996</v>
      </c>
      <c r="V38" s="67">
        <v>325963</v>
      </c>
      <c r="W38" s="71">
        <v>355141</v>
      </c>
      <c r="X38" s="131">
        <v>1.3</v>
      </c>
      <c r="Y38" s="87">
        <v>15285</v>
      </c>
      <c r="Z38" s="128">
        <v>14594</v>
      </c>
      <c r="AA38" s="128">
        <v>691</v>
      </c>
      <c r="AB38" s="128">
        <v>23524</v>
      </c>
      <c r="AC38" s="87">
        <v>19255</v>
      </c>
      <c r="AD38" s="141">
        <v>35600</v>
      </c>
      <c r="AE38" s="141">
        <v>28800</v>
      </c>
      <c r="AF38" s="146">
        <v>6840</v>
      </c>
      <c r="AG38" s="141">
        <v>82900</v>
      </c>
      <c r="AH38" s="155">
        <v>2430</v>
      </c>
      <c r="AI38" s="141">
        <v>1020</v>
      </c>
      <c r="AJ38" s="155" t="s">
        <v>307</v>
      </c>
      <c r="AK38" s="155" t="s">
        <v>307</v>
      </c>
      <c r="AL38" s="155" t="s">
        <v>307</v>
      </c>
      <c r="AM38" s="141">
        <v>10600</v>
      </c>
      <c r="AN38" s="169">
        <v>32400</v>
      </c>
      <c r="AO38" s="155">
        <v>39200</v>
      </c>
      <c r="AP38" s="155">
        <v>934</v>
      </c>
      <c r="AQ38" s="141">
        <v>646</v>
      </c>
      <c r="AR38" s="155">
        <v>72973</v>
      </c>
      <c r="AS38" s="67">
        <v>527839</v>
      </c>
      <c r="AT38" s="180">
        <v>205654.49</v>
      </c>
      <c r="AU38" s="141">
        <v>405</v>
      </c>
      <c r="AV38" s="152">
        <v>321</v>
      </c>
      <c r="AW38" s="155">
        <v>1021</v>
      </c>
      <c r="AX38" s="186">
        <v>4643</v>
      </c>
      <c r="AY38" s="155">
        <v>13</v>
      </c>
      <c r="AZ38" s="190">
        <v>1001</v>
      </c>
      <c r="BA38" s="198">
        <v>1165087</v>
      </c>
      <c r="BB38" s="205">
        <v>971206</v>
      </c>
      <c r="BC38" s="212">
        <v>2500735</v>
      </c>
      <c r="BD38" s="205">
        <v>14702673</v>
      </c>
      <c r="BE38" s="220">
        <v>10.499573784984539</v>
      </c>
      <c r="BF38" s="224">
        <v>18174614</v>
      </c>
      <c r="BG38" s="220">
        <v>22.466320330104399</v>
      </c>
      <c r="BH38" s="231">
        <v>553415</v>
      </c>
      <c r="BI38" s="231">
        <v>16778677</v>
      </c>
      <c r="BJ38" s="231">
        <v>285492</v>
      </c>
      <c r="BK38" s="231">
        <v>6856703</v>
      </c>
      <c r="BL38" s="239">
        <v>3540</v>
      </c>
      <c r="BM38" s="239">
        <v>289704</v>
      </c>
      <c r="BN38" s="239">
        <v>1438</v>
      </c>
      <c r="BO38" s="239">
        <v>160692</v>
      </c>
      <c r="BP38" s="239">
        <v>1147</v>
      </c>
      <c r="BQ38" s="239">
        <v>57153</v>
      </c>
      <c r="BR38" s="239">
        <v>4842399.1869999999</v>
      </c>
      <c r="BS38" s="109">
        <v>97.3</v>
      </c>
      <c r="BT38" s="239">
        <v>556373</v>
      </c>
      <c r="BU38" s="239">
        <v>409892</v>
      </c>
      <c r="BV38" s="255">
        <f t="shared" si="1"/>
        <v>631.02732144534093</v>
      </c>
      <c r="BW38" s="259">
        <v>8218</v>
      </c>
      <c r="BX38" s="259">
        <v>1389707</v>
      </c>
      <c r="BY38" s="259">
        <v>1813</v>
      </c>
      <c r="BZ38" s="269">
        <v>736748</v>
      </c>
      <c r="CA38" s="259">
        <v>6405</v>
      </c>
      <c r="CB38" s="259">
        <v>652959</v>
      </c>
      <c r="CC38" s="190">
        <v>2575687</v>
      </c>
      <c r="CD38" s="190">
        <v>1857670</v>
      </c>
      <c r="CE38" s="280">
        <v>-3.7</v>
      </c>
      <c r="CF38" s="190">
        <v>2768</v>
      </c>
      <c r="CG38" s="288">
        <v>97.8</v>
      </c>
      <c r="CH38" s="288">
        <v>102.5</v>
      </c>
      <c r="CI38" s="87">
        <v>437851</v>
      </c>
      <c r="CJ38" s="87">
        <v>322005</v>
      </c>
      <c r="CK38" s="128">
        <v>248525</v>
      </c>
      <c r="CL38" s="87">
        <v>247231</v>
      </c>
      <c r="CM38" s="239">
        <v>563955467</v>
      </c>
      <c r="CN38" s="299">
        <v>20735429</v>
      </c>
      <c r="CO38" s="305">
        <v>69</v>
      </c>
      <c r="CP38" s="305">
        <v>1326</v>
      </c>
      <c r="CQ38" s="305">
        <v>32</v>
      </c>
      <c r="CR38" s="305">
        <v>3066</v>
      </c>
      <c r="CS38" s="305">
        <v>194</v>
      </c>
      <c r="CT38" s="305">
        <v>31785</v>
      </c>
      <c r="CU38" s="305">
        <v>93</v>
      </c>
      <c r="CV38" s="305">
        <v>16556</v>
      </c>
      <c r="CW38" s="308">
        <v>3</v>
      </c>
      <c r="CX38" s="311">
        <v>1711</v>
      </c>
      <c r="CY38" s="305">
        <v>47</v>
      </c>
      <c r="CZ38" s="305">
        <v>16668</v>
      </c>
      <c r="DA38" s="305">
        <v>12</v>
      </c>
      <c r="DB38" s="313" t="s">
        <v>307</v>
      </c>
      <c r="DC38" s="318">
        <v>2</v>
      </c>
      <c r="DD38" s="318">
        <v>8222</v>
      </c>
      <c r="DE38" s="321">
        <v>1</v>
      </c>
      <c r="DF38" s="321">
        <v>267</v>
      </c>
      <c r="DG38" s="318">
        <v>5556</v>
      </c>
      <c r="DH38" s="328">
        <v>95.770338372930169</v>
      </c>
      <c r="DI38" s="328">
        <v>0.26997840172786175</v>
      </c>
      <c r="DJ38" s="318">
        <v>5253</v>
      </c>
      <c r="DK38" s="328">
        <v>50.161812297734627</v>
      </c>
      <c r="DL38" s="328">
        <v>20.711974110032362</v>
      </c>
      <c r="DM38" s="180">
        <v>156</v>
      </c>
      <c r="DN38" s="239">
        <v>148</v>
      </c>
      <c r="DO38" s="180">
        <v>41</v>
      </c>
      <c r="DP38" s="239">
        <v>31</v>
      </c>
      <c r="DQ38" s="338">
        <v>2</v>
      </c>
      <c r="DR38" s="338">
        <v>3</v>
      </c>
      <c r="DS38" s="345">
        <v>3</v>
      </c>
      <c r="DT38" s="350">
        <v>75</v>
      </c>
      <c r="DU38" s="350">
        <v>26</v>
      </c>
      <c r="DV38" s="353">
        <v>88</v>
      </c>
      <c r="DW38" s="155">
        <v>587</v>
      </c>
      <c r="DX38" s="141">
        <v>2278</v>
      </c>
      <c r="DY38" s="141">
        <v>2726</v>
      </c>
      <c r="DZ38" s="360">
        <v>6</v>
      </c>
      <c r="EA38" s="141">
        <v>46</v>
      </c>
      <c r="EB38" s="141">
        <v>689</v>
      </c>
      <c r="EC38" s="143">
        <v>251</v>
      </c>
      <c r="ED38" s="370">
        <v>1490.2</v>
      </c>
      <c r="EE38" s="376">
        <v>2153</v>
      </c>
      <c r="EF38" s="378">
        <v>398</v>
      </c>
      <c r="EG38" s="383">
        <v>1451</v>
      </c>
      <c r="EH38" s="387">
        <v>327.2</v>
      </c>
      <c r="EI38" s="239">
        <v>1956</v>
      </c>
      <c r="EJ38" s="239">
        <v>17</v>
      </c>
      <c r="EK38" s="239">
        <v>161</v>
      </c>
      <c r="EL38" s="390">
        <v>1187</v>
      </c>
      <c r="EM38" s="390">
        <v>254</v>
      </c>
      <c r="EN38" s="239">
        <v>60</v>
      </c>
      <c r="EO38" s="239">
        <v>277</v>
      </c>
      <c r="EP38" s="239">
        <v>692</v>
      </c>
      <c r="EQ38" s="239">
        <v>9</v>
      </c>
      <c r="ER38" s="390">
        <v>781</v>
      </c>
      <c r="ES38" s="180">
        <v>266</v>
      </c>
      <c r="ET38" s="239">
        <v>9</v>
      </c>
      <c r="EU38" s="395">
        <v>28</v>
      </c>
      <c r="EV38" s="239">
        <v>109</v>
      </c>
      <c r="EW38" s="378">
        <v>353617</v>
      </c>
    </row>
    <row r="39" spans="1:153" ht="15.95" customHeight="1">
      <c r="A39" s="35">
        <v>33</v>
      </c>
      <c r="B39" s="40" t="s">
        <v>291</v>
      </c>
      <c r="C39" s="46">
        <v>7114.44</v>
      </c>
      <c r="D39" s="55" t="s">
        <v>303</v>
      </c>
      <c r="E39" s="61">
        <v>4107.8317280000001</v>
      </c>
      <c r="F39" s="67">
        <v>1862317</v>
      </c>
      <c r="G39" s="67">
        <v>1846707</v>
      </c>
      <c r="H39" s="71">
        <v>866346</v>
      </c>
      <c r="I39" s="71">
        <v>870444</v>
      </c>
      <c r="J39" s="76">
        <v>-0.84000000000000008</v>
      </c>
      <c r="K39" s="82">
        <f t="shared" si="0"/>
        <v>259.60000000000002</v>
      </c>
      <c r="L39" s="67">
        <v>28918</v>
      </c>
      <c r="M39" s="67">
        <v>34539</v>
      </c>
      <c r="N39" s="91">
        <v>-0.3</v>
      </c>
      <c r="O39" s="87">
        <v>11575</v>
      </c>
      <c r="P39" s="97">
        <v>25281</v>
      </c>
      <c r="Q39" s="102">
        <v>-7.6</v>
      </c>
      <c r="R39" s="109">
        <v>6.4</v>
      </c>
      <c r="S39" s="115">
        <v>1.32</v>
      </c>
      <c r="T39" s="120">
        <v>81267</v>
      </c>
      <c r="U39" s="124">
        <v>11.4</v>
      </c>
      <c r="V39" s="67">
        <v>334457</v>
      </c>
      <c r="W39" s="71">
        <v>396462</v>
      </c>
      <c r="X39" s="131">
        <v>2.2000000000000002</v>
      </c>
      <c r="Y39" s="87">
        <v>28699</v>
      </c>
      <c r="Z39" s="128">
        <v>28047</v>
      </c>
      <c r="AA39" s="128">
        <v>652</v>
      </c>
      <c r="AB39" s="128">
        <v>36774</v>
      </c>
      <c r="AC39" s="87">
        <v>33488</v>
      </c>
      <c r="AD39" s="141">
        <v>61600</v>
      </c>
      <c r="AE39" s="141">
        <v>48500</v>
      </c>
      <c r="AF39" s="146">
        <v>13200</v>
      </c>
      <c r="AG39" s="141">
        <v>142900</v>
      </c>
      <c r="AH39" s="155">
        <v>13800</v>
      </c>
      <c r="AI39" s="141">
        <v>816</v>
      </c>
      <c r="AJ39" s="155">
        <v>1910</v>
      </c>
      <c r="AK39" s="155">
        <v>8010</v>
      </c>
      <c r="AL39" s="155" t="s">
        <v>307</v>
      </c>
      <c r="AM39" s="141">
        <v>15400</v>
      </c>
      <c r="AN39" s="169">
        <v>35500</v>
      </c>
      <c r="AO39" s="155">
        <v>45600</v>
      </c>
      <c r="AP39" s="155">
        <v>10036</v>
      </c>
      <c r="AQ39" s="141">
        <v>1526</v>
      </c>
      <c r="AR39" s="155">
        <v>109144</v>
      </c>
      <c r="AS39" s="67">
        <v>488606</v>
      </c>
      <c r="AT39" s="180">
        <v>192998.19000000003</v>
      </c>
      <c r="AU39" s="141">
        <v>384</v>
      </c>
      <c r="AV39" s="152">
        <v>358</v>
      </c>
      <c r="AW39" s="155">
        <v>31</v>
      </c>
      <c r="AX39" s="186">
        <v>179</v>
      </c>
      <c r="AY39" s="155">
        <v>59</v>
      </c>
      <c r="AZ39" s="190">
        <v>3234</v>
      </c>
      <c r="BA39" s="198">
        <v>7060138</v>
      </c>
      <c r="BB39" s="205">
        <v>1020961</v>
      </c>
      <c r="BC39" s="212">
        <v>3558599</v>
      </c>
      <c r="BD39" s="205">
        <v>27601446</v>
      </c>
      <c r="BE39" s="220">
        <v>11</v>
      </c>
      <c r="BF39" s="224">
        <v>32181006</v>
      </c>
      <c r="BG39" s="220">
        <v>18.908141032011244</v>
      </c>
      <c r="BH39" s="231">
        <v>1612593</v>
      </c>
      <c r="BI39" s="231">
        <v>40532200</v>
      </c>
      <c r="BJ39" s="231">
        <v>827156</v>
      </c>
      <c r="BK39" s="231">
        <v>19530663</v>
      </c>
      <c r="BL39" s="239">
        <v>10874</v>
      </c>
      <c r="BM39" s="239">
        <v>886671</v>
      </c>
      <c r="BN39" s="239">
        <v>3971</v>
      </c>
      <c r="BO39" s="239">
        <v>450628</v>
      </c>
      <c r="BP39" s="239">
        <v>3660</v>
      </c>
      <c r="BQ39" s="239">
        <v>176256</v>
      </c>
      <c r="BR39" s="239">
        <v>15037806.658999998</v>
      </c>
      <c r="BS39" s="109">
        <v>99.3</v>
      </c>
      <c r="BT39" s="239">
        <v>1565317</v>
      </c>
      <c r="BU39" s="239">
        <v>1171677</v>
      </c>
      <c r="BV39" s="255">
        <f t="shared" si="1"/>
        <v>634.46827244386907</v>
      </c>
      <c r="BW39" s="259">
        <v>19505</v>
      </c>
      <c r="BX39" s="259">
        <v>5392006</v>
      </c>
      <c r="BY39" s="259">
        <v>5064</v>
      </c>
      <c r="BZ39" s="269">
        <v>3363511</v>
      </c>
      <c r="CA39" s="259">
        <v>14441</v>
      </c>
      <c r="CB39" s="259">
        <v>2028495</v>
      </c>
      <c r="CC39" s="190">
        <v>7606440</v>
      </c>
      <c r="CD39" s="190">
        <v>5033198</v>
      </c>
      <c r="CE39" s="280">
        <v>-5.4</v>
      </c>
      <c r="CF39" s="190">
        <v>2665</v>
      </c>
      <c r="CG39" s="288">
        <v>98.4</v>
      </c>
      <c r="CH39" s="288">
        <v>100.6</v>
      </c>
      <c r="CI39" s="87">
        <v>501691</v>
      </c>
      <c r="CJ39" s="87">
        <v>368534</v>
      </c>
      <c r="CK39" s="128">
        <v>282301</v>
      </c>
      <c r="CL39" s="87">
        <v>264115</v>
      </c>
      <c r="CM39" s="239">
        <v>788998145</v>
      </c>
      <c r="CN39" s="299">
        <v>5333684</v>
      </c>
      <c r="CO39" s="305">
        <v>172</v>
      </c>
      <c r="CP39" s="305">
        <v>8667</v>
      </c>
      <c r="CQ39" s="305">
        <v>155</v>
      </c>
      <c r="CR39" s="305">
        <v>17392</v>
      </c>
      <c r="CS39" s="305">
        <v>371</v>
      </c>
      <c r="CT39" s="305">
        <v>92600</v>
      </c>
      <c r="CU39" s="305">
        <v>161</v>
      </c>
      <c r="CV39" s="305">
        <v>48951</v>
      </c>
      <c r="CW39" s="308">
        <v>4</v>
      </c>
      <c r="CX39" s="311">
        <v>974</v>
      </c>
      <c r="CY39" s="305">
        <v>87</v>
      </c>
      <c r="CZ39" s="305">
        <v>47574</v>
      </c>
      <c r="DA39" s="305">
        <v>16</v>
      </c>
      <c r="DB39" s="313" t="s">
        <v>307</v>
      </c>
      <c r="DC39" s="318">
        <v>18</v>
      </c>
      <c r="DD39" s="318">
        <v>41814</v>
      </c>
      <c r="DE39" s="321">
        <v>8</v>
      </c>
      <c r="DF39" s="321">
        <v>1780</v>
      </c>
      <c r="DG39" s="318">
        <v>16669</v>
      </c>
      <c r="DH39" s="328">
        <v>93.790869278301031</v>
      </c>
      <c r="DI39" s="328">
        <v>0.10798488211650369</v>
      </c>
      <c r="DJ39" s="318">
        <v>15022</v>
      </c>
      <c r="DK39" s="328">
        <v>56.889894820929307</v>
      </c>
      <c r="DL39" s="328">
        <v>19.771002529623221</v>
      </c>
      <c r="DM39" s="180">
        <v>394</v>
      </c>
      <c r="DN39" s="239">
        <v>273</v>
      </c>
      <c r="DO39" s="180">
        <v>70</v>
      </c>
      <c r="DP39" s="239">
        <v>32</v>
      </c>
      <c r="DQ39" s="338">
        <v>7</v>
      </c>
      <c r="DR39" s="338">
        <v>2</v>
      </c>
      <c r="DS39" s="345">
        <v>2</v>
      </c>
      <c r="DT39" s="350">
        <v>113</v>
      </c>
      <c r="DU39" s="350">
        <v>57</v>
      </c>
      <c r="DV39" s="353">
        <v>156</v>
      </c>
      <c r="DW39" s="155">
        <v>1163</v>
      </c>
      <c r="DX39" s="141">
        <v>3325</v>
      </c>
      <c r="DY39" s="141">
        <v>4000</v>
      </c>
      <c r="DZ39" s="360">
        <v>6</v>
      </c>
      <c r="EA39" s="141">
        <v>159</v>
      </c>
      <c r="EB39" s="141">
        <v>1550</v>
      </c>
      <c r="EC39" s="141">
        <v>951</v>
      </c>
      <c r="ED39" s="370">
        <v>1444</v>
      </c>
      <c r="EE39" s="376">
        <v>6271</v>
      </c>
      <c r="EF39" s="378">
        <v>1764</v>
      </c>
      <c r="EG39" s="383">
        <v>4245</v>
      </c>
      <c r="EH39" s="387">
        <v>336.8</v>
      </c>
      <c r="EI39" s="239">
        <v>9230</v>
      </c>
      <c r="EJ39" s="239">
        <v>80</v>
      </c>
      <c r="EK39" s="239">
        <v>883</v>
      </c>
      <c r="EL39" s="390">
        <v>6502</v>
      </c>
      <c r="EM39" s="390">
        <v>496</v>
      </c>
      <c r="EN39" s="239">
        <v>132</v>
      </c>
      <c r="EO39" s="239">
        <v>1137</v>
      </c>
      <c r="EP39" s="239">
        <v>4869</v>
      </c>
      <c r="EQ39" s="239">
        <v>60</v>
      </c>
      <c r="ER39" s="390">
        <v>5489</v>
      </c>
      <c r="ES39" s="180">
        <v>743</v>
      </c>
      <c r="ET39" s="239">
        <v>45</v>
      </c>
      <c r="EU39" s="395">
        <v>108</v>
      </c>
      <c r="EV39" s="239">
        <v>290</v>
      </c>
      <c r="EW39" s="378">
        <v>2063315</v>
      </c>
    </row>
    <row r="40" spans="1:153" ht="15.95" customHeight="1">
      <c r="A40" s="35">
        <v>34</v>
      </c>
      <c r="B40" s="40" t="s">
        <v>153</v>
      </c>
      <c r="C40" s="46">
        <v>8478.16</v>
      </c>
      <c r="D40" s="55"/>
      <c r="E40" s="61">
        <v>4185.5994909999999</v>
      </c>
      <c r="F40" s="67">
        <v>2759500</v>
      </c>
      <c r="G40" s="67">
        <v>2737848</v>
      </c>
      <c r="H40" s="71">
        <v>1334658</v>
      </c>
      <c r="I40" s="71">
        <v>1340297</v>
      </c>
      <c r="J40" s="76">
        <v>-0.78</v>
      </c>
      <c r="K40" s="82">
        <f t="shared" si="0"/>
        <v>322.89999999999998</v>
      </c>
      <c r="L40" s="67">
        <v>44660</v>
      </c>
      <c r="M40" s="67">
        <v>56069</v>
      </c>
      <c r="N40" s="91">
        <v>-0.42</v>
      </c>
      <c r="O40" s="87">
        <v>16682</v>
      </c>
      <c r="P40" s="97">
        <v>35563</v>
      </c>
      <c r="Q40" s="102">
        <v>-7</v>
      </c>
      <c r="R40" s="109">
        <v>6.2</v>
      </c>
      <c r="S40" s="115">
        <v>1.33</v>
      </c>
      <c r="T40" s="120">
        <v>125320</v>
      </c>
      <c r="U40" s="124">
        <v>14.8</v>
      </c>
      <c r="V40" s="67">
        <v>362534</v>
      </c>
      <c r="W40" s="71">
        <v>448256</v>
      </c>
      <c r="X40" s="131">
        <v>2.2000000000000002</v>
      </c>
      <c r="Y40" s="87">
        <v>22290</v>
      </c>
      <c r="Z40" s="128">
        <v>21491</v>
      </c>
      <c r="AA40" s="128">
        <v>799</v>
      </c>
      <c r="AB40" s="128">
        <v>28979</v>
      </c>
      <c r="AC40" s="87">
        <v>27600</v>
      </c>
      <c r="AD40" s="141">
        <v>50500</v>
      </c>
      <c r="AE40" s="141">
        <v>38200</v>
      </c>
      <c r="AF40" s="146">
        <v>12200</v>
      </c>
      <c r="AG40" s="141">
        <v>112900</v>
      </c>
      <c r="AH40" s="155">
        <v>943</v>
      </c>
      <c r="AI40" s="141">
        <v>416</v>
      </c>
      <c r="AJ40" s="155">
        <v>6440</v>
      </c>
      <c r="AK40" s="155">
        <v>10300</v>
      </c>
      <c r="AL40" s="166">
        <v>1670</v>
      </c>
      <c r="AM40" s="141">
        <v>8990</v>
      </c>
      <c r="AN40" s="169">
        <v>27700</v>
      </c>
      <c r="AO40" s="155">
        <v>147600</v>
      </c>
      <c r="AP40" s="155">
        <v>9260</v>
      </c>
      <c r="AQ40" s="141">
        <v>1289</v>
      </c>
      <c r="AR40" s="155">
        <v>51532</v>
      </c>
      <c r="AS40" s="67">
        <v>618092</v>
      </c>
      <c r="AT40" s="180">
        <v>201492.7</v>
      </c>
      <c r="AU40" s="141">
        <v>366</v>
      </c>
      <c r="AV40" s="152">
        <v>273</v>
      </c>
      <c r="AW40" s="155">
        <v>190</v>
      </c>
      <c r="AX40" s="186">
        <v>22</v>
      </c>
      <c r="AY40" s="155">
        <v>54</v>
      </c>
      <c r="AZ40" s="191">
        <v>4812</v>
      </c>
      <c r="BA40" s="198">
        <v>8869857</v>
      </c>
      <c r="BB40" s="205">
        <v>1505267</v>
      </c>
      <c r="BC40" s="212">
        <v>3703355</v>
      </c>
      <c r="BD40" s="205">
        <v>23718964</v>
      </c>
      <c r="BE40" s="220">
        <v>34.799999999999997</v>
      </c>
      <c r="BF40" s="224">
        <v>28927586</v>
      </c>
      <c r="BG40" s="220">
        <v>44.083778715583108</v>
      </c>
      <c r="BH40" s="231">
        <v>2042041</v>
      </c>
      <c r="BI40" s="231">
        <v>51728658</v>
      </c>
      <c r="BJ40" s="231">
        <v>1266935</v>
      </c>
      <c r="BK40" s="231">
        <v>29543709</v>
      </c>
      <c r="BL40" s="239">
        <v>16475</v>
      </c>
      <c r="BM40" s="239">
        <v>1287098</v>
      </c>
      <c r="BN40" s="239">
        <v>4168</v>
      </c>
      <c r="BO40" s="239">
        <v>478946</v>
      </c>
      <c r="BP40" s="239">
        <v>6868</v>
      </c>
      <c r="BQ40" s="239">
        <v>320949</v>
      </c>
      <c r="BR40" s="239">
        <v>19041747.656999998</v>
      </c>
      <c r="BS40" s="109">
        <v>95.2</v>
      </c>
      <c r="BT40" s="239">
        <v>1932097</v>
      </c>
      <c r="BU40" s="239">
        <v>1472947</v>
      </c>
      <c r="BV40" s="255">
        <f t="shared" si="1"/>
        <v>537.99443942833932</v>
      </c>
      <c r="BW40" s="259">
        <v>30092</v>
      </c>
      <c r="BX40" s="259">
        <v>11487755</v>
      </c>
      <c r="BY40" s="259">
        <v>9141</v>
      </c>
      <c r="BZ40" s="269">
        <v>8354901</v>
      </c>
      <c r="CA40" s="259">
        <v>20951</v>
      </c>
      <c r="CB40" s="259">
        <v>3132853</v>
      </c>
      <c r="CC40" s="190">
        <v>11555366</v>
      </c>
      <c r="CD40" s="190">
        <v>8312168</v>
      </c>
      <c r="CE40" s="280">
        <v>-4.4000000000000004</v>
      </c>
      <c r="CF40" s="190">
        <v>2969</v>
      </c>
      <c r="CG40" s="288">
        <v>98.8</v>
      </c>
      <c r="CH40" s="288">
        <v>101.1</v>
      </c>
      <c r="CI40" s="87">
        <v>494572</v>
      </c>
      <c r="CJ40" s="87">
        <v>331048</v>
      </c>
      <c r="CK40" s="128">
        <v>242778</v>
      </c>
      <c r="CL40" s="87">
        <v>235142</v>
      </c>
      <c r="CM40" s="239">
        <v>1193714538</v>
      </c>
      <c r="CN40" s="299">
        <v>9581544</v>
      </c>
      <c r="CO40" s="305">
        <v>200</v>
      </c>
      <c r="CP40" s="305">
        <v>15029</v>
      </c>
      <c r="CQ40" s="305">
        <v>176</v>
      </c>
      <c r="CR40" s="305">
        <v>21265</v>
      </c>
      <c r="CS40" s="305">
        <v>457</v>
      </c>
      <c r="CT40" s="305">
        <v>138467</v>
      </c>
      <c r="CU40" s="305">
        <v>260</v>
      </c>
      <c r="CV40" s="305">
        <v>74356</v>
      </c>
      <c r="CW40" s="308">
        <v>8</v>
      </c>
      <c r="CX40" s="311">
        <v>2462</v>
      </c>
      <c r="CY40" s="305">
        <v>126</v>
      </c>
      <c r="CZ40" s="305">
        <v>66610</v>
      </c>
      <c r="DA40" s="305">
        <v>19</v>
      </c>
      <c r="DB40" s="315" t="s">
        <v>307</v>
      </c>
      <c r="DC40" s="318">
        <v>20</v>
      </c>
      <c r="DD40" s="318">
        <v>59829</v>
      </c>
      <c r="DE40" s="321">
        <v>4</v>
      </c>
      <c r="DF40" s="321">
        <v>1083</v>
      </c>
      <c r="DG40" s="318">
        <v>24975</v>
      </c>
      <c r="DH40" s="328">
        <v>92.48048048048048</v>
      </c>
      <c r="DI40" s="328">
        <v>0.13613613613613615</v>
      </c>
      <c r="DJ40" s="318">
        <v>20902</v>
      </c>
      <c r="DK40" s="328">
        <v>65.716199406755337</v>
      </c>
      <c r="DL40" s="328">
        <v>11.506075973591043</v>
      </c>
      <c r="DM40" s="180">
        <v>242</v>
      </c>
      <c r="DN40" s="239">
        <v>232</v>
      </c>
      <c r="DO40" s="180">
        <v>86</v>
      </c>
      <c r="DP40" s="239">
        <v>27</v>
      </c>
      <c r="DQ40" s="338">
        <v>12</v>
      </c>
      <c r="DR40" s="338">
        <v>7</v>
      </c>
      <c r="DS40" s="345">
        <v>12</v>
      </c>
      <c r="DT40" s="350">
        <v>151</v>
      </c>
      <c r="DU40" s="350">
        <v>65</v>
      </c>
      <c r="DV40" s="353">
        <v>122</v>
      </c>
      <c r="DW40" s="155">
        <v>1623</v>
      </c>
      <c r="DX40" s="141">
        <v>5703</v>
      </c>
      <c r="DY40" s="141">
        <v>7258</v>
      </c>
      <c r="DZ40" s="360">
        <v>8</v>
      </c>
      <c r="EA40" s="141">
        <v>232</v>
      </c>
      <c r="EB40" s="141">
        <v>2521</v>
      </c>
      <c r="EC40" s="141">
        <v>1476</v>
      </c>
      <c r="ED40" s="370">
        <v>1346.5</v>
      </c>
      <c r="EE40" s="376">
        <v>7870</v>
      </c>
      <c r="EF40" s="378">
        <v>2508</v>
      </c>
      <c r="EG40" s="383">
        <v>7324</v>
      </c>
      <c r="EH40" s="387">
        <v>285.10000000000002</v>
      </c>
      <c r="EI40" s="239">
        <v>14188</v>
      </c>
      <c r="EJ40" s="239">
        <v>107</v>
      </c>
      <c r="EK40" s="239">
        <v>1187</v>
      </c>
      <c r="EL40" s="390">
        <v>9004</v>
      </c>
      <c r="EM40" s="390">
        <v>1329</v>
      </c>
      <c r="EN40" s="239">
        <v>276</v>
      </c>
      <c r="EO40" s="239">
        <v>2285</v>
      </c>
      <c r="EP40" s="239">
        <v>4403</v>
      </c>
      <c r="EQ40" s="239">
        <v>68</v>
      </c>
      <c r="ER40" s="390">
        <v>5236</v>
      </c>
      <c r="ES40" s="180">
        <v>842</v>
      </c>
      <c r="ET40" s="239">
        <v>40</v>
      </c>
      <c r="EU40" s="395">
        <v>121</v>
      </c>
      <c r="EV40" s="239">
        <v>386</v>
      </c>
      <c r="EW40" s="378">
        <v>1351693</v>
      </c>
    </row>
    <row r="41" spans="1:153" ht="15.95" customHeight="1">
      <c r="A41" s="35">
        <v>35</v>
      </c>
      <c r="B41" s="40" t="s">
        <v>292</v>
      </c>
      <c r="C41" s="46">
        <v>6113</v>
      </c>
      <c r="D41" s="55"/>
      <c r="E41" s="61">
        <v>3462.0679580000001</v>
      </c>
      <c r="F41" s="67">
        <v>1313403</v>
      </c>
      <c r="G41" s="67">
        <v>1297572</v>
      </c>
      <c r="H41" s="71">
        <v>659439</v>
      </c>
      <c r="I41" s="71">
        <v>658901</v>
      </c>
      <c r="J41" s="76">
        <v>-1.21</v>
      </c>
      <c r="K41" s="82">
        <f t="shared" si="0"/>
        <v>212.3</v>
      </c>
      <c r="L41" s="67">
        <v>23185</v>
      </c>
      <c r="M41" s="67">
        <v>26903</v>
      </c>
      <c r="N41" s="91">
        <v>-0.28999999999999998</v>
      </c>
      <c r="O41" s="87">
        <v>7189</v>
      </c>
      <c r="P41" s="97">
        <v>21253</v>
      </c>
      <c r="Q41" s="102">
        <v>-11</v>
      </c>
      <c r="R41" s="109">
        <v>5.6</v>
      </c>
      <c r="S41" s="115">
        <v>1.4</v>
      </c>
      <c r="T41" s="120">
        <v>58870</v>
      </c>
      <c r="U41" s="124">
        <v>9.6</v>
      </c>
      <c r="V41" s="67">
        <v>343663</v>
      </c>
      <c r="W41" s="71">
        <v>426228</v>
      </c>
      <c r="X41" s="131">
        <v>1.8</v>
      </c>
      <c r="Y41" s="87">
        <v>15839</v>
      </c>
      <c r="Z41" s="128">
        <v>15346</v>
      </c>
      <c r="AA41" s="128">
        <v>493</v>
      </c>
      <c r="AB41" s="128">
        <v>25330</v>
      </c>
      <c r="AC41" s="87">
        <v>20916</v>
      </c>
      <c r="AD41" s="141">
        <v>42900</v>
      </c>
      <c r="AE41" s="141">
        <v>36100</v>
      </c>
      <c r="AF41" s="146">
        <v>6790</v>
      </c>
      <c r="AG41" s="141">
        <v>87200</v>
      </c>
      <c r="AH41" s="155">
        <v>6690</v>
      </c>
      <c r="AI41" s="141">
        <v>1190</v>
      </c>
      <c r="AJ41" s="155" t="s">
        <v>307</v>
      </c>
      <c r="AK41" s="155">
        <v>10200</v>
      </c>
      <c r="AL41" s="155" t="s">
        <v>307</v>
      </c>
      <c r="AM41" s="141">
        <v>2400</v>
      </c>
      <c r="AN41" s="169">
        <v>14500</v>
      </c>
      <c r="AO41" s="155">
        <v>32100</v>
      </c>
      <c r="AP41" s="155">
        <v>1655</v>
      </c>
      <c r="AQ41" s="141">
        <v>665</v>
      </c>
      <c r="AR41" s="155">
        <v>14435</v>
      </c>
      <c r="AS41" s="67">
        <v>439738</v>
      </c>
      <c r="AT41" s="180">
        <v>187309.78</v>
      </c>
      <c r="AU41" s="141">
        <v>222</v>
      </c>
      <c r="AV41" s="152">
        <v>198</v>
      </c>
      <c r="AW41" s="155">
        <v>231</v>
      </c>
      <c r="AX41" s="186">
        <v>15</v>
      </c>
      <c r="AY41" s="155">
        <v>29</v>
      </c>
      <c r="AZ41" s="190">
        <v>1725</v>
      </c>
      <c r="BA41" s="198">
        <v>5616940</v>
      </c>
      <c r="BB41" s="205">
        <v>1111427</v>
      </c>
      <c r="BC41" s="212">
        <v>2801071</v>
      </c>
      <c r="BD41" s="205">
        <v>12622661</v>
      </c>
      <c r="BE41" s="220">
        <v>28.48630728496947</v>
      </c>
      <c r="BF41" s="224">
        <v>16535159</v>
      </c>
      <c r="BG41" s="220">
        <v>36.949883578379861</v>
      </c>
      <c r="BH41" s="231">
        <v>1074071</v>
      </c>
      <c r="BI41" s="231">
        <v>29931033</v>
      </c>
      <c r="BJ41" s="231">
        <v>523056</v>
      </c>
      <c r="BK41" s="231">
        <v>12154278</v>
      </c>
      <c r="BL41" s="239">
        <v>6538</v>
      </c>
      <c r="BM41" s="239">
        <v>529249</v>
      </c>
      <c r="BN41" s="239">
        <v>2771</v>
      </c>
      <c r="BO41" s="239">
        <v>299082</v>
      </c>
      <c r="BP41" s="239">
        <v>2210</v>
      </c>
      <c r="BQ41" s="239">
        <v>99549</v>
      </c>
      <c r="BR41" s="239">
        <v>10583579.683</v>
      </c>
      <c r="BS41" s="109">
        <v>94.3</v>
      </c>
      <c r="BT41" s="239">
        <v>1072231</v>
      </c>
      <c r="BU41" s="239">
        <v>817200</v>
      </c>
      <c r="BV41" s="255">
        <f t="shared" si="1"/>
        <v>629.79164161988695</v>
      </c>
      <c r="BW41" s="259">
        <v>14589</v>
      </c>
      <c r="BX41" s="259">
        <v>3104986</v>
      </c>
      <c r="BY41" s="259">
        <v>3303</v>
      </c>
      <c r="BZ41" s="269">
        <v>1456487</v>
      </c>
      <c r="CA41" s="259">
        <v>11286</v>
      </c>
      <c r="CB41" s="259">
        <v>1648500</v>
      </c>
      <c r="CC41" s="190">
        <v>6148146</v>
      </c>
      <c r="CD41" s="190">
        <v>3973132</v>
      </c>
      <c r="CE41" s="280">
        <v>-4</v>
      </c>
      <c r="CF41" s="190">
        <v>2960</v>
      </c>
      <c r="CG41" s="288">
        <v>99.7</v>
      </c>
      <c r="CH41" s="288">
        <v>101.6</v>
      </c>
      <c r="CI41" s="87">
        <v>523045</v>
      </c>
      <c r="CJ41" s="87">
        <v>363956</v>
      </c>
      <c r="CK41" s="128">
        <v>262012</v>
      </c>
      <c r="CL41" s="87">
        <v>229133</v>
      </c>
      <c r="CM41" s="239">
        <v>747765426</v>
      </c>
      <c r="CN41" s="299">
        <v>20737707</v>
      </c>
      <c r="CO41" s="304">
        <v>150</v>
      </c>
      <c r="CP41" s="304">
        <v>10444</v>
      </c>
      <c r="CQ41" s="304">
        <v>37</v>
      </c>
      <c r="CR41" s="304">
        <v>3946</v>
      </c>
      <c r="CS41" s="304">
        <v>293</v>
      </c>
      <c r="CT41" s="304">
        <v>60232</v>
      </c>
      <c r="CU41" s="304">
        <v>160</v>
      </c>
      <c r="CV41" s="304">
        <v>32769</v>
      </c>
      <c r="CW41" s="307">
        <v>0</v>
      </c>
      <c r="CX41" s="310">
        <v>0</v>
      </c>
      <c r="CY41" s="304">
        <v>75</v>
      </c>
      <c r="CZ41" s="304">
        <v>29593</v>
      </c>
      <c r="DA41" s="304">
        <v>14</v>
      </c>
      <c r="DB41" s="314" t="s">
        <v>307</v>
      </c>
      <c r="DC41" s="318">
        <v>10</v>
      </c>
      <c r="DD41" s="318">
        <v>20665</v>
      </c>
      <c r="DE41" s="321">
        <v>5</v>
      </c>
      <c r="DF41" s="321">
        <v>853</v>
      </c>
      <c r="DG41" s="318">
        <v>11158</v>
      </c>
      <c r="DH41" s="328">
        <v>94.309015952679687</v>
      </c>
      <c r="DI41" s="328">
        <v>0.19716795124574296</v>
      </c>
      <c r="DJ41" s="318">
        <v>9331</v>
      </c>
      <c r="DK41" s="330">
        <v>48.622870003215091</v>
      </c>
      <c r="DL41" s="328">
        <v>27.649769585253456</v>
      </c>
      <c r="DM41" s="180">
        <v>160</v>
      </c>
      <c r="DN41" s="239">
        <v>136</v>
      </c>
      <c r="DO41" s="180">
        <v>55</v>
      </c>
      <c r="DP41" s="239">
        <v>30</v>
      </c>
      <c r="DQ41" s="338">
        <v>6</v>
      </c>
      <c r="DR41" s="338">
        <v>3</v>
      </c>
      <c r="DS41" s="345">
        <v>3</v>
      </c>
      <c r="DT41" s="350">
        <v>101</v>
      </c>
      <c r="DU41" s="350">
        <v>40</v>
      </c>
      <c r="DV41" s="353">
        <v>81</v>
      </c>
      <c r="DW41" s="155">
        <v>1023</v>
      </c>
      <c r="DX41" s="141">
        <v>8241</v>
      </c>
      <c r="DY41" s="141">
        <v>9921</v>
      </c>
      <c r="DZ41" s="360">
        <v>9.3000000000000007</v>
      </c>
      <c r="EA41" s="141">
        <v>139</v>
      </c>
      <c r="EB41" s="141">
        <v>1194</v>
      </c>
      <c r="EC41" s="141">
        <v>622</v>
      </c>
      <c r="ED41" s="370">
        <v>1851.8</v>
      </c>
      <c r="EE41" s="376">
        <v>3737</v>
      </c>
      <c r="EF41" s="378">
        <v>951</v>
      </c>
      <c r="EG41" s="383">
        <v>3524</v>
      </c>
      <c r="EH41" s="387">
        <v>284.60000000000002</v>
      </c>
      <c r="EI41" s="239">
        <v>4186</v>
      </c>
      <c r="EJ41" s="239">
        <v>30</v>
      </c>
      <c r="EK41" s="239">
        <v>356</v>
      </c>
      <c r="EL41" s="390">
        <v>2627</v>
      </c>
      <c r="EM41" s="390">
        <v>447</v>
      </c>
      <c r="EN41" s="239">
        <v>65</v>
      </c>
      <c r="EO41" s="239">
        <v>661</v>
      </c>
      <c r="EP41" s="239">
        <v>2152</v>
      </c>
      <c r="EQ41" s="239">
        <v>51</v>
      </c>
      <c r="ER41" s="390">
        <v>2535</v>
      </c>
      <c r="ES41" s="180">
        <v>587</v>
      </c>
      <c r="ET41" s="239">
        <v>29</v>
      </c>
      <c r="EU41" s="395">
        <v>68</v>
      </c>
      <c r="EV41" s="239">
        <v>210</v>
      </c>
      <c r="EW41" s="378">
        <v>1557927</v>
      </c>
    </row>
    <row r="42" spans="1:153" ht="15.95" customHeight="1">
      <c r="A42" s="35">
        <v>36</v>
      </c>
      <c r="B42" s="40" t="s">
        <v>105</v>
      </c>
      <c r="C42" s="46">
        <v>4147</v>
      </c>
      <c r="D42" s="55"/>
      <c r="E42" s="61">
        <v>1784.018904</v>
      </c>
      <c r="F42" s="67">
        <v>703852</v>
      </c>
      <c r="G42" s="67">
        <v>694927</v>
      </c>
      <c r="H42" s="71">
        <v>338467</v>
      </c>
      <c r="I42" s="71">
        <v>338837</v>
      </c>
      <c r="J42" s="76">
        <v>-1.27</v>
      </c>
      <c r="K42" s="82">
        <f t="shared" si="0"/>
        <v>167.6</v>
      </c>
      <c r="L42" s="67">
        <v>9418</v>
      </c>
      <c r="M42" s="67">
        <v>11975</v>
      </c>
      <c r="N42" s="91">
        <v>-0.37</v>
      </c>
      <c r="O42" s="87">
        <v>3903</v>
      </c>
      <c r="P42" s="97">
        <v>11263</v>
      </c>
      <c r="Q42" s="102">
        <v>-10.7</v>
      </c>
      <c r="R42" s="109">
        <v>5.7</v>
      </c>
      <c r="S42" s="115">
        <v>1.36</v>
      </c>
      <c r="T42" s="120">
        <v>35626</v>
      </c>
      <c r="U42" s="124">
        <v>8.6</v>
      </c>
      <c r="V42" s="67">
        <v>357928</v>
      </c>
      <c r="W42" s="71">
        <v>437253</v>
      </c>
      <c r="X42" s="131">
        <v>2.2000000000000002</v>
      </c>
      <c r="Y42" s="87">
        <v>14568</v>
      </c>
      <c r="Z42" s="128">
        <v>14263</v>
      </c>
      <c r="AA42" s="128">
        <v>305</v>
      </c>
      <c r="AB42" s="128">
        <v>15932</v>
      </c>
      <c r="AC42" s="87">
        <v>21587</v>
      </c>
      <c r="AD42" s="141">
        <v>27200</v>
      </c>
      <c r="AE42" s="141">
        <v>18800</v>
      </c>
      <c r="AF42" s="146">
        <v>8340</v>
      </c>
      <c r="AG42" s="141">
        <v>45700</v>
      </c>
      <c r="AH42" s="155" t="s">
        <v>306</v>
      </c>
      <c r="AI42" s="141">
        <v>5</v>
      </c>
      <c r="AJ42" s="155" t="s">
        <v>307</v>
      </c>
      <c r="AK42" s="155">
        <v>21700</v>
      </c>
      <c r="AL42" s="155" t="s">
        <v>307</v>
      </c>
      <c r="AM42" s="141">
        <v>3420</v>
      </c>
      <c r="AN42" s="169">
        <v>22900</v>
      </c>
      <c r="AO42" s="155">
        <v>45300</v>
      </c>
      <c r="AP42" s="155">
        <v>831</v>
      </c>
      <c r="AQ42" s="141">
        <v>931</v>
      </c>
      <c r="AR42" s="155">
        <v>23664</v>
      </c>
      <c r="AS42" s="67">
        <v>313071</v>
      </c>
      <c r="AT42" s="180">
        <v>190329.75</v>
      </c>
      <c r="AU42" s="141">
        <v>321</v>
      </c>
      <c r="AV42" s="152" t="s">
        <v>306</v>
      </c>
      <c r="AW42" s="155">
        <v>93</v>
      </c>
      <c r="AX42" s="186">
        <v>30</v>
      </c>
      <c r="AY42" s="155">
        <v>323</v>
      </c>
      <c r="AZ42" s="190">
        <v>1068</v>
      </c>
      <c r="BA42" s="198">
        <v>1795341</v>
      </c>
      <c r="BB42" s="205">
        <v>711513</v>
      </c>
      <c r="BC42" s="212">
        <v>1795587</v>
      </c>
      <c r="BD42" s="205">
        <v>12765635</v>
      </c>
      <c r="BE42" s="220">
        <v>14.760331154697749</v>
      </c>
      <c r="BF42" s="224">
        <v>15272735</v>
      </c>
      <c r="BG42" s="220">
        <v>22.076851330164505</v>
      </c>
      <c r="BH42" s="231">
        <v>496340</v>
      </c>
      <c r="BI42" s="231">
        <v>12562565</v>
      </c>
      <c r="BJ42" s="231">
        <v>268825</v>
      </c>
      <c r="BK42" s="231">
        <v>5934153</v>
      </c>
      <c r="BL42" s="239">
        <v>3218</v>
      </c>
      <c r="BM42" s="239">
        <v>275937</v>
      </c>
      <c r="BN42" s="239">
        <v>1619</v>
      </c>
      <c r="BO42" s="239">
        <v>182787</v>
      </c>
      <c r="BP42" s="239">
        <v>980</v>
      </c>
      <c r="BQ42" s="239">
        <v>44728</v>
      </c>
      <c r="BR42" s="239">
        <v>5915951.9619999994</v>
      </c>
      <c r="BS42" s="109">
        <v>97.2</v>
      </c>
      <c r="BT42" s="239">
        <v>622267</v>
      </c>
      <c r="BU42" s="239">
        <v>457778</v>
      </c>
      <c r="BV42" s="255">
        <f t="shared" si="1"/>
        <v>658.74257296090093</v>
      </c>
      <c r="BW42" s="259">
        <v>8413</v>
      </c>
      <c r="BX42" s="259">
        <v>1510095</v>
      </c>
      <c r="BY42" s="259">
        <v>1869</v>
      </c>
      <c r="BZ42" s="271">
        <v>803495</v>
      </c>
      <c r="CA42" s="259">
        <v>6544</v>
      </c>
      <c r="CB42" s="259">
        <v>706601</v>
      </c>
      <c r="CC42" s="190">
        <v>3185168</v>
      </c>
      <c r="CD42" s="190">
        <v>2167982</v>
      </c>
      <c r="CE42" s="282">
        <v>-1.9</v>
      </c>
      <c r="CF42" s="190">
        <v>3013</v>
      </c>
      <c r="CG42" s="288">
        <v>98.8</v>
      </c>
      <c r="CH42" s="288">
        <v>100.4</v>
      </c>
      <c r="CI42" s="87">
        <v>603476</v>
      </c>
      <c r="CJ42" s="87">
        <v>380300</v>
      </c>
      <c r="CK42" s="128">
        <v>283556</v>
      </c>
      <c r="CL42" s="87">
        <v>234728</v>
      </c>
      <c r="CM42" s="239">
        <v>535631500</v>
      </c>
      <c r="CN42" s="299">
        <v>11549540</v>
      </c>
      <c r="CO42" s="305">
        <v>84</v>
      </c>
      <c r="CP42" s="305">
        <v>3558</v>
      </c>
      <c r="CQ42" s="305">
        <v>64</v>
      </c>
      <c r="CR42" s="305">
        <v>7018</v>
      </c>
      <c r="CS42" s="305">
        <v>182</v>
      </c>
      <c r="CT42" s="305">
        <v>32354</v>
      </c>
      <c r="CU42" s="305">
        <v>89</v>
      </c>
      <c r="CV42" s="305">
        <v>16893</v>
      </c>
      <c r="CW42" s="308">
        <v>0</v>
      </c>
      <c r="CX42" s="311">
        <v>0</v>
      </c>
      <c r="CY42" s="305">
        <v>36</v>
      </c>
      <c r="CZ42" s="305">
        <v>15733</v>
      </c>
      <c r="DA42" s="305">
        <v>12</v>
      </c>
      <c r="DB42" s="314" t="s">
        <v>307</v>
      </c>
      <c r="DC42" s="318">
        <v>4</v>
      </c>
      <c r="DD42" s="318">
        <v>13532</v>
      </c>
      <c r="DE42" s="321">
        <v>3</v>
      </c>
      <c r="DF42" s="321">
        <v>543</v>
      </c>
      <c r="DG42" s="318">
        <v>5754</v>
      </c>
      <c r="DH42" s="328">
        <v>95.307612095933266</v>
      </c>
      <c r="DI42" s="328">
        <v>6.951685783802572E-2</v>
      </c>
      <c r="DJ42" s="318">
        <v>5063</v>
      </c>
      <c r="DK42" s="330">
        <v>59.72743432747383</v>
      </c>
      <c r="DL42" s="330">
        <v>19.652380011850681</v>
      </c>
      <c r="DM42" s="180">
        <v>318</v>
      </c>
      <c r="DN42" s="239">
        <v>187</v>
      </c>
      <c r="DO42" s="180">
        <v>29</v>
      </c>
      <c r="DP42" s="239">
        <v>29</v>
      </c>
      <c r="DQ42" s="338" t="s">
        <v>252</v>
      </c>
      <c r="DR42" s="338" t="s">
        <v>252</v>
      </c>
      <c r="DS42" s="338" t="s">
        <v>252</v>
      </c>
      <c r="DT42" s="351">
        <v>31</v>
      </c>
      <c r="DU42" s="350">
        <v>21</v>
      </c>
      <c r="DV42" s="353">
        <v>74</v>
      </c>
      <c r="DW42" s="155">
        <v>594</v>
      </c>
      <c r="DX42" s="141">
        <v>10257</v>
      </c>
      <c r="DY42" s="141">
        <v>12541</v>
      </c>
      <c r="DZ42" s="360">
        <v>17.8</v>
      </c>
      <c r="EA42" s="141">
        <v>105</v>
      </c>
      <c r="EB42" s="141">
        <v>688</v>
      </c>
      <c r="EC42" s="141">
        <v>411</v>
      </c>
      <c r="ED42" s="370">
        <v>1903.2</v>
      </c>
      <c r="EE42" s="376">
        <v>2478</v>
      </c>
      <c r="EF42" s="378">
        <v>833</v>
      </c>
      <c r="EG42" s="383">
        <v>2595</v>
      </c>
      <c r="EH42" s="387">
        <v>352</v>
      </c>
      <c r="EI42" s="239">
        <v>2673</v>
      </c>
      <c r="EJ42" s="239">
        <v>16</v>
      </c>
      <c r="EK42" s="239">
        <v>138</v>
      </c>
      <c r="EL42" s="390">
        <v>1817</v>
      </c>
      <c r="EM42" s="390">
        <v>249</v>
      </c>
      <c r="EN42" s="239">
        <v>35</v>
      </c>
      <c r="EO42" s="239">
        <v>418</v>
      </c>
      <c r="EP42" s="239">
        <v>1817</v>
      </c>
      <c r="EQ42" s="239">
        <v>33</v>
      </c>
      <c r="ER42" s="390">
        <v>2145</v>
      </c>
      <c r="ES42" s="180">
        <v>231</v>
      </c>
      <c r="ET42" s="239">
        <v>8</v>
      </c>
      <c r="EU42" s="395">
        <v>29</v>
      </c>
      <c r="EV42" s="239">
        <v>85</v>
      </c>
      <c r="EW42" s="378">
        <v>408069</v>
      </c>
    </row>
    <row r="43" spans="1:153" ht="15.95" customHeight="1">
      <c r="A43" s="35">
        <v>37</v>
      </c>
      <c r="B43" s="40" t="s">
        <v>209</v>
      </c>
      <c r="C43" s="46">
        <v>1876.86</v>
      </c>
      <c r="D43" s="55" t="s">
        <v>303</v>
      </c>
      <c r="E43" s="61">
        <v>1173.7665030000001</v>
      </c>
      <c r="F43" s="67">
        <v>934060</v>
      </c>
      <c r="G43" s="67">
        <v>925588</v>
      </c>
      <c r="H43" s="71">
        <v>447775</v>
      </c>
      <c r="I43" s="71">
        <v>450133</v>
      </c>
      <c r="J43" s="76">
        <v>-0.90999999999999992</v>
      </c>
      <c r="K43" s="82">
        <f t="shared" si="0"/>
        <v>493.2</v>
      </c>
      <c r="L43" s="67">
        <v>16283</v>
      </c>
      <c r="M43" s="67">
        <v>19067</v>
      </c>
      <c r="N43" s="91">
        <v>-0.3</v>
      </c>
      <c r="O43" s="87">
        <v>5365</v>
      </c>
      <c r="P43" s="97">
        <v>13653</v>
      </c>
      <c r="Q43" s="102">
        <v>-9.1</v>
      </c>
      <c r="R43" s="109">
        <v>5.9</v>
      </c>
      <c r="S43" s="115">
        <v>1.4</v>
      </c>
      <c r="T43" s="120">
        <v>46516</v>
      </c>
      <c r="U43" s="124">
        <v>24.8</v>
      </c>
      <c r="V43" s="67">
        <v>341525</v>
      </c>
      <c r="W43" s="71">
        <v>356879</v>
      </c>
      <c r="X43" s="131">
        <v>2.2000000000000002</v>
      </c>
      <c r="Y43" s="87">
        <v>16459</v>
      </c>
      <c r="Z43" s="128">
        <v>16023</v>
      </c>
      <c r="AA43" s="128">
        <v>436</v>
      </c>
      <c r="AB43" s="128">
        <v>17662</v>
      </c>
      <c r="AC43" s="87">
        <v>19749</v>
      </c>
      <c r="AD43" s="141">
        <v>28100</v>
      </c>
      <c r="AE43" s="141">
        <v>23500</v>
      </c>
      <c r="AF43" s="146">
        <v>4660</v>
      </c>
      <c r="AG43" s="141">
        <v>50600</v>
      </c>
      <c r="AH43" s="155">
        <v>11700</v>
      </c>
      <c r="AI43" s="141">
        <v>50</v>
      </c>
      <c r="AJ43" s="155" t="s">
        <v>307</v>
      </c>
      <c r="AK43" s="155">
        <v>6280</v>
      </c>
      <c r="AL43" s="155" t="s">
        <v>307</v>
      </c>
      <c r="AM43" s="141">
        <v>5070</v>
      </c>
      <c r="AN43" s="169">
        <v>22000</v>
      </c>
      <c r="AO43" s="155">
        <v>27900</v>
      </c>
      <c r="AP43" s="155">
        <v>5059</v>
      </c>
      <c r="AQ43" s="141">
        <v>854</v>
      </c>
      <c r="AR43" s="155">
        <v>38897</v>
      </c>
      <c r="AS43" s="67">
        <v>87183</v>
      </c>
      <c r="AT43" s="180">
        <v>23330.18000000211</v>
      </c>
      <c r="AU43" s="141">
        <v>9</v>
      </c>
      <c r="AV43" s="152">
        <v>7</v>
      </c>
      <c r="AW43" s="155">
        <v>137</v>
      </c>
      <c r="AX43" s="155" t="s">
        <v>252</v>
      </c>
      <c r="AY43" s="155">
        <v>8</v>
      </c>
      <c r="AZ43" s="190">
        <v>1851</v>
      </c>
      <c r="BA43" s="198">
        <v>2528966</v>
      </c>
      <c r="BB43" s="205">
        <v>359117</v>
      </c>
      <c r="BC43" s="212">
        <v>1562077</v>
      </c>
      <c r="BD43" s="205">
        <v>8313851</v>
      </c>
      <c r="BE43" s="220">
        <v>14.711738278686976</v>
      </c>
      <c r="BF43" s="224">
        <v>10235045</v>
      </c>
      <c r="BG43" s="220">
        <v>27.310969321580902</v>
      </c>
      <c r="BH43" s="231">
        <v>770993</v>
      </c>
      <c r="BI43" s="231">
        <v>19052137</v>
      </c>
      <c r="BJ43" s="231">
        <v>448535</v>
      </c>
      <c r="BK43" s="231">
        <v>10293581</v>
      </c>
      <c r="BL43" s="239">
        <v>5418</v>
      </c>
      <c r="BM43" s="239">
        <v>452619</v>
      </c>
      <c r="BN43" s="239">
        <v>2283</v>
      </c>
      <c r="BO43" s="239">
        <v>258960</v>
      </c>
      <c r="BP43" s="239">
        <v>1853</v>
      </c>
      <c r="BQ43" s="239">
        <v>92275</v>
      </c>
      <c r="BR43" s="239">
        <v>7048361.1560000014</v>
      </c>
      <c r="BS43" s="109">
        <v>99.3</v>
      </c>
      <c r="BT43" s="239">
        <v>803372</v>
      </c>
      <c r="BU43" s="239">
        <v>598106</v>
      </c>
      <c r="BV43" s="255">
        <f t="shared" si="1"/>
        <v>646.19031361685768</v>
      </c>
      <c r="BW43" s="259">
        <v>11378</v>
      </c>
      <c r="BX43" s="259">
        <v>3342993</v>
      </c>
      <c r="BY43" s="259">
        <v>3352</v>
      </c>
      <c r="BZ43" s="269">
        <v>2202125</v>
      </c>
      <c r="CA43" s="259">
        <v>8026</v>
      </c>
      <c r="CB43" s="259">
        <v>1140868</v>
      </c>
      <c r="CC43" s="190">
        <v>3734443</v>
      </c>
      <c r="CD43" s="190">
        <v>2628812</v>
      </c>
      <c r="CE43" s="280">
        <v>-8.1999999999999993</v>
      </c>
      <c r="CF43" s="190">
        <v>2766</v>
      </c>
      <c r="CG43" s="288">
        <v>97.8</v>
      </c>
      <c r="CH43" s="288">
        <v>99.8</v>
      </c>
      <c r="CI43" s="87">
        <v>523652</v>
      </c>
      <c r="CJ43" s="87">
        <v>365693</v>
      </c>
      <c r="CK43" s="128">
        <v>274960</v>
      </c>
      <c r="CL43" s="87">
        <v>248910</v>
      </c>
      <c r="CM43" s="239">
        <v>501282880</v>
      </c>
      <c r="CN43" s="299">
        <v>6537973</v>
      </c>
      <c r="CO43" s="305">
        <v>102</v>
      </c>
      <c r="CP43" s="305">
        <v>6118</v>
      </c>
      <c r="CQ43" s="305">
        <v>90</v>
      </c>
      <c r="CR43" s="305">
        <v>10305</v>
      </c>
      <c r="CS43" s="305">
        <v>159</v>
      </c>
      <c r="CT43" s="305">
        <v>46448</v>
      </c>
      <c r="CU43" s="305">
        <v>73</v>
      </c>
      <c r="CV43" s="305">
        <v>24788</v>
      </c>
      <c r="CW43" s="308">
        <v>0</v>
      </c>
      <c r="CX43" s="311">
        <v>0</v>
      </c>
      <c r="CY43" s="305">
        <v>40</v>
      </c>
      <c r="CZ43" s="305">
        <v>23350</v>
      </c>
      <c r="DA43" s="305">
        <v>10</v>
      </c>
      <c r="DB43" s="314" t="s">
        <v>307</v>
      </c>
      <c r="DC43" s="318">
        <v>4</v>
      </c>
      <c r="DD43" s="318">
        <v>9760</v>
      </c>
      <c r="DE43" s="321">
        <v>3</v>
      </c>
      <c r="DF43" s="321">
        <v>641</v>
      </c>
      <c r="DG43" s="318">
        <v>8517</v>
      </c>
      <c r="DH43" s="328">
        <v>93.284020194904315</v>
      </c>
      <c r="DI43" s="328">
        <v>0.17611835153222966</v>
      </c>
      <c r="DJ43" s="318">
        <v>7552</v>
      </c>
      <c r="DK43" s="330">
        <v>58.514300847457626</v>
      </c>
      <c r="DL43" s="330">
        <v>15.373411016949152</v>
      </c>
      <c r="DM43" s="180">
        <v>153</v>
      </c>
      <c r="DN43" s="239">
        <v>96</v>
      </c>
      <c r="DO43" s="180">
        <v>30</v>
      </c>
      <c r="DP43" s="239">
        <v>22</v>
      </c>
      <c r="DQ43" s="338">
        <v>4</v>
      </c>
      <c r="DR43" s="344">
        <v>2</v>
      </c>
      <c r="DS43" s="345">
        <v>2</v>
      </c>
      <c r="DT43" s="350">
        <v>91</v>
      </c>
      <c r="DU43" s="350">
        <v>33</v>
      </c>
      <c r="DV43" s="353">
        <v>66</v>
      </c>
      <c r="DW43" s="155">
        <v>609</v>
      </c>
      <c r="DX43" s="141">
        <v>3186</v>
      </c>
      <c r="DY43" s="141">
        <v>3904</v>
      </c>
      <c r="DZ43" s="360">
        <v>7.5</v>
      </c>
      <c r="EA43" s="141">
        <v>86</v>
      </c>
      <c r="EB43" s="141">
        <v>816</v>
      </c>
      <c r="EC43" s="141">
        <v>467</v>
      </c>
      <c r="ED43" s="370">
        <v>1508</v>
      </c>
      <c r="EE43" s="376">
        <v>2846</v>
      </c>
      <c r="EF43" s="378">
        <v>703</v>
      </c>
      <c r="EG43" s="383">
        <v>2429</v>
      </c>
      <c r="EH43" s="387">
        <v>304.7</v>
      </c>
      <c r="EI43" s="239">
        <v>5761</v>
      </c>
      <c r="EJ43" s="239">
        <v>33</v>
      </c>
      <c r="EK43" s="239">
        <v>494</v>
      </c>
      <c r="EL43" s="390">
        <v>3263</v>
      </c>
      <c r="EM43" s="390">
        <v>851</v>
      </c>
      <c r="EN43" s="239">
        <v>104</v>
      </c>
      <c r="EO43" s="239">
        <v>1016</v>
      </c>
      <c r="EP43" s="239">
        <v>2943</v>
      </c>
      <c r="EQ43" s="239">
        <v>31</v>
      </c>
      <c r="ER43" s="390">
        <v>3579</v>
      </c>
      <c r="ES43" s="180">
        <v>372</v>
      </c>
      <c r="ET43" s="239">
        <v>10</v>
      </c>
      <c r="EU43" s="395">
        <v>40</v>
      </c>
      <c r="EV43" s="239">
        <v>139</v>
      </c>
      <c r="EW43" s="378">
        <v>1134374</v>
      </c>
    </row>
    <row r="44" spans="1:153" ht="15.95" customHeight="1">
      <c r="A44" s="35">
        <v>38</v>
      </c>
      <c r="B44" s="40" t="s">
        <v>294</v>
      </c>
      <c r="C44" s="46">
        <v>5675.89</v>
      </c>
      <c r="D44" s="55"/>
      <c r="E44" s="61">
        <v>3250.40452</v>
      </c>
      <c r="F44" s="67">
        <v>1306486</v>
      </c>
      <c r="G44" s="67">
        <v>1291356</v>
      </c>
      <c r="H44" s="71">
        <v>656678</v>
      </c>
      <c r="I44" s="71">
        <v>657416</v>
      </c>
      <c r="J44" s="76">
        <v>-1.1599999999999999</v>
      </c>
      <c r="K44" s="82">
        <f t="shared" si="0"/>
        <v>227.5</v>
      </c>
      <c r="L44" s="67">
        <v>17727</v>
      </c>
      <c r="M44" s="67">
        <v>22506</v>
      </c>
      <c r="N44" s="91">
        <v>-0.37</v>
      </c>
      <c r="O44" s="87">
        <v>6950</v>
      </c>
      <c r="P44" s="97">
        <v>20265</v>
      </c>
      <c r="Q44" s="102">
        <v>-10.4</v>
      </c>
      <c r="R44" s="109">
        <v>5.4</v>
      </c>
      <c r="S44" s="115">
        <v>1.31</v>
      </c>
      <c r="T44" s="120">
        <v>62156</v>
      </c>
      <c r="U44" s="124">
        <v>11</v>
      </c>
      <c r="V44" s="67">
        <v>296658</v>
      </c>
      <c r="W44" s="71">
        <v>359032</v>
      </c>
      <c r="X44" s="131">
        <v>1.9</v>
      </c>
      <c r="Y44" s="87">
        <v>21734</v>
      </c>
      <c r="Z44" s="128">
        <v>21221</v>
      </c>
      <c r="AA44" s="128">
        <v>513</v>
      </c>
      <c r="AB44" s="128">
        <v>26501</v>
      </c>
      <c r="AC44" s="87">
        <v>32438</v>
      </c>
      <c r="AD44" s="141">
        <v>43600</v>
      </c>
      <c r="AE44" s="141">
        <v>20700</v>
      </c>
      <c r="AF44" s="146">
        <v>23000</v>
      </c>
      <c r="AG44" s="141">
        <v>64600</v>
      </c>
      <c r="AH44" s="156">
        <v>6470</v>
      </c>
      <c r="AI44" s="141">
        <v>640</v>
      </c>
      <c r="AJ44" s="155" t="s">
        <v>307</v>
      </c>
      <c r="AK44" s="155" t="s">
        <v>307</v>
      </c>
      <c r="AL44" s="155" t="s">
        <v>307</v>
      </c>
      <c r="AM44" s="141">
        <v>4500</v>
      </c>
      <c r="AN44" s="169">
        <v>9910</v>
      </c>
      <c r="AO44" s="155">
        <v>196500</v>
      </c>
      <c r="AP44" s="155">
        <v>2148</v>
      </c>
      <c r="AQ44" s="141">
        <v>1232</v>
      </c>
      <c r="AR44" s="155">
        <v>28501</v>
      </c>
      <c r="AS44" s="67">
        <v>401018</v>
      </c>
      <c r="AT44" s="180">
        <v>244331.74</v>
      </c>
      <c r="AU44" s="141">
        <v>600</v>
      </c>
      <c r="AV44" s="152">
        <v>600</v>
      </c>
      <c r="AW44" s="155">
        <v>736</v>
      </c>
      <c r="AX44" s="186">
        <v>74</v>
      </c>
      <c r="AY44" s="155">
        <v>64</v>
      </c>
      <c r="AZ44" s="190">
        <v>2117</v>
      </c>
      <c r="BA44" s="198">
        <v>3804128</v>
      </c>
      <c r="BB44" s="205">
        <v>1082558</v>
      </c>
      <c r="BC44" s="212">
        <v>2882880</v>
      </c>
      <c r="BD44" s="205">
        <v>14300476</v>
      </c>
      <c r="BE44" s="220">
        <v>12.869361831032759</v>
      </c>
      <c r="BF44" s="224">
        <v>18265914</v>
      </c>
      <c r="BG44" s="220">
        <v>22.006837435016941</v>
      </c>
      <c r="BH44" s="231">
        <v>929113</v>
      </c>
      <c r="BI44" s="231">
        <v>21354122</v>
      </c>
      <c r="BJ44" s="231">
        <v>503112</v>
      </c>
      <c r="BK44" s="231">
        <v>10945486</v>
      </c>
      <c r="BL44" s="239">
        <v>6251</v>
      </c>
      <c r="BM44" s="239">
        <v>511627</v>
      </c>
      <c r="BN44" s="239">
        <v>2852</v>
      </c>
      <c r="BO44" s="239">
        <v>306734</v>
      </c>
      <c r="BP44" s="239">
        <v>1950</v>
      </c>
      <c r="BQ44" s="239">
        <v>92109</v>
      </c>
      <c r="BR44" s="239">
        <v>8104474.6720000012</v>
      </c>
      <c r="BS44" s="109">
        <v>93.9</v>
      </c>
      <c r="BT44" s="239">
        <v>1033101</v>
      </c>
      <c r="BU44" s="239">
        <v>748935</v>
      </c>
      <c r="BV44" s="255">
        <f t="shared" si="1"/>
        <v>579.96013492793622</v>
      </c>
      <c r="BW44" s="259">
        <v>15214</v>
      </c>
      <c r="BX44" s="259">
        <v>3939219</v>
      </c>
      <c r="BY44" s="266">
        <v>3951</v>
      </c>
      <c r="BZ44" s="269">
        <v>2466898</v>
      </c>
      <c r="CA44" s="259">
        <v>11263</v>
      </c>
      <c r="CB44" s="259">
        <v>1472320</v>
      </c>
      <c r="CC44" s="190">
        <v>4827460</v>
      </c>
      <c r="CD44" s="190">
        <v>3297907</v>
      </c>
      <c r="CE44" s="280">
        <v>-7.9</v>
      </c>
      <c r="CF44" s="190">
        <v>2471</v>
      </c>
      <c r="CG44" s="288">
        <v>98.4</v>
      </c>
      <c r="CH44" s="288">
        <v>100.5</v>
      </c>
      <c r="CI44" s="87">
        <v>455080</v>
      </c>
      <c r="CJ44" s="87">
        <v>315758</v>
      </c>
      <c r="CK44" s="128">
        <v>245527</v>
      </c>
      <c r="CL44" s="87">
        <v>231961</v>
      </c>
      <c r="CM44" s="239">
        <v>707431134</v>
      </c>
      <c r="CN44" s="299">
        <v>5862131</v>
      </c>
      <c r="CO44" s="305">
        <v>109</v>
      </c>
      <c r="CP44" s="305">
        <v>7597</v>
      </c>
      <c r="CQ44" s="305">
        <v>60</v>
      </c>
      <c r="CR44" s="305">
        <v>7730</v>
      </c>
      <c r="CS44" s="305">
        <v>277</v>
      </c>
      <c r="CT44" s="305">
        <v>61643</v>
      </c>
      <c r="CU44" s="305">
        <v>129</v>
      </c>
      <c r="CV44" s="305">
        <v>32814</v>
      </c>
      <c r="CW44" s="308">
        <v>0</v>
      </c>
      <c r="CX44" s="311">
        <v>0</v>
      </c>
      <c r="CY44" s="305">
        <v>65</v>
      </c>
      <c r="CZ44" s="305">
        <v>30444</v>
      </c>
      <c r="DA44" s="305">
        <v>11</v>
      </c>
      <c r="DB44" s="314" t="s">
        <v>307</v>
      </c>
      <c r="DC44" s="318">
        <v>5</v>
      </c>
      <c r="DD44" s="318">
        <v>18368</v>
      </c>
      <c r="DE44" s="321">
        <v>5</v>
      </c>
      <c r="DF44" s="321">
        <v>770</v>
      </c>
      <c r="DG44" s="318">
        <v>10936</v>
      </c>
      <c r="DH44" s="328">
        <v>95.208485735186542</v>
      </c>
      <c r="DI44" s="328">
        <v>0.33833211411850767</v>
      </c>
      <c r="DJ44" s="318">
        <v>9379</v>
      </c>
      <c r="DK44" s="330">
        <v>57.703379891246399</v>
      </c>
      <c r="DL44" s="330">
        <v>19.021217613818106</v>
      </c>
      <c r="DM44" s="180">
        <v>433</v>
      </c>
      <c r="DN44" s="239">
        <v>293</v>
      </c>
      <c r="DO44" s="180">
        <v>44</v>
      </c>
      <c r="DP44" s="239">
        <v>24</v>
      </c>
      <c r="DQ44" s="338">
        <v>9</v>
      </c>
      <c r="DR44" s="338">
        <v>3</v>
      </c>
      <c r="DS44" s="345">
        <v>3</v>
      </c>
      <c r="DT44" s="350">
        <v>112</v>
      </c>
      <c r="DU44" s="350">
        <v>51</v>
      </c>
      <c r="DV44" s="353">
        <v>126</v>
      </c>
      <c r="DW44" s="155">
        <v>895</v>
      </c>
      <c r="DX44" s="141">
        <v>7241</v>
      </c>
      <c r="DY44" s="141">
        <v>8499</v>
      </c>
      <c r="DZ44" s="360">
        <v>10.6</v>
      </c>
      <c r="EA44" s="141">
        <v>134</v>
      </c>
      <c r="EB44" s="141">
        <v>1175</v>
      </c>
      <c r="EC44" s="141">
        <v>636</v>
      </c>
      <c r="ED44" s="370">
        <v>1562.7</v>
      </c>
      <c r="EE44" s="376">
        <v>3888</v>
      </c>
      <c r="EF44" s="378">
        <v>919</v>
      </c>
      <c r="EG44" s="383">
        <v>3186</v>
      </c>
      <c r="EH44" s="387">
        <v>297.7</v>
      </c>
      <c r="EI44" s="239">
        <v>6809</v>
      </c>
      <c r="EJ44" s="239">
        <v>53</v>
      </c>
      <c r="EK44" s="239">
        <v>440</v>
      </c>
      <c r="EL44" s="390">
        <v>4487</v>
      </c>
      <c r="EM44" s="390">
        <v>551</v>
      </c>
      <c r="EN44" s="239">
        <v>85</v>
      </c>
      <c r="EO44" s="239">
        <v>1193</v>
      </c>
      <c r="EP44" s="239">
        <v>2074</v>
      </c>
      <c r="EQ44" s="239">
        <v>52</v>
      </c>
      <c r="ER44" s="390">
        <v>2271</v>
      </c>
      <c r="ES44" s="180">
        <v>395</v>
      </c>
      <c r="ET44" s="239">
        <v>16</v>
      </c>
      <c r="EU44" s="395">
        <v>57</v>
      </c>
      <c r="EV44" s="239">
        <v>193</v>
      </c>
      <c r="EW44" s="378">
        <v>1488484</v>
      </c>
    </row>
    <row r="45" spans="1:153" ht="15.95" customHeight="1">
      <c r="A45" s="35">
        <v>39</v>
      </c>
      <c r="B45" s="40" t="s">
        <v>255</v>
      </c>
      <c r="C45" s="46">
        <v>7102.28</v>
      </c>
      <c r="D45" s="55"/>
      <c r="E45" s="61">
        <v>3279.0656399999998</v>
      </c>
      <c r="F45" s="67">
        <v>675705</v>
      </c>
      <c r="G45" s="67">
        <v>666422</v>
      </c>
      <c r="H45" s="71">
        <v>350142</v>
      </c>
      <c r="I45" s="71">
        <v>349119</v>
      </c>
      <c r="J45" s="76">
        <v>-1.37</v>
      </c>
      <c r="K45" s="82">
        <f t="shared" si="0"/>
        <v>93.8</v>
      </c>
      <c r="L45" s="67">
        <v>9204</v>
      </c>
      <c r="M45" s="67">
        <v>11039</v>
      </c>
      <c r="N45" s="91">
        <v>-0.28000000000000003</v>
      </c>
      <c r="O45" s="87">
        <v>3380</v>
      </c>
      <c r="P45" s="97">
        <v>11438</v>
      </c>
      <c r="Q45" s="102">
        <v>-12.2</v>
      </c>
      <c r="R45" s="109">
        <v>5.0999999999999996</v>
      </c>
      <c r="S45" s="115">
        <v>1.3</v>
      </c>
      <c r="T45" s="120">
        <v>34717</v>
      </c>
      <c r="U45" s="124">
        <v>4.9000000000000004</v>
      </c>
      <c r="V45" s="67">
        <v>318567</v>
      </c>
      <c r="W45" s="71">
        <v>322881</v>
      </c>
      <c r="X45" s="131">
        <v>1.9</v>
      </c>
      <c r="Y45" s="87">
        <v>12657</v>
      </c>
      <c r="Z45" s="128">
        <v>12345</v>
      </c>
      <c r="AA45" s="128">
        <v>312</v>
      </c>
      <c r="AB45" s="128">
        <v>14328</v>
      </c>
      <c r="AC45" s="87">
        <v>20611</v>
      </c>
      <c r="AD45" s="141">
        <v>25000</v>
      </c>
      <c r="AE45" s="141">
        <v>18600</v>
      </c>
      <c r="AF45" s="146">
        <v>6380</v>
      </c>
      <c r="AG45" s="141">
        <v>46800</v>
      </c>
      <c r="AH45" s="155">
        <v>33</v>
      </c>
      <c r="AI45" s="141">
        <v>36</v>
      </c>
      <c r="AJ45" s="155" t="s">
        <v>307</v>
      </c>
      <c r="AK45" s="155" t="s">
        <v>307</v>
      </c>
      <c r="AL45" s="155" t="s">
        <v>307</v>
      </c>
      <c r="AM45" s="141">
        <v>2960</v>
      </c>
      <c r="AN45" s="169">
        <v>6390</v>
      </c>
      <c r="AO45" s="155">
        <v>21900</v>
      </c>
      <c r="AP45" s="155">
        <v>275</v>
      </c>
      <c r="AQ45" s="141">
        <v>1072</v>
      </c>
      <c r="AR45" s="155">
        <v>17933</v>
      </c>
      <c r="AS45" s="67">
        <v>594234</v>
      </c>
      <c r="AT45" s="180">
        <v>386843.3549999721</v>
      </c>
      <c r="AU45" s="141">
        <v>555</v>
      </c>
      <c r="AV45" s="152">
        <v>551</v>
      </c>
      <c r="AW45" s="155">
        <v>541</v>
      </c>
      <c r="AX45" s="186">
        <v>113</v>
      </c>
      <c r="AY45" s="155">
        <v>229</v>
      </c>
      <c r="AZ45" s="190">
        <v>931</v>
      </c>
      <c r="BA45" s="198">
        <v>547159</v>
      </c>
      <c r="BB45" s="205">
        <v>1087886</v>
      </c>
      <c r="BC45" s="212">
        <v>2090838</v>
      </c>
      <c r="BD45" s="205">
        <v>11080658</v>
      </c>
      <c r="BE45" s="220">
        <v>12.057839886403858</v>
      </c>
      <c r="BF45" s="224">
        <v>14259382</v>
      </c>
      <c r="BG45" s="220">
        <v>22.398923038880646</v>
      </c>
      <c r="BH45" s="231">
        <v>351886</v>
      </c>
      <c r="BI45" s="231">
        <v>9136504</v>
      </c>
      <c r="BJ45" s="231">
        <v>217004</v>
      </c>
      <c r="BK45" s="231">
        <v>5144938</v>
      </c>
      <c r="BL45" s="239">
        <v>2587</v>
      </c>
      <c r="BM45" s="242">
        <v>222071</v>
      </c>
      <c r="BN45" s="239">
        <v>1199</v>
      </c>
      <c r="BO45" s="239">
        <v>128808</v>
      </c>
      <c r="BP45" s="242">
        <v>575</v>
      </c>
      <c r="BQ45" s="239">
        <v>30943</v>
      </c>
      <c r="BR45" s="239">
        <v>3753874.1750000003</v>
      </c>
      <c r="BS45" s="109">
        <v>94.9</v>
      </c>
      <c r="BT45" s="239">
        <v>564569</v>
      </c>
      <c r="BU45" s="239">
        <v>396504</v>
      </c>
      <c r="BV45" s="255">
        <f t="shared" si="1"/>
        <v>594.974355588501</v>
      </c>
      <c r="BW45" s="259">
        <v>8753</v>
      </c>
      <c r="BX45" s="259">
        <v>1423758</v>
      </c>
      <c r="BY45" s="259">
        <v>1874</v>
      </c>
      <c r="BZ45" s="269">
        <v>719995</v>
      </c>
      <c r="CA45" s="259">
        <v>6879</v>
      </c>
      <c r="CB45" s="259">
        <v>703764</v>
      </c>
      <c r="CC45" s="190">
        <v>2354276</v>
      </c>
      <c r="CD45" s="190">
        <v>1722911</v>
      </c>
      <c r="CE45" s="280">
        <v>-5.4</v>
      </c>
      <c r="CF45" s="190">
        <v>2491</v>
      </c>
      <c r="CG45" s="288">
        <v>100</v>
      </c>
      <c r="CH45" s="288">
        <v>101.1</v>
      </c>
      <c r="CI45" s="87">
        <v>519644</v>
      </c>
      <c r="CJ45" s="87">
        <v>353986</v>
      </c>
      <c r="CK45" s="128">
        <v>270462</v>
      </c>
      <c r="CL45" s="87">
        <v>240214</v>
      </c>
      <c r="CM45" s="239">
        <v>483483446</v>
      </c>
      <c r="CN45" s="299">
        <v>3673925</v>
      </c>
      <c r="CO45" s="305">
        <v>34</v>
      </c>
      <c r="CP45" s="305">
        <v>1965</v>
      </c>
      <c r="CQ45" s="305">
        <v>20</v>
      </c>
      <c r="CR45" s="305">
        <v>1852</v>
      </c>
      <c r="CS45" s="305">
        <v>220</v>
      </c>
      <c r="CT45" s="305">
        <v>29635</v>
      </c>
      <c r="CU45" s="305">
        <v>119</v>
      </c>
      <c r="CV45" s="305">
        <v>15763</v>
      </c>
      <c r="CW45" s="308">
        <v>4</v>
      </c>
      <c r="CX45" s="311">
        <v>349</v>
      </c>
      <c r="CY45" s="305">
        <v>43</v>
      </c>
      <c r="CZ45" s="305">
        <v>16354</v>
      </c>
      <c r="DA45" s="305">
        <v>17</v>
      </c>
      <c r="DB45" s="314" t="s">
        <v>307</v>
      </c>
      <c r="DC45" s="318">
        <v>6</v>
      </c>
      <c r="DD45" s="318">
        <v>10583</v>
      </c>
      <c r="DE45" s="321">
        <v>1</v>
      </c>
      <c r="DF45" s="321">
        <v>426</v>
      </c>
      <c r="DG45" s="318">
        <v>5656</v>
      </c>
      <c r="DH45" s="328">
        <v>95.067185289957564</v>
      </c>
      <c r="DI45" s="328">
        <v>0.21216407355021216</v>
      </c>
      <c r="DJ45" s="318">
        <v>5244</v>
      </c>
      <c r="DK45" s="330">
        <v>57.761250953470636</v>
      </c>
      <c r="DL45" s="330">
        <v>15.179252479023646</v>
      </c>
      <c r="DM45" s="180">
        <v>197</v>
      </c>
      <c r="DN45" s="239">
        <v>145</v>
      </c>
      <c r="DO45" s="180">
        <v>40</v>
      </c>
      <c r="DP45" s="239">
        <v>26</v>
      </c>
      <c r="DQ45" s="338">
        <v>2</v>
      </c>
      <c r="DR45" s="338">
        <v>1</v>
      </c>
      <c r="DS45" s="345">
        <v>1</v>
      </c>
      <c r="DT45" s="350">
        <v>69</v>
      </c>
      <c r="DU45" s="350">
        <v>21</v>
      </c>
      <c r="DV45" s="353">
        <v>61</v>
      </c>
      <c r="DW45" s="155">
        <v>631</v>
      </c>
      <c r="DX45" s="141">
        <v>5487</v>
      </c>
      <c r="DY45" s="141">
        <v>6609</v>
      </c>
      <c r="DZ45" s="360">
        <v>18.600000000000001</v>
      </c>
      <c r="EA45" s="141">
        <v>118</v>
      </c>
      <c r="EB45" s="141">
        <v>514</v>
      </c>
      <c r="EC45" s="141">
        <v>338</v>
      </c>
      <c r="ED45" s="370">
        <v>2349.6999999999998</v>
      </c>
      <c r="EE45" s="376">
        <v>2346</v>
      </c>
      <c r="EF45" s="378">
        <v>459</v>
      </c>
      <c r="EG45" s="378">
        <v>1792</v>
      </c>
      <c r="EH45" s="387">
        <v>347</v>
      </c>
      <c r="EI45" s="239">
        <v>3179</v>
      </c>
      <c r="EJ45" s="239">
        <v>29</v>
      </c>
      <c r="EK45" s="239">
        <v>228</v>
      </c>
      <c r="EL45" s="390">
        <v>2327</v>
      </c>
      <c r="EM45" s="390">
        <v>146</v>
      </c>
      <c r="EN45" s="239">
        <v>37</v>
      </c>
      <c r="EO45" s="239">
        <v>412</v>
      </c>
      <c r="EP45" s="239">
        <v>898</v>
      </c>
      <c r="EQ45" s="239">
        <v>21</v>
      </c>
      <c r="ER45" s="390">
        <v>984</v>
      </c>
      <c r="ES45" s="180">
        <v>286</v>
      </c>
      <c r="ET45" s="239">
        <v>6</v>
      </c>
      <c r="EU45" s="395">
        <v>42</v>
      </c>
      <c r="EV45" s="239">
        <v>117</v>
      </c>
      <c r="EW45" s="378">
        <v>421470</v>
      </c>
    </row>
    <row r="46" spans="1:153" ht="15.95" customHeight="1">
      <c r="A46" s="35">
        <v>40</v>
      </c>
      <c r="B46" s="40" t="s">
        <v>296</v>
      </c>
      <c r="C46" s="46">
        <v>4987.66</v>
      </c>
      <c r="D46" s="55" t="s">
        <v>303</v>
      </c>
      <c r="E46" s="61">
        <v>2767.9490179999998</v>
      </c>
      <c r="F46" s="67">
        <v>5116046</v>
      </c>
      <c r="G46" s="67">
        <v>5102730</v>
      </c>
      <c r="H46" s="71">
        <v>2519442</v>
      </c>
      <c r="I46" s="71">
        <v>2544108</v>
      </c>
      <c r="J46" s="76">
        <v>-0.26</v>
      </c>
      <c r="K46" s="82">
        <f t="shared" si="0"/>
        <v>1023.1</v>
      </c>
      <c r="L46" s="67">
        <v>105094</v>
      </c>
      <c r="M46" s="67">
        <v>100707</v>
      </c>
      <c r="N46" s="91">
        <v>0.09</v>
      </c>
      <c r="O46" s="87">
        <v>33942</v>
      </c>
      <c r="P46" s="97">
        <v>62153</v>
      </c>
      <c r="Q46" s="102">
        <v>-5.6</v>
      </c>
      <c r="R46" s="109">
        <v>6.8</v>
      </c>
      <c r="S46" s="115">
        <v>1.26</v>
      </c>
      <c r="T46" s="120">
        <v>214619</v>
      </c>
      <c r="U46" s="124">
        <v>43</v>
      </c>
      <c r="V46" s="67">
        <v>343765</v>
      </c>
      <c r="W46" s="71">
        <v>378396</v>
      </c>
      <c r="X46" s="131">
        <v>2.9</v>
      </c>
      <c r="Y46" s="87">
        <v>28375</v>
      </c>
      <c r="Z46" s="128">
        <v>27239</v>
      </c>
      <c r="AA46" s="128">
        <v>1136</v>
      </c>
      <c r="AB46" s="128">
        <v>61154</v>
      </c>
      <c r="AC46" s="87">
        <v>43643</v>
      </c>
      <c r="AD46" s="141">
        <v>78000</v>
      </c>
      <c r="AE46" s="143">
        <v>63300</v>
      </c>
      <c r="AF46" s="146">
        <v>14700</v>
      </c>
      <c r="AG46" s="141">
        <v>157400</v>
      </c>
      <c r="AH46" s="155">
        <v>95300</v>
      </c>
      <c r="AI46" s="141">
        <v>15000</v>
      </c>
      <c r="AJ46" s="155" t="s">
        <v>307</v>
      </c>
      <c r="AK46" s="155">
        <v>13900</v>
      </c>
      <c r="AL46" s="155" t="s">
        <v>307</v>
      </c>
      <c r="AM46" s="143">
        <v>10100</v>
      </c>
      <c r="AN46" s="169">
        <v>23200</v>
      </c>
      <c r="AO46" s="155">
        <v>79800</v>
      </c>
      <c r="AP46" s="155">
        <v>2874</v>
      </c>
      <c r="AQ46" s="141">
        <v>2021</v>
      </c>
      <c r="AR46" s="155">
        <v>60543</v>
      </c>
      <c r="AS46" s="67">
        <v>222313</v>
      </c>
      <c r="AT46" s="180">
        <v>137904.84999999998</v>
      </c>
      <c r="AU46" s="141">
        <v>167</v>
      </c>
      <c r="AV46" s="152">
        <v>164</v>
      </c>
      <c r="AW46" s="155">
        <v>182</v>
      </c>
      <c r="AX46" s="186">
        <v>67</v>
      </c>
      <c r="AY46" s="155">
        <v>177</v>
      </c>
      <c r="AZ46" s="190">
        <v>5094</v>
      </c>
      <c r="BA46" s="198">
        <v>8951854</v>
      </c>
      <c r="BB46" s="205">
        <v>1209000</v>
      </c>
      <c r="BC46" s="212">
        <v>3500753</v>
      </c>
      <c r="BD46" s="205">
        <v>33102443</v>
      </c>
      <c r="BE46" s="220">
        <v>5.5</v>
      </c>
      <c r="BF46" s="224">
        <v>37812196</v>
      </c>
      <c r="BG46" s="220">
        <v>18.21487437545283</v>
      </c>
      <c r="BH46" s="231">
        <v>4938004</v>
      </c>
      <c r="BI46" s="231">
        <v>111183568</v>
      </c>
      <c r="BJ46" s="231">
        <v>2706564</v>
      </c>
      <c r="BK46" s="231">
        <v>58859905</v>
      </c>
      <c r="BL46" s="239">
        <v>36866</v>
      </c>
      <c r="BM46" s="239">
        <v>2821304</v>
      </c>
      <c r="BN46" s="239">
        <v>7804</v>
      </c>
      <c r="BO46" s="239">
        <v>897522</v>
      </c>
      <c r="BP46" s="239">
        <v>18060</v>
      </c>
      <c r="BQ46" s="239">
        <v>920089</v>
      </c>
      <c r="BR46" s="239">
        <v>30081010.725000001</v>
      </c>
      <c r="BS46" s="109">
        <v>96</v>
      </c>
      <c r="BT46" s="239">
        <v>3506002</v>
      </c>
      <c r="BU46" s="239">
        <v>2674844</v>
      </c>
      <c r="BV46" s="255">
        <f t="shared" si="1"/>
        <v>524.19861525105193</v>
      </c>
      <c r="BW46" s="259">
        <v>54567</v>
      </c>
      <c r="BX46" s="259">
        <v>22098355</v>
      </c>
      <c r="BY46" s="259">
        <v>17156</v>
      </c>
      <c r="BZ46" s="269">
        <v>16420315</v>
      </c>
      <c r="CA46" s="259">
        <v>37411</v>
      </c>
      <c r="CB46" s="259">
        <v>5678040</v>
      </c>
      <c r="CC46" s="190">
        <v>18886929</v>
      </c>
      <c r="CD46" s="190">
        <v>13504933</v>
      </c>
      <c r="CE46" s="280">
        <v>-6</v>
      </c>
      <c r="CF46" s="190">
        <v>2630</v>
      </c>
      <c r="CG46" s="288">
        <v>97.1</v>
      </c>
      <c r="CH46" s="288">
        <v>98.1</v>
      </c>
      <c r="CI46" s="87">
        <v>479739</v>
      </c>
      <c r="CJ46" s="87">
        <v>317754</v>
      </c>
      <c r="CK46" s="128">
        <v>242776</v>
      </c>
      <c r="CL46" s="87">
        <v>233333</v>
      </c>
      <c r="CM46" s="239">
        <v>2203057341</v>
      </c>
      <c r="CN46" s="299">
        <v>30196599</v>
      </c>
      <c r="CO46" s="305">
        <v>399</v>
      </c>
      <c r="CP46" s="305">
        <v>43733</v>
      </c>
      <c r="CQ46" s="305">
        <v>98</v>
      </c>
      <c r="CR46" s="305">
        <v>12871</v>
      </c>
      <c r="CS46" s="305">
        <v>715</v>
      </c>
      <c r="CT46" s="305">
        <v>271649</v>
      </c>
      <c r="CU46" s="305">
        <v>355</v>
      </c>
      <c r="CV46" s="305">
        <v>140570</v>
      </c>
      <c r="CW46" s="308">
        <v>8</v>
      </c>
      <c r="CX46" s="311">
        <v>3018</v>
      </c>
      <c r="CY46" s="305">
        <v>163</v>
      </c>
      <c r="CZ46" s="305">
        <v>124336</v>
      </c>
      <c r="DA46" s="305">
        <v>40</v>
      </c>
      <c r="DB46" s="314" t="s">
        <v>307</v>
      </c>
      <c r="DC46" s="318">
        <v>34</v>
      </c>
      <c r="DD46" s="318">
        <v>122689</v>
      </c>
      <c r="DE46" s="321">
        <v>17</v>
      </c>
      <c r="DF46" s="321">
        <v>5400</v>
      </c>
      <c r="DG46" s="318">
        <v>46909</v>
      </c>
      <c r="DH46" s="328">
        <v>92.344752606109708</v>
      </c>
      <c r="DI46" s="328">
        <v>0.26860517171544906</v>
      </c>
      <c r="DJ46" s="318">
        <v>38113</v>
      </c>
      <c r="DK46" s="330">
        <v>58.775221053183955</v>
      </c>
      <c r="DL46" s="330">
        <v>15.485529871697322</v>
      </c>
      <c r="DM46" s="180">
        <v>296</v>
      </c>
      <c r="DN46" s="239">
        <v>269</v>
      </c>
      <c r="DO46" s="180">
        <v>114</v>
      </c>
      <c r="DP46" s="239">
        <v>63</v>
      </c>
      <c r="DQ46" s="338">
        <v>12</v>
      </c>
      <c r="DR46" s="338" t="s">
        <v>252</v>
      </c>
      <c r="DS46" s="338" t="s">
        <v>252</v>
      </c>
      <c r="DT46" s="350">
        <v>171</v>
      </c>
      <c r="DU46" s="350">
        <v>46</v>
      </c>
      <c r="DV46" s="353">
        <v>89</v>
      </c>
      <c r="DW46" s="155">
        <v>3330</v>
      </c>
      <c r="DX46" s="141">
        <v>36662</v>
      </c>
      <c r="DY46" s="141">
        <v>48308</v>
      </c>
      <c r="DZ46" s="360">
        <v>21.4</v>
      </c>
      <c r="EA46" s="141">
        <v>453</v>
      </c>
      <c r="EB46" s="141">
        <v>4806</v>
      </c>
      <c r="EC46" s="141">
        <v>3042</v>
      </c>
      <c r="ED46" s="370">
        <v>1593.1</v>
      </c>
      <c r="EE46" s="376">
        <v>16722</v>
      </c>
      <c r="EF46" s="378">
        <v>5703</v>
      </c>
      <c r="EG46" s="378">
        <v>12796</v>
      </c>
      <c r="EH46" s="387">
        <v>326.89999999999998</v>
      </c>
      <c r="EI46" s="239">
        <v>33284</v>
      </c>
      <c r="EJ46" s="242">
        <v>217</v>
      </c>
      <c r="EK46" s="239">
        <v>3338</v>
      </c>
      <c r="EL46" s="390">
        <v>22100</v>
      </c>
      <c r="EM46" s="390">
        <v>2117</v>
      </c>
      <c r="EN46" s="239">
        <v>612</v>
      </c>
      <c r="EO46" s="239">
        <v>4900</v>
      </c>
      <c r="EP46" s="239">
        <v>18473</v>
      </c>
      <c r="EQ46" s="239">
        <v>91</v>
      </c>
      <c r="ER46" s="390">
        <v>23606</v>
      </c>
      <c r="ES46" s="180">
        <v>1280</v>
      </c>
      <c r="ET46" s="239">
        <v>59</v>
      </c>
      <c r="EU46" s="395">
        <v>204</v>
      </c>
      <c r="EV46" s="239">
        <v>686</v>
      </c>
      <c r="EW46" s="378">
        <v>2333490</v>
      </c>
    </row>
    <row r="47" spans="1:153" ht="15.95" customHeight="1">
      <c r="A47" s="35">
        <v>41</v>
      </c>
      <c r="B47" s="40" t="s">
        <v>197</v>
      </c>
      <c r="C47" s="46">
        <v>2440.64</v>
      </c>
      <c r="D47" s="55"/>
      <c r="E47" s="61">
        <v>1575.1021350000001</v>
      </c>
      <c r="F47" s="67">
        <v>800787</v>
      </c>
      <c r="G47" s="67">
        <v>794859</v>
      </c>
      <c r="H47" s="71">
        <v>343375</v>
      </c>
      <c r="I47" s="71">
        <v>346110</v>
      </c>
      <c r="J47" s="76">
        <v>-0.74</v>
      </c>
      <c r="K47" s="82">
        <f t="shared" si="0"/>
        <v>325.7</v>
      </c>
      <c r="L47" s="67">
        <v>16261</v>
      </c>
      <c r="M47" s="67">
        <v>17437</v>
      </c>
      <c r="N47" s="91">
        <v>-0.15</v>
      </c>
      <c r="O47" s="87">
        <v>5144</v>
      </c>
      <c r="P47" s="97">
        <v>11199</v>
      </c>
      <c r="Q47" s="102">
        <v>-7.7</v>
      </c>
      <c r="R47" s="109">
        <v>6.5</v>
      </c>
      <c r="S47" s="115">
        <v>1.46</v>
      </c>
      <c r="T47" s="120">
        <v>37187</v>
      </c>
      <c r="U47" s="124">
        <v>15.2</v>
      </c>
      <c r="V47" s="67">
        <v>304927</v>
      </c>
      <c r="W47" s="71">
        <v>346303</v>
      </c>
      <c r="X47" s="131">
        <v>1.6</v>
      </c>
      <c r="Y47" s="87">
        <v>14330</v>
      </c>
      <c r="Z47" s="128">
        <v>13417</v>
      </c>
      <c r="AA47" s="128">
        <v>913</v>
      </c>
      <c r="AB47" s="128">
        <v>41836</v>
      </c>
      <c r="AC47" s="87">
        <v>25006</v>
      </c>
      <c r="AD47" s="141">
        <v>49600</v>
      </c>
      <c r="AE47" s="143">
        <v>41400</v>
      </c>
      <c r="AF47" s="146">
        <v>8180</v>
      </c>
      <c r="AG47" s="141">
        <v>115700</v>
      </c>
      <c r="AH47" s="155">
        <v>94700</v>
      </c>
      <c r="AI47" s="141">
        <v>15500</v>
      </c>
      <c r="AJ47" s="155">
        <v>3360</v>
      </c>
      <c r="AK47" s="155" t="s">
        <v>307</v>
      </c>
      <c r="AL47" s="155" t="s">
        <v>307</v>
      </c>
      <c r="AM47" s="141">
        <v>1830</v>
      </c>
      <c r="AN47" s="169">
        <v>52200</v>
      </c>
      <c r="AO47" s="155">
        <v>69500</v>
      </c>
      <c r="AP47" s="155">
        <v>251</v>
      </c>
      <c r="AQ47" s="141">
        <v>1307</v>
      </c>
      <c r="AR47" s="155">
        <v>11874</v>
      </c>
      <c r="AS47" s="67">
        <v>110610</v>
      </c>
      <c r="AT47" s="180">
        <v>73689.44000000204</v>
      </c>
      <c r="AU47" s="141">
        <v>140</v>
      </c>
      <c r="AV47" s="152">
        <v>140</v>
      </c>
      <c r="AW47" s="155">
        <v>63</v>
      </c>
      <c r="AX47" s="186">
        <v>7</v>
      </c>
      <c r="AY47" s="155">
        <v>15</v>
      </c>
      <c r="AZ47" s="190">
        <v>1250</v>
      </c>
      <c r="BA47" s="198">
        <v>2028346</v>
      </c>
      <c r="BB47" s="205">
        <v>628110</v>
      </c>
      <c r="BC47" s="212">
        <v>1270434</v>
      </c>
      <c r="BD47" s="205">
        <v>9096495</v>
      </c>
      <c r="BE47" s="220">
        <v>13.874838605418901</v>
      </c>
      <c r="BF47" s="224">
        <v>10995039</v>
      </c>
      <c r="BG47" s="220">
        <v>27.452490163973042</v>
      </c>
      <c r="BH47" s="231">
        <v>846220</v>
      </c>
      <c r="BI47" s="231">
        <v>23042446</v>
      </c>
      <c r="BJ47" s="231">
        <v>431921</v>
      </c>
      <c r="BK47" s="231">
        <v>9322344</v>
      </c>
      <c r="BL47" s="239">
        <v>5536</v>
      </c>
      <c r="BM47" s="239">
        <v>447449</v>
      </c>
      <c r="BN47" s="239">
        <v>1919</v>
      </c>
      <c r="BO47" s="239">
        <v>218317</v>
      </c>
      <c r="BP47" s="239">
        <v>2274</v>
      </c>
      <c r="BQ47" s="239">
        <v>110823</v>
      </c>
      <c r="BR47" s="239">
        <v>6405442.2800000003</v>
      </c>
      <c r="BS47" s="109">
        <v>95.7</v>
      </c>
      <c r="BT47" s="239">
        <v>697064</v>
      </c>
      <c r="BU47" s="239">
        <v>517093</v>
      </c>
      <c r="BV47" s="255">
        <f t="shared" si="1"/>
        <v>650.54682654407895</v>
      </c>
      <c r="BW47" s="259">
        <v>9320</v>
      </c>
      <c r="BX47" s="259">
        <v>1808641</v>
      </c>
      <c r="BY47" s="259">
        <v>2131</v>
      </c>
      <c r="BZ47" s="269">
        <v>979644</v>
      </c>
      <c r="CA47" s="259">
        <v>7189</v>
      </c>
      <c r="CB47" s="259">
        <v>828997</v>
      </c>
      <c r="CC47" s="190">
        <v>3045909</v>
      </c>
      <c r="CD47" s="190">
        <v>2089822</v>
      </c>
      <c r="CE47" s="280">
        <v>-4.5</v>
      </c>
      <c r="CF47" s="190">
        <v>2575</v>
      </c>
      <c r="CG47" s="288">
        <v>97.5</v>
      </c>
      <c r="CH47" s="288">
        <v>97.3</v>
      </c>
      <c r="CI47" s="87">
        <v>529282</v>
      </c>
      <c r="CJ47" s="87">
        <v>361288</v>
      </c>
      <c r="CK47" s="128">
        <v>269177</v>
      </c>
      <c r="CL47" s="87">
        <v>210801</v>
      </c>
      <c r="CM47" s="239">
        <v>595781190</v>
      </c>
      <c r="CN47" s="299">
        <v>11080506</v>
      </c>
      <c r="CO47" s="305">
        <v>42</v>
      </c>
      <c r="CP47" s="305">
        <v>2493</v>
      </c>
      <c r="CQ47" s="305">
        <v>89</v>
      </c>
      <c r="CR47" s="305">
        <v>10541</v>
      </c>
      <c r="CS47" s="305">
        <v>160</v>
      </c>
      <c r="CT47" s="305">
        <v>42038</v>
      </c>
      <c r="CU47" s="305">
        <v>90</v>
      </c>
      <c r="CV47" s="305">
        <v>22959</v>
      </c>
      <c r="CW47" s="308">
        <v>6</v>
      </c>
      <c r="CX47" s="311">
        <v>2184</v>
      </c>
      <c r="CY47" s="305">
        <v>44</v>
      </c>
      <c r="CZ47" s="305">
        <v>22130</v>
      </c>
      <c r="DA47" s="305">
        <v>11</v>
      </c>
      <c r="DB47" s="314" t="s">
        <v>307</v>
      </c>
      <c r="DC47" s="318">
        <v>2</v>
      </c>
      <c r="DD47" s="318">
        <v>8568</v>
      </c>
      <c r="DE47" s="321">
        <v>3</v>
      </c>
      <c r="DF47" s="321">
        <v>772</v>
      </c>
      <c r="DG47" s="318">
        <v>7820</v>
      </c>
      <c r="DH47" s="328">
        <v>93.375959079283888</v>
      </c>
      <c r="DI47" s="328">
        <v>0.30690537084398978</v>
      </c>
      <c r="DJ47" s="318">
        <v>6843</v>
      </c>
      <c r="DK47" s="330">
        <v>48.414438111939205</v>
      </c>
      <c r="DL47" s="330">
        <v>27.59023819962005</v>
      </c>
      <c r="DM47" s="180">
        <v>115</v>
      </c>
      <c r="DN47" s="239">
        <v>107</v>
      </c>
      <c r="DO47" s="180">
        <v>31</v>
      </c>
      <c r="DP47" s="239">
        <v>19</v>
      </c>
      <c r="DQ47" s="338">
        <v>1</v>
      </c>
      <c r="DR47" s="338" t="s">
        <v>252</v>
      </c>
      <c r="DS47" s="338" t="s">
        <v>252</v>
      </c>
      <c r="DT47" s="350">
        <v>38</v>
      </c>
      <c r="DU47" s="350">
        <v>14</v>
      </c>
      <c r="DV47" s="353">
        <v>17</v>
      </c>
      <c r="DW47" s="155">
        <v>729</v>
      </c>
      <c r="DX47" s="141">
        <v>6293</v>
      </c>
      <c r="DY47" s="141">
        <v>7375</v>
      </c>
      <c r="DZ47" s="360">
        <v>9.1999999999999993</v>
      </c>
      <c r="EA47" s="143">
        <v>95</v>
      </c>
      <c r="EB47" s="141">
        <v>693</v>
      </c>
      <c r="EC47" s="141">
        <v>396</v>
      </c>
      <c r="ED47" s="370">
        <v>1765.4</v>
      </c>
      <c r="EE47" s="376">
        <v>2430</v>
      </c>
      <c r="EF47" s="378">
        <v>619</v>
      </c>
      <c r="EG47" s="378">
        <v>2013</v>
      </c>
      <c r="EH47" s="387">
        <v>303.39999999999998</v>
      </c>
      <c r="EI47" s="239">
        <v>3750</v>
      </c>
      <c r="EJ47" s="239">
        <v>40</v>
      </c>
      <c r="EK47" s="239">
        <v>324</v>
      </c>
      <c r="EL47" s="390">
        <v>2414</v>
      </c>
      <c r="EM47" s="390">
        <v>519</v>
      </c>
      <c r="EN47" s="239">
        <v>61</v>
      </c>
      <c r="EO47" s="239">
        <v>392</v>
      </c>
      <c r="EP47" s="239">
        <v>2623</v>
      </c>
      <c r="EQ47" s="239">
        <v>24</v>
      </c>
      <c r="ER47" s="390">
        <v>3423</v>
      </c>
      <c r="ES47" s="180">
        <v>256</v>
      </c>
      <c r="ET47" s="239">
        <v>9</v>
      </c>
      <c r="EU47" s="395">
        <v>30</v>
      </c>
      <c r="EV47" s="239">
        <v>95</v>
      </c>
      <c r="EW47" s="378">
        <v>675030</v>
      </c>
    </row>
    <row r="48" spans="1:153" ht="15.95" customHeight="1">
      <c r="A48" s="35">
        <v>42</v>
      </c>
      <c r="B48" s="40" t="s">
        <v>196</v>
      </c>
      <c r="C48" s="46">
        <v>4131.2</v>
      </c>
      <c r="D48" s="55"/>
      <c r="E48" s="61">
        <v>2051.5961990000001</v>
      </c>
      <c r="F48" s="67">
        <v>1283128</v>
      </c>
      <c r="G48" s="67">
        <v>1267152</v>
      </c>
      <c r="H48" s="71">
        <v>632920</v>
      </c>
      <c r="I48" s="71">
        <v>634183</v>
      </c>
      <c r="J48" s="76">
        <v>-1.25</v>
      </c>
      <c r="K48" s="82">
        <f t="shared" si="0"/>
        <v>306.7</v>
      </c>
      <c r="L48" s="67">
        <v>21853</v>
      </c>
      <c r="M48" s="67">
        <v>28292</v>
      </c>
      <c r="N48" s="91">
        <v>-0.51</v>
      </c>
      <c r="O48" s="87">
        <v>7656</v>
      </c>
      <c r="P48" s="97">
        <v>19723</v>
      </c>
      <c r="Q48" s="102">
        <v>-9.6</v>
      </c>
      <c r="R48" s="109">
        <v>6.1</v>
      </c>
      <c r="S48" s="115">
        <v>1.49</v>
      </c>
      <c r="T48" s="120">
        <v>60398</v>
      </c>
      <c r="U48" s="124">
        <v>14.6</v>
      </c>
      <c r="V48" s="67">
        <v>295002</v>
      </c>
      <c r="W48" s="71">
        <v>359397</v>
      </c>
      <c r="X48" s="131">
        <v>1.9</v>
      </c>
      <c r="Y48" s="87">
        <v>17936</v>
      </c>
      <c r="Z48" s="128">
        <v>17500</v>
      </c>
      <c r="AA48" s="128">
        <v>436</v>
      </c>
      <c r="AB48" s="128">
        <v>27146</v>
      </c>
      <c r="AC48" s="87">
        <v>30292</v>
      </c>
      <c r="AD48" s="141">
        <v>44900</v>
      </c>
      <c r="AE48" s="141">
        <v>20500</v>
      </c>
      <c r="AF48" s="146">
        <v>24400</v>
      </c>
      <c r="AG48" s="141">
        <v>48800</v>
      </c>
      <c r="AH48" s="155">
        <v>6540</v>
      </c>
      <c r="AI48" s="141">
        <v>428</v>
      </c>
      <c r="AJ48" s="155">
        <v>85000</v>
      </c>
      <c r="AK48" s="155">
        <v>36100</v>
      </c>
      <c r="AL48" s="155" t="s">
        <v>307</v>
      </c>
      <c r="AM48" s="141">
        <v>5620</v>
      </c>
      <c r="AN48" s="169">
        <v>93500</v>
      </c>
      <c r="AO48" s="155">
        <v>181200</v>
      </c>
      <c r="AP48" s="155">
        <v>1826</v>
      </c>
      <c r="AQ48" s="141">
        <v>1504</v>
      </c>
      <c r="AR48" s="155">
        <v>39654</v>
      </c>
      <c r="AS48" s="67">
        <v>246301</v>
      </c>
      <c r="AT48" s="180">
        <v>104330.49</v>
      </c>
      <c r="AU48" s="141">
        <v>128</v>
      </c>
      <c r="AV48" s="152">
        <v>118</v>
      </c>
      <c r="AW48" s="155">
        <v>2909</v>
      </c>
      <c r="AX48" s="155" t="s">
        <v>252</v>
      </c>
      <c r="AY48" s="155">
        <v>13</v>
      </c>
      <c r="AZ48" s="190">
        <v>1386</v>
      </c>
      <c r="BA48" s="198">
        <v>1622930</v>
      </c>
      <c r="BB48" s="205">
        <v>990085</v>
      </c>
      <c r="BC48" s="212">
        <v>1667514</v>
      </c>
      <c r="BD48" s="205">
        <v>15390270</v>
      </c>
      <c r="BE48" s="220">
        <v>27.73160574830721</v>
      </c>
      <c r="BF48" s="224">
        <v>18047869</v>
      </c>
      <c r="BG48" s="220">
        <v>34.527007038891959</v>
      </c>
      <c r="BH48" s="231">
        <v>848538</v>
      </c>
      <c r="BI48" s="231">
        <v>21092915</v>
      </c>
      <c r="BJ48" s="231">
        <v>510162</v>
      </c>
      <c r="BK48" s="231">
        <v>11145517</v>
      </c>
      <c r="BL48" s="239">
        <v>7324</v>
      </c>
      <c r="BM48" s="239">
        <v>550391</v>
      </c>
      <c r="BN48" s="239">
        <v>2177</v>
      </c>
      <c r="BO48" s="239">
        <v>238891</v>
      </c>
      <c r="BP48" s="239">
        <v>3155</v>
      </c>
      <c r="BQ48" s="239">
        <v>136057</v>
      </c>
      <c r="BR48" s="239">
        <v>7879002.3429999994</v>
      </c>
      <c r="BS48" s="109">
        <v>99</v>
      </c>
      <c r="BT48" s="239">
        <v>965281</v>
      </c>
      <c r="BU48" s="239">
        <v>705473</v>
      </c>
      <c r="BV48" s="255">
        <f t="shared" si="1"/>
        <v>556.73904945894412</v>
      </c>
      <c r="BW48" s="259">
        <v>15456</v>
      </c>
      <c r="BX48" s="259">
        <v>2799748</v>
      </c>
      <c r="BY48" s="259">
        <v>3441</v>
      </c>
      <c r="BZ48" s="269">
        <v>1550399</v>
      </c>
      <c r="CA48" s="259">
        <v>12015</v>
      </c>
      <c r="CB48" s="259">
        <v>1249349</v>
      </c>
      <c r="CC48" s="190">
        <v>4538708</v>
      </c>
      <c r="CD48" s="190">
        <v>3258910</v>
      </c>
      <c r="CE48" s="280">
        <v>-4.3</v>
      </c>
      <c r="CF48" s="190">
        <v>2483</v>
      </c>
      <c r="CG48" s="288">
        <v>98.8</v>
      </c>
      <c r="CH48" s="288">
        <v>100.6</v>
      </c>
      <c r="CI48" s="87">
        <v>518653</v>
      </c>
      <c r="CJ48" s="87">
        <v>383547</v>
      </c>
      <c r="CK48" s="128">
        <v>289014</v>
      </c>
      <c r="CL48" s="87">
        <v>235153</v>
      </c>
      <c r="CM48" s="239">
        <v>786301848</v>
      </c>
      <c r="CN48" s="299">
        <v>1302825</v>
      </c>
      <c r="CO48" s="305">
        <v>95</v>
      </c>
      <c r="CP48" s="305">
        <v>6025</v>
      </c>
      <c r="CQ48" s="305">
        <v>116</v>
      </c>
      <c r="CR48" s="305">
        <v>11960</v>
      </c>
      <c r="CS48" s="305">
        <v>314</v>
      </c>
      <c r="CT48" s="305">
        <v>65115</v>
      </c>
      <c r="CU48" s="305">
        <v>181</v>
      </c>
      <c r="CV48" s="305">
        <v>34616</v>
      </c>
      <c r="CW48" s="308">
        <v>2</v>
      </c>
      <c r="CX48" s="311">
        <v>43</v>
      </c>
      <c r="CY48" s="305">
        <v>79</v>
      </c>
      <c r="CZ48" s="305">
        <v>33091</v>
      </c>
      <c r="DA48" s="305">
        <v>18</v>
      </c>
      <c r="DB48" s="314" t="s">
        <v>307</v>
      </c>
      <c r="DC48" s="318">
        <v>8</v>
      </c>
      <c r="DD48" s="318">
        <v>18941</v>
      </c>
      <c r="DE48" s="321">
        <v>2</v>
      </c>
      <c r="DF48" s="321">
        <v>688</v>
      </c>
      <c r="DG48" s="318">
        <v>11909</v>
      </c>
      <c r="DH48" s="328">
        <v>95.398438156016454</v>
      </c>
      <c r="DI48" s="328">
        <v>0.19313124527668149</v>
      </c>
      <c r="DJ48" s="318">
        <v>10489</v>
      </c>
      <c r="DK48" s="330">
        <v>49.775955763180477</v>
      </c>
      <c r="DL48" s="330">
        <v>25.626847173229098</v>
      </c>
      <c r="DM48" s="180">
        <v>150</v>
      </c>
      <c r="DN48" s="239">
        <v>137</v>
      </c>
      <c r="DO48" s="180">
        <v>40</v>
      </c>
      <c r="DP48" s="239">
        <v>32</v>
      </c>
      <c r="DQ48" s="338" t="s">
        <v>252</v>
      </c>
      <c r="DR48" s="338">
        <v>3</v>
      </c>
      <c r="DS48" s="345">
        <v>3</v>
      </c>
      <c r="DT48" s="350">
        <v>37</v>
      </c>
      <c r="DU48" s="350">
        <v>37</v>
      </c>
      <c r="DV48" s="353">
        <v>58</v>
      </c>
      <c r="DW48" s="155">
        <v>1062</v>
      </c>
      <c r="DX48" s="141">
        <v>7609</v>
      </c>
      <c r="DY48" s="141">
        <v>9526</v>
      </c>
      <c r="DZ48" s="360">
        <v>14.7</v>
      </c>
      <c r="EA48" s="141">
        <v>146</v>
      </c>
      <c r="EB48" s="141">
        <v>1317</v>
      </c>
      <c r="EC48" s="141">
        <v>688</v>
      </c>
      <c r="ED48" s="370">
        <v>1984.5</v>
      </c>
      <c r="EE48" s="376">
        <v>4424</v>
      </c>
      <c r="EF48" s="378">
        <v>1232</v>
      </c>
      <c r="EG48" s="378">
        <v>2950</v>
      </c>
      <c r="EH48" s="387">
        <v>344.8</v>
      </c>
      <c r="EI48" s="239">
        <v>3786</v>
      </c>
      <c r="EJ48" s="239">
        <v>47</v>
      </c>
      <c r="EK48" s="239">
        <v>405</v>
      </c>
      <c r="EL48" s="390">
        <v>2129</v>
      </c>
      <c r="EM48" s="390">
        <v>520</v>
      </c>
      <c r="EN48" s="239">
        <v>78</v>
      </c>
      <c r="EO48" s="239">
        <v>607</v>
      </c>
      <c r="EP48" s="239">
        <v>2416</v>
      </c>
      <c r="EQ48" s="239">
        <v>26</v>
      </c>
      <c r="ER48" s="390">
        <v>2983</v>
      </c>
      <c r="ES48" s="180">
        <v>437</v>
      </c>
      <c r="ET48" s="239">
        <v>15</v>
      </c>
      <c r="EU48" s="395">
        <v>50</v>
      </c>
      <c r="EV48" s="239">
        <v>155</v>
      </c>
      <c r="EW48" s="378">
        <v>653363</v>
      </c>
    </row>
    <row r="49" spans="1:153" ht="15.95" customHeight="1">
      <c r="A49" s="35">
        <v>43</v>
      </c>
      <c r="B49" s="40" t="s">
        <v>55</v>
      </c>
      <c r="C49" s="46">
        <v>7409.19</v>
      </c>
      <c r="D49" s="55" t="s">
        <v>303</v>
      </c>
      <c r="E49" s="61">
        <v>3944.9386100000002</v>
      </c>
      <c r="F49" s="67">
        <v>1718327</v>
      </c>
      <c r="G49" s="67">
        <v>1708834</v>
      </c>
      <c r="H49" s="71">
        <v>803966</v>
      </c>
      <c r="I49" s="71">
        <v>810872</v>
      </c>
      <c r="J49" s="76">
        <v>-0.55000000000000004</v>
      </c>
      <c r="K49" s="82">
        <f t="shared" si="0"/>
        <v>230.6</v>
      </c>
      <c r="L49" s="67">
        <v>30375</v>
      </c>
      <c r="M49" s="67">
        <v>31999</v>
      </c>
      <c r="N49" s="91">
        <v>-0.1</v>
      </c>
      <c r="O49" s="87">
        <v>11189</v>
      </c>
      <c r="P49" s="97">
        <v>24265</v>
      </c>
      <c r="Q49" s="102">
        <v>-7.8</v>
      </c>
      <c r="R49" s="109">
        <v>6.6</v>
      </c>
      <c r="S49" s="115">
        <v>1.47</v>
      </c>
      <c r="T49" s="120">
        <v>74995</v>
      </c>
      <c r="U49" s="124">
        <v>10.1</v>
      </c>
      <c r="V49" s="67">
        <v>328798</v>
      </c>
      <c r="W49" s="71">
        <v>380482</v>
      </c>
      <c r="X49" s="131">
        <v>2.6</v>
      </c>
      <c r="Y49" s="87">
        <v>33952</v>
      </c>
      <c r="Z49" s="128">
        <v>32616</v>
      </c>
      <c r="AA49" s="128">
        <v>1336</v>
      </c>
      <c r="AB49" s="128">
        <v>77670</v>
      </c>
      <c r="AC49" s="87">
        <v>60884</v>
      </c>
      <c r="AD49" s="141">
        <v>103300</v>
      </c>
      <c r="AE49" s="141">
        <v>63800</v>
      </c>
      <c r="AF49" s="146">
        <v>39500</v>
      </c>
      <c r="AG49" s="141">
        <v>155400</v>
      </c>
      <c r="AH49" s="155">
        <v>27600</v>
      </c>
      <c r="AI49" s="141">
        <v>4530</v>
      </c>
      <c r="AJ49" s="155">
        <v>16300</v>
      </c>
      <c r="AK49" s="155">
        <v>23300</v>
      </c>
      <c r="AL49" s="155" t="s">
        <v>307</v>
      </c>
      <c r="AM49" s="141">
        <v>43000</v>
      </c>
      <c r="AN49" s="169">
        <v>134000</v>
      </c>
      <c r="AO49" s="155">
        <v>347900</v>
      </c>
      <c r="AP49" s="155">
        <v>2481</v>
      </c>
      <c r="AQ49" s="141">
        <v>3512</v>
      </c>
      <c r="AR49" s="155">
        <v>256330</v>
      </c>
      <c r="AS49" s="67">
        <v>466250</v>
      </c>
      <c r="AT49" s="180">
        <v>279463.02</v>
      </c>
      <c r="AU49" s="141">
        <v>922</v>
      </c>
      <c r="AV49" s="152">
        <v>895</v>
      </c>
      <c r="AW49" s="155">
        <v>123</v>
      </c>
      <c r="AX49" s="186">
        <v>12</v>
      </c>
      <c r="AY49" s="155">
        <v>348</v>
      </c>
      <c r="AZ49" s="190">
        <v>1866</v>
      </c>
      <c r="BA49" s="198">
        <v>2819547</v>
      </c>
      <c r="BB49" s="205">
        <v>1259646</v>
      </c>
      <c r="BC49" s="212">
        <v>2963243</v>
      </c>
      <c r="BD49" s="205">
        <v>21917693</v>
      </c>
      <c r="BE49" s="220">
        <v>28.5</v>
      </c>
      <c r="BF49" s="224">
        <v>26140582</v>
      </c>
      <c r="BG49" s="220">
        <v>26.763658131253543</v>
      </c>
      <c r="BH49" s="231">
        <v>1744189</v>
      </c>
      <c r="BI49" s="231">
        <v>42727069</v>
      </c>
      <c r="BJ49" s="231">
        <v>1013750</v>
      </c>
      <c r="BK49" s="231">
        <v>22031865</v>
      </c>
      <c r="BL49" s="239">
        <v>13736</v>
      </c>
      <c r="BM49" s="239">
        <v>1031378</v>
      </c>
      <c r="BN49" s="242">
        <v>3906</v>
      </c>
      <c r="BO49" s="239">
        <v>427039</v>
      </c>
      <c r="BP49" s="239">
        <v>7055</v>
      </c>
      <c r="BQ49" s="242">
        <v>349125</v>
      </c>
      <c r="BR49" s="239">
        <v>11301901.789999999</v>
      </c>
      <c r="BS49" s="109">
        <v>89.5</v>
      </c>
      <c r="BT49" s="239">
        <v>1424621</v>
      </c>
      <c r="BU49" s="239">
        <v>1057306</v>
      </c>
      <c r="BV49" s="255">
        <f t="shared" si="1"/>
        <v>618.72949625300055</v>
      </c>
      <c r="BW49" s="259">
        <v>18834</v>
      </c>
      <c r="BX49" s="259">
        <v>4291825</v>
      </c>
      <c r="BY49" s="259">
        <v>4432</v>
      </c>
      <c r="BZ49" s="269">
        <v>2405926</v>
      </c>
      <c r="CA49" s="259">
        <v>14402</v>
      </c>
      <c r="CB49" s="259">
        <v>1885898</v>
      </c>
      <c r="CC49" s="191">
        <v>6105086</v>
      </c>
      <c r="CD49" s="190">
        <v>4341641</v>
      </c>
      <c r="CE49" s="280">
        <v>-3.5</v>
      </c>
      <c r="CF49" s="190">
        <v>2498</v>
      </c>
      <c r="CG49" s="288">
        <v>98.9</v>
      </c>
      <c r="CH49" s="288">
        <v>101.2</v>
      </c>
      <c r="CI49" s="87">
        <v>501114</v>
      </c>
      <c r="CJ49" s="87">
        <v>380712</v>
      </c>
      <c r="CK49" s="128">
        <v>286323</v>
      </c>
      <c r="CL49" s="87">
        <v>229100</v>
      </c>
      <c r="CM49" s="239">
        <v>978345151</v>
      </c>
      <c r="CN49" s="299">
        <v>24627696</v>
      </c>
      <c r="CO49" s="305">
        <v>94</v>
      </c>
      <c r="CP49" s="305">
        <v>6446</v>
      </c>
      <c r="CQ49" s="305">
        <v>145</v>
      </c>
      <c r="CR49" s="305">
        <v>17060</v>
      </c>
      <c r="CS49" s="305">
        <v>327</v>
      </c>
      <c r="CT49" s="305">
        <v>92831</v>
      </c>
      <c r="CU49" s="305">
        <v>169</v>
      </c>
      <c r="CV49" s="305">
        <v>48663</v>
      </c>
      <c r="CW49" s="308">
        <v>4</v>
      </c>
      <c r="CX49" s="311">
        <v>430</v>
      </c>
      <c r="CY49" s="305">
        <v>73</v>
      </c>
      <c r="CZ49" s="305">
        <v>43397</v>
      </c>
      <c r="DA49" s="305">
        <v>24</v>
      </c>
      <c r="DB49" s="314" t="s">
        <v>307</v>
      </c>
      <c r="DC49" s="318">
        <v>9</v>
      </c>
      <c r="DD49" s="318">
        <v>27081</v>
      </c>
      <c r="DE49" s="321">
        <v>2</v>
      </c>
      <c r="DF49" s="321">
        <v>490</v>
      </c>
      <c r="DG49" s="318">
        <v>16313</v>
      </c>
      <c r="DH49" s="328">
        <v>93.851529455035859</v>
      </c>
      <c r="DI49" s="328">
        <v>0.20842273033776743</v>
      </c>
      <c r="DJ49" s="318">
        <v>13401</v>
      </c>
      <c r="DK49" s="330">
        <v>50.436534586971121</v>
      </c>
      <c r="DL49" s="330">
        <v>22.931124542944556</v>
      </c>
      <c r="DM49" s="180">
        <v>315</v>
      </c>
      <c r="DN49" s="239">
        <v>132</v>
      </c>
      <c r="DO49" s="180">
        <v>52</v>
      </c>
      <c r="DP49" s="239">
        <v>34</v>
      </c>
      <c r="DQ49" s="338" t="s">
        <v>252</v>
      </c>
      <c r="DR49" s="338">
        <v>2</v>
      </c>
      <c r="DS49" s="345">
        <v>6</v>
      </c>
      <c r="DT49" s="350">
        <v>39</v>
      </c>
      <c r="DU49" s="350">
        <v>31</v>
      </c>
      <c r="DV49" s="353">
        <v>93</v>
      </c>
      <c r="DW49" s="155">
        <v>1527</v>
      </c>
      <c r="DX49" s="141">
        <v>7400</v>
      </c>
      <c r="DY49" s="141">
        <v>9093</v>
      </c>
      <c r="DZ49" s="360">
        <v>9.3000000000000007</v>
      </c>
      <c r="EA49" s="141">
        <v>202</v>
      </c>
      <c r="EB49" s="141">
        <v>1470</v>
      </c>
      <c r="EC49" s="141">
        <v>829</v>
      </c>
      <c r="ED49" s="370">
        <v>1875</v>
      </c>
      <c r="EE49" s="376">
        <v>5428</v>
      </c>
      <c r="EF49" s="378">
        <v>1367</v>
      </c>
      <c r="EG49" s="378">
        <v>3983</v>
      </c>
      <c r="EH49" s="387">
        <v>315.89999999999998</v>
      </c>
      <c r="EI49" s="239">
        <v>6174</v>
      </c>
      <c r="EJ49" s="239">
        <v>74</v>
      </c>
      <c r="EK49" s="239">
        <v>744</v>
      </c>
      <c r="EL49" s="390">
        <v>4036</v>
      </c>
      <c r="EM49" s="390">
        <v>434</v>
      </c>
      <c r="EN49" s="239">
        <v>139</v>
      </c>
      <c r="EO49" s="239">
        <v>747</v>
      </c>
      <c r="EP49" s="239">
        <v>2945</v>
      </c>
      <c r="EQ49" s="239">
        <v>55</v>
      </c>
      <c r="ER49" s="390">
        <v>3628</v>
      </c>
      <c r="ES49" s="180">
        <v>639</v>
      </c>
      <c r="ET49" s="239">
        <v>22</v>
      </c>
      <c r="EU49" s="395">
        <v>90</v>
      </c>
      <c r="EV49" s="239">
        <v>259</v>
      </c>
      <c r="EW49" s="378">
        <v>668197</v>
      </c>
    </row>
    <row r="50" spans="1:153" ht="15.95" customHeight="1">
      <c r="A50" s="35">
        <v>44</v>
      </c>
      <c r="B50" s="40" t="s">
        <v>278</v>
      </c>
      <c r="C50" s="46">
        <v>6340.7</v>
      </c>
      <c r="D50" s="55" t="s">
        <v>303</v>
      </c>
      <c r="E50" s="61">
        <v>2933.1973830000002</v>
      </c>
      <c r="F50" s="67">
        <v>1106831</v>
      </c>
      <c r="G50" s="67">
        <v>1096299</v>
      </c>
      <c r="H50" s="71">
        <v>546685</v>
      </c>
      <c r="I50" s="71">
        <v>548601</v>
      </c>
      <c r="J50" s="76">
        <v>-0.95</v>
      </c>
      <c r="K50" s="82">
        <f t="shared" si="0"/>
        <v>172.9</v>
      </c>
      <c r="L50" s="67">
        <v>19604</v>
      </c>
      <c r="M50" s="67">
        <v>22712</v>
      </c>
      <c r="N50" s="91">
        <v>-0.28000000000000003</v>
      </c>
      <c r="O50" s="87">
        <v>6259</v>
      </c>
      <c r="P50" s="97">
        <v>16756</v>
      </c>
      <c r="Q50" s="102">
        <v>-9.6999999999999993</v>
      </c>
      <c r="R50" s="109">
        <v>5.8</v>
      </c>
      <c r="S50" s="115">
        <v>1.39</v>
      </c>
      <c r="T50" s="120">
        <v>52256</v>
      </c>
      <c r="U50" s="124">
        <v>8.1999999999999993</v>
      </c>
      <c r="V50" s="67">
        <v>320255</v>
      </c>
      <c r="W50" s="71">
        <v>384827</v>
      </c>
      <c r="X50" s="131">
        <v>1.8</v>
      </c>
      <c r="Y50" s="87">
        <v>19133</v>
      </c>
      <c r="Z50" s="128">
        <v>18273</v>
      </c>
      <c r="AA50" s="128">
        <v>860</v>
      </c>
      <c r="AB50" s="128">
        <v>31829</v>
      </c>
      <c r="AC50" s="87">
        <v>24884</v>
      </c>
      <c r="AD50" s="141">
        <v>53800</v>
      </c>
      <c r="AE50" s="141">
        <v>38000</v>
      </c>
      <c r="AF50" s="146">
        <v>15800</v>
      </c>
      <c r="AG50" s="141">
        <v>89900</v>
      </c>
      <c r="AH50" s="155">
        <v>18800</v>
      </c>
      <c r="AI50" s="141">
        <v>1570</v>
      </c>
      <c r="AJ50" s="155" t="s">
        <v>307</v>
      </c>
      <c r="AK50" s="155">
        <v>11500</v>
      </c>
      <c r="AL50" s="155" t="s">
        <v>307</v>
      </c>
      <c r="AM50" s="141">
        <v>12300</v>
      </c>
      <c r="AN50" s="169">
        <v>54400</v>
      </c>
      <c r="AO50" s="155">
        <v>153200</v>
      </c>
      <c r="AP50" s="155">
        <v>914</v>
      </c>
      <c r="AQ50" s="141">
        <v>1245</v>
      </c>
      <c r="AR50" s="155">
        <v>68477</v>
      </c>
      <c r="AS50" s="67">
        <v>454565</v>
      </c>
      <c r="AT50" s="180">
        <v>228451.19000000003</v>
      </c>
      <c r="AU50" s="141">
        <v>1092</v>
      </c>
      <c r="AV50" s="152">
        <v>1082</v>
      </c>
      <c r="AW50" s="155">
        <v>199</v>
      </c>
      <c r="AX50" s="187">
        <v>75</v>
      </c>
      <c r="AY50" s="155">
        <v>186</v>
      </c>
      <c r="AZ50" s="190">
        <v>1404</v>
      </c>
      <c r="BA50" s="198">
        <v>3846291</v>
      </c>
      <c r="BB50" s="205">
        <v>1065674</v>
      </c>
      <c r="BC50" s="212">
        <v>2531169</v>
      </c>
      <c r="BD50" s="205">
        <v>14871199</v>
      </c>
      <c r="BE50" s="220">
        <v>26.920815194524668</v>
      </c>
      <c r="BF50" s="224">
        <v>18468042</v>
      </c>
      <c r="BG50" s="220">
        <v>36.402646257789542</v>
      </c>
      <c r="BH50" s="231">
        <v>849733</v>
      </c>
      <c r="BI50" s="231">
        <v>20143057</v>
      </c>
      <c r="BJ50" s="231">
        <v>497207</v>
      </c>
      <c r="BK50" s="231">
        <v>10907822</v>
      </c>
      <c r="BL50" s="239">
        <v>6810</v>
      </c>
      <c r="BM50" s="239">
        <v>534098</v>
      </c>
      <c r="BN50" s="239">
        <v>2276</v>
      </c>
      <c r="BO50" s="239">
        <v>248730</v>
      </c>
      <c r="BP50" s="239">
        <v>2824</v>
      </c>
      <c r="BQ50" s="239">
        <v>140180</v>
      </c>
      <c r="BR50" s="239">
        <v>8196734.3879999993</v>
      </c>
      <c r="BS50" s="109">
        <v>92</v>
      </c>
      <c r="BT50" s="242">
        <v>939474</v>
      </c>
      <c r="BU50" s="239">
        <v>701406</v>
      </c>
      <c r="BV50" s="255">
        <f t="shared" si="1"/>
        <v>639.79443564210123</v>
      </c>
      <c r="BW50" s="259">
        <v>12606</v>
      </c>
      <c r="BX50" s="259">
        <v>2432342</v>
      </c>
      <c r="BY50" s="259">
        <v>2871</v>
      </c>
      <c r="BZ50" s="269">
        <v>1245665</v>
      </c>
      <c r="CA50" s="259">
        <v>9735</v>
      </c>
      <c r="CB50" s="259">
        <v>1186677</v>
      </c>
      <c r="CC50" s="190">
        <v>4458030</v>
      </c>
      <c r="CD50" s="190">
        <v>2926445</v>
      </c>
      <c r="CE50" s="281">
        <v>-4</v>
      </c>
      <c r="CF50" s="190">
        <v>2604</v>
      </c>
      <c r="CG50" s="288">
        <v>97</v>
      </c>
      <c r="CH50" s="288">
        <v>98.7</v>
      </c>
      <c r="CI50" s="87">
        <v>485644</v>
      </c>
      <c r="CJ50" s="87">
        <v>346990</v>
      </c>
      <c r="CK50" s="128">
        <v>266753</v>
      </c>
      <c r="CL50" s="87">
        <v>240292</v>
      </c>
      <c r="CM50" s="239">
        <v>699396596</v>
      </c>
      <c r="CN50" s="299">
        <v>8926883</v>
      </c>
      <c r="CO50" s="305">
        <v>127</v>
      </c>
      <c r="CP50" s="305">
        <v>5603</v>
      </c>
      <c r="CQ50" s="305">
        <v>126</v>
      </c>
      <c r="CR50" s="305">
        <v>12094</v>
      </c>
      <c r="CS50" s="305">
        <v>260</v>
      </c>
      <c r="CT50" s="305">
        <v>53456</v>
      </c>
      <c r="CU50" s="305">
        <v>126</v>
      </c>
      <c r="CV50" s="305">
        <v>28716</v>
      </c>
      <c r="CW50" s="308">
        <v>3</v>
      </c>
      <c r="CX50" s="311">
        <v>1190</v>
      </c>
      <c r="CY50" s="305">
        <v>54</v>
      </c>
      <c r="CZ50" s="305">
        <v>28615</v>
      </c>
      <c r="DA50" s="305">
        <v>19</v>
      </c>
      <c r="DB50" s="314" t="s">
        <v>307</v>
      </c>
      <c r="DC50" s="318">
        <v>5</v>
      </c>
      <c r="DD50" s="318">
        <v>16480</v>
      </c>
      <c r="DE50" s="321">
        <v>5</v>
      </c>
      <c r="DF50" s="321">
        <v>1797</v>
      </c>
      <c r="DG50" s="318">
        <v>9900</v>
      </c>
      <c r="DH50" s="328">
        <v>94.929292929292927</v>
      </c>
      <c r="DI50" s="328">
        <v>0.19191919191919191</v>
      </c>
      <c r="DJ50" s="318">
        <v>8832</v>
      </c>
      <c r="DK50" s="330">
        <v>52.094655797101453</v>
      </c>
      <c r="DL50" s="330">
        <v>23.380887681159422</v>
      </c>
      <c r="DM50" s="180">
        <v>242</v>
      </c>
      <c r="DN50" s="239">
        <v>166</v>
      </c>
      <c r="DO50" s="180">
        <v>33</v>
      </c>
      <c r="DP50" s="239">
        <v>18</v>
      </c>
      <c r="DQ50" s="338">
        <v>2</v>
      </c>
      <c r="DR50" s="338">
        <v>2</v>
      </c>
      <c r="DS50" s="345">
        <v>4</v>
      </c>
      <c r="DT50" s="351">
        <v>57</v>
      </c>
      <c r="DU50" s="350">
        <v>33</v>
      </c>
      <c r="DV50" s="353">
        <v>55</v>
      </c>
      <c r="DW50" s="155">
        <v>901</v>
      </c>
      <c r="DX50" s="141">
        <v>8691</v>
      </c>
      <c r="DY50" s="141">
        <v>10438</v>
      </c>
      <c r="DZ50" s="360">
        <v>16.5</v>
      </c>
      <c r="EA50" s="141">
        <v>151</v>
      </c>
      <c r="EB50" s="141">
        <v>947</v>
      </c>
      <c r="EC50" s="143">
        <v>514</v>
      </c>
      <c r="ED50" s="370">
        <v>1772.8</v>
      </c>
      <c r="EE50" s="376">
        <v>3459</v>
      </c>
      <c r="EF50" s="378">
        <v>737</v>
      </c>
      <c r="EG50" s="378">
        <v>2364</v>
      </c>
      <c r="EH50" s="387">
        <v>312.5</v>
      </c>
      <c r="EI50" s="239">
        <v>2993</v>
      </c>
      <c r="EJ50" s="239">
        <v>31</v>
      </c>
      <c r="EK50" s="239">
        <v>251</v>
      </c>
      <c r="EL50" s="390">
        <v>1932</v>
      </c>
      <c r="EM50" s="390">
        <v>224</v>
      </c>
      <c r="EN50" s="239">
        <v>66</v>
      </c>
      <c r="EO50" s="239">
        <v>489</v>
      </c>
      <c r="EP50" s="239">
        <v>2125</v>
      </c>
      <c r="EQ50" s="239">
        <v>28</v>
      </c>
      <c r="ER50" s="390">
        <v>2619</v>
      </c>
      <c r="ES50" s="180">
        <v>514</v>
      </c>
      <c r="ET50" s="239">
        <v>15</v>
      </c>
      <c r="EU50" s="395">
        <v>64</v>
      </c>
      <c r="EV50" s="397">
        <v>184</v>
      </c>
      <c r="EW50" s="378">
        <v>574663</v>
      </c>
    </row>
    <row r="51" spans="1:153" ht="15.95" customHeight="1">
      <c r="A51" s="35">
        <v>45</v>
      </c>
      <c r="B51" s="40" t="s">
        <v>201</v>
      </c>
      <c r="C51" s="46">
        <v>7734.16</v>
      </c>
      <c r="D51" s="55" t="s">
        <v>303</v>
      </c>
      <c r="E51" s="61">
        <v>2525.8921719999998</v>
      </c>
      <c r="F51" s="67">
        <v>1052338</v>
      </c>
      <c r="G51" s="67">
        <v>1042223</v>
      </c>
      <c r="H51" s="71">
        <v>532172</v>
      </c>
      <c r="I51" s="71">
        <v>533052</v>
      </c>
      <c r="J51" s="76">
        <v>-0.96</v>
      </c>
      <c r="K51" s="82">
        <f t="shared" si="0"/>
        <v>134.80000000000001</v>
      </c>
      <c r="L51" s="67">
        <v>18843</v>
      </c>
      <c r="M51" s="67">
        <v>19954</v>
      </c>
      <c r="N51" s="91">
        <v>-0.11</v>
      </c>
      <c r="O51" s="87">
        <v>6502</v>
      </c>
      <c r="P51" s="97">
        <v>16212</v>
      </c>
      <c r="Q51" s="102">
        <v>-9.4</v>
      </c>
      <c r="R51" s="109">
        <v>6.3</v>
      </c>
      <c r="S51" s="115">
        <v>1.49</v>
      </c>
      <c r="T51" s="120">
        <v>50486</v>
      </c>
      <c r="U51" s="124">
        <v>6.5</v>
      </c>
      <c r="V51" s="67">
        <v>291240</v>
      </c>
      <c r="W51" s="71">
        <v>310467</v>
      </c>
      <c r="X51" s="131">
        <v>2.2999999999999998</v>
      </c>
      <c r="Y51" s="87">
        <v>21117</v>
      </c>
      <c r="Z51" s="128">
        <v>20314</v>
      </c>
      <c r="AA51" s="128">
        <v>803</v>
      </c>
      <c r="AB51" s="128">
        <v>42239</v>
      </c>
      <c r="AC51" s="87">
        <v>35858</v>
      </c>
      <c r="AD51" s="141">
        <v>62500</v>
      </c>
      <c r="AE51" s="141">
        <v>33400</v>
      </c>
      <c r="AF51" s="146">
        <v>29000</v>
      </c>
      <c r="AG51" s="141">
        <v>71400</v>
      </c>
      <c r="AH51" s="155" t="s">
        <v>306</v>
      </c>
      <c r="AI51" s="141">
        <v>178</v>
      </c>
      <c r="AJ51" s="155">
        <v>9620</v>
      </c>
      <c r="AK51" s="155">
        <v>62900</v>
      </c>
      <c r="AL51" s="155" t="s">
        <v>307</v>
      </c>
      <c r="AM51" s="141">
        <v>13000</v>
      </c>
      <c r="AN51" s="169">
        <v>258200</v>
      </c>
      <c r="AO51" s="155">
        <v>721900</v>
      </c>
      <c r="AP51" s="155">
        <v>3194</v>
      </c>
      <c r="AQ51" s="141">
        <v>3505</v>
      </c>
      <c r="AR51" s="155">
        <v>75649</v>
      </c>
      <c r="AS51" s="67">
        <v>585908</v>
      </c>
      <c r="AT51" s="180">
        <v>330940</v>
      </c>
      <c r="AU51" s="141">
        <v>2001</v>
      </c>
      <c r="AV51" s="152">
        <v>1973</v>
      </c>
      <c r="AW51" s="155">
        <v>824</v>
      </c>
      <c r="AX51" s="186">
        <v>27</v>
      </c>
      <c r="AY51" s="155">
        <v>3568</v>
      </c>
      <c r="AZ51" s="190">
        <v>1300</v>
      </c>
      <c r="BA51" s="198">
        <v>1636752</v>
      </c>
      <c r="BB51" s="205">
        <v>1176793</v>
      </c>
      <c r="BC51" s="212">
        <v>2016552</v>
      </c>
      <c r="BD51" s="205">
        <v>16850473</v>
      </c>
      <c r="BE51" s="220">
        <v>12.9</v>
      </c>
      <c r="BF51" s="224">
        <v>20043818</v>
      </c>
      <c r="BG51" s="220">
        <v>21.822080004917225</v>
      </c>
      <c r="BH51" s="231">
        <v>877967</v>
      </c>
      <c r="BI51" s="231">
        <v>21196393</v>
      </c>
      <c r="BJ51" s="231">
        <v>476438</v>
      </c>
      <c r="BK51" s="231">
        <v>10111001</v>
      </c>
      <c r="BL51" s="239">
        <v>6031</v>
      </c>
      <c r="BM51" s="239">
        <v>483272</v>
      </c>
      <c r="BN51" s="239">
        <v>2287</v>
      </c>
      <c r="BO51" s="239">
        <v>251040</v>
      </c>
      <c r="BP51" s="239">
        <v>2369</v>
      </c>
      <c r="BQ51" s="239">
        <v>117888</v>
      </c>
      <c r="BR51" s="239">
        <v>6610398.379999999</v>
      </c>
      <c r="BS51" s="109">
        <v>97.9</v>
      </c>
      <c r="BT51" s="239">
        <v>963164</v>
      </c>
      <c r="BU51" s="239">
        <v>685354</v>
      </c>
      <c r="BV51" s="255">
        <f t="shared" si="1"/>
        <v>657.58863506178625</v>
      </c>
      <c r="BW51" s="259">
        <v>12268</v>
      </c>
      <c r="BX51" s="259">
        <v>2713803</v>
      </c>
      <c r="BY51" s="259">
        <v>2850</v>
      </c>
      <c r="BZ51" s="269">
        <v>1637433</v>
      </c>
      <c r="CA51" s="259">
        <v>9418</v>
      </c>
      <c r="CB51" s="259">
        <v>1076370</v>
      </c>
      <c r="CC51" s="190">
        <v>3602456</v>
      </c>
      <c r="CD51" s="190">
        <v>2448276</v>
      </c>
      <c r="CE51" s="280">
        <v>-4</v>
      </c>
      <c r="CF51" s="190">
        <v>2289</v>
      </c>
      <c r="CG51" s="289">
        <v>96.1</v>
      </c>
      <c r="CH51" s="288">
        <v>96.7</v>
      </c>
      <c r="CI51" s="87">
        <v>445011</v>
      </c>
      <c r="CJ51" s="87">
        <v>319663</v>
      </c>
      <c r="CK51" s="128">
        <v>248438</v>
      </c>
      <c r="CL51" s="87">
        <v>215172</v>
      </c>
      <c r="CM51" s="239">
        <v>690519290</v>
      </c>
      <c r="CN51" s="299">
        <v>14604025</v>
      </c>
      <c r="CO51" s="305">
        <v>87</v>
      </c>
      <c r="CP51" s="305">
        <v>4186</v>
      </c>
      <c r="CQ51" s="305">
        <v>150</v>
      </c>
      <c r="CR51" s="305">
        <v>14401</v>
      </c>
      <c r="CS51" s="305">
        <v>231</v>
      </c>
      <c r="CT51" s="305">
        <v>56065</v>
      </c>
      <c r="CU51" s="305">
        <v>132</v>
      </c>
      <c r="CV51" s="305">
        <v>30326</v>
      </c>
      <c r="CW51" s="308">
        <v>5</v>
      </c>
      <c r="CX51" s="311">
        <v>735</v>
      </c>
      <c r="CY51" s="305">
        <v>51</v>
      </c>
      <c r="CZ51" s="305">
        <v>28954</v>
      </c>
      <c r="DA51" s="305">
        <v>13</v>
      </c>
      <c r="DB51" s="314" t="s">
        <v>307</v>
      </c>
      <c r="DC51" s="318">
        <v>7</v>
      </c>
      <c r="DD51" s="318">
        <v>10171</v>
      </c>
      <c r="DE51" s="321">
        <v>2</v>
      </c>
      <c r="DF51" s="321">
        <v>496</v>
      </c>
      <c r="DG51" s="318">
        <v>10111</v>
      </c>
      <c r="DH51" s="328">
        <v>93.89773513994659</v>
      </c>
      <c r="DI51" s="328">
        <v>0.40549896152704973</v>
      </c>
      <c r="DJ51" s="318">
        <v>8786</v>
      </c>
      <c r="DK51" s="330">
        <v>48.133394035966312</v>
      </c>
      <c r="DL51" s="330">
        <v>25.426815388117461</v>
      </c>
      <c r="DM51" s="180">
        <v>86</v>
      </c>
      <c r="DN51" s="239">
        <v>69</v>
      </c>
      <c r="DO51" s="180">
        <v>34</v>
      </c>
      <c r="DP51" s="239">
        <v>25</v>
      </c>
      <c r="DQ51" s="338" t="s">
        <v>252</v>
      </c>
      <c r="DR51" s="338" t="s">
        <v>252</v>
      </c>
      <c r="DS51" s="338" t="s">
        <v>252</v>
      </c>
      <c r="DT51" s="351">
        <v>13</v>
      </c>
      <c r="DU51" s="350">
        <v>12</v>
      </c>
      <c r="DV51" s="353">
        <v>21</v>
      </c>
      <c r="DW51" s="155">
        <v>1145</v>
      </c>
      <c r="DX51" s="141">
        <v>7243</v>
      </c>
      <c r="DY51" s="141">
        <v>8729</v>
      </c>
      <c r="DZ51" s="360">
        <v>13.4</v>
      </c>
      <c r="EA51" s="141">
        <v>129</v>
      </c>
      <c r="EB51" s="141">
        <v>906</v>
      </c>
      <c r="EC51" s="141">
        <v>479</v>
      </c>
      <c r="ED51" s="370">
        <v>1709.7</v>
      </c>
      <c r="EE51" s="376">
        <v>2908</v>
      </c>
      <c r="EF51" s="378">
        <v>734</v>
      </c>
      <c r="EG51" s="378">
        <v>2288</v>
      </c>
      <c r="EH51" s="387">
        <v>276.39999999999998</v>
      </c>
      <c r="EI51" s="239">
        <v>4214</v>
      </c>
      <c r="EJ51" s="239">
        <v>56</v>
      </c>
      <c r="EK51" s="239">
        <v>331</v>
      </c>
      <c r="EL51" s="390">
        <v>2988</v>
      </c>
      <c r="EM51" s="390">
        <v>292</v>
      </c>
      <c r="EN51" s="239">
        <v>66</v>
      </c>
      <c r="EO51" s="239">
        <v>481</v>
      </c>
      <c r="EP51" s="239">
        <v>2703</v>
      </c>
      <c r="EQ51" s="239">
        <v>39</v>
      </c>
      <c r="ER51" s="390">
        <v>3007</v>
      </c>
      <c r="ES51" s="180">
        <v>443</v>
      </c>
      <c r="ET51" s="239">
        <v>10</v>
      </c>
      <c r="EU51" s="395">
        <v>43</v>
      </c>
      <c r="EV51" s="242">
        <v>153</v>
      </c>
      <c r="EW51" s="378">
        <v>641013</v>
      </c>
    </row>
    <row r="52" spans="1:153" ht="15.95" customHeight="1">
      <c r="A52" s="35">
        <v>46</v>
      </c>
      <c r="B52" s="40" t="s">
        <v>23</v>
      </c>
      <c r="C52" s="46">
        <v>9186.2000000000007</v>
      </c>
      <c r="D52" s="55" t="s">
        <v>303</v>
      </c>
      <c r="E52" s="61">
        <v>4920.7563369999998</v>
      </c>
      <c r="F52" s="67">
        <v>1562662</v>
      </c>
      <c r="G52" s="67">
        <v>1548744</v>
      </c>
      <c r="H52" s="71">
        <v>812740</v>
      </c>
      <c r="I52" s="71">
        <v>813110</v>
      </c>
      <c r="J52" s="76">
        <v>-0.89</v>
      </c>
      <c r="K52" s="82">
        <f t="shared" si="0"/>
        <v>168.6</v>
      </c>
      <c r="L52" s="67">
        <v>27085</v>
      </c>
      <c r="M52" s="67">
        <v>29837</v>
      </c>
      <c r="N52" s="91">
        <v>-0.18</v>
      </c>
      <c r="O52" s="87">
        <v>9868</v>
      </c>
      <c r="P52" s="97">
        <v>24217</v>
      </c>
      <c r="Q52" s="102">
        <v>-9.4</v>
      </c>
      <c r="R52" s="109">
        <v>6.4</v>
      </c>
      <c r="S52" s="115">
        <v>1.48</v>
      </c>
      <c r="T52" s="120">
        <v>74587</v>
      </c>
      <c r="U52" s="124">
        <v>8.1</v>
      </c>
      <c r="V52" s="67">
        <v>296610</v>
      </c>
      <c r="W52" s="71">
        <v>310601</v>
      </c>
      <c r="X52" s="131">
        <v>2.2999999999999998</v>
      </c>
      <c r="Y52" s="87">
        <v>29717</v>
      </c>
      <c r="Z52" s="128">
        <v>28276</v>
      </c>
      <c r="AA52" s="128">
        <v>1441</v>
      </c>
      <c r="AB52" s="128">
        <v>70338</v>
      </c>
      <c r="AC52" s="87">
        <v>46374</v>
      </c>
      <c r="AD52" s="141">
        <v>110400</v>
      </c>
      <c r="AE52" s="141">
        <v>33500</v>
      </c>
      <c r="AF52" s="146">
        <v>76900</v>
      </c>
      <c r="AG52" s="143">
        <v>83400</v>
      </c>
      <c r="AH52" s="156">
        <v>831</v>
      </c>
      <c r="AI52" s="141">
        <v>502</v>
      </c>
      <c r="AJ52" s="155">
        <v>83900</v>
      </c>
      <c r="AK52" s="155">
        <v>94500</v>
      </c>
      <c r="AL52" s="155" t="s">
        <v>307</v>
      </c>
      <c r="AM52" s="141">
        <v>12000</v>
      </c>
      <c r="AN52" s="169">
        <v>362700</v>
      </c>
      <c r="AO52" s="155">
        <v>1200000</v>
      </c>
      <c r="AP52" s="155">
        <v>10302</v>
      </c>
      <c r="AQ52" s="141">
        <v>5114</v>
      </c>
      <c r="AR52" s="155">
        <v>69512</v>
      </c>
      <c r="AS52" s="67">
        <v>588683</v>
      </c>
      <c r="AT52" s="180">
        <v>267925.76000000001</v>
      </c>
      <c r="AU52" s="141">
        <v>713</v>
      </c>
      <c r="AV52" s="152">
        <v>658</v>
      </c>
      <c r="AW52" s="155">
        <v>428</v>
      </c>
      <c r="AX52" s="155" t="s">
        <v>252</v>
      </c>
      <c r="AY52" s="155">
        <v>7966</v>
      </c>
      <c r="AZ52" s="191">
        <v>2023</v>
      </c>
      <c r="BA52" s="198">
        <v>1982830</v>
      </c>
      <c r="BB52" s="205">
        <v>1299826</v>
      </c>
      <c r="BC52" s="212">
        <v>3555580</v>
      </c>
      <c r="BD52" s="205">
        <v>22534236</v>
      </c>
      <c r="BE52" s="220">
        <v>11.3</v>
      </c>
      <c r="BF52" s="224">
        <v>27389642</v>
      </c>
      <c r="BG52" s="220">
        <v>22.684995298587694</v>
      </c>
      <c r="BH52" s="231">
        <v>1239547</v>
      </c>
      <c r="BI52" s="231">
        <v>32184029</v>
      </c>
      <c r="BJ52" s="231">
        <v>723124</v>
      </c>
      <c r="BK52" s="231">
        <v>16010392</v>
      </c>
      <c r="BL52" s="239">
        <v>9523</v>
      </c>
      <c r="BM52" s="239">
        <v>731868</v>
      </c>
      <c r="BN52" s="239">
        <v>3612</v>
      </c>
      <c r="BO52" s="239">
        <v>371680</v>
      </c>
      <c r="BP52" s="239">
        <v>3142</v>
      </c>
      <c r="BQ52" s="239">
        <v>131393</v>
      </c>
      <c r="BR52" s="239">
        <v>9667162.6339999996</v>
      </c>
      <c r="BS52" s="109">
        <v>97.7</v>
      </c>
      <c r="BT52" s="239">
        <v>1378614</v>
      </c>
      <c r="BU52" s="242">
        <v>972397</v>
      </c>
      <c r="BV52" s="255">
        <f t="shared" si="1"/>
        <v>627.86167371754141</v>
      </c>
      <c r="BW52" s="259">
        <v>18837</v>
      </c>
      <c r="BX52" s="259">
        <v>3903567</v>
      </c>
      <c r="BY52" s="259">
        <v>4407</v>
      </c>
      <c r="BZ52" s="269">
        <v>2374369</v>
      </c>
      <c r="CA52" s="259">
        <v>14430</v>
      </c>
      <c r="CB52" s="259">
        <v>1529198</v>
      </c>
      <c r="CC52" s="190">
        <v>5610271</v>
      </c>
      <c r="CD52" s="190">
        <v>3824743</v>
      </c>
      <c r="CE52" s="280">
        <v>-4.2</v>
      </c>
      <c r="CF52" s="190">
        <v>2408</v>
      </c>
      <c r="CG52" s="288">
        <v>95.9</v>
      </c>
      <c r="CH52" s="288">
        <v>97.9</v>
      </c>
      <c r="CI52" s="87">
        <v>523710</v>
      </c>
      <c r="CJ52" s="87">
        <v>374344</v>
      </c>
      <c r="CK52" s="128">
        <v>285837</v>
      </c>
      <c r="CL52" s="87">
        <v>256513</v>
      </c>
      <c r="CM52" s="239">
        <v>921475579</v>
      </c>
      <c r="CN52" s="299">
        <v>21087160</v>
      </c>
      <c r="CO52" s="305">
        <v>126</v>
      </c>
      <c r="CP52" s="305">
        <v>6846</v>
      </c>
      <c r="CQ52" s="305">
        <v>253</v>
      </c>
      <c r="CR52" s="305">
        <v>21751</v>
      </c>
      <c r="CS52" s="305">
        <v>476</v>
      </c>
      <c r="CT52" s="305">
        <v>83913</v>
      </c>
      <c r="CU52" s="305">
        <v>210</v>
      </c>
      <c r="CV52" s="305">
        <v>45100</v>
      </c>
      <c r="CW52" s="308">
        <v>17</v>
      </c>
      <c r="CX52" s="311">
        <v>1434</v>
      </c>
      <c r="CY52" s="305">
        <v>89</v>
      </c>
      <c r="CZ52" s="305">
        <v>41900</v>
      </c>
      <c r="DA52" s="305">
        <v>16</v>
      </c>
      <c r="DB52" s="314" t="s">
        <v>307</v>
      </c>
      <c r="DC52" s="318">
        <v>6</v>
      </c>
      <c r="DD52" s="318">
        <v>17408</v>
      </c>
      <c r="DE52" s="321">
        <v>4</v>
      </c>
      <c r="DF52" s="321">
        <v>1542</v>
      </c>
      <c r="DG52" s="318">
        <v>15191</v>
      </c>
      <c r="DH52" s="328">
        <v>94.397998815087874</v>
      </c>
      <c r="DI52" s="328">
        <v>0.34889079059969719</v>
      </c>
      <c r="DJ52" s="318">
        <v>12998</v>
      </c>
      <c r="DK52" s="330">
        <v>48.176642560393908</v>
      </c>
      <c r="DL52" s="330">
        <v>23.934451454069858</v>
      </c>
      <c r="DM52" s="180">
        <v>227</v>
      </c>
      <c r="DN52" s="239">
        <v>188</v>
      </c>
      <c r="DO52" s="180">
        <v>63</v>
      </c>
      <c r="DP52" s="239">
        <v>36</v>
      </c>
      <c r="DQ52" s="339">
        <v>1</v>
      </c>
      <c r="DR52" s="339">
        <v>1</v>
      </c>
      <c r="DS52" s="346">
        <v>1</v>
      </c>
      <c r="DT52" s="351">
        <v>28</v>
      </c>
      <c r="DU52" s="351">
        <v>12</v>
      </c>
      <c r="DV52" s="354">
        <v>26</v>
      </c>
      <c r="DW52" s="155">
        <v>1234</v>
      </c>
      <c r="DX52" s="141">
        <v>11406</v>
      </c>
      <c r="DY52" s="141">
        <v>14209</v>
      </c>
      <c r="DZ52" s="360">
        <v>14.6</v>
      </c>
      <c r="EA52" s="141">
        <v>230</v>
      </c>
      <c r="EB52" s="141">
        <v>1369</v>
      </c>
      <c r="EC52" s="141">
        <v>773</v>
      </c>
      <c r="ED52" s="370">
        <v>2019.8</v>
      </c>
      <c r="EE52" s="376">
        <v>4668</v>
      </c>
      <c r="EF52" s="378">
        <v>1375</v>
      </c>
      <c r="EG52" s="378">
        <v>3307</v>
      </c>
      <c r="EH52" s="387">
        <v>298.7</v>
      </c>
      <c r="EI52" s="239">
        <v>6721</v>
      </c>
      <c r="EJ52" s="239">
        <v>81</v>
      </c>
      <c r="EK52" s="239">
        <v>566</v>
      </c>
      <c r="EL52" s="390">
        <v>4250</v>
      </c>
      <c r="EM52" s="390">
        <v>514</v>
      </c>
      <c r="EN52" s="239">
        <v>151</v>
      </c>
      <c r="EO52" s="239">
        <v>1159</v>
      </c>
      <c r="EP52" s="239">
        <v>2871</v>
      </c>
      <c r="EQ52" s="239">
        <v>53</v>
      </c>
      <c r="ER52" s="390">
        <v>3180</v>
      </c>
      <c r="ES52" s="180">
        <v>678</v>
      </c>
      <c r="ET52" s="239">
        <v>26</v>
      </c>
      <c r="EU52" s="395">
        <v>77</v>
      </c>
      <c r="EV52" s="239">
        <v>223</v>
      </c>
      <c r="EW52" s="378">
        <v>1656355</v>
      </c>
    </row>
    <row r="53" spans="1:153" ht="15.95" customHeight="1">
      <c r="A53" s="36">
        <v>47</v>
      </c>
      <c r="B53" s="41" t="s">
        <v>199</v>
      </c>
      <c r="C53" s="47">
        <v>2282.11</v>
      </c>
      <c r="D53" s="56"/>
      <c r="E53" s="62">
        <v>1029.0267719999999</v>
      </c>
      <c r="F53" s="68">
        <v>1468318</v>
      </c>
      <c r="G53" s="68">
        <v>1467963</v>
      </c>
      <c r="H53" s="72">
        <v>693790</v>
      </c>
      <c r="I53" s="72">
        <v>704293</v>
      </c>
      <c r="J53" s="77">
        <v>-0.02</v>
      </c>
      <c r="K53" s="83">
        <f t="shared" si="0"/>
        <v>643.20000000000005</v>
      </c>
      <c r="L53" s="68">
        <v>28847</v>
      </c>
      <c r="M53" s="88">
        <v>29337</v>
      </c>
      <c r="N53" s="92">
        <v>-0.03</v>
      </c>
      <c r="O53" s="88">
        <v>12549</v>
      </c>
      <c r="P53" s="98">
        <v>15110</v>
      </c>
      <c r="Q53" s="103">
        <v>-1.8</v>
      </c>
      <c r="R53" s="111">
        <v>8.6999999999999993</v>
      </c>
      <c r="S53" s="116">
        <v>1.6</v>
      </c>
      <c r="T53" s="121">
        <v>65512</v>
      </c>
      <c r="U53" s="125">
        <v>28.7</v>
      </c>
      <c r="V53" s="68">
        <v>269779</v>
      </c>
      <c r="W53" s="129">
        <v>242233</v>
      </c>
      <c r="X53" s="132">
        <v>3.2</v>
      </c>
      <c r="Y53" s="88">
        <v>11310</v>
      </c>
      <c r="Z53" s="134">
        <v>10875</v>
      </c>
      <c r="AA53" s="134">
        <v>435</v>
      </c>
      <c r="AB53" s="134">
        <v>19475</v>
      </c>
      <c r="AC53" s="88">
        <v>16108</v>
      </c>
      <c r="AD53" s="142">
        <v>35900</v>
      </c>
      <c r="AE53" s="144">
        <v>751</v>
      </c>
      <c r="AF53" s="147">
        <v>35200</v>
      </c>
      <c r="AG53" s="144">
        <v>1850</v>
      </c>
      <c r="AH53" s="157">
        <v>17</v>
      </c>
      <c r="AI53" s="162" t="s">
        <v>306</v>
      </c>
      <c r="AJ53" s="162" t="s">
        <v>307</v>
      </c>
      <c r="AK53" s="162" t="s">
        <v>307</v>
      </c>
      <c r="AL53" s="162" t="s">
        <v>307</v>
      </c>
      <c r="AM53" s="144">
        <v>3680</v>
      </c>
      <c r="AN53" s="171">
        <v>79000</v>
      </c>
      <c r="AO53" s="162">
        <v>184500</v>
      </c>
      <c r="AP53" s="157">
        <v>1440</v>
      </c>
      <c r="AQ53" s="144">
        <v>890</v>
      </c>
      <c r="AR53" s="162">
        <v>20011</v>
      </c>
      <c r="AS53" s="88">
        <v>115602</v>
      </c>
      <c r="AT53" s="181">
        <v>12206.68043999996</v>
      </c>
      <c r="AU53" s="162">
        <v>2</v>
      </c>
      <c r="AV53" s="182" t="s">
        <v>306</v>
      </c>
      <c r="AW53" s="157">
        <v>122</v>
      </c>
      <c r="AX53" s="162" t="s">
        <v>252</v>
      </c>
      <c r="AY53" s="162" t="s">
        <v>252</v>
      </c>
      <c r="AZ53" s="192">
        <v>835</v>
      </c>
      <c r="BA53" s="199">
        <v>469427</v>
      </c>
      <c r="BB53" s="206">
        <v>501705</v>
      </c>
      <c r="BC53" s="213">
        <v>1087383</v>
      </c>
      <c r="BD53" s="206">
        <v>6599326</v>
      </c>
      <c r="BE53" s="222">
        <v>42.277362870087039</v>
      </c>
      <c r="BF53" s="226">
        <v>8188414</v>
      </c>
      <c r="BG53" s="222">
        <v>52.046928745908552</v>
      </c>
      <c r="BH53" s="232">
        <v>1316250</v>
      </c>
      <c r="BI53" s="232">
        <v>34839253</v>
      </c>
      <c r="BJ53" s="232">
        <v>785747</v>
      </c>
      <c r="BK53" s="232">
        <v>19082226</v>
      </c>
      <c r="BL53" s="240">
        <v>10111</v>
      </c>
      <c r="BM53" s="243">
        <v>820222</v>
      </c>
      <c r="BN53" s="240">
        <v>2411</v>
      </c>
      <c r="BO53" s="240">
        <v>265599</v>
      </c>
      <c r="BP53" s="243">
        <v>4371</v>
      </c>
      <c r="BQ53" s="240">
        <v>253005</v>
      </c>
      <c r="BR53" s="240">
        <v>7719834.3189999983</v>
      </c>
      <c r="BS53" s="244">
        <v>99.9</v>
      </c>
      <c r="BT53" s="240">
        <v>1240513</v>
      </c>
      <c r="BU53" s="248">
        <v>931079</v>
      </c>
      <c r="BV53" s="256">
        <f t="shared" si="1"/>
        <v>634.26598626804628</v>
      </c>
      <c r="BW53" s="260">
        <v>14478</v>
      </c>
      <c r="BX53" s="260">
        <v>2882628</v>
      </c>
      <c r="BY53" s="260">
        <v>3024</v>
      </c>
      <c r="BZ53" s="272">
        <v>1535078</v>
      </c>
      <c r="CA53" s="273">
        <v>11454</v>
      </c>
      <c r="CB53" s="273">
        <v>1347549</v>
      </c>
      <c r="CC53" s="192">
        <v>4260875</v>
      </c>
      <c r="CD53" s="192">
        <v>3179860</v>
      </c>
      <c r="CE53" s="283">
        <v>-6</v>
      </c>
      <c r="CF53" s="192">
        <v>2167</v>
      </c>
      <c r="CG53" s="290">
        <v>99.6</v>
      </c>
      <c r="CH53" s="290">
        <v>106.4</v>
      </c>
      <c r="CI53" s="88">
        <v>418632</v>
      </c>
      <c r="CJ53" s="88">
        <v>294782</v>
      </c>
      <c r="CK53" s="134">
        <v>234420</v>
      </c>
      <c r="CL53" s="88">
        <v>199249</v>
      </c>
      <c r="CM53" s="240">
        <v>912192057</v>
      </c>
      <c r="CN53" s="300">
        <v>5617504</v>
      </c>
      <c r="CO53" s="306">
        <v>144</v>
      </c>
      <c r="CP53" s="306">
        <v>5744</v>
      </c>
      <c r="CQ53" s="306">
        <v>159</v>
      </c>
      <c r="CR53" s="306">
        <v>15333</v>
      </c>
      <c r="CS53" s="306">
        <v>263</v>
      </c>
      <c r="CT53" s="306">
        <v>99638</v>
      </c>
      <c r="CU53" s="306">
        <v>152</v>
      </c>
      <c r="CV53" s="306">
        <v>50437</v>
      </c>
      <c r="CW53" s="309">
        <v>0</v>
      </c>
      <c r="CX53" s="312">
        <v>0</v>
      </c>
      <c r="CY53" s="306">
        <v>65</v>
      </c>
      <c r="CZ53" s="306">
        <v>42759</v>
      </c>
      <c r="DA53" s="306">
        <v>22</v>
      </c>
      <c r="DB53" s="316" t="s">
        <v>307</v>
      </c>
      <c r="DC53" s="319">
        <v>8</v>
      </c>
      <c r="DD53" s="319">
        <v>19830</v>
      </c>
      <c r="DE53" s="322">
        <v>2</v>
      </c>
      <c r="DF53" s="322">
        <v>688</v>
      </c>
      <c r="DG53" s="319">
        <v>16744</v>
      </c>
      <c r="DH53" s="329">
        <v>91.38795986622074</v>
      </c>
      <c r="DI53" s="329">
        <v>0.52556139512661249</v>
      </c>
      <c r="DJ53" s="319">
        <v>13022</v>
      </c>
      <c r="DK53" s="331">
        <v>46.720933804331132</v>
      </c>
      <c r="DL53" s="331">
        <v>13.561664874827215</v>
      </c>
      <c r="DM53" s="333">
        <v>88</v>
      </c>
      <c r="DN53" s="240">
        <v>82</v>
      </c>
      <c r="DO53" s="333">
        <v>39</v>
      </c>
      <c r="DP53" s="240">
        <v>26</v>
      </c>
      <c r="DQ53" s="340">
        <v>1</v>
      </c>
      <c r="DR53" s="340">
        <v>1</v>
      </c>
      <c r="DS53" s="347">
        <v>5</v>
      </c>
      <c r="DT53" s="352">
        <v>18</v>
      </c>
      <c r="DU53" s="352">
        <v>23</v>
      </c>
      <c r="DV53" s="352">
        <v>41</v>
      </c>
      <c r="DW53" s="162">
        <v>1440</v>
      </c>
      <c r="DX53" s="144">
        <v>20949</v>
      </c>
      <c r="DY53" s="144">
        <v>25885</v>
      </c>
      <c r="DZ53" s="361">
        <v>22.4</v>
      </c>
      <c r="EA53" s="144">
        <v>89</v>
      </c>
      <c r="EB53" s="144">
        <v>928</v>
      </c>
      <c r="EC53" s="144">
        <v>601</v>
      </c>
      <c r="ED53" s="371">
        <v>1271.0999999999999</v>
      </c>
      <c r="EE53" s="377">
        <v>4029</v>
      </c>
      <c r="EF53" s="379">
        <v>889</v>
      </c>
      <c r="EG53" s="379">
        <v>2435</v>
      </c>
      <c r="EH53" s="388">
        <v>274.5</v>
      </c>
      <c r="EI53" s="243">
        <v>9124</v>
      </c>
      <c r="EJ53" s="240">
        <v>71</v>
      </c>
      <c r="EK53" s="240">
        <v>1004</v>
      </c>
      <c r="EL53" s="391">
        <v>5985</v>
      </c>
      <c r="EM53" s="391">
        <v>655</v>
      </c>
      <c r="EN53" s="240">
        <v>102</v>
      </c>
      <c r="EO53" s="240">
        <v>1307</v>
      </c>
      <c r="EP53" s="240">
        <v>2875</v>
      </c>
      <c r="EQ53" s="240">
        <v>44</v>
      </c>
      <c r="ER53" s="391">
        <v>3387</v>
      </c>
      <c r="ES53" s="333">
        <v>522</v>
      </c>
      <c r="ET53" s="240">
        <v>17</v>
      </c>
      <c r="EU53" s="396">
        <v>38</v>
      </c>
      <c r="EV53" s="243">
        <v>130</v>
      </c>
      <c r="EW53" s="399">
        <v>415400</v>
      </c>
    </row>
    <row r="54" spans="1:153" s="34" customFormat="1" ht="12" customHeight="1">
      <c r="A54" s="37"/>
      <c r="C54" s="48" t="s">
        <v>368</v>
      </c>
      <c r="D54" s="48"/>
      <c r="E54" s="63"/>
      <c r="F54" s="50"/>
      <c r="G54" s="70"/>
      <c r="H54" s="50"/>
      <c r="I54" s="50"/>
      <c r="J54" s="50"/>
      <c r="K54" s="50" t="s">
        <v>173</v>
      </c>
      <c r="L54" s="50"/>
      <c r="M54" s="50"/>
      <c r="N54" s="50"/>
      <c r="O54" s="48"/>
      <c r="P54" s="48"/>
      <c r="Q54" s="48"/>
      <c r="R54" s="455" t="s">
        <v>19</v>
      </c>
      <c r="S54" s="455"/>
      <c r="T54" s="455"/>
      <c r="U54" s="455"/>
      <c r="V54" s="455"/>
      <c r="W54" s="455"/>
      <c r="X54" s="50"/>
      <c r="Y54" s="122" t="s">
        <v>438</v>
      </c>
      <c r="Z54" s="50"/>
      <c r="AA54" s="50"/>
      <c r="AB54" s="50"/>
      <c r="AC54" s="122"/>
      <c r="AD54" s="48"/>
      <c r="AE54" s="48"/>
      <c r="AF54" s="48"/>
      <c r="AG54" s="149" t="s">
        <v>194</v>
      </c>
      <c r="AH54" s="158"/>
      <c r="AI54" s="149"/>
      <c r="AJ54" s="149"/>
      <c r="AK54" s="149"/>
      <c r="AL54" s="48"/>
      <c r="AM54" s="149" t="s">
        <v>51</v>
      </c>
      <c r="AN54" s="149"/>
      <c r="AO54" s="48"/>
      <c r="AP54" s="48"/>
      <c r="AQ54" s="48"/>
      <c r="AR54" s="48"/>
      <c r="AS54" s="50" t="s">
        <v>37</v>
      </c>
      <c r="AT54" s="149"/>
      <c r="AU54" s="48"/>
      <c r="AV54" s="48"/>
      <c r="AW54" s="183"/>
      <c r="AX54" s="48"/>
      <c r="AY54" s="48"/>
      <c r="AZ54" s="456" t="s">
        <v>439</v>
      </c>
      <c r="BA54" s="456"/>
      <c r="BB54" s="456"/>
      <c r="BC54" s="456"/>
      <c r="BD54" s="456"/>
      <c r="BE54" s="456"/>
      <c r="BF54" s="456"/>
      <c r="BG54" s="456"/>
      <c r="BH54" s="112" t="s">
        <v>142</v>
      </c>
      <c r="BI54" s="48"/>
      <c r="BJ54" s="48"/>
      <c r="BK54" s="48"/>
      <c r="BL54" s="112"/>
      <c r="BM54" s="48"/>
      <c r="BN54" s="48"/>
      <c r="BO54" s="112" t="s">
        <v>440</v>
      </c>
      <c r="BP54" s="48"/>
      <c r="BQ54" s="48"/>
      <c r="BR54" s="48"/>
      <c r="BS54" s="48"/>
      <c r="BT54" s="48"/>
      <c r="BU54" s="48"/>
      <c r="BV54" s="257"/>
      <c r="BW54" s="457" t="s">
        <v>441</v>
      </c>
      <c r="BX54" s="457"/>
      <c r="BY54" s="457"/>
      <c r="BZ54" s="457"/>
      <c r="CA54" s="457"/>
      <c r="CB54" s="457"/>
      <c r="CC54" s="275" t="s">
        <v>135</v>
      </c>
      <c r="CD54" s="275"/>
      <c r="CE54" s="133"/>
      <c r="CF54" s="284"/>
      <c r="CG54" s="48"/>
      <c r="CH54" s="48"/>
      <c r="CI54" s="50" t="s">
        <v>424</v>
      </c>
      <c r="CJ54" s="292"/>
      <c r="CK54" s="292"/>
      <c r="CL54" s="133"/>
      <c r="CM54" s="48"/>
      <c r="CN54" s="301"/>
      <c r="CO54" s="50" t="s">
        <v>337</v>
      </c>
      <c r="CP54" s="130"/>
      <c r="CQ54" s="50"/>
      <c r="CR54" s="130"/>
      <c r="CS54" s="130"/>
      <c r="CT54" s="50"/>
      <c r="CU54" s="50"/>
      <c r="CV54" s="50"/>
      <c r="CW54" s="50" t="s">
        <v>222</v>
      </c>
      <c r="CX54" s="50"/>
      <c r="CY54" s="50"/>
      <c r="CZ54" s="50"/>
      <c r="DA54" s="50"/>
      <c r="DB54" s="50"/>
      <c r="DC54" s="50"/>
      <c r="DD54" s="50"/>
      <c r="DE54" s="50" t="s">
        <v>305</v>
      </c>
      <c r="DF54" s="324"/>
      <c r="DG54" s="324"/>
      <c r="DH54" s="324"/>
      <c r="DI54" s="324"/>
      <c r="DJ54" s="324"/>
      <c r="DK54" s="324"/>
      <c r="DL54" s="324"/>
      <c r="DM54" s="48" t="s">
        <v>361</v>
      </c>
      <c r="DN54" s="48"/>
      <c r="DO54" s="48"/>
      <c r="DP54" s="48"/>
      <c r="DQ54" s="112"/>
      <c r="DR54" s="149"/>
      <c r="DS54" s="149"/>
      <c r="DT54" s="24"/>
      <c r="DU54" s="48"/>
      <c r="DV54" s="355"/>
      <c r="DW54" s="48" t="s">
        <v>28</v>
      </c>
      <c r="DX54" s="48"/>
      <c r="DY54" s="48"/>
      <c r="DZ54" s="48"/>
      <c r="EA54" s="112"/>
      <c r="EB54" s="48"/>
      <c r="EC54" s="48"/>
      <c r="ED54" s="149"/>
      <c r="EE54" s="48" t="s">
        <v>159</v>
      </c>
      <c r="EF54" s="380"/>
      <c r="EG54" s="380"/>
      <c r="EH54" s="48"/>
      <c r="EI54" s="112" t="s">
        <v>331</v>
      </c>
      <c r="EJ54" s="48"/>
      <c r="EK54" s="48"/>
      <c r="EL54" s="48"/>
      <c r="EM54" s="392"/>
      <c r="EN54" s="48"/>
      <c r="EO54" s="48"/>
      <c r="EP54" s="48" t="s">
        <v>442</v>
      </c>
      <c r="EQ54" s="112"/>
      <c r="ER54" s="48"/>
      <c r="ES54" s="48"/>
      <c r="ET54" s="48"/>
      <c r="EU54" s="48"/>
      <c r="EV54" s="48"/>
      <c r="EW54" s="48"/>
    </row>
    <row r="55" spans="1:153" s="34" customFormat="1" ht="12" customHeight="1">
      <c r="A55" s="38"/>
      <c r="C55" s="48" t="s">
        <v>394</v>
      </c>
      <c r="D55" s="48"/>
      <c r="E55" s="48"/>
      <c r="F55" s="50"/>
      <c r="G55" s="70"/>
      <c r="H55" s="50"/>
      <c r="I55" s="50"/>
      <c r="J55" s="50"/>
      <c r="K55" s="50" t="s">
        <v>436</v>
      </c>
      <c r="L55" s="50"/>
      <c r="M55" s="50"/>
      <c r="N55" s="50"/>
      <c r="O55" s="93"/>
      <c r="P55" s="48"/>
      <c r="Q55" s="48"/>
      <c r="R55" s="48" t="s">
        <v>387</v>
      </c>
      <c r="S55" s="48"/>
      <c r="T55" s="48"/>
      <c r="U55" s="48"/>
      <c r="V55" s="50"/>
      <c r="W55" s="50"/>
      <c r="X55" s="50"/>
      <c r="Y55" s="133" t="s">
        <v>192</v>
      </c>
      <c r="Z55" s="50"/>
      <c r="AA55" s="50"/>
      <c r="AB55" s="50"/>
      <c r="AC55" s="137"/>
      <c r="AD55" s="48"/>
      <c r="AE55" s="145"/>
      <c r="AF55" s="145"/>
      <c r="AG55" s="48" t="s">
        <v>443</v>
      </c>
      <c r="AH55" s="159"/>
      <c r="AI55" s="112"/>
      <c r="AJ55" s="112"/>
      <c r="AK55" s="112"/>
      <c r="AL55" s="48"/>
      <c r="AM55" s="48" t="s">
        <v>206</v>
      </c>
      <c r="AN55" s="172"/>
      <c r="AO55" s="175"/>
      <c r="AP55" s="175"/>
      <c r="AQ55" s="175"/>
      <c r="AR55" s="48"/>
      <c r="AS55" s="50" t="s">
        <v>202</v>
      </c>
      <c r="AT55" s="48"/>
      <c r="AU55" s="48"/>
      <c r="AV55" s="48"/>
      <c r="AW55" s="48"/>
      <c r="AX55" s="48"/>
      <c r="AY55" s="48"/>
      <c r="AZ55" s="193" t="s">
        <v>293</v>
      </c>
      <c r="BA55" s="200"/>
      <c r="BB55" s="145"/>
      <c r="BC55" s="145"/>
      <c r="BD55" s="145"/>
      <c r="BE55" s="208"/>
      <c r="BF55" s="208"/>
      <c r="BG55" s="208"/>
      <c r="BH55" s="233" t="s">
        <v>140</v>
      </c>
      <c r="BI55" s="233"/>
      <c r="BJ55" s="233"/>
      <c r="BK55" s="233"/>
      <c r="BL55" s="233"/>
      <c r="BM55" s="233"/>
      <c r="BN55" s="48"/>
      <c r="BO55" s="48" t="s">
        <v>241</v>
      </c>
      <c r="BP55" s="48"/>
      <c r="BQ55" s="48"/>
      <c r="BR55" s="48"/>
      <c r="BS55" s="48"/>
      <c r="BT55" s="48"/>
      <c r="BU55" s="48"/>
      <c r="BV55" s="258"/>
      <c r="BW55" s="512" t="s">
        <v>328</v>
      </c>
      <c r="BX55" s="512"/>
      <c r="BY55" s="512"/>
      <c r="BZ55" s="512"/>
      <c r="CA55" s="512"/>
      <c r="CB55" s="512"/>
      <c r="CC55" s="275" t="s">
        <v>121</v>
      </c>
      <c r="CD55" s="277"/>
      <c r="CE55" s="284"/>
      <c r="CF55" s="133"/>
      <c r="CG55" s="48"/>
      <c r="CH55" s="48"/>
      <c r="CI55" s="50"/>
      <c r="CJ55" s="292"/>
      <c r="CK55" s="292"/>
      <c r="CL55" s="133"/>
      <c r="CM55" s="48"/>
      <c r="CN55" s="48"/>
      <c r="CO55" s="50" t="s">
        <v>235</v>
      </c>
      <c r="CP55" s="50"/>
      <c r="CQ55" s="50"/>
      <c r="CR55" s="50"/>
      <c r="CS55" s="50"/>
      <c r="CT55" s="50"/>
      <c r="CU55" s="50"/>
      <c r="CV55" s="50"/>
      <c r="CW55" s="50" t="s">
        <v>137</v>
      </c>
      <c r="CX55" s="50"/>
      <c r="CY55" s="50"/>
      <c r="CZ55" s="50"/>
      <c r="DA55" s="50"/>
      <c r="DB55" s="50"/>
      <c r="DC55" s="50"/>
      <c r="DD55" s="50"/>
      <c r="DE55" s="50" t="s">
        <v>217</v>
      </c>
      <c r="DF55" s="50"/>
      <c r="DG55" s="50"/>
      <c r="DH55" s="50"/>
      <c r="DI55" s="50"/>
      <c r="DJ55" s="50"/>
      <c r="DK55" s="50"/>
      <c r="DL55" s="50"/>
      <c r="DM55" s="48" t="s">
        <v>374</v>
      </c>
      <c r="DN55" s="48"/>
      <c r="DO55" s="48"/>
      <c r="DP55" s="48"/>
      <c r="DQ55" s="112"/>
      <c r="DR55" s="48"/>
      <c r="DS55" s="48"/>
      <c r="DT55" s="48"/>
      <c r="DU55" s="48"/>
      <c r="DV55" s="48"/>
      <c r="DW55" s="342" t="s">
        <v>68</v>
      </c>
      <c r="DX55" s="48"/>
      <c r="DY55" s="48"/>
      <c r="DZ55" s="342"/>
      <c r="EA55" s="112"/>
      <c r="EB55" s="48"/>
      <c r="EC55" s="48"/>
      <c r="ED55" s="149"/>
      <c r="EE55" s="48" t="s">
        <v>353</v>
      </c>
      <c r="EF55" s="380"/>
      <c r="EG55" s="380"/>
      <c r="EH55" s="48"/>
      <c r="EI55" s="48"/>
      <c r="EJ55" s="48"/>
      <c r="EK55" s="48"/>
      <c r="EL55" s="48"/>
      <c r="EM55" s="48"/>
      <c r="EN55" s="48"/>
      <c r="EO55" s="48"/>
      <c r="EP55" s="112" t="s">
        <v>410</v>
      </c>
      <c r="EQ55" s="48"/>
      <c r="ER55" s="48"/>
      <c r="ES55" s="48"/>
      <c r="EU55" s="48"/>
      <c r="EV55" s="48"/>
      <c r="EW55" s="48"/>
    </row>
    <row r="56" spans="1:153" s="34" customFormat="1" ht="12" customHeight="1">
      <c r="A56" s="38"/>
      <c r="C56" s="48" t="s">
        <v>239</v>
      </c>
      <c r="D56" s="48"/>
      <c r="E56" s="48"/>
      <c r="F56" s="50"/>
      <c r="G56" s="50"/>
      <c r="H56" s="50"/>
      <c r="I56" s="50"/>
      <c r="J56" s="50"/>
      <c r="K56" s="50" t="s">
        <v>432</v>
      </c>
      <c r="L56" s="50"/>
      <c r="M56" s="50"/>
      <c r="N56" s="50"/>
      <c r="O56" s="48"/>
      <c r="P56" s="93"/>
      <c r="Q56" s="48"/>
      <c r="R56" s="48" t="s">
        <v>225</v>
      </c>
      <c r="S56" s="48"/>
      <c r="T56" s="50"/>
      <c r="U56" s="50"/>
      <c r="V56" s="50"/>
      <c r="W56" s="130"/>
      <c r="X56" s="130"/>
      <c r="Y56" s="50"/>
      <c r="Z56" s="130"/>
      <c r="AA56" s="130"/>
      <c r="AB56" s="50"/>
      <c r="AC56" s="130"/>
      <c r="AD56" s="48"/>
      <c r="AE56" s="145"/>
      <c r="AF56" s="145"/>
      <c r="AG56" s="149" t="s">
        <v>224</v>
      </c>
      <c r="AH56" s="159"/>
      <c r="AI56" s="149"/>
      <c r="AJ56" s="149"/>
      <c r="AK56" s="165"/>
      <c r="AL56" s="167"/>
      <c r="AM56" s="49" t="s">
        <v>219</v>
      </c>
      <c r="AN56" s="167"/>
      <c r="AO56" s="167"/>
      <c r="AP56" s="167"/>
      <c r="AQ56" s="48"/>
      <c r="AR56" s="48"/>
      <c r="AS56" s="177" t="s">
        <v>359</v>
      </c>
      <c r="AT56" s="48"/>
      <c r="AU56" s="48"/>
      <c r="AV56" s="48"/>
      <c r="AW56" s="48"/>
      <c r="AX56" s="48"/>
      <c r="AY56" s="149"/>
      <c r="AZ56" s="194" t="s">
        <v>260</v>
      </c>
      <c r="BA56" s="50"/>
      <c r="BB56" s="207"/>
      <c r="BC56" s="48"/>
      <c r="BD56" s="48"/>
      <c r="BE56" s="48"/>
      <c r="BF56" s="48"/>
      <c r="BG56" s="48"/>
      <c r="BH56" s="48"/>
      <c r="BI56" s="48"/>
      <c r="BJ56" s="48"/>
      <c r="BK56" s="48"/>
      <c r="BL56" s="48"/>
      <c r="BM56" s="48"/>
      <c r="BN56" s="48"/>
      <c r="BO56" s="48" t="s">
        <v>375</v>
      </c>
      <c r="BP56" s="48"/>
      <c r="BQ56" s="48"/>
      <c r="BR56" s="48"/>
      <c r="BS56" s="48"/>
      <c r="BT56" s="48"/>
      <c r="BU56" s="48"/>
      <c r="BV56" s="258"/>
      <c r="BW56" s="513" t="s">
        <v>425</v>
      </c>
      <c r="BX56" s="513"/>
      <c r="BY56" s="513"/>
      <c r="BZ56" s="513"/>
      <c r="CA56" s="513"/>
      <c r="CB56" s="513"/>
      <c r="CC56" s="275" t="s">
        <v>352</v>
      </c>
      <c r="CD56" s="133"/>
      <c r="CE56" s="284"/>
      <c r="CF56" s="133"/>
      <c r="CG56" s="48"/>
      <c r="CH56" s="48"/>
      <c r="CI56" s="292"/>
      <c r="CJ56" s="292"/>
      <c r="CK56" s="292"/>
      <c r="CL56" s="133"/>
      <c r="CM56" s="149"/>
      <c r="CN56" s="149"/>
      <c r="CO56" s="50"/>
      <c r="CP56" s="50"/>
      <c r="CQ56" s="50"/>
      <c r="CR56" s="50"/>
      <c r="CS56" s="50"/>
      <c r="CT56" s="50"/>
      <c r="CU56" s="50"/>
      <c r="CV56" s="50"/>
      <c r="CW56" s="50" t="s">
        <v>213</v>
      </c>
      <c r="CX56" s="50"/>
      <c r="CY56" s="50"/>
      <c r="CZ56" s="50"/>
      <c r="DA56" s="50"/>
      <c r="DB56" s="50"/>
      <c r="DC56" s="50"/>
      <c r="DD56" s="50"/>
      <c r="DE56" s="50" t="s">
        <v>393</v>
      </c>
      <c r="DF56" s="50"/>
      <c r="DG56" s="50"/>
      <c r="DH56" s="50"/>
      <c r="DI56" s="50"/>
      <c r="DJ56" s="50"/>
      <c r="DK56" s="50"/>
      <c r="DL56" s="50"/>
      <c r="DM56" s="48" t="s">
        <v>120</v>
      </c>
      <c r="DN56" s="48"/>
      <c r="DO56" s="334"/>
      <c r="DP56" s="48"/>
      <c r="DQ56" s="48"/>
      <c r="DR56" s="48"/>
      <c r="DS56" s="48"/>
      <c r="DT56" s="48"/>
      <c r="DU56" s="48"/>
      <c r="DV56" s="149"/>
      <c r="DW56" s="48" t="s">
        <v>409</v>
      </c>
      <c r="DX56" s="48"/>
      <c r="DY56" s="48"/>
      <c r="DZ56" s="48"/>
      <c r="EA56" s="112"/>
      <c r="EB56" s="48"/>
      <c r="EC56" s="48"/>
      <c r="ED56" s="149"/>
      <c r="EE56" s="48" t="s">
        <v>381</v>
      </c>
      <c r="EF56" s="380"/>
      <c r="EG56" s="380"/>
      <c r="EH56" s="19"/>
      <c r="EI56" s="48"/>
      <c r="EJ56" s="48"/>
      <c r="EK56" s="48"/>
      <c r="EL56" s="48"/>
      <c r="EM56" s="48"/>
      <c r="EN56" s="48"/>
      <c r="EO56" s="48"/>
      <c r="EP56" s="48"/>
      <c r="EQ56" s="48"/>
      <c r="ER56" s="48"/>
      <c r="ES56" s="48"/>
      <c r="EU56" s="48"/>
      <c r="EV56" s="48"/>
      <c r="EW56" s="48"/>
    </row>
    <row r="57" spans="1:153" s="34" customFormat="1" ht="12" customHeight="1">
      <c r="C57" s="49" t="s">
        <v>408</v>
      </c>
      <c r="D57" s="48"/>
      <c r="E57" s="48"/>
      <c r="F57" s="50"/>
      <c r="G57" s="50"/>
      <c r="H57" s="50"/>
      <c r="I57" s="50"/>
      <c r="J57" s="50"/>
      <c r="K57" s="50" t="s">
        <v>418</v>
      </c>
      <c r="L57" s="50"/>
      <c r="M57" s="50"/>
      <c r="N57" s="50"/>
      <c r="O57" s="48"/>
      <c r="P57" s="48"/>
      <c r="Q57" s="48"/>
      <c r="R57" s="48" t="s">
        <v>236</v>
      </c>
      <c r="S57" s="48"/>
      <c r="T57" s="48"/>
      <c r="U57" s="50"/>
      <c r="V57" s="50"/>
      <c r="W57" s="130"/>
      <c r="X57" s="130"/>
      <c r="Y57" s="50"/>
      <c r="Z57" s="130"/>
      <c r="AA57" s="130"/>
      <c r="AB57" s="50"/>
      <c r="AC57" s="130"/>
      <c r="AD57" s="48"/>
      <c r="AE57" s="48"/>
      <c r="AF57" s="48"/>
      <c r="AG57" s="34" t="s">
        <v>238</v>
      </c>
      <c r="AH57" s="158"/>
      <c r="AI57" s="149"/>
      <c r="AJ57" s="149"/>
      <c r="AK57" s="48"/>
      <c r="AL57" s="49"/>
      <c r="AM57" s="49"/>
      <c r="AN57" s="167"/>
      <c r="AO57" s="167"/>
      <c r="AP57" s="167"/>
      <c r="AQ57" s="48"/>
      <c r="AR57" s="48"/>
      <c r="AS57" s="50" t="s">
        <v>160</v>
      </c>
      <c r="AT57" s="48"/>
      <c r="AU57" s="48"/>
      <c r="AV57" s="48"/>
      <c r="AW57" s="48"/>
      <c r="AX57" s="48"/>
      <c r="AY57" s="48"/>
      <c r="AZ57" s="194" t="s">
        <v>397</v>
      </c>
      <c r="BA57" s="50"/>
      <c r="BB57" s="207"/>
      <c r="BC57" s="48"/>
      <c r="BD57" s="48"/>
      <c r="BE57" s="48"/>
      <c r="BF57" s="48"/>
      <c r="BG57" s="48"/>
      <c r="BH57" s="48"/>
      <c r="BI57" s="48"/>
      <c r="BJ57" s="48"/>
      <c r="BK57" s="48"/>
      <c r="BL57" s="48"/>
      <c r="BM57" s="48"/>
      <c r="BN57" s="48"/>
      <c r="BO57" s="48" t="s">
        <v>395</v>
      </c>
      <c r="BP57" s="48"/>
      <c r="BQ57" s="48"/>
      <c r="BR57" s="48"/>
      <c r="BS57" s="48"/>
      <c r="BT57" s="48"/>
      <c r="BU57" s="48"/>
      <c r="BV57" s="258"/>
      <c r="BW57" s="513" t="s">
        <v>429</v>
      </c>
      <c r="BX57" s="513"/>
      <c r="BY57" s="513"/>
      <c r="BZ57" s="513"/>
      <c r="CA57" s="513"/>
      <c r="CB57" s="513"/>
      <c r="CC57" s="122" t="s">
        <v>421</v>
      </c>
      <c r="CD57" s="133"/>
      <c r="CE57" s="133"/>
      <c r="CF57" s="133"/>
      <c r="CG57" s="48"/>
      <c r="CH57" s="24"/>
      <c r="CI57" s="50"/>
      <c r="CJ57" s="50"/>
      <c r="CK57" s="50"/>
      <c r="CL57" s="133"/>
      <c r="CM57" s="149"/>
      <c r="CN57" s="149"/>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34" t="s">
        <v>163</v>
      </c>
      <c r="DN57" s="48"/>
      <c r="DP57" s="48"/>
      <c r="DQ57" s="112"/>
      <c r="DR57" s="48"/>
      <c r="DS57" s="48"/>
      <c r="DT57" s="48"/>
      <c r="DU57" s="48"/>
      <c r="DV57" s="48"/>
      <c r="DW57" s="149" t="s">
        <v>411</v>
      </c>
      <c r="DX57" s="48"/>
      <c r="DY57" s="48"/>
      <c r="DZ57" s="48"/>
      <c r="EA57" s="48"/>
      <c r="EB57" s="48"/>
      <c r="EC57" s="48"/>
      <c r="ED57" s="48"/>
      <c r="EE57" s="48"/>
      <c r="EF57" s="380"/>
      <c r="EG57" s="380"/>
      <c r="EH57" s="48"/>
      <c r="EI57" s="48"/>
      <c r="EJ57" s="48"/>
      <c r="EK57" s="48"/>
      <c r="EL57" s="48"/>
      <c r="EM57" s="48"/>
      <c r="EN57" s="48"/>
      <c r="EO57" s="48"/>
      <c r="EP57" s="48"/>
      <c r="EQ57" s="48"/>
      <c r="ER57" s="48"/>
      <c r="ES57" s="48"/>
      <c r="ET57" s="48"/>
      <c r="EU57" s="48"/>
      <c r="EV57" s="48"/>
      <c r="EW57" s="48"/>
    </row>
    <row r="58" spans="1:153" s="34" customFormat="1" ht="12" customHeight="1">
      <c r="C58" s="50" t="s">
        <v>67</v>
      </c>
      <c r="D58" s="48"/>
      <c r="E58" s="48"/>
      <c r="F58" s="50"/>
      <c r="G58" s="50"/>
      <c r="H58" s="50"/>
      <c r="I58" s="50"/>
      <c r="J58" s="50" t="s">
        <v>235</v>
      </c>
      <c r="K58" s="50" t="s">
        <v>151</v>
      </c>
      <c r="L58" s="50"/>
      <c r="M58" s="50"/>
      <c r="N58" s="50"/>
      <c r="O58" s="48"/>
      <c r="P58" s="48"/>
      <c r="Q58" s="48"/>
      <c r="R58" s="48" t="s">
        <v>297</v>
      </c>
      <c r="S58" s="48"/>
      <c r="T58" s="48"/>
      <c r="U58" s="50"/>
      <c r="V58" s="50"/>
      <c r="W58" s="130"/>
      <c r="X58" s="130"/>
      <c r="Y58" s="50"/>
      <c r="Z58" s="130"/>
      <c r="AA58" s="130"/>
      <c r="AB58" s="50"/>
      <c r="AC58" s="130"/>
      <c r="AD58" s="48"/>
      <c r="AH58" s="160"/>
      <c r="AI58" s="149"/>
      <c r="AJ58" s="149"/>
      <c r="AK58" s="48"/>
      <c r="AL58" s="48"/>
      <c r="AM58" s="167"/>
      <c r="AN58" s="149"/>
      <c r="AO58" s="48"/>
      <c r="AP58" s="48"/>
      <c r="AQ58" s="48"/>
      <c r="AR58" s="48"/>
      <c r="AS58" s="178"/>
      <c r="AT58" s="48"/>
      <c r="AU58" s="48"/>
      <c r="AV58" s="48"/>
      <c r="AW58" s="48"/>
      <c r="AX58" s="48"/>
      <c r="AY58" s="48"/>
      <c r="AZ58" s="195"/>
      <c r="BA58" s="50"/>
      <c r="BB58" s="208"/>
      <c r="BC58" s="48"/>
      <c r="BD58" s="48"/>
      <c r="BE58" s="48"/>
      <c r="BF58" s="48"/>
      <c r="BG58" s="208"/>
      <c r="BH58" s="48"/>
      <c r="BI58" s="48"/>
      <c r="BJ58" s="48"/>
      <c r="BK58" s="48"/>
      <c r="BL58" s="48"/>
      <c r="BM58" s="48"/>
      <c r="BN58" s="48"/>
      <c r="BO58" s="48"/>
      <c r="BQ58" s="48"/>
      <c r="BR58" s="48"/>
      <c r="BS58" s="48"/>
      <c r="BT58" s="48"/>
      <c r="BU58" s="48"/>
      <c r="BV58" s="258"/>
      <c r="BW58" s="458" t="s">
        <v>428</v>
      </c>
      <c r="BX58" s="458"/>
      <c r="BY58" s="458"/>
      <c r="BZ58" s="458"/>
      <c r="CA58" s="458"/>
      <c r="CB58" s="458"/>
      <c r="CC58" s="137" t="s">
        <v>383</v>
      </c>
      <c r="CD58" s="50"/>
      <c r="CE58" s="133"/>
      <c r="CF58" s="284"/>
      <c r="CG58" s="48"/>
      <c r="CH58" s="48"/>
      <c r="CI58" s="50"/>
      <c r="CJ58" s="50"/>
      <c r="CK58" s="50"/>
      <c r="CL58" s="133"/>
      <c r="CM58" s="149"/>
      <c r="CN58" s="149"/>
      <c r="CO58" s="50"/>
      <c r="CP58" s="50"/>
      <c r="CQ58" s="50"/>
      <c r="CR58" s="50"/>
      <c r="CS58" s="50"/>
      <c r="CT58" s="50"/>
      <c r="CU58" s="50"/>
      <c r="CV58" s="50"/>
      <c r="CW58" s="50"/>
      <c r="CX58" s="50"/>
      <c r="CY58" s="50"/>
      <c r="CZ58" s="50"/>
      <c r="DA58" s="50"/>
      <c r="DB58" s="50"/>
      <c r="DC58" s="50"/>
      <c r="DD58" s="50"/>
      <c r="DE58" s="323"/>
      <c r="DF58" s="50"/>
      <c r="DG58" s="50"/>
      <c r="DH58" s="50"/>
      <c r="DI58" s="50"/>
      <c r="DJ58" s="50"/>
      <c r="DK58" s="50"/>
      <c r="DL58" s="50"/>
      <c r="DM58" s="34" t="s">
        <v>342</v>
      </c>
      <c r="DN58" s="48"/>
      <c r="DO58" s="48"/>
      <c r="DP58" s="48"/>
      <c r="DQ58" s="341"/>
      <c r="DR58" s="48"/>
      <c r="DS58" s="48"/>
      <c r="DT58" s="48"/>
      <c r="DU58" s="48"/>
      <c r="DV58" s="48"/>
      <c r="DW58" s="48" t="s">
        <v>444</v>
      </c>
      <c r="DX58" s="48"/>
      <c r="DY58" s="48"/>
      <c r="DZ58" s="48"/>
      <c r="EA58" s="112"/>
      <c r="EB58" s="48"/>
      <c r="EC58" s="48"/>
      <c r="ED58" s="149"/>
      <c r="EE58" s="48"/>
      <c r="EF58" s="380"/>
      <c r="EG58" s="380"/>
      <c r="EH58" s="48"/>
      <c r="EI58" s="48"/>
      <c r="EJ58" s="48"/>
      <c r="EK58" s="48"/>
      <c r="EL58" s="48"/>
      <c r="EM58" s="48"/>
      <c r="EN58" s="48"/>
      <c r="EO58" s="48"/>
      <c r="EP58" s="48"/>
      <c r="EQ58" s="48"/>
      <c r="ER58" s="48"/>
      <c r="ES58" s="48"/>
      <c r="ET58" s="48"/>
      <c r="EU58" s="48"/>
      <c r="EV58" s="48"/>
      <c r="EW58" s="48"/>
    </row>
    <row r="59" spans="1:153" s="34" customFormat="1" ht="12" customHeight="1">
      <c r="C59" s="50" t="s">
        <v>407</v>
      </c>
      <c r="D59" s="48"/>
      <c r="E59" s="48"/>
      <c r="F59" s="50"/>
      <c r="G59" s="50"/>
      <c r="H59" s="50"/>
      <c r="I59" s="50"/>
      <c r="J59" s="50"/>
      <c r="K59" s="50" t="s">
        <v>35</v>
      </c>
      <c r="L59" s="50"/>
      <c r="M59" s="50"/>
      <c r="N59" s="50"/>
      <c r="O59" s="48"/>
      <c r="P59" s="48"/>
      <c r="Q59" s="104"/>
      <c r="R59" s="112" t="s">
        <v>445</v>
      </c>
      <c r="S59" s="48"/>
      <c r="T59" s="48"/>
      <c r="U59" s="126"/>
      <c r="V59" s="50"/>
      <c r="W59" s="50"/>
      <c r="X59" s="130"/>
      <c r="Y59" s="50"/>
      <c r="Z59" s="130"/>
      <c r="AA59" s="130"/>
      <c r="AB59" s="50"/>
      <c r="AC59" s="130"/>
      <c r="AD59" s="48"/>
      <c r="AG59" s="149"/>
      <c r="AI59" s="149"/>
      <c r="AJ59" s="149"/>
      <c r="AK59" s="48"/>
      <c r="AL59" s="48"/>
      <c r="AM59" s="149"/>
      <c r="AN59" s="149"/>
      <c r="AO59" s="48"/>
      <c r="AP59" s="48"/>
      <c r="AQ59" s="48"/>
      <c r="AR59" s="48"/>
      <c r="AS59" s="50"/>
      <c r="AT59" s="48"/>
      <c r="AU59" s="48"/>
      <c r="AV59" s="48"/>
      <c r="AW59" s="48"/>
      <c r="AX59" s="48"/>
      <c r="AY59" s="48"/>
      <c r="AZ59" s="194"/>
      <c r="BA59" s="196"/>
      <c r="BB59" s="209"/>
      <c r="BC59" s="209"/>
      <c r="BD59" s="209"/>
      <c r="BE59" s="209"/>
      <c r="BF59" s="209"/>
      <c r="BG59" s="209"/>
      <c r="BH59" s="208"/>
      <c r="BI59" s="48"/>
      <c r="BJ59" s="48"/>
      <c r="BK59" s="48"/>
      <c r="BL59" s="241"/>
      <c r="BM59" s="241"/>
      <c r="BN59" s="48"/>
      <c r="BO59" s="48"/>
      <c r="BP59" s="48"/>
      <c r="BQ59" s="48"/>
      <c r="BR59" s="48"/>
      <c r="BS59" s="48"/>
      <c r="BT59" s="48"/>
      <c r="BU59" s="48"/>
      <c r="BV59" s="258"/>
      <c r="BW59" s="458"/>
      <c r="BX59" s="458"/>
      <c r="BY59" s="458"/>
      <c r="BZ59" s="458"/>
      <c r="CA59" s="458"/>
      <c r="CB59" s="458"/>
      <c r="CC59" s="276" t="s">
        <v>422</v>
      </c>
      <c r="CD59" s="50"/>
      <c r="CE59" s="133"/>
      <c r="CF59" s="284"/>
      <c r="CG59" s="48"/>
      <c r="CH59" s="48"/>
      <c r="CI59" s="69"/>
      <c r="CJ59" s="69"/>
      <c r="CK59" s="69"/>
      <c r="CL59" s="133"/>
      <c r="CM59" s="149"/>
      <c r="CN59" s="149"/>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48" t="s">
        <v>396</v>
      </c>
      <c r="DN59" s="48"/>
      <c r="DO59" s="48"/>
      <c r="DP59" s="48"/>
      <c r="DQ59" s="342"/>
      <c r="DR59" s="48"/>
      <c r="DS59" s="48"/>
      <c r="DT59" s="48"/>
      <c r="DU59" s="48"/>
      <c r="DV59" s="48"/>
      <c r="DW59" s="48" t="s">
        <v>446</v>
      </c>
      <c r="DX59" s="48"/>
      <c r="DY59" s="48"/>
      <c r="DZ59" s="48"/>
      <c r="EA59" s="48"/>
      <c r="EB59" s="48"/>
      <c r="EC59" s="48"/>
      <c r="ED59" s="149"/>
      <c r="EE59" s="48"/>
      <c r="EF59" s="48"/>
      <c r="EG59" s="48"/>
      <c r="EH59" s="48"/>
      <c r="EI59" s="48"/>
      <c r="EJ59" s="48"/>
      <c r="EK59" s="48"/>
      <c r="EL59" s="48"/>
      <c r="EM59" s="48"/>
      <c r="EN59" s="48"/>
      <c r="EO59" s="48"/>
      <c r="EP59" s="93"/>
      <c r="EQ59" s="48"/>
      <c r="ER59" s="48"/>
      <c r="ES59" s="48"/>
      <c r="ET59" s="48"/>
      <c r="EU59" s="48"/>
      <c r="EV59" s="48"/>
      <c r="EW59" s="48"/>
    </row>
    <row r="60" spans="1:153" s="34" customFormat="1" ht="12" customHeight="1">
      <c r="C60" s="50"/>
      <c r="D60" s="48"/>
      <c r="E60" s="48"/>
      <c r="F60" s="50"/>
      <c r="G60" s="50"/>
      <c r="H60" s="50"/>
      <c r="I60" s="50"/>
      <c r="J60" s="50"/>
      <c r="K60" s="50"/>
      <c r="L60" s="50"/>
      <c r="M60" s="50"/>
      <c r="N60" s="50"/>
      <c r="O60" s="93"/>
      <c r="P60" s="48"/>
      <c r="Q60" s="104"/>
      <c r="R60" s="112" t="s">
        <v>392</v>
      </c>
      <c r="S60" s="48"/>
      <c r="T60" s="48"/>
      <c r="U60" s="127"/>
      <c r="V60" s="50"/>
      <c r="W60" s="50"/>
      <c r="X60" s="50"/>
      <c r="Y60" s="50"/>
      <c r="Z60" s="130"/>
      <c r="AA60" s="130"/>
      <c r="AB60" s="50"/>
      <c r="AC60" s="130"/>
      <c r="AD60" s="48"/>
      <c r="AH60" s="161"/>
      <c r="AI60" s="149"/>
      <c r="AJ60" s="149"/>
      <c r="AK60" s="48"/>
      <c r="AL60" s="48"/>
      <c r="AM60" s="48"/>
      <c r="AN60" s="168"/>
      <c r="AO60" s="48"/>
      <c r="AP60" s="48"/>
      <c r="AQ60" s="48"/>
      <c r="AR60" s="48"/>
      <c r="AS60" s="50"/>
      <c r="AT60" s="48"/>
      <c r="AU60" s="48"/>
      <c r="AV60" s="48"/>
      <c r="AW60" s="48"/>
      <c r="AX60" s="48"/>
      <c r="AY60" s="48"/>
      <c r="AZ60" s="196"/>
      <c r="BA60" s="196"/>
      <c r="BB60" s="209"/>
      <c r="BC60" s="209"/>
      <c r="BD60" s="209"/>
      <c r="BE60" s="209"/>
      <c r="BF60" s="209"/>
      <c r="BG60" s="209"/>
      <c r="BH60" s="208"/>
      <c r="BI60" s="48"/>
      <c r="BJ60" s="48"/>
      <c r="BK60" s="48"/>
      <c r="BL60" s="241"/>
      <c r="BM60" s="241"/>
      <c r="BN60" s="48"/>
      <c r="BO60" s="48"/>
      <c r="BQ60" s="48"/>
      <c r="BR60" s="48"/>
      <c r="BS60" s="48"/>
      <c r="BT60" s="48"/>
      <c r="BU60" s="48"/>
      <c r="BV60" s="258"/>
      <c r="BW60" s="458"/>
      <c r="BX60" s="458"/>
      <c r="BY60" s="458"/>
      <c r="BZ60" s="458"/>
      <c r="CA60" s="458"/>
      <c r="CB60" s="458"/>
      <c r="CC60" s="50"/>
      <c r="CD60" s="133"/>
      <c r="CE60" s="133"/>
      <c r="CF60" s="133"/>
      <c r="CG60" s="48"/>
      <c r="CH60" s="24"/>
      <c r="CI60" s="69"/>
      <c r="CJ60" s="69"/>
      <c r="CK60" s="69"/>
      <c r="CL60" s="133"/>
      <c r="CM60" s="149"/>
      <c r="CN60" s="149"/>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48" t="s">
        <v>360</v>
      </c>
      <c r="DN60" s="48"/>
      <c r="DO60" s="48"/>
      <c r="DP60" s="48"/>
      <c r="DQ60" s="343"/>
      <c r="DR60" s="48"/>
      <c r="DS60" s="149"/>
      <c r="DT60" s="48"/>
      <c r="DU60" s="48"/>
      <c r="DV60" s="149"/>
      <c r="DW60" s="48" t="s">
        <v>223</v>
      </c>
      <c r="DX60" s="48"/>
      <c r="DY60" s="48"/>
      <c r="DZ60" s="48"/>
      <c r="EA60" s="48"/>
      <c r="EB60" s="364"/>
      <c r="EC60" s="48"/>
      <c r="ED60" s="48"/>
      <c r="EE60" s="48"/>
      <c r="EF60" s="48"/>
      <c r="EG60" s="48"/>
      <c r="EH60" s="48"/>
      <c r="EI60" s="48"/>
      <c r="EJ60" s="48"/>
      <c r="EK60" s="48"/>
      <c r="EL60" s="48"/>
      <c r="EM60" s="48"/>
      <c r="EN60" s="48"/>
      <c r="EO60" s="48"/>
      <c r="EP60" s="48"/>
      <c r="EQ60" s="48"/>
      <c r="ER60" s="48"/>
      <c r="ES60" s="48"/>
      <c r="ET60" s="48"/>
      <c r="EU60" s="48"/>
      <c r="EV60" s="48"/>
      <c r="EW60" s="48"/>
    </row>
    <row r="61" spans="1:153" s="34" customFormat="1" ht="12" customHeight="1">
      <c r="C61" s="48"/>
      <c r="D61" s="48"/>
      <c r="E61" s="48"/>
      <c r="F61" s="50"/>
      <c r="G61" s="70"/>
      <c r="H61" s="50"/>
      <c r="I61" s="50"/>
      <c r="J61" s="50"/>
      <c r="K61" s="50"/>
      <c r="L61" s="50"/>
      <c r="M61" s="50"/>
      <c r="N61" s="50"/>
      <c r="O61" s="48"/>
      <c r="P61" s="93"/>
      <c r="Q61" s="105"/>
      <c r="R61" s="112" t="s">
        <v>61</v>
      </c>
      <c r="S61" s="117"/>
      <c r="T61" s="122"/>
      <c r="U61" s="50"/>
      <c r="V61" s="50"/>
      <c r="W61" s="50"/>
      <c r="X61" s="50"/>
      <c r="Y61" s="50"/>
      <c r="Z61" s="130"/>
      <c r="AA61" s="130"/>
      <c r="AB61" s="50"/>
      <c r="AC61" s="130"/>
      <c r="AD61" s="48"/>
      <c r="AH61" s="23"/>
      <c r="AI61" s="149"/>
      <c r="AJ61" s="149"/>
      <c r="AK61" s="48"/>
      <c r="AL61" s="48"/>
      <c r="AM61" s="48"/>
      <c r="AN61" s="168"/>
      <c r="AO61" s="48"/>
      <c r="AP61" s="48"/>
      <c r="AQ61" s="48"/>
      <c r="AR61" s="48"/>
      <c r="AS61" s="50"/>
      <c r="AT61" s="48"/>
      <c r="AU61" s="48"/>
      <c r="AV61" s="48"/>
      <c r="AW61" s="48"/>
      <c r="AX61" s="48"/>
      <c r="AY61" s="48"/>
      <c r="AZ61" s="196"/>
      <c r="BA61" s="196"/>
      <c r="BB61" s="209"/>
      <c r="BC61" s="209"/>
      <c r="BD61" s="209"/>
      <c r="BE61" s="209"/>
      <c r="BF61" s="209"/>
      <c r="BG61" s="209"/>
      <c r="BH61" s="208"/>
      <c r="BI61" s="48"/>
      <c r="BJ61" s="48"/>
      <c r="BK61" s="48"/>
      <c r="BL61" s="241"/>
      <c r="BM61" s="241"/>
      <c r="BN61" s="48"/>
      <c r="BO61" s="48"/>
      <c r="BQ61" s="48"/>
      <c r="BR61" s="48"/>
      <c r="BS61" s="48"/>
      <c r="BT61" s="48"/>
      <c r="BU61" s="48"/>
      <c r="BV61" s="258"/>
      <c r="BW61" s="50"/>
      <c r="BX61" s="133"/>
      <c r="BY61" s="133"/>
      <c r="BZ61" s="133"/>
      <c r="CA61" s="133"/>
      <c r="CB61" s="133"/>
      <c r="CC61" s="50"/>
      <c r="CD61" s="133"/>
      <c r="CE61" s="133"/>
      <c r="CF61" s="133"/>
      <c r="CG61" s="48"/>
      <c r="CH61" s="24"/>
      <c r="CI61" s="50"/>
      <c r="CJ61" s="50"/>
      <c r="CK61" s="50"/>
      <c r="CL61" s="133"/>
      <c r="CM61" s="149"/>
      <c r="CN61" s="149"/>
      <c r="CO61" s="50"/>
      <c r="CP61" s="50"/>
      <c r="CQ61" s="50"/>
      <c r="CR61" s="50"/>
      <c r="CS61" s="50"/>
      <c r="CT61" s="50"/>
      <c r="CU61" s="50"/>
      <c r="CV61" s="50"/>
      <c r="CW61" s="50"/>
      <c r="CX61" s="50"/>
      <c r="CY61" s="50"/>
      <c r="CZ61" s="50"/>
      <c r="DA61" s="50"/>
      <c r="DB61" s="50"/>
      <c r="DC61" s="50"/>
      <c r="DD61" s="50"/>
      <c r="DE61" s="50"/>
      <c r="DF61" s="50"/>
      <c r="DG61" s="50"/>
      <c r="DH61" s="258"/>
      <c r="DI61" s="50"/>
      <c r="DJ61" s="50"/>
      <c r="DK61" s="50"/>
      <c r="DL61" s="50"/>
      <c r="DM61" s="48"/>
      <c r="DN61" s="48"/>
      <c r="DO61" s="48"/>
      <c r="DP61" s="48"/>
      <c r="DQ61" s="334"/>
      <c r="DR61" s="48"/>
      <c r="DS61" s="149"/>
      <c r="DT61" s="48"/>
      <c r="DU61" s="48"/>
      <c r="DV61" s="149"/>
      <c r="DW61" s="149" t="s">
        <v>65</v>
      </c>
      <c r="DX61" s="48"/>
      <c r="DY61" s="48"/>
      <c r="DZ61" s="48"/>
      <c r="EA61" s="48"/>
      <c r="EB61" s="364"/>
      <c r="EC61" s="48"/>
      <c r="ED61" s="48"/>
      <c r="EE61" s="48"/>
      <c r="EF61" s="48"/>
      <c r="EG61" s="48"/>
      <c r="EH61" s="48"/>
      <c r="EI61" s="48"/>
      <c r="EJ61" s="48"/>
      <c r="EK61" s="48"/>
      <c r="EL61" s="48"/>
      <c r="EM61" s="48"/>
      <c r="EN61" s="48"/>
      <c r="EO61" s="48"/>
      <c r="EP61" s="48"/>
      <c r="EQ61" s="48"/>
      <c r="ER61" s="48"/>
      <c r="ES61" s="48"/>
      <c r="ET61" s="48"/>
      <c r="EU61" s="48"/>
      <c r="EV61" s="48"/>
      <c r="EW61" s="48"/>
    </row>
    <row r="62" spans="1:153" s="34" customFormat="1" ht="12" customHeight="1">
      <c r="C62" s="48"/>
      <c r="D62" s="48"/>
      <c r="E62" s="48"/>
      <c r="F62" s="50"/>
      <c r="G62" s="70"/>
      <c r="H62" s="50"/>
      <c r="I62" s="50"/>
      <c r="J62" s="50"/>
      <c r="K62" s="50"/>
      <c r="L62" s="50"/>
      <c r="M62" s="50"/>
      <c r="N62" s="50"/>
      <c r="O62" s="48"/>
      <c r="P62" s="48"/>
      <c r="Q62" s="106"/>
      <c r="R62" s="459" t="s">
        <v>265</v>
      </c>
      <c r="S62" s="459"/>
      <c r="T62" s="459"/>
      <c r="U62" s="459"/>
      <c r="V62" s="459"/>
      <c r="W62" s="459"/>
      <c r="X62" s="50"/>
      <c r="Y62" s="50"/>
      <c r="Z62" s="130"/>
      <c r="AA62" s="130"/>
      <c r="AB62" s="50"/>
      <c r="AC62" s="130"/>
      <c r="AD62" s="48"/>
      <c r="AG62" s="48"/>
      <c r="AH62" s="161"/>
      <c r="AI62" s="149"/>
      <c r="AJ62" s="149"/>
      <c r="AK62" s="48"/>
      <c r="AL62" s="48"/>
      <c r="AM62" s="168"/>
      <c r="AN62" s="168"/>
      <c r="AO62" s="48"/>
      <c r="AP62" s="48"/>
      <c r="AQ62" s="48"/>
      <c r="AR62" s="48"/>
      <c r="AS62" s="50"/>
      <c r="AT62" s="48"/>
      <c r="AU62" s="48"/>
      <c r="AV62" s="48"/>
      <c r="AW62" s="48"/>
      <c r="AX62" s="48"/>
      <c r="AY62" s="48"/>
      <c r="AZ62" s="50"/>
      <c r="BA62" s="50"/>
      <c r="BB62" s="48"/>
      <c r="BC62" s="208"/>
      <c r="BD62" s="208"/>
      <c r="BE62" s="208"/>
      <c r="BF62" s="208"/>
      <c r="BG62" s="208"/>
      <c r="BH62" s="208"/>
      <c r="BI62" s="48"/>
      <c r="BJ62" s="236"/>
      <c r="BK62" s="236"/>
      <c r="BL62" s="241"/>
      <c r="BM62" s="241"/>
      <c r="BN62" s="48"/>
      <c r="BO62" s="241"/>
      <c r="BP62" s="241"/>
      <c r="BQ62" s="241"/>
      <c r="BR62" s="48"/>
      <c r="BS62" s="48"/>
      <c r="BT62" s="48"/>
      <c r="BU62" s="48"/>
      <c r="BV62" s="258"/>
      <c r="BW62" s="50"/>
      <c r="BX62" s="133"/>
      <c r="BY62" s="133"/>
      <c r="BZ62" s="133"/>
      <c r="CA62" s="133"/>
      <c r="CB62" s="133"/>
      <c r="CC62" s="133"/>
      <c r="CD62" s="133"/>
      <c r="CE62" s="133"/>
      <c r="CF62" s="133"/>
      <c r="CG62" s="48"/>
      <c r="CH62" s="48"/>
      <c r="CI62" s="50"/>
      <c r="CJ62" s="50"/>
      <c r="CK62" s="50"/>
      <c r="CL62" s="133"/>
      <c r="CM62" s="149"/>
      <c r="CN62" s="149"/>
      <c r="CO62" s="50"/>
      <c r="CP62" s="50"/>
      <c r="CQ62" s="50"/>
      <c r="CR62" s="50"/>
      <c r="CS62" s="50"/>
      <c r="CT62" s="50"/>
      <c r="CU62" s="50"/>
      <c r="CV62" s="50"/>
      <c r="CW62" s="50"/>
      <c r="CX62" s="50"/>
      <c r="CY62" s="50"/>
      <c r="CZ62" s="50"/>
      <c r="DA62" s="50"/>
      <c r="DB62" s="50"/>
      <c r="DC62" s="50"/>
      <c r="DD62" s="50"/>
      <c r="DE62" s="50"/>
      <c r="DF62" s="50"/>
      <c r="DG62" s="50"/>
      <c r="DH62" s="258"/>
      <c r="DI62" s="50"/>
      <c r="DJ62" s="50"/>
      <c r="DK62" s="50"/>
      <c r="DL62" s="50"/>
      <c r="DM62" s="48"/>
      <c r="DN62" s="48"/>
      <c r="DO62" s="48"/>
      <c r="DP62" s="48"/>
      <c r="DQ62" s="334"/>
      <c r="DR62" s="48"/>
      <c r="DS62" s="48"/>
      <c r="DT62" s="48"/>
      <c r="DU62" s="48"/>
      <c r="DV62" s="149"/>
      <c r="DW62" s="149" t="s">
        <v>244</v>
      </c>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row>
    <row r="63" spans="1:153" s="34" customFormat="1" ht="12" customHeight="1">
      <c r="C63" s="48"/>
      <c r="D63" s="48"/>
      <c r="E63" s="48"/>
      <c r="F63" s="50"/>
      <c r="G63" s="20"/>
      <c r="H63" s="20"/>
      <c r="I63" s="20"/>
      <c r="J63" s="21"/>
      <c r="K63" s="21"/>
      <c r="L63" s="20"/>
      <c r="M63" s="22"/>
      <c r="N63" s="22"/>
      <c r="O63" s="94"/>
      <c r="P63" s="94"/>
      <c r="Q63" s="94"/>
      <c r="R63" s="459"/>
      <c r="S63" s="459"/>
      <c r="T63" s="459"/>
      <c r="U63" s="459"/>
      <c r="V63" s="459"/>
      <c r="W63" s="459"/>
      <c r="X63" s="21"/>
      <c r="Y63" s="50"/>
      <c r="Z63" s="130"/>
      <c r="AA63" s="130"/>
      <c r="AB63" s="50"/>
      <c r="AC63" s="130"/>
      <c r="AD63" s="48"/>
      <c r="AG63" s="48"/>
      <c r="AH63" s="161"/>
      <c r="AI63" s="149"/>
      <c r="AJ63" s="149"/>
      <c r="AK63" s="149"/>
      <c r="AL63" s="149"/>
      <c r="AM63" s="168"/>
      <c r="AN63" s="48"/>
      <c r="AO63" s="168"/>
      <c r="AP63" s="168"/>
      <c r="AQ63" s="48"/>
      <c r="AR63" s="48"/>
      <c r="AS63" s="130"/>
      <c r="AT63" s="48"/>
      <c r="AU63" s="48"/>
      <c r="AV63" s="48"/>
      <c r="AW63" s="48"/>
      <c r="AX63" s="48"/>
      <c r="AY63" s="48"/>
      <c r="AZ63" s="50"/>
      <c r="BA63" s="50"/>
      <c r="BB63" s="48"/>
      <c r="BC63" s="208"/>
      <c r="BD63" s="208"/>
      <c r="BE63" s="208"/>
      <c r="BF63" s="208"/>
      <c r="BG63" s="208"/>
      <c r="BH63" s="208"/>
      <c r="BI63" s="48"/>
      <c r="BJ63" s="235"/>
      <c r="BK63" s="235"/>
      <c r="BL63" s="241"/>
      <c r="BM63" s="241"/>
      <c r="BN63" s="48"/>
      <c r="BO63" s="241"/>
      <c r="BP63" s="241"/>
      <c r="BQ63" s="241"/>
      <c r="BR63" s="48"/>
      <c r="BS63" s="149"/>
      <c r="BT63" s="48"/>
      <c r="BU63" s="48"/>
      <c r="BV63" s="258"/>
      <c r="BW63" s="21"/>
      <c r="BX63" s="21"/>
      <c r="BY63" s="29"/>
      <c r="BZ63" s="21"/>
      <c r="CA63" s="30"/>
      <c r="CB63" s="30"/>
      <c r="CC63" s="20"/>
      <c r="CD63" s="20"/>
      <c r="CE63" s="20"/>
      <c r="CF63" s="20"/>
      <c r="CG63" s="149"/>
      <c r="CH63" s="48"/>
      <c r="CI63" s="20"/>
      <c r="CJ63" s="20"/>
      <c r="CK63" s="20"/>
      <c r="CL63" s="20"/>
      <c r="CM63" s="149"/>
      <c r="CN63" s="149"/>
      <c r="CO63" s="20"/>
      <c r="CP63" s="20"/>
      <c r="CQ63" s="20"/>
      <c r="CR63" s="20"/>
      <c r="CS63" s="20"/>
      <c r="CT63" s="20"/>
      <c r="CU63" s="20"/>
      <c r="CV63" s="20"/>
      <c r="CW63" s="20"/>
      <c r="CX63" s="20"/>
      <c r="CY63" s="20"/>
      <c r="CZ63" s="20"/>
      <c r="DA63" s="21"/>
      <c r="DB63" s="21"/>
      <c r="DC63" s="20"/>
      <c r="DD63" s="20"/>
      <c r="DE63" s="20"/>
      <c r="DF63" s="20"/>
      <c r="DG63" s="21"/>
      <c r="DH63" s="21"/>
      <c r="DI63" s="21"/>
      <c r="DJ63" s="21"/>
      <c r="DK63" s="21"/>
      <c r="DL63" s="21"/>
      <c r="DM63" s="48"/>
      <c r="DN63" s="48"/>
      <c r="DO63" s="48"/>
      <c r="DP63" s="48"/>
      <c r="DQ63" s="342"/>
      <c r="DR63" s="48"/>
      <c r="DS63" s="48"/>
      <c r="DT63" s="48"/>
      <c r="DU63" s="48"/>
      <c r="DV63" s="149"/>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row>
    <row r="64" spans="1:153" ht="15.95" customHeight="1">
      <c r="F64" s="69"/>
      <c r="H64" s="73"/>
      <c r="I64" s="69"/>
      <c r="BY64" s="21"/>
      <c r="CA64" s="21"/>
      <c r="CB64" s="21"/>
    </row>
    <row r="65" spans="1:80" ht="15.95" customHeight="1">
      <c r="A65" s="39"/>
      <c r="B65" s="42"/>
      <c r="C65" s="42"/>
      <c r="D65" s="42"/>
      <c r="E65" s="42"/>
      <c r="BW65" s="458"/>
      <c r="BX65" s="458"/>
      <c r="BY65" s="458"/>
      <c r="BZ65" s="458"/>
      <c r="CA65" s="458"/>
      <c r="CB65" s="458"/>
    </row>
    <row r="66" spans="1:80" ht="15.95" customHeight="1">
      <c r="C66" s="49"/>
      <c r="BW66" s="458"/>
      <c r="BX66" s="458"/>
      <c r="BY66" s="458"/>
      <c r="BZ66" s="458"/>
      <c r="CA66" s="458"/>
      <c r="CB66" s="458"/>
    </row>
    <row r="67" spans="1:80" ht="15.95" customHeight="1">
      <c r="BW67" s="458"/>
      <c r="BX67" s="458"/>
      <c r="BY67" s="458"/>
      <c r="BZ67" s="458"/>
      <c r="CA67" s="458"/>
      <c r="CB67" s="458"/>
    </row>
  </sheetData>
  <mergeCells count="154">
    <mergeCell ref="EP2:EP3"/>
    <mergeCell ref="EQ2:EQ3"/>
    <mergeCell ref="ER2:ER3"/>
    <mergeCell ref="ES2:ES3"/>
    <mergeCell ref="ET2:ET3"/>
    <mergeCell ref="EU2:EU3"/>
    <mergeCell ref="EV2:EV3"/>
    <mergeCell ref="EW2:EW3"/>
    <mergeCell ref="BW65:CB67"/>
    <mergeCell ref="EE2:EE3"/>
    <mergeCell ref="EF2:EF3"/>
    <mergeCell ref="EG2:EG3"/>
    <mergeCell ref="EI2:EI3"/>
    <mergeCell ref="EJ2:EJ3"/>
    <mergeCell ref="EK2:EK3"/>
    <mergeCell ref="EL2:EL3"/>
    <mergeCell ref="EM2:EM3"/>
    <mergeCell ref="EN2:EN3"/>
    <mergeCell ref="CD2:CD3"/>
    <mergeCell ref="CE2:CE3"/>
    <mergeCell ref="CM2:CM3"/>
    <mergeCell ref="CN2:CN3"/>
    <mergeCell ref="DM2:DM3"/>
    <mergeCell ref="DN2:DN3"/>
    <mergeCell ref="EA2:EA3"/>
    <mergeCell ref="AU2:AU3"/>
    <mergeCell ref="AV2:AV3"/>
    <mergeCell ref="AW2:AW3"/>
    <mergeCell ref="AZ2:AZ3"/>
    <mergeCell ref="BA2:BA3"/>
    <mergeCell ref="BT2:BT3"/>
    <mergeCell ref="BU2:BU3"/>
    <mergeCell ref="BW2:BW3"/>
    <mergeCell ref="BX2:BX3"/>
    <mergeCell ref="DW1:DW3"/>
    <mergeCell ref="DQ1:DV1"/>
    <mergeCell ref="DX1:DZ1"/>
    <mergeCell ref="EA1:ED1"/>
    <mergeCell ref="CM1:CN1"/>
    <mergeCell ref="CO1:CV1"/>
    <mergeCell ref="CW1:DD1"/>
    <mergeCell ref="DE1:DL1"/>
    <mergeCell ref="DM1:DN1"/>
    <mergeCell ref="DO1:DP1"/>
    <mergeCell ref="AZ1:BA1"/>
    <mergeCell ref="BB1:BG1"/>
    <mergeCell ref="N2:N3"/>
    <mergeCell ref="O2:O3"/>
    <mergeCell ref="P2:P3"/>
    <mergeCell ref="R2:R3"/>
    <mergeCell ref="T2:T3"/>
    <mergeCell ref="V2:V3"/>
    <mergeCell ref="W2:W3"/>
    <mergeCell ref="DO2:DO3"/>
    <mergeCell ref="DP2:DP3"/>
    <mergeCell ref="BW55:CB55"/>
    <mergeCell ref="BW56:CB56"/>
    <mergeCell ref="BW57:CB57"/>
    <mergeCell ref="BW58:CB58"/>
    <mergeCell ref="Y2:Y3"/>
    <mergeCell ref="Z2:Z3"/>
    <mergeCell ref="AA2:AA3"/>
    <mergeCell ref="AD2:AD3"/>
    <mergeCell ref="AE2:AE3"/>
    <mergeCell ref="AF2:AF3"/>
    <mergeCell ref="AG2:AG3"/>
    <mergeCell ref="AH2:AH3"/>
    <mergeCell ref="AI2:AI3"/>
    <mergeCell ref="BW59:CB59"/>
    <mergeCell ref="BW60:CB60"/>
    <mergeCell ref="R62:W62"/>
    <mergeCell ref="R63:W63"/>
    <mergeCell ref="A1:B3"/>
    <mergeCell ref="C1:D3"/>
    <mergeCell ref="E1:E3"/>
    <mergeCell ref="F1:G3"/>
    <mergeCell ref="H1:I3"/>
    <mergeCell ref="J1:J3"/>
    <mergeCell ref="K1:K3"/>
    <mergeCell ref="X1:X3"/>
    <mergeCell ref="AB1:AB3"/>
    <mergeCell ref="AC1:AC3"/>
    <mergeCell ref="AQ1:AQ3"/>
    <mergeCell ref="AR1:AR3"/>
    <mergeCell ref="AS1:AS3"/>
    <mergeCell ref="AT1:AT3"/>
    <mergeCell ref="BR1:BR3"/>
    <mergeCell ref="BS1:BS3"/>
    <mergeCell ref="A4:B4"/>
    <mergeCell ref="C4:D4"/>
    <mergeCell ref="AU1:AV1"/>
    <mergeCell ref="AW1:AY1"/>
    <mergeCell ref="DR4:DS4"/>
    <mergeCell ref="DU4:DV4"/>
    <mergeCell ref="A5:B5"/>
    <mergeCell ref="C5:D5"/>
    <mergeCell ref="A6:B6"/>
    <mergeCell ref="R54:W54"/>
    <mergeCell ref="AZ54:BG54"/>
    <mergeCell ref="BW54:CB54"/>
    <mergeCell ref="DA2:DB2"/>
    <mergeCell ref="DC2:DD2"/>
    <mergeCell ref="DE2:DF2"/>
    <mergeCell ref="DG2:DI2"/>
    <mergeCell ref="DJ2:DL2"/>
    <mergeCell ref="DQ2:DS2"/>
    <mergeCell ref="DT2:DV2"/>
    <mergeCell ref="DR3:DS3"/>
    <mergeCell ref="DU3:DV3"/>
    <mergeCell ref="AJ2:AJ3"/>
    <mergeCell ref="AK2:AK3"/>
    <mergeCell ref="AL2:AL3"/>
    <mergeCell ref="AM2:AM3"/>
    <mergeCell ref="AO2:AO3"/>
    <mergeCell ref="L2:L3"/>
    <mergeCell ref="M2:M3"/>
    <mergeCell ref="EE1:EH1"/>
    <mergeCell ref="EI1:EO1"/>
    <mergeCell ref="EP1:ER1"/>
    <mergeCell ref="ES1:EW1"/>
    <mergeCell ref="AX2:AY2"/>
    <mergeCell ref="BD2:BE2"/>
    <mergeCell ref="BF2:BG2"/>
    <mergeCell ref="BH2:BI2"/>
    <mergeCell ref="BJ2:BK2"/>
    <mergeCell ref="BL2:BM2"/>
    <mergeCell ref="BP2:BQ2"/>
    <mergeCell ref="BY2:BZ2"/>
    <mergeCell ref="CA2:CB2"/>
    <mergeCell ref="CG2:CH2"/>
    <mergeCell ref="CI2:CK2"/>
    <mergeCell ref="CO2:CP2"/>
    <mergeCell ref="CQ2:CR2"/>
    <mergeCell ref="CS2:CT2"/>
    <mergeCell ref="CU2:CV2"/>
    <mergeCell ref="CW2:CX2"/>
    <mergeCell ref="CY2:CZ2"/>
    <mergeCell ref="CC1:CF1"/>
    <mergeCell ref="CG1:CH1"/>
    <mergeCell ref="CI1:CL1"/>
    <mergeCell ref="BH1:BK1"/>
    <mergeCell ref="BL1:BN1"/>
    <mergeCell ref="BO1:BQ1"/>
    <mergeCell ref="BT1:BV1"/>
    <mergeCell ref="BW1:CB1"/>
    <mergeCell ref="L1:N1"/>
    <mergeCell ref="O1:Q1"/>
    <mergeCell ref="R1:S1"/>
    <mergeCell ref="T1:U1"/>
    <mergeCell ref="V1:W1"/>
    <mergeCell ref="Y1:AA1"/>
    <mergeCell ref="AD1:AF1"/>
    <mergeCell ref="AG1:AL1"/>
    <mergeCell ref="AM1:AP1"/>
  </mergeCells>
  <phoneticPr fontId="82"/>
  <pageMargins left="0.78740157480314943" right="0.78740157480314943" top="0.78740157480314943" bottom="0.39370078740157483" header="0.31496062992125984" footer="0.31496062992125984"/>
  <pageSetup paperSize="9" scale="83" firstPageNumber="179" fitToWidth="0" orientation="portrait" useFirstPageNumber="1" r:id="rId1"/>
  <headerFooter scaleWithDoc="0" alignWithMargins="0">
    <oddHeader xml:space="preserve">&amp;R&amp;8Ⅲ都道府県勢編 </oddHeader>
  </headerFooter>
  <colBreaks count="20" manualBreakCount="20">
    <brk id="10" max="61" man="1"/>
    <brk id="17" max="61" man="1"/>
    <brk id="24" max="61" man="1"/>
    <brk id="32" max="61" man="1"/>
    <brk id="38" max="61" man="1"/>
    <brk id="44" max="61" man="1"/>
    <brk id="51" max="61" man="1"/>
    <brk id="59" max="61" man="1"/>
    <brk id="66" max="61" man="1"/>
    <brk id="74" max="61" man="1"/>
    <brk id="80" max="1048575" man="1"/>
    <brk id="86" max="61" man="1"/>
    <brk id="92" max="61" man="1"/>
    <brk id="100" max="61" man="1"/>
    <brk id="108" max="61" man="1"/>
    <brk id="116" max="61" man="1"/>
    <brk id="126" max="62" man="1"/>
    <brk id="134" max="61" man="1"/>
    <brk id="138" max="61" man="1"/>
    <brk id="145" max="6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97" type="Hiragan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C66" sqref="CC66"/>
    </sheetView>
  </sheetViews>
  <sheetFormatPr defaultRowHeight="13.5"/>
  <sheetData/>
  <phoneticPr fontId="97"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中表紙</vt:lpstr>
      <vt:lpstr>白紙</vt:lpstr>
      <vt:lpstr>●※都道府県勢編</vt:lpstr>
      <vt:lpstr>Sheet1</vt:lpstr>
      <vt:lpstr>白紙２</vt:lpstr>
      <vt:lpstr>●※都道府県勢編!Print_Area</vt:lpstr>
      <vt:lpstr>中表紙!Print_Area</vt:lpstr>
      <vt:lpstr>白紙!Print_Area</vt:lpstr>
      <vt:lpstr>●※都道府県勢編!Print_Titles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熊谷　政広</cp:lastModifiedBy>
  <cp:lastPrinted>2025-03-26T06:45:14Z</cp:lastPrinted>
  <dcterms:created xsi:type="dcterms:W3CDTF">2009-11-25T03:55:26Z</dcterms:created>
  <dcterms:modified xsi:type="dcterms:W3CDTF">2025-03-28T05:04:31Z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2025-03-26T05:59:25Z</vt:filetime>
  </property>
</Properties>
</file>