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120" yWindow="-120" windowWidth="29040" windowHeight="15720" activeTab="6"/>
  </bookViews>
  <sheets>
    <sheet name="1" sheetId="2" r:id="rId1"/>
    <sheet name="2" sheetId="3" r:id="rId2"/>
    <sheet name="3" sheetId="4" r:id="rId3"/>
    <sheet name="4" sheetId="6" r:id="rId4"/>
    <sheet name="5" sheetId="8" r:id="rId5"/>
    <sheet name="6" sheetId="9" r:id="rId6"/>
    <sheet name="Ⅰ 県勢編　11 電気・ガス・水道" sheetId="1" r:id="rId7"/>
    <sheet name="1 (2)" sheetId="10" state="hidden" r:id="rId8"/>
    <sheet name="2 (2)" sheetId="11" state="hidden" r:id="rId9"/>
    <sheet name="3 (2)" sheetId="12" state="hidden" r:id="rId10"/>
    <sheet name="4 (2)" sheetId="13" state="hidden" r:id="rId11"/>
    <sheet name="5 (2)" sheetId="14" state="hidden" r:id="rId12"/>
    <sheet name="6 (2)" sheetId="15" state="hidden" r:id="rId13"/>
  </sheets>
  <definedNames>
    <definedName name="_Key1" hidden="1">#REF!</definedName>
    <definedName name="_Order1" hidden="1">0</definedName>
    <definedName name="_Key1" localSheetId="0" hidden="1">#REF!</definedName>
    <definedName name="_xlnm.Print_Area" localSheetId="0">'1'!$A$1:$J$15</definedName>
    <definedName name="_Key1" localSheetId="1" hidden="1">#REF!</definedName>
    <definedName name="_xlnm.Print_Area" localSheetId="1">'2'!$A$1:$F$16</definedName>
    <definedName name="_Key1" localSheetId="2" hidden="1">#REF!</definedName>
    <definedName name="_Key1" localSheetId="3" hidden="1">#REF!</definedName>
    <definedName name="_Key1" localSheetId="4" hidden="1">#REF!</definedName>
    <definedName name="_Key1" localSheetId="7" hidden="1">#REF!</definedName>
    <definedName name="_xlnm.Print_Area" localSheetId="7">'1 (2)'!$A$1:$J$15</definedName>
    <definedName name="_Key1" localSheetId="8" hidden="1">#REF!</definedName>
    <definedName name="_xlnm.Print_Area" localSheetId="8">'2 (2)'!$A$1:$F$16</definedName>
    <definedName name="_Key1" localSheetId="9" hidden="1">#REF!</definedName>
    <definedName name="_Key1" localSheetId="10" hidden="1">#REF!</definedName>
    <definedName name="_Key1" localSheetId="11" hidden="1">#REF!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<sst xmlns="http://schemas.openxmlformats.org/spreadsheetml/2006/main" xmlns:r="http://schemas.openxmlformats.org/officeDocument/2006/relationships" count="110" uniqueCount="110">
  <si>
    <t>専用水道</t>
  </si>
  <si>
    <t>　 による世帯数(翌年1月1日現在)で除した数値である。</t>
  </si>
  <si>
    <t>農業集落排水等</t>
    <rPh sb="0" eb="2">
      <t>ノウギョウ</t>
    </rPh>
    <rPh sb="2" eb="4">
      <t>シュウラク</t>
    </rPh>
    <rPh sb="6" eb="7">
      <t>ナド</t>
    </rPh>
    <phoneticPr fontId="19"/>
  </si>
  <si>
    <t>資料：県下水道マネジメント推進課「あきたの下水道【資料編】」</t>
    <rPh sb="13" eb="15">
      <t>スイシン</t>
    </rPh>
    <rPh sb="21" eb="24">
      <t>ゲスイドウ</t>
    </rPh>
    <rPh sb="25" eb="28">
      <t>シリョウヘン</t>
    </rPh>
    <phoneticPr fontId="19"/>
  </si>
  <si>
    <t>資料：県生活衛生課「秋田県水道施設現況調査」</t>
    <rPh sb="4" eb="6">
      <t>セイカツ</t>
    </rPh>
    <rPh sb="10" eb="13">
      <t>アキタケン</t>
    </rPh>
    <rPh sb="13" eb="15">
      <t>スイドウ</t>
    </rPh>
    <rPh sb="15" eb="17">
      <t>シセツ</t>
    </rPh>
    <rPh sb="17" eb="19">
      <t>ゲンキョウ</t>
    </rPh>
    <rPh sb="19" eb="21">
      <t>チョウサ</t>
    </rPh>
    <phoneticPr fontId="19"/>
  </si>
  <si>
    <t>年　次</t>
  </si>
  <si>
    <t>給水人口(人)</t>
  </si>
  <si>
    <t>注1 火力発電所で２種類以上の燃料を混焼している場合は主要な燃料欄に計上。</t>
    <rPh sb="0" eb="1">
      <t>チュウ</t>
    </rPh>
    <phoneticPr fontId="5"/>
  </si>
  <si>
    <t>低圧</t>
    <rPh sb="0" eb="2">
      <t>テイアツ</t>
    </rPh>
    <phoneticPr fontId="5"/>
  </si>
  <si>
    <t>需要総量</t>
  </si>
  <si>
    <t>使用家庭数</t>
  </si>
  <si>
    <t>普及率</t>
  </si>
  <si>
    <t>太陽光</t>
    <rPh sb="0" eb="3">
      <t>タイヨウコウ</t>
    </rPh>
    <phoneticPr fontId="20"/>
  </si>
  <si>
    <t>区　　　　　分</t>
  </si>
  <si>
    <t>（ｔ）</t>
  </si>
  <si>
    <t>令和３年度</t>
    <rPh sb="0" eb="2">
      <t>レイワ</t>
    </rPh>
    <rPh sb="3" eb="5">
      <t>ネンド</t>
    </rPh>
    <phoneticPr fontId="19"/>
  </si>
  <si>
    <t>(各年度末)</t>
    <rPh sb="3" eb="4">
      <t>ド</t>
    </rPh>
    <phoneticPr fontId="5"/>
  </si>
  <si>
    <r>
      <t>資料：資源エネルギー庁「</t>
    </r>
    <r>
      <rPr>
        <sz val="10"/>
        <color auto="1"/>
        <rFont val="ＭＳ ゴシック"/>
      </rPr>
      <t>電力調査統計」</t>
    </r>
    <rPh sb="3" eb="5">
      <t>シゲン</t>
    </rPh>
    <rPh sb="10" eb="11">
      <t>チョウ</t>
    </rPh>
    <rPh sb="12" eb="14">
      <t>デンリョク</t>
    </rPh>
    <rPh sb="14" eb="16">
      <t>チョウサ</t>
    </rPh>
    <rPh sb="16" eb="18">
      <t>トウケイ</t>
    </rPh>
    <phoneticPr fontId="19"/>
  </si>
  <si>
    <t>風力</t>
    <rPh sb="0" eb="2">
      <t>フウリョク</t>
    </rPh>
    <phoneticPr fontId="20"/>
  </si>
  <si>
    <t>上水道</t>
  </si>
  <si>
    <t>普及率(％)</t>
  </si>
  <si>
    <t>簡易水道</t>
  </si>
  <si>
    <t>公共下水道</t>
    <rPh sb="0" eb="2">
      <t>コウキョウ</t>
    </rPh>
    <phoneticPr fontId="19"/>
  </si>
  <si>
    <t>区　　　　　分</t>
    <rPh sb="0" eb="1">
      <t>ク</t>
    </rPh>
    <rPh sb="6" eb="7">
      <t>ブン</t>
    </rPh>
    <phoneticPr fontId="19"/>
  </si>
  <si>
    <t>住民基本台帳人口(人)</t>
    <rPh sb="0" eb="2">
      <t>ジュウミン</t>
    </rPh>
    <rPh sb="2" eb="4">
      <t>キホン</t>
    </rPh>
    <rPh sb="4" eb="6">
      <t>ダイチョウ</t>
    </rPh>
    <rPh sb="6" eb="8">
      <t>ジンコウ</t>
    </rPh>
    <rPh sb="9" eb="10">
      <t>ニン</t>
    </rPh>
    <phoneticPr fontId="19"/>
  </si>
  <si>
    <t>処理人口(人)</t>
    <rPh sb="0" eb="2">
      <t>ショリ</t>
    </rPh>
    <rPh sb="2" eb="4">
      <t>ジンコウ</t>
    </rPh>
    <rPh sb="5" eb="6">
      <t>ニン</t>
    </rPh>
    <phoneticPr fontId="19"/>
  </si>
  <si>
    <t>普及率(%)</t>
    <rPh sb="0" eb="3">
      <t>フキュウリツ</t>
    </rPh>
    <phoneticPr fontId="19"/>
  </si>
  <si>
    <t>注 「汚水処理人口普及率」は､下水道､農業集落排水施設等､合併処理浄化槽､コミュニティ</t>
    <rPh sb="0" eb="1">
      <t>チュウ</t>
    </rPh>
    <phoneticPr fontId="19"/>
  </si>
  <si>
    <t>汚水処理合計</t>
    <rPh sb="0" eb="2">
      <t>オスイ</t>
    </rPh>
    <rPh sb="2" eb="4">
      <t>ショリ</t>
    </rPh>
    <phoneticPr fontId="19"/>
  </si>
  <si>
    <t>令和元年度</t>
    <rPh sb="0" eb="2">
      <t>レイワ</t>
    </rPh>
    <rPh sb="2" eb="5">
      <t>ガンネンド</t>
    </rPh>
    <phoneticPr fontId="19"/>
  </si>
  <si>
    <t>合併処理浄化槽</t>
    <rPh sb="0" eb="2">
      <t>ガッペイ</t>
    </rPh>
    <rPh sb="2" eb="4">
      <t>ショリ</t>
    </rPh>
    <phoneticPr fontId="19"/>
  </si>
  <si>
    <t>漁•林•簡易•小規模</t>
  </si>
  <si>
    <r>
      <t>（</t>
    </r>
    <r>
      <rPr>
        <sz val="11"/>
        <color auto="1"/>
        <rFont val="ＭＳ Ｐゴシック"/>
      </rPr>
      <t>令和5年度末　単位：kW）</t>
    </r>
    <rPh sb="1" eb="3">
      <t>レイワ</t>
    </rPh>
    <rPh sb="4" eb="6">
      <t>ネンド</t>
    </rPh>
    <rPh sb="6" eb="7">
      <t>マツ</t>
    </rPh>
    <rPh sb="8" eb="10">
      <t>タンイ</t>
    </rPh>
    <phoneticPr fontId="20"/>
  </si>
  <si>
    <t>水力発電所</t>
    <rPh sb="0" eb="2">
      <t>スイリョク</t>
    </rPh>
    <rPh sb="2" eb="5">
      <t>ハツデンショ</t>
    </rPh>
    <phoneticPr fontId="20"/>
  </si>
  <si>
    <t>平成29年度</t>
    <rPh sb="0" eb="2">
      <t>ヘイセイ</t>
    </rPh>
    <rPh sb="4" eb="5">
      <t>ネン</t>
    </rPh>
    <rPh sb="5" eb="6">
      <t>ド</t>
    </rPh>
    <phoneticPr fontId="19"/>
  </si>
  <si>
    <t>（戸）</t>
    <rPh sb="1" eb="2">
      <t>ト</t>
    </rPh>
    <phoneticPr fontId="5"/>
  </si>
  <si>
    <t>平成28年</t>
    <rPh sb="0" eb="2">
      <t>ヘイセイ</t>
    </rPh>
    <rPh sb="4" eb="5">
      <t>ネン</t>
    </rPh>
    <phoneticPr fontId="19"/>
  </si>
  <si>
    <t xml:space="preserve">液化石油ガス
販売事業所数 </t>
    <rPh sb="0" eb="2">
      <t>エキカ</t>
    </rPh>
    <rPh sb="2" eb="4">
      <t>セキユ</t>
    </rPh>
    <rPh sb="7" eb="9">
      <t>ハンバイ</t>
    </rPh>
    <rPh sb="9" eb="12">
      <t>ジギョウショ</t>
    </rPh>
    <rPh sb="12" eb="13">
      <t>カズ</t>
    </rPh>
    <phoneticPr fontId="19"/>
  </si>
  <si>
    <t>小規模水道</t>
    <rPh sb="3" eb="5">
      <t>スイドウ</t>
    </rPh>
    <phoneticPr fontId="19"/>
  </si>
  <si>
    <t>(単位：千kWh)</t>
    <rPh sb="1" eb="3">
      <t>タンイ</t>
    </rPh>
    <rPh sb="4" eb="5">
      <t>セン</t>
    </rPh>
    <phoneticPr fontId="5"/>
  </si>
  <si>
    <t>平成29年</t>
    <rPh sb="0" eb="2">
      <t>ヘイセイ</t>
    </rPh>
    <rPh sb="4" eb="5">
      <t>ネン</t>
    </rPh>
    <phoneticPr fontId="19"/>
  </si>
  <si>
    <t>（％）</t>
  </si>
  <si>
    <t>(各年12月末)</t>
  </si>
  <si>
    <t>資料：資源エネルギー庁「電力調査統計」</t>
    <rPh sb="0" eb="2">
      <t>シリョウ</t>
    </rPh>
    <rPh sb="3" eb="5">
      <t>シゲン</t>
    </rPh>
    <rPh sb="10" eb="11">
      <t>チョウ</t>
    </rPh>
    <rPh sb="12" eb="14">
      <t>デンリョク</t>
    </rPh>
    <rPh sb="14" eb="16">
      <t>チョウサ</t>
    </rPh>
    <rPh sb="16" eb="18">
      <t>トウケイ</t>
    </rPh>
    <phoneticPr fontId="5"/>
  </si>
  <si>
    <t>注1　需要総量は家庭業務用と工業用の計である。</t>
  </si>
  <si>
    <t>施設数(カ所)</t>
  </si>
  <si>
    <t>合計</t>
    <rPh sb="0" eb="2">
      <t>ゴウケイ</t>
    </rPh>
    <phoneticPr fontId="5"/>
  </si>
  <si>
    <t>地熱</t>
    <rPh sb="0" eb="2">
      <t>チネツ</t>
    </rPh>
    <phoneticPr fontId="20"/>
  </si>
  <si>
    <t>総計</t>
    <rPh sb="0" eb="2">
      <t>ソウケイ</t>
    </rPh>
    <phoneticPr fontId="5"/>
  </si>
  <si>
    <t>11-5 上水道の普及状況</t>
    <rPh sb="5" eb="8">
      <t>ジョウスイドウ</t>
    </rPh>
    <rPh sb="9" eb="11">
      <t>フキュウ</t>
    </rPh>
    <rPh sb="11" eb="13">
      <t>ジョウキョウ</t>
    </rPh>
    <phoneticPr fontId="19"/>
  </si>
  <si>
    <t>注2　液化石油ガス販売事業所数は、液化石油ガス法に基づく登録事業所数である。</t>
    <rPh sb="0" eb="1">
      <t>チュウ</t>
    </rPh>
    <rPh sb="3" eb="5">
      <t>エキカ</t>
    </rPh>
    <rPh sb="5" eb="7">
      <t>セキユ</t>
    </rPh>
    <rPh sb="17" eb="19">
      <t>エキカ</t>
    </rPh>
    <rPh sb="19" eb="21">
      <t>セキユ</t>
    </rPh>
    <rPh sb="23" eb="24">
      <t>ホウ</t>
    </rPh>
    <rPh sb="25" eb="26">
      <t>モト</t>
    </rPh>
    <rPh sb="28" eb="30">
      <t>トウロク</t>
    </rPh>
    <phoneticPr fontId="19"/>
  </si>
  <si>
    <t>11-4 液化石油ガス（ＬＰガス）の状況</t>
    <rPh sb="5" eb="7">
      <t>エキカ</t>
    </rPh>
    <rPh sb="7" eb="9">
      <t>セキユ</t>
    </rPh>
    <rPh sb="18" eb="20">
      <t>ジョウキョウ</t>
    </rPh>
    <phoneticPr fontId="19"/>
  </si>
  <si>
    <t>注1 バイオマスまたは廃棄物の欄には、専ら又は主として使用する燃料がバイオマス又は廃棄物の</t>
    <rPh sb="0" eb="1">
      <t>チュウ</t>
    </rPh>
    <phoneticPr fontId="5"/>
  </si>
  <si>
    <t>注3　普及率は、使用家庭数を、県調査統計課「秋田県の人口と世帯(月報)」</t>
    <rPh sb="0" eb="1">
      <t>チュウ</t>
    </rPh>
    <rPh sb="3" eb="6">
      <t>フキュウリツ</t>
    </rPh>
    <rPh sb="8" eb="10">
      <t>シヨウ</t>
    </rPh>
    <rPh sb="10" eb="12">
      <t>カテイ</t>
    </rPh>
    <rPh sb="12" eb="13">
      <t>スウ</t>
    </rPh>
    <rPh sb="15" eb="16">
      <t>ケン</t>
    </rPh>
    <rPh sb="16" eb="18">
      <t>チョウサ</t>
    </rPh>
    <rPh sb="18" eb="21">
      <t>トウケイカ</t>
    </rPh>
    <rPh sb="22" eb="25">
      <t>アキタケン</t>
    </rPh>
    <rPh sb="26" eb="28">
      <t>ジンコウ</t>
    </rPh>
    <rPh sb="29" eb="31">
      <t>セタイ</t>
    </rPh>
    <rPh sb="32" eb="34">
      <t>ゲッポウ</t>
    </rPh>
    <phoneticPr fontId="19"/>
  </si>
  <si>
    <t>11-6 下水道等の普及状況</t>
    <rPh sb="5" eb="8">
      <t>ゲスイドウ</t>
    </rPh>
    <rPh sb="8" eb="9">
      <t>トウ</t>
    </rPh>
    <rPh sb="10" eb="12">
      <t>フキュウ</t>
    </rPh>
    <rPh sb="12" eb="14">
      <t>ジョウキョウ</t>
    </rPh>
    <phoneticPr fontId="19"/>
  </si>
  <si>
    <t>総人口（人）</t>
  </si>
  <si>
    <t>総数</t>
  </si>
  <si>
    <t>合計</t>
    <rPh sb="0" eb="2">
      <t>ゴウケイ</t>
    </rPh>
    <phoneticPr fontId="20"/>
  </si>
  <si>
    <t>(単位：千kWh)</t>
  </si>
  <si>
    <t>　　プラントの汚水処理施設による整備人口の総人口に対する割合である。</t>
  </si>
  <si>
    <t>平成30年</t>
    <rPh sb="0" eb="2">
      <t>ヘイセイ</t>
    </rPh>
    <rPh sb="4" eb="5">
      <t>ネン</t>
    </rPh>
    <phoneticPr fontId="19"/>
  </si>
  <si>
    <t>高圧</t>
    <rPh sb="0" eb="2">
      <t>コウアツ</t>
    </rPh>
    <phoneticPr fontId="5"/>
  </si>
  <si>
    <t>区分</t>
    <rPh sb="0" eb="2">
      <t>クブン</t>
    </rPh>
    <phoneticPr fontId="5"/>
  </si>
  <si>
    <t>平成30年度</t>
    <rPh sb="0" eb="2">
      <t>ヘイセイ</t>
    </rPh>
    <rPh sb="4" eb="5">
      <t>ネン</t>
    </rPh>
    <rPh sb="5" eb="6">
      <t>ド</t>
    </rPh>
    <phoneticPr fontId="19"/>
  </si>
  <si>
    <r>
      <t xml:space="preserve">11-3 </t>
    </r>
    <r>
      <rPr>
        <b/>
        <sz val="12"/>
        <color auto="1"/>
        <rFont val="ＭＳ ゴシック"/>
      </rPr>
      <t>電力需要量</t>
    </r>
    <rPh sb="7" eb="9">
      <t>ジュヨウ</t>
    </rPh>
    <phoneticPr fontId="5"/>
  </si>
  <si>
    <t>資料：秋田県LPガス協会</t>
  </si>
  <si>
    <t>火力発電所</t>
    <rPh sb="0" eb="2">
      <t>カリョク</t>
    </rPh>
    <rPh sb="2" eb="5">
      <t>ハツデンショ</t>
    </rPh>
    <phoneticPr fontId="20"/>
  </si>
  <si>
    <t>特別高圧</t>
    <rPh sb="0" eb="2">
      <t>トクベツ</t>
    </rPh>
    <rPh sb="2" eb="4">
      <t>コウアツ</t>
    </rPh>
    <phoneticPr fontId="5"/>
  </si>
  <si>
    <t>発電
所数</t>
    <rPh sb="0" eb="2">
      <t>ハツデン</t>
    </rPh>
    <rPh sb="3" eb="4">
      <t>トコロ</t>
    </rPh>
    <rPh sb="4" eb="5">
      <t>スウ</t>
    </rPh>
    <phoneticPr fontId="20"/>
  </si>
  <si>
    <t>最大
出力計</t>
    <rPh sb="0" eb="2">
      <t>サイダイ</t>
    </rPh>
    <rPh sb="3" eb="5">
      <t>シュツリョク</t>
    </rPh>
    <rPh sb="5" eb="6">
      <t>ケイ</t>
    </rPh>
    <phoneticPr fontId="20"/>
  </si>
  <si>
    <t>新エネルギー等発電所内訳</t>
    <rPh sb="0" eb="1">
      <t>シン</t>
    </rPh>
    <rPh sb="6" eb="7">
      <t>トウ</t>
    </rPh>
    <rPh sb="7" eb="10">
      <t>ハツデンショ</t>
    </rPh>
    <rPh sb="10" eb="12">
      <t>ウチワケ</t>
    </rPh>
    <phoneticPr fontId="20"/>
  </si>
  <si>
    <t>11-1 発電所数、出力数</t>
    <rPh sb="5" eb="8">
      <t>ハツデンショ</t>
    </rPh>
    <rPh sb="8" eb="9">
      <t>スウ</t>
    </rPh>
    <rPh sb="10" eb="12">
      <t>シュツリョク</t>
    </rPh>
    <rPh sb="12" eb="13">
      <t>スウ</t>
    </rPh>
    <phoneticPr fontId="19"/>
  </si>
  <si>
    <t>11-2 発電実績</t>
    <rPh sb="5" eb="7">
      <t>ハツデン</t>
    </rPh>
    <rPh sb="7" eb="9">
      <t>ジッセキ</t>
    </rPh>
    <phoneticPr fontId="19"/>
  </si>
  <si>
    <t>令和元年度</t>
    <rPh sb="0" eb="2">
      <t>レイワ</t>
    </rPh>
    <rPh sb="2" eb="5">
      <t>ガンネンド</t>
    </rPh>
    <phoneticPr fontId="5"/>
  </si>
  <si>
    <t>(単位：千kw)</t>
    <rPh sb="1" eb="3">
      <t>タンイ</t>
    </rPh>
    <rPh sb="4" eb="5">
      <t>セン</t>
    </rPh>
    <phoneticPr fontId="5"/>
  </si>
  <si>
    <t>新エネルギー等
発電所</t>
    <rPh sb="0" eb="1">
      <t>シン</t>
    </rPh>
    <rPh sb="6" eb="7">
      <t>トウ</t>
    </rPh>
    <rPh sb="8" eb="11">
      <t>ハツデンショ</t>
    </rPh>
    <phoneticPr fontId="20"/>
  </si>
  <si>
    <t>水力
発電所</t>
    <rPh sb="0" eb="2">
      <t>スイリョク</t>
    </rPh>
    <rPh sb="3" eb="6">
      <t>ハツデンショ</t>
    </rPh>
    <phoneticPr fontId="20"/>
  </si>
  <si>
    <t>火力
発電所</t>
    <rPh sb="0" eb="2">
      <t>カリョク</t>
    </rPh>
    <rPh sb="3" eb="6">
      <t>ハツデンショ</t>
    </rPh>
    <phoneticPr fontId="20"/>
  </si>
  <si>
    <t>新エネルギー
等発電所</t>
    <rPh sb="0" eb="1">
      <t>シン</t>
    </rPh>
    <rPh sb="7" eb="8">
      <t>トウ</t>
    </rPh>
    <rPh sb="8" eb="11">
      <t>ハツデンショ</t>
    </rPh>
    <phoneticPr fontId="20"/>
  </si>
  <si>
    <t>注2 バイオマスまたは廃棄物の欄には、専ら又は主として使用する燃料がバイオマス</t>
    <rPh sb="0" eb="1">
      <t>チュウ</t>
    </rPh>
    <rPh sb="15" eb="16">
      <t>ラン</t>
    </rPh>
    <rPh sb="19" eb="20">
      <t>モッパ</t>
    </rPh>
    <rPh sb="21" eb="22">
      <t>マタ</t>
    </rPh>
    <rPh sb="23" eb="24">
      <t>シュ</t>
    </rPh>
    <rPh sb="27" eb="29">
      <t>シヨウ</t>
    </rPh>
    <rPh sb="31" eb="33">
      <t>ネンリョウ</t>
    </rPh>
    <phoneticPr fontId="20"/>
  </si>
  <si>
    <t>　又は廃棄物の場合には、火力発電所の欄に記載する電力量のうち、バイオマス及び</t>
  </si>
  <si>
    <t>　廃棄物に係る電力量を[ ]を付して再掲。</t>
  </si>
  <si>
    <r>
      <t>※　平成29年</t>
    </r>
    <r>
      <rPr>
        <sz val="10"/>
        <color auto="1"/>
        <rFont val="ＭＳ ゴシック"/>
      </rPr>
      <t>以降は、法令改正により「液化石油ガス販売事業所数」として集計</t>
    </r>
    <rPh sb="7" eb="9">
      <t>イコウ</t>
    </rPh>
    <rPh sb="11" eb="13">
      <t>ホウレイ</t>
    </rPh>
    <rPh sb="13" eb="15">
      <t>カイセイ</t>
    </rPh>
    <rPh sb="35" eb="37">
      <t>シュウケイ</t>
    </rPh>
    <phoneticPr fontId="19"/>
  </si>
  <si>
    <t>　を付して再掲。</t>
  </si>
  <si>
    <t>注2 一つの発電所内に複数の発電機が存在し、電源種別が異なる場合には、発電所数は最大出力が</t>
    <rPh sb="0" eb="1">
      <t>チュウ</t>
    </rPh>
    <rPh sb="3" eb="4">
      <t>イチ</t>
    </rPh>
    <rPh sb="6" eb="8">
      <t>ハツデン</t>
    </rPh>
    <rPh sb="8" eb="9">
      <t>ショ</t>
    </rPh>
    <rPh sb="9" eb="10">
      <t>ナイ</t>
    </rPh>
    <rPh sb="11" eb="13">
      <t>フクスウ</t>
    </rPh>
    <rPh sb="14" eb="17">
      <t>ハツデンキ</t>
    </rPh>
    <rPh sb="18" eb="20">
      <t>ソンザイ</t>
    </rPh>
    <rPh sb="22" eb="24">
      <t>デンゲン</t>
    </rPh>
    <rPh sb="24" eb="26">
      <t>シュベツ</t>
    </rPh>
    <rPh sb="27" eb="28">
      <t>コト</t>
    </rPh>
    <rPh sb="30" eb="32">
      <t>バアイ</t>
    </rPh>
    <rPh sb="35" eb="37">
      <t>ハツデン</t>
    </rPh>
    <rPh sb="37" eb="38">
      <t>ショ</t>
    </rPh>
    <rPh sb="38" eb="39">
      <t>スウ</t>
    </rPh>
    <rPh sb="40" eb="42">
      <t>サイダイ</t>
    </rPh>
    <rPh sb="42" eb="44">
      <t>シュツリョク</t>
    </rPh>
    <phoneticPr fontId="20"/>
  </si>
  <si>
    <t>　最大となる電源種別に計上され、最大出力は電源種別ごとに計上される。</t>
    <rPh sb="6" eb="8">
      <t>デンゲン</t>
    </rPh>
    <rPh sb="8" eb="10">
      <t>シュベツ</t>
    </rPh>
    <phoneticPr fontId="5"/>
  </si>
  <si>
    <t>　場合には、火力発電所の欄に記載する電力量のうち、バイオマス及び廃棄物に係る電力量を[　]</t>
  </si>
  <si>
    <t>[バイオマス]</t>
  </si>
  <si>
    <t>[廃棄物]</t>
    <rPh sb="1" eb="4">
      <t>ハイキブツ</t>
    </rPh>
    <phoneticPr fontId="20"/>
  </si>
  <si>
    <t>令和元年</t>
    <rPh sb="0" eb="2">
      <t>レイワ</t>
    </rPh>
    <rPh sb="2" eb="4">
      <t>ガンネン</t>
    </rPh>
    <phoneticPr fontId="19"/>
  </si>
  <si>
    <t>液化石油ガス
取扱店数 ※</t>
    <rPh sb="0" eb="2">
      <t>エキカ</t>
    </rPh>
    <rPh sb="2" eb="4">
      <t>セキユ</t>
    </rPh>
    <rPh sb="7" eb="9">
      <t>トリアツカイ</t>
    </rPh>
    <rPh sb="9" eb="11">
      <t>テンスウ</t>
    </rPh>
    <phoneticPr fontId="19"/>
  </si>
  <si>
    <t>令和元年度</t>
    <rPh sb="0" eb="2">
      <t>レイワ</t>
    </rPh>
    <rPh sb="2" eb="3">
      <t>モト</t>
    </rPh>
    <rPh sb="3" eb="4">
      <t>ネン</t>
    </rPh>
    <rPh sb="4" eb="5">
      <t>ド</t>
    </rPh>
    <phoneticPr fontId="19"/>
  </si>
  <si>
    <t>令和２年度</t>
    <rPh sb="0" eb="2">
      <t>レイワ</t>
    </rPh>
    <rPh sb="3" eb="5">
      <t>ネンド</t>
    </rPh>
    <phoneticPr fontId="19"/>
  </si>
  <si>
    <t>令和２年度</t>
    <rPh sb="0" eb="2">
      <t>レイワ</t>
    </rPh>
    <rPh sb="3" eb="5">
      <t>ネンド</t>
    </rPh>
    <phoneticPr fontId="5"/>
  </si>
  <si>
    <t>令和２年</t>
    <rPh sb="0" eb="2">
      <t>レイワ</t>
    </rPh>
    <rPh sb="3" eb="4">
      <t>トシ</t>
    </rPh>
    <phoneticPr fontId="19"/>
  </si>
  <si>
    <t>注 「汚水処理人口普及率」は､公共下水道､農業集落排水等､合併処理浄化槽</t>
    <rPh sb="0" eb="1">
      <t>チュウ</t>
    </rPh>
    <rPh sb="15" eb="17">
      <t>コウキョウ</t>
    </rPh>
    <phoneticPr fontId="19"/>
  </si>
  <si>
    <t>令和３年度</t>
    <rPh sb="0" eb="2">
      <t>レイワ</t>
    </rPh>
    <rPh sb="3" eb="5">
      <t>ネンド</t>
    </rPh>
    <phoneticPr fontId="5"/>
  </si>
  <si>
    <r>
      <t>（令和</t>
    </r>
    <r>
      <rPr>
        <sz val="11"/>
        <color theme="1"/>
        <rFont val="ＭＳ Ｐゴシック"/>
      </rPr>
      <t>３年度末　単位：kW）</t>
    </r>
    <rPh sb="1" eb="3">
      <t>レイワ</t>
    </rPh>
    <rPh sb="4" eb="6">
      <t>ネンド</t>
    </rPh>
    <rPh sb="6" eb="7">
      <t>マツ</t>
    </rPh>
    <rPh sb="8" eb="10">
      <t>タンイ</t>
    </rPh>
    <phoneticPr fontId="20"/>
  </si>
  <si>
    <t>令和３年</t>
    <rPh sb="0" eb="2">
      <t>レイワ</t>
    </rPh>
    <rPh sb="3" eb="4">
      <t>トシ</t>
    </rPh>
    <phoneticPr fontId="19"/>
  </si>
  <si>
    <t>令和５年</t>
    <rPh sb="0" eb="2">
      <t>レイワ</t>
    </rPh>
    <rPh sb="3" eb="4">
      <t>トシ</t>
    </rPh>
    <phoneticPr fontId="19"/>
  </si>
  <si>
    <t>令和２年度</t>
    <rPh sb="0" eb="2">
      <t>レイワ</t>
    </rPh>
    <rPh sb="3" eb="4">
      <t>ネン</t>
    </rPh>
    <rPh sb="4" eb="5">
      <t>ド</t>
    </rPh>
    <phoneticPr fontId="19"/>
  </si>
  <si>
    <t>　　の汚水処理施設による整備人口の住民基本台帳人口に対する割合である。</t>
    <rPh sb="17" eb="19">
      <t>ジュウミン</t>
    </rPh>
    <rPh sb="19" eb="21">
      <t>キホン</t>
    </rPh>
    <rPh sb="21" eb="23">
      <t>ダイチョウ</t>
    </rPh>
    <rPh sb="23" eb="25">
      <t>ジンコウ</t>
    </rPh>
    <phoneticPr fontId="5"/>
  </si>
  <si>
    <t>令和３年度</t>
    <rPh sb="0" eb="2">
      <t>レイワ</t>
    </rPh>
    <rPh sb="3" eb="4">
      <t>ネン</t>
    </rPh>
    <rPh sb="4" eb="5">
      <t>ド</t>
    </rPh>
    <phoneticPr fontId="19"/>
  </si>
  <si>
    <t>令和４年度</t>
    <rPh sb="0" eb="2">
      <t>レイワ</t>
    </rPh>
    <rPh sb="3" eb="5">
      <t>ネンド</t>
    </rPh>
    <phoneticPr fontId="19"/>
  </si>
  <si>
    <t>令和４年度</t>
    <rPh sb="0" eb="2">
      <t>レイワ</t>
    </rPh>
    <rPh sb="3" eb="5">
      <t>ネンド</t>
    </rPh>
    <phoneticPr fontId="5"/>
  </si>
  <si>
    <t>令和４年</t>
    <rPh sb="0" eb="2">
      <t>レイワ</t>
    </rPh>
    <rPh sb="3" eb="4">
      <t>トシ</t>
    </rPh>
    <phoneticPr fontId="19"/>
  </si>
  <si>
    <t>令和４年度</t>
    <rPh sb="0" eb="2">
      <t>レイワ</t>
    </rPh>
    <rPh sb="3" eb="4">
      <t>ネン</t>
    </rPh>
    <rPh sb="4" eb="5">
      <t>ド</t>
    </rPh>
    <phoneticPr fontId="19"/>
  </si>
  <si>
    <t>令和５年度</t>
    <rPh sb="0" eb="2">
      <t>レイワ</t>
    </rPh>
    <rPh sb="3" eb="5">
      <t>ネンド</t>
    </rPh>
    <phoneticPr fontId="19"/>
  </si>
  <si>
    <t>令和５年度</t>
    <rPh sb="0" eb="2">
      <t>レイワ</t>
    </rPh>
    <rPh sb="3" eb="5">
      <t>ネンド</t>
    </rPh>
    <phoneticPr fontId="5"/>
  </si>
  <si>
    <t>資料：資源エネルギー庁「電力調査統計」</t>
    <rPh sb="3" eb="5">
      <t>シゲン</t>
    </rPh>
    <rPh sb="10" eb="11">
      <t>チョウ</t>
    </rPh>
    <rPh sb="12" eb="14">
      <t>デンリョク</t>
    </rPh>
    <rPh sb="14" eb="16">
      <t>チョウサ</t>
    </rPh>
    <rPh sb="16" eb="18">
      <t>トウケイ</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</si>
</sst>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quot;[&quot;#,##0&quot;]&quot;"/>
    <numFmt numFmtId="177" formatCode="0.0"/>
    <numFmt numFmtId="178" formatCode="#,##0.0;[Red]\-#,##0.0"/>
  </numFmts>
  <fonts count="21">
    <font>
      <sz val="11"/>
      <color theme="1"/>
      <name val="ＭＳ Ｐゴシック"/>
      <family val="3"/>
      <scheme val="minor"/>
    </font>
    <font>
      <sz val="11"/>
      <color auto="1"/>
      <name val="明朝"/>
      <family val="1"/>
    </font>
    <font>
      <sz val="11"/>
      <color theme="1"/>
      <name val="ＭＳ Ｐゴシック"/>
      <family val="3"/>
      <scheme val="minor"/>
    </font>
    <font>
      <sz val="12"/>
      <color auto="1"/>
      <name val="ＭＳ ゴシック"/>
      <family val="3"/>
    </font>
    <font>
      <sz val="11"/>
      <color indexed="8"/>
      <name val="Calibri"/>
      <family val="2"/>
    </font>
    <font>
      <sz val="6"/>
      <color auto="1"/>
      <name val="ＭＳ Ｐゴシック"/>
      <family val="3"/>
      <scheme val="minor"/>
    </font>
    <font>
      <sz val="11"/>
      <color auto="1"/>
      <name val="ＭＳ ゴシック"/>
      <family val="3"/>
    </font>
    <font>
      <sz val="10"/>
      <color auto="1"/>
      <name val="ＭＳ Ｐゴシック"/>
      <family val="3"/>
      <scheme val="minor"/>
    </font>
    <font>
      <b/>
      <sz val="12"/>
      <color auto="1"/>
      <name val="ＭＳ ゴシック"/>
      <family val="3"/>
    </font>
    <font>
      <sz val="11"/>
      <color theme="1"/>
      <name val="ＭＳ ゴシック"/>
      <family val="3"/>
    </font>
    <font>
      <sz val="10"/>
      <color auto="1"/>
      <name val="ＭＳ ゴシック"/>
      <family val="3"/>
    </font>
    <font>
      <b/>
      <sz val="11"/>
      <color auto="1"/>
      <name val="ＭＳ ゴシック"/>
      <family val="3"/>
    </font>
    <font>
      <sz val="11"/>
      <color auto="1"/>
      <name val="ＭＳ Ｐゴシック"/>
      <family val="3"/>
      <scheme val="minor"/>
    </font>
    <font>
      <u/>
      <sz val="14"/>
      <color indexed="12"/>
      <name val="lr ¾©"/>
      <family val="1"/>
    </font>
    <font>
      <u/>
      <sz val="10"/>
      <color auto="1"/>
      <name val="ＭＳ ゴシック"/>
      <family val="3"/>
    </font>
    <font>
      <sz val="6"/>
      <color auto="1"/>
      <name val="游ゴシック"/>
    </font>
    <font>
      <b/>
      <sz val="12"/>
      <color theme="1"/>
      <name val="ＭＳ ゴシック"/>
      <family val="3"/>
    </font>
    <font>
      <sz val="10"/>
      <color theme="1"/>
      <name val="ＭＳ ゴシック"/>
      <family val="3"/>
    </font>
    <font>
      <b/>
      <sz val="11"/>
      <color theme="1"/>
      <name val="ＭＳ ゴシック"/>
      <family val="3"/>
    </font>
    <font>
      <sz val="6"/>
      <color auto="1"/>
      <name val="ＭＳ Ｐ明朝"/>
      <family val="1"/>
    </font>
    <font>
      <sz val="6"/>
      <color auto="1"/>
      <name val="ＭＳ 明朝"/>
      <family val="1"/>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s>
  <cellStyleXfs count="20">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3" fillId="0" borderId="0">
      <alignment vertical="center"/>
    </xf>
    <xf numFmtId="0" fontId="2" fillId="0" borderId="0">
      <alignment vertical="center"/>
    </xf>
    <xf numFmtId="0" fontId="1" fillId="0" borderId="0"/>
    <xf numFmtId="0" fontId="1" fillId="0" borderId="0"/>
    <xf numFmtId="0" fontId="1" fillId="0" borderId="0"/>
    <xf numFmtId="0" fontId="1" fillId="0" borderId="0"/>
    <xf numFmtId="0" fontId="1" fillId="0" borderId="0"/>
    <xf numFmtId="0" fontId="2" fillId="0" borderId="0">
      <alignment vertical="center"/>
    </xf>
    <xf numFmtId="0" fontId="2" fillId="0" borderId="0">
      <alignment vertical="center"/>
    </xf>
    <xf numFmtId="0" fontId="4" fillId="0" borderId="0">
      <alignment vertical="center"/>
    </xf>
    <xf numFmtId="0" fontId="2" fillId="0" borderId="0">
      <alignment vertical="center"/>
    </xf>
    <xf numFmtId="0" fontId="2" fillId="0" borderId="0">
      <alignment vertical="center"/>
    </xf>
    <xf numFmtId="0" fontId="4" fillId="0" borderId="0">
      <alignment vertical="center"/>
    </xf>
    <xf numFmtId="0" fontId="1" fillId="0" borderId="0"/>
    <xf numFmtId="38" fontId="9" fillId="0" borderId="0" applyFont="0" applyFill="0" applyBorder="0" applyAlignment="0" applyProtection="0">
      <alignment vertical="center"/>
    </xf>
    <xf numFmtId="0" fontId="13" fillId="0" borderId="0" applyNumberFormat="0" applyFill="0" applyBorder="0" applyAlignment="0" applyProtection="0">
      <alignment vertical="top"/>
      <protection locked="0"/>
    </xf>
  </cellStyleXfs>
  <cellXfs count="142">
    <xf numFmtId="0" fontId="0" fillId="0" borderId="0" xfId="0">
      <alignment vertical="center"/>
    </xf>
    <xf numFmtId="0" fontId="6" fillId="0" borderId="0" xfId="7" applyFont="1" applyAlignment="1">
      <alignment vertical="center"/>
    </xf>
    <xf numFmtId="0" fontId="6" fillId="0" borderId="0" xfId="0" applyFont="1">
      <alignment vertical="center"/>
    </xf>
    <xf numFmtId="0" fontId="7" fillId="0" borderId="0" xfId="0" applyFont="1">
      <alignment vertical="center"/>
    </xf>
    <xf numFmtId="0" fontId="8" fillId="0" borderId="0" xfId="7" applyFont="1" applyAlignment="1">
      <alignment vertical="center"/>
    </xf>
    <xf numFmtId="0" fontId="6" fillId="0" borderId="1" xfId="11" applyFont="1" applyBorder="1" applyAlignment="1">
      <alignment horizontal="center" vertical="center" shrinkToFit="1"/>
    </xf>
    <xf numFmtId="0" fontId="6" fillId="0" borderId="1" xfId="11" applyFont="1" applyBorder="1" applyAlignment="1">
      <alignment horizontal="center" vertical="center" wrapText="1" shrinkToFit="1"/>
    </xf>
    <xf numFmtId="38" fontId="6" fillId="0" borderId="1" xfId="18" applyFont="1" applyBorder="1" applyAlignment="1">
      <alignment horizontal="right" vertical="center" shrinkToFit="1"/>
    </xf>
    <xf numFmtId="0" fontId="6" fillId="0" borderId="2" xfId="11" applyFont="1" applyBorder="1" applyAlignment="1">
      <alignment horizontal="center" vertical="center" shrinkToFit="1"/>
    </xf>
    <xf numFmtId="0" fontId="10" fillId="0" borderId="0" xfId="7" applyFont="1" applyAlignment="1">
      <alignment vertical="center"/>
    </xf>
    <xf numFmtId="0" fontId="10" fillId="2" borderId="0" xfId="12" applyFont="1" applyFill="1" applyAlignment="1">
      <alignment vertical="top"/>
    </xf>
    <xf numFmtId="0" fontId="6" fillId="0" borderId="3" xfId="11" applyFont="1" applyBorder="1" applyAlignment="1">
      <alignment horizontal="center" vertical="center" shrinkToFit="1"/>
    </xf>
    <xf numFmtId="0" fontId="10" fillId="0" borderId="0" xfId="0" applyFont="1">
      <alignment vertical="center"/>
    </xf>
    <xf numFmtId="0" fontId="11" fillId="0" borderId="0" xfId="7" applyFont="1" applyAlignment="1">
      <alignment vertical="center"/>
    </xf>
    <xf numFmtId="0" fontId="6" fillId="0" borderId="4" xfId="11" applyFont="1" applyBorder="1" applyAlignment="1">
      <alignment horizontal="center" vertical="center" wrapText="1" shrinkToFit="1"/>
    </xf>
    <xf numFmtId="176" fontId="6" fillId="0" borderId="1" xfId="18" applyNumberFormat="1" applyFont="1" applyBorder="1" applyAlignment="1">
      <alignment horizontal="right" vertical="center" shrinkToFit="1"/>
    </xf>
    <xf numFmtId="0" fontId="12" fillId="2" borderId="0" xfId="11" applyFont="1" applyFill="1" applyAlignment="1">
      <alignment horizontal="right"/>
    </xf>
    <xf numFmtId="0" fontId="6" fillId="0" borderId="5" xfId="11" applyFont="1" applyBorder="1" applyAlignment="1">
      <alignment horizontal="center" vertical="center" shrinkToFit="1"/>
    </xf>
    <xf numFmtId="0" fontId="6" fillId="0" borderId="6" xfId="11" applyFont="1" applyBorder="1" applyAlignment="1">
      <alignment horizontal="center" vertical="center" shrinkToFit="1"/>
    </xf>
    <xf numFmtId="0" fontId="6" fillId="0" borderId="1" xfId="7" applyFont="1" applyBorder="1" applyAlignment="1">
      <alignment horizontal="center" vertical="center"/>
    </xf>
    <xf numFmtId="0" fontId="6" fillId="0" borderId="0" xfId="7" applyFont="1" applyAlignment="1">
      <alignment horizontal="center" vertical="center"/>
    </xf>
    <xf numFmtId="0" fontId="10" fillId="0" borderId="0" xfId="13" applyFont="1" applyAlignment="1">
      <alignment vertical="top"/>
    </xf>
    <xf numFmtId="0" fontId="6" fillId="2" borderId="1" xfId="14" applyFont="1" applyFill="1" applyBorder="1" applyAlignment="1">
      <alignment horizontal="center" vertical="center"/>
    </xf>
    <xf numFmtId="38" fontId="6" fillId="0" borderId="1" xfId="18" applyFont="1" applyFill="1" applyBorder="1" applyAlignment="1">
      <alignment vertical="center"/>
    </xf>
    <xf numFmtId="38" fontId="6" fillId="0" borderId="0" xfId="18" applyFont="1" applyFill="1" applyAlignment="1">
      <alignment vertical="center"/>
    </xf>
    <xf numFmtId="0" fontId="6" fillId="2" borderId="2" xfId="14" applyFont="1" applyFill="1" applyBorder="1" applyAlignment="1">
      <alignment horizontal="center" vertical="center"/>
    </xf>
    <xf numFmtId="0" fontId="6" fillId="2" borderId="1" xfId="14" applyFont="1" applyFill="1" applyBorder="1" applyAlignment="1">
      <alignment horizontal="center" vertical="center" wrapText="1"/>
    </xf>
    <xf numFmtId="0" fontId="6" fillId="2" borderId="3" xfId="14" applyFont="1" applyFill="1" applyBorder="1" applyAlignment="1">
      <alignment horizontal="center" vertical="center"/>
    </xf>
    <xf numFmtId="0" fontId="10" fillId="0" borderId="0" xfId="7" applyFont="1" applyAlignment="1">
      <alignment horizontal="right"/>
    </xf>
    <xf numFmtId="0" fontId="6" fillId="2" borderId="7" xfId="14" applyFont="1" applyFill="1" applyBorder="1" applyAlignment="1">
      <alignment horizontal="center" vertical="center" wrapText="1"/>
    </xf>
    <xf numFmtId="176" fontId="6" fillId="0" borderId="1" xfId="18" applyNumberFormat="1" applyFont="1" applyFill="1" applyBorder="1" applyAlignment="1">
      <alignment horizontal="right" vertical="center"/>
    </xf>
    <xf numFmtId="0" fontId="6" fillId="2" borderId="6" xfId="14" applyFont="1" applyFill="1" applyBorder="1" applyAlignment="1">
      <alignment horizontal="center" vertical="center"/>
    </xf>
    <xf numFmtId="38" fontId="10" fillId="0" borderId="0" xfId="18" applyFont="1" applyFill="1" applyAlignment="1">
      <alignment vertical="center"/>
    </xf>
    <xf numFmtId="0" fontId="6" fillId="0" borderId="2" xfId="9" applyFont="1" applyBorder="1" applyAlignment="1">
      <alignment horizontal="distributed" vertical="center" indent="1"/>
    </xf>
    <xf numFmtId="0" fontId="6" fillId="0" borderId="8" xfId="9" applyFont="1" applyBorder="1" applyAlignment="1">
      <alignment horizontal="distributed" vertical="center" indent="1"/>
    </xf>
    <xf numFmtId="0" fontId="6" fillId="0" borderId="9" xfId="9" applyFont="1" applyBorder="1" applyAlignment="1">
      <alignment horizontal="distributed" vertical="center" indent="1"/>
    </xf>
    <xf numFmtId="0" fontId="6" fillId="0" borderId="10" xfId="9" applyFont="1" applyBorder="1" applyAlignment="1">
      <alignment horizontal="distributed" vertical="center" indent="1"/>
    </xf>
    <xf numFmtId="38" fontId="6" fillId="0" borderId="11" xfId="18" applyFont="1" applyFill="1" applyBorder="1" applyAlignment="1">
      <alignment vertical="center"/>
    </xf>
    <xf numFmtId="38" fontId="6" fillId="0" borderId="12" xfId="18" applyFont="1" applyFill="1" applyBorder="1" applyAlignment="1">
      <alignment vertical="center"/>
    </xf>
    <xf numFmtId="38" fontId="6" fillId="0" borderId="13" xfId="18" applyFont="1" applyFill="1" applyBorder="1" applyAlignment="1">
      <alignment vertical="center"/>
    </xf>
    <xf numFmtId="0" fontId="6" fillId="0" borderId="4" xfId="8" applyFont="1" applyBorder="1" applyAlignment="1">
      <alignment horizontal="center" vertical="center"/>
    </xf>
    <xf numFmtId="0" fontId="6" fillId="0" borderId="14" xfId="7" applyFont="1" applyBorder="1" applyAlignment="1">
      <alignment horizontal="center" vertical="center"/>
    </xf>
    <xf numFmtId="0" fontId="6" fillId="0" borderId="15" xfId="10" applyFont="1" applyBorder="1" applyAlignment="1">
      <alignment horizontal="center" vertical="center"/>
    </xf>
    <xf numFmtId="0" fontId="6" fillId="2" borderId="16" xfId="10" applyFont="1" applyFill="1" applyBorder="1" applyAlignment="1">
      <alignment horizontal="center" vertical="center"/>
    </xf>
    <xf numFmtId="0" fontId="10" fillId="0" borderId="17" xfId="7" applyFont="1" applyBorder="1" applyAlignment="1">
      <alignment vertical="center"/>
    </xf>
    <xf numFmtId="0" fontId="6" fillId="0" borderId="4" xfId="7" applyFont="1" applyBorder="1" applyAlignment="1">
      <alignment horizontal="distributed" vertical="center" justifyLastLine="1"/>
    </xf>
    <xf numFmtId="38" fontId="6" fillId="0" borderId="15" xfId="18" applyFont="1" applyFill="1" applyBorder="1" applyAlignment="1">
      <alignment vertical="center"/>
    </xf>
    <xf numFmtId="38" fontId="6" fillId="0" borderId="18" xfId="18" applyFont="1" applyFill="1" applyBorder="1" applyAlignment="1">
      <alignment vertical="center"/>
    </xf>
    <xf numFmtId="38" fontId="6" fillId="2" borderId="19" xfId="18" applyFont="1" applyFill="1" applyBorder="1" applyAlignment="1">
      <alignment vertical="center"/>
    </xf>
    <xf numFmtId="38" fontId="6" fillId="2" borderId="16" xfId="18" applyFont="1" applyFill="1" applyBorder="1" applyAlignment="1">
      <alignment vertical="center"/>
    </xf>
    <xf numFmtId="0" fontId="6" fillId="0" borderId="7" xfId="7" applyFont="1" applyBorder="1" applyAlignment="1">
      <alignment horizontal="distributed" vertical="center" justifyLastLine="1"/>
    </xf>
    <xf numFmtId="0" fontId="6" fillId="0" borderId="16" xfId="10" applyFont="1" applyBorder="1" applyAlignment="1">
      <alignment horizontal="center" vertical="center"/>
    </xf>
    <xf numFmtId="0" fontId="6" fillId="0" borderId="15" xfId="10" applyFont="1" applyBorder="1" applyAlignment="1">
      <alignment vertical="center"/>
    </xf>
    <xf numFmtId="0" fontId="6" fillId="0" borderId="18" xfId="9" applyFont="1" applyBorder="1" applyAlignment="1">
      <alignment vertical="center"/>
    </xf>
    <xf numFmtId="177" fontId="6" fillId="0" borderId="15" xfId="10" applyNumberFormat="1" applyFont="1" applyBorder="1" applyAlignment="1">
      <alignment vertical="center"/>
    </xf>
    <xf numFmtId="177" fontId="6" fillId="2" borderId="19" xfId="10" applyNumberFormat="1" applyFont="1" applyFill="1" applyBorder="1" applyAlignment="1">
      <alignment vertical="center"/>
    </xf>
    <xf numFmtId="0" fontId="6" fillId="0" borderId="7" xfId="10" applyFont="1" applyBorder="1" applyAlignment="1">
      <alignment horizontal="distributed" vertical="center" wrapText="1" justifyLastLine="1"/>
    </xf>
    <xf numFmtId="0" fontId="6" fillId="0" borderId="16" xfId="10" applyFont="1" applyBorder="1" applyAlignment="1">
      <alignment horizontal="distributed" vertical="center" wrapText="1" justifyLastLine="1"/>
    </xf>
    <xf numFmtId="0" fontId="6" fillId="0" borderId="15" xfId="10" applyFont="1" applyBorder="1" applyAlignment="1">
      <alignment horizontal="right" vertical="center"/>
    </xf>
    <xf numFmtId="0" fontId="6" fillId="2" borderId="16" xfId="10" applyFont="1" applyFill="1" applyBorder="1" applyAlignment="1">
      <alignment horizontal="right" vertical="center"/>
    </xf>
    <xf numFmtId="0" fontId="6" fillId="2" borderId="0" xfId="7" applyFont="1" applyFill="1" applyAlignment="1">
      <alignment vertical="center"/>
    </xf>
    <xf numFmtId="0" fontId="6" fillId="2" borderId="0" xfId="0" applyFont="1" applyFill="1">
      <alignment vertical="center"/>
    </xf>
    <xf numFmtId="0" fontId="8" fillId="2" borderId="0" xfId="7" applyFont="1" applyFill="1" applyAlignment="1">
      <alignment vertical="center"/>
    </xf>
    <xf numFmtId="0" fontId="6" fillId="2" borderId="20" xfId="6" applyFont="1" applyFill="1" applyBorder="1" applyAlignment="1">
      <alignment vertical="center"/>
    </xf>
    <xf numFmtId="0" fontId="6" fillId="2" borderId="21" xfId="6" applyFont="1" applyFill="1" applyBorder="1" applyAlignment="1">
      <alignment vertical="center"/>
    </xf>
    <xf numFmtId="0" fontId="6" fillId="2" borderId="22" xfId="6" applyFont="1" applyFill="1" applyBorder="1" applyAlignment="1">
      <alignment vertical="center"/>
    </xf>
    <xf numFmtId="0" fontId="6" fillId="2" borderId="2" xfId="9" applyFont="1" applyFill="1" applyBorder="1" applyAlignment="1">
      <alignment horizontal="distributed" vertical="center" justifyLastLine="1"/>
    </xf>
    <xf numFmtId="0" fontId="10" fillId="2" borderId="0" xfId="7" applyFont="1" applyFill="1" applyAlignment="1">
      <alignment vertical="center"/>
    </xf>
    <xf numFmtId="0" fontId="6" fillId="2" borderId="23" xfId="6" applyFont="1" applyFill="1" applyBorder="1" applyAlignment="1">
      <alignment vertical="center"/>
    </xf>
    <xf numFmtId="0" fontId="6" fillId="2" borderId="24" xfId="6" applyFont="1" applyFill="1" applyBorder="1" applyAlignment="1">
      <alignment vertical="center"/>
    </xf>
    <xf numFmtId="0" fontId="6" fillId="2" borderId="25" xfId="6" applyFont="1" applyFill="1" applyBorder="1" applyAlignment="1">
      <alignment vertical="center"/>
    </xf>
    <xf numFmtId="0" fontId="6" fillId="2" borderId="26" xfId="6" applyFont="1" applyFill="1" applyBorder="1" applyAlignment="1">
      <alignment vertical="center"/>
    </xf>
    <xf numFmtId="0" fontId="6" fillId="2" borderId="27" xfId="6" applyFont="1" applyFill="1" applyBorder="1" applyAlignment="1">
      <alignment vertical="center"/>
    </xf>
    <xf numFmtId="0" fontId="6" fillId="2" borderId="28" xfId="6" applyFont="1" applyFill="1" applyBorder="1" applyAlignment="1">
      <alignment vertical="center"/>
    </xf>
    <xf numFmtId="0" fontId="6" fillId="2" borderId="6" xfId="9" applyFont="1" applyFill="1" applyBorder="1" applyAlignment="1">
      <alignment horizontal="distributed" vertical="center" justifyLastLine="1"/>
    </xf>
    <xf numFmtId="0" fontId="6" fillId="2" borderId="1" xfId="6" applyFont="1" applyFill="1" applyBorder="1" applyAlignment="1">
      <alignment horizontal="centerContinuous" vertical="center"/>
    </xf>
    <xf numFmtId="38" fontId="6" fillId="2" borderId="15" xfId="18" applyFont="1" applyFill="1" applyBorder="1" applyAlignment="1">
      <alignment vertical="center"/>
    </xf>
    <xf numFmtId="178" fontId="6" fillId="2" borderId="16" xfId="18" applyNumberFormat="1" applyFont="1" applyFill="1" applyBorder="1" applyAlignment="1">
      <alignment vertical="center"/>
    </xf>
    <xf numFmtId="38" fontId="6" fillId="2" borderId="5" xfId="18" applyFont="1" applyFill="1" applyBorder="1" applyAlignment="1">
      <alignment vertical="center"/>
    </xf>
    <xf numFmtId="38" fontId="6" fillId="2" borderId="18" xfId="18" applyFont="1" applyFill="1" applyBorder="1" applyAlignment="1">
      <alignment vertical="center"/>
    </xf>
    <xf numFmtId="178" fontId="6" fillId="2" borderId="19" xfId="18" applyNumberFormat="1" applyFont="1" applyFill="1" applyBorder="1" applyAlignment="1">
      <alignment vertical="center"/>
    </xf>
    <xf numFmtId="38" fontId="6" fillId="2" borderId="7" xfId="18" applyFont="1" applyFill="1" applyBorder="1" applyAlignment="1">
      <alignment vertical="center"/>
    </xf>
    <xf numFmtId="0" fontId="10" fillId="2" borderId="0" xfId="7" applyFont="1" applyFill="1" applyAlignment="1">
      <alignment horizontal="right"/>
    </xf>
    <xf numFmtId="0" fontId="6" fillId="2" borderId="22" xfId="17" applyFont="1" applyFill="1" applyBorder="1" applyAlignment="1">
      <alignment horizontal="left" vertical="center" wrapText="1"/>
    </xf>
    <xf numFmtId="0" fontId="6" fillId="2" borderId="21" xfId="17" applyFont="1" applyFill="1" applyBorder="1" applyAlignment="1">
      <alignment horizontal="left" vertical="center" wrapText="1"/>
    </xf>
    <xf numFmtId="0" fontId="6" fillId="2" borderId="2" xfId="9" applyFont="1" applyFill="1" applyBorder="1" applyAlignment="1">
      <alignment vertical="center"/>
    </xf>
    <xf numFmtId="49" fontId="10" fillId="2" borderId="0" xfId="17" applyNumberFormat="1" applyFont="1" applyFill="1" applyAlignment="1">
      <alignment vertical="center"/>
    </xf>
    <xf numFmtId="0" fontId="6" fillId="2" borderId="29" xfId="17" applyFont="1" applyFill="1" applyBorder="1" applyAlignment="1">
      <alignment vertical="center"/>
    </xf>
    <xf numFmtId="0" fontId="6" fillId="2" borderId="6" xfId="9" applyFont="1" applyFill="1" applyBorder="1" applyAlignment="1">
      <alignment vertical="center"/>
    </xf>
    <xf numFmtId="0" fontId="6" fillId="2" borderId="7" xfId="17" applyFont="1" applyFill="1" applyBorder="1" applyAlignment="1">
      <alignment horizontal="centerContinuous" vertical="center"/>
    </xf>
    <xf numFmtId="178" fontId="6" fillId="2" borderId="15" xfId="18" applyNumberFormat="1" applyFont="1" applyFill="1" applyBorder="1" applyAlignment="1">
      <alignment vertical="center"/>
    </xf>
    <xf numFmtId="38" fontId="6" fillId="2" borderId="1" xfId="18" applyFont="1" applyFill="1" applyBorder="1" applyAlignment="1">
      <alignment vertical="center"/>
    </xf>
    <xf numFmtId="0" fontId="14" fillId="2" borderId="0" xfId="19" applyFont="1" applyFill="1" applyAlignment="1" applyProtection="1">
      <alignment vertical="center"/>
    </xf>
    <xf numFmtId="0" fontId="10" fillId="2" borderId="0" xfId="19" applyFont="1" applyFill="1" applyAlignment="1" applyProtection="1">
      <alignment horizontal="right"/>
    </xf>
    <xf numFmtId="0" fontId="16" fillId="0" borderId="0" xfId="7" applyFont="1" applyAlignment="1">
      <alignment vertical="center"/>
    </xf>
    <xf numFmtId="0" fontId="9" fillId="0" borderId="1" xfId="11" applyFont="1" applyBorder="1" applyAlignment="1">
      <alignment horizontal="center" vertical="center" shrinkToFit="1"/>
    </xf>
    <xf numFmtId="0" fontId="9" fillId="0" borderId="1" xfId="11" applyFont="1" applyBorder="1" applyAlignment="1">
      <alignment horizontal="center" vertical="center" wrapText="1" shrinkToFit="1"/>
    </xf>
    <xf numFmtId="38" fontId="9" fillId="0" borderId="1" xfId="18" applyFont="1" applyBorder="1" applyAlignment="1">
      <alignment horizontal="right" vertical="center" shrinkToFit="1"/>
    </xf>
    <xf numFmtId="0" fontId="9" fillId="0" borderId="0" xfId="7" applyFont="1" applyAlignment="1">
      <alignment vertical="center"/>
    </xf>
    <xf numFmtId="0" fontId="9" fillId="0" borderId="2" xfId="11" applyFont="1" applyBorder="1" applyAlignment="1">
      <alignment horizontal="center" vertical="center" shrinkToFit="1"/>
    </xf>
    <xf numFmtId="0" fontId="17" fillId="0" borderId="0" xfId="7" applyFont="1" applyAlignment="1">
      <alignment vertical="center"/>
    </xf>
    <xf numFmtId="0" fontId="17" fillId="2" borderId="0" xfId="12" applyFont="1" applyFill="1" applyAlignment="1">
      <alignment vertical="top"/>
    </xf>
    <xf numFmtId="0" fontId="9" fillId="0" borderId="3" xfId="11" applyFont="1" applyBorder="1" applyAlignment="1">
      <alignment horizontal="center" vertical="center" shrinkToFit="1"/>
    </xf>
    <xf numFmtId="0" fontId="17" fillId="0" borderId="0" xfId="0" applyFont="1">
      <alignment vertical="center"/>
    </xf>
    <xf numFmtId="0" fontId="18" fillId="0" borderId="0" xfId="7" applyFont="1" applyAlignment="1">
      <alignment vertical="center"/>
    </xf>
    <xf numFmtId="0" fontId="9" fillId="0" borderId="4" xfId="11" applyFont="1" applyBorder="1" applyAlignment="1">
      <alignment horizontal="center" vertical="center" wrapText="1" shrinkToFit="1"/>
    </xf>
    <xf numFmtId="176" fontId="9" fillId="0" borderId="1" xfId="18" applyNumberFormat="1" applyFont="1" applyBorder="1" applyAlignment="1">
      <alignment horizontal="right" vertical="center" shrinkToFit="1"/>
    </xf>
    <xf numFmtId="0" fontId="0" fillId="2" borderId="0" xfId="11" applyFont="1" applyFill="1" applyAlignment="1">
      <alignment horizontal="right"/>
    </xf>
    <xf numFmtId="0" fontId="9" fillId="0" borderId="5" xfId="11" applyFont="1" applyBorder="1" applyAlignment="1">
      <alignment horizontal="center" vertical="center" shrinkToFit="1"/>
    </xf>
    <xf numFmtId="0" fontId="9" fillId="0" borderId="6" xfId="11" applyFont="1" applyBorder="1" applyAlignment="1">
      <alignment horizontal="center" vertical="center" shrinkToFit="1"/>
    </xf>
    <xf numFmtId="38" fontId="6" fillId="0" borderId="19" xfId="18" applyFont="1" applyFill="1" applyBorder="1" applyAlignment="1">
      <alignment vertical="center"/>
    </xf>
    <xf numFmtId="38" fontId="6" fillId="0" borderId="16" xfId="18" applyFont="1" applyFill="1" applyBorder="1" applyAlignment="1">
      <alignment vertical="center"/>
    </xf>
    <xf numFmtId="177" fontId="6" fillId="0" borderId="19" xfId="10" applyNumberFormat="1" applyFont="1" applyBorder="1" applyAlignment="1">
      <alignment vertical="center"/>
    </xf>
    <xf numFmtId="0" fontId="6" fillId="0" borderId="16" xfId="10" applyFont="1" applyBorder="1" applyAlignment="1">
      <alignment horizontal="right" vertical="center"/>
    </xf>
    <xf numFmtId="0" fontId="6" fillId="0" borderId="2" xfId="7" applyFont="1" applyBorder="1" applyAlignment="1">
      <alignment horizontal="center" vertical="center"/>
    </xf>
    <xf numFmtId="0" fontId="6" fillId="0" borderId="20" xfId="6" applyFont="1" applyBorder="1" applyAlignment="1">
      <alignment vertical="center"/>
    </xf>
    <xf numFmtId="0" fontId="6" fillId="0" borderId="21" xfId="6" applyFont="1" applyBorder="1" applyAlignment="1">
      <alignment vertical="center"/>
    </xf>
    <xf numFmtId="0" fontId="6" fillId="0" borderId="22" xfId="6" applyFont="1" applyBorder="1" applyAlignment="1">
      <alignment vertical="center"/>
    </xf>
    <xf numFmtId="0" fontId="6" fillId="0" borderId="2" xfId="9" applyFont="1" applyBorder="1" applyAlignment="1">
      <alignment horizontal="distributed" vertical="center" justifyLastLine="1"/>
    </xf>
    <xf numFmtId="0" fontId="6" fillId="0" borderId="6" xfId="7" applyFont="1" applyBorder="1" applyAlignment="1">
      <alignment horizontal="center" vertical="center"/>
    </xf>
    <xf numFmtId="0" fontId="6" fillId="0" borderId="23" xfId="6" applyFont="1" applyBorder="1" applyAlignment="1">
      <alignment vertical="center"/>
    </xf>
    <xf numFmtId="0" fontId="6" fillId="0" borderId="26" xfId="6" applyFont="1" applyBorder="1" applyAlignment="1">
      <alignment vertical="center"/>
    </xf>
    <xf numFmtId="0" fontId="6" fillId="0" borderId="27" xfId="6" applyFont="1" applyBorder="1" applyAlignment="1">
      <alignment vertical="center"/>
    </xf>
    <xf numFmtId="0" fontId="6" fillId="0" borderId="28" xfId="6" applyFont="1" applyBorder="1" applyAlignment="1">
      <alignment vertical="center"/>
    </xf>
    <xf numFmtId="0" fontId="6" fillId="0" borderId="25" xfId="6" applyFont="1" applyBorder="1" applyAlignment="1">
      <alignment vertical="center"/>
    </xf>
    <xf numFmtId="0" fontId="6" fillId="0" borderId="6" xfId="9" applyFont="1" applyBorder="1" applyAlignment="1">
      <alignment horizontal="distributed" vertical="center" justifyLastLine="1"/>
    </xf>
    <xf numFmtId="0" fontId="6" fillId="0" borderId="1" xfId="6" applyFont="1" applyBorder="1" applyAlignment="1">
      <alignment horizontal="centerContinuous" vertical="center"/>
    </xf>
    <xf numFmtId="178" fontId="6" fillId="0" borderId="16" xfId="18" applyNumberFormat="1" applyFont="1" applyFill="1" applyBorder="1" applyAlignment="1">
      <alignment vertical="center"/>
    </xf>
    <xf numFmtId="38" fontId="6" fillId="0" borderId="5" xfId="18" applyFont="1" applyFill="1" applyBorder="1" applyAlignment="1">
      <alignment vertical="center"/>
    </xf>
    <xf numFmtId="178" fontId="6" fillId="0" borderId="19" xfId="18" applyNumberFormat="1" applyFont="1" applyFill="1" applyBorder="1" applyAlignment="1">
      <alignment vertical="center"/>
    </xf>
    <xf numFmtId="38" fontId="6" fillId="0" borderId="7" xfId="18" applyFont="1" applyFill="1" applyBorder="1" applyAlignment="1">
      <alignment vertical="center"/>
    </xf>
    <xf numFmtId="38" fontId="9" fillId="0" borderId="19" xfId="18" applyFont="1" applyFill="1" applyBorder="1" applyAlignment="1">
      <alignment vertical="center"/>
    </xf>
    <xf numFmtId="0" fontId="6" fillId="0" borderId="22" xfId="17" applyFont="1" applyBorder="1" applyAlignment="1">
      <alignment horizontal="left" vertical="center" wrapText="1"/>
    </xf>
    <xf numFmtId="0" fontId="6" fillId="0" borderId="21" xfId="17" applyFont="1" applyBorder="1" applyAlignment="1">
      <alignment horizontal="left" vertical="center" wrapText="1"/>
    </xf>
    <xf numFmtId="0" fontId="6" fillId="0" borderId="2" xfId="9" applyFont="1" applyBorder="1" applyAlignment="1">
      <alignment vertical="center"/>
    </xf>
    <xf numFmtId="49" fontId="10" fillId="0" borderId="0" xfId="17" applyNumberFormat="1" applyFont="1" applyAlignment="1">
      <alignment vertical="center"/>
    </xf>
    <xf numFmtId="0" fontId="6" fillId="0" borderId="29" xfId="17" applyFont="1" applyBorder="1" applyAlignment="1">
      <alignment vertical="center"/>
    </xf>
    <xf numFmtId="0" fontId="6" fillId="0" borderId="6" xfId="9" applyFont="1" applyBorder="1" applyAlignment="1">
      <alignment vertical="center"/>
    </xf>
    <xf numFmtId="0" fontId="6" fillId="0" borderId="7" xfId="17" applyFont="1" applyBorder="1" applyAlignment="1">
      <alignment horizontal="centerContinuous" vertical="center"/>
    </xf>
    <xf numFmtId="178" fontId="6" fillId="0" borderId="15" xfId="18" applyNumberFormat="1" applyFont="1" applyFill="1" applyBorder="1" applyAlignment="1">
      <alignment vertical="center"/>
    </xf>
    <xf numFmtId="0" fontId="14" fillId="0" borderId="0" xfId="19" applyFont="1" applyFill="1" applyAlignment="1" applyProtection="1">
      <alignment vertical="center"/>
    </xf>
    <xf numFmtId="0" fontId="10" fillId="0" borderId="0" xfId="19" applyFont="1" applyFill="1" applyAlignment="1" applyProtection="1">
      <alignment horizontal="right"/>
    </xf>
  </cellXfs>
  <cellStyles count="20">
    <cellStyle name="パーセント 2" xfId="1"/>
    <cellStyle name="桁区切り 2" xfId="2"/>
    <cellStyle name="標準" xfId="0" builtinId="0"/>
    <cellStyle name="標準 2" xfId="3"/>
    <cellStyle name="標準 2 2" xfId="4"/>
    <cellStyle name="標準 3" xfId="5"/>
    <cellStyle name="標準 4" xfId="6"/>
    <cellStyle name="標準 4_H31_11電気・ガス・水道" xfId="7"/>
    <cellStyle name="標準 4_H31_11電気・ガス・水道_1" xfId="8"/>
    <cellStyle name="標準 4_H31_11電気・ガス・水道_2" xfId="9"/>
    <cellStyle name="標準 5" xfId="10"/>
    <cellStyle name="標準 6 2 2" xfId="11"/>
    <cellStyle name="標準 6 28" xfId="12"/>
    <cellStyle name="標準 6 28 2" xfId="13"/>
    <cellStyle name="標準 6 29" xfId="14"/>
    <cellStyle name="標準 6 39" xfId="15"/>
    <cellStyle name="標準 6 39 2" xfId="16"/>
    <cellStyle name="標準_下水道課（照会）" xfId="17"/>
    <cellStyle name="桁区切り" xfId="18" builtinId="6"/>
    <cellStyle name="ハイパーリンク" xfId="19" builtinId="8"/>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theme" Target="theme/theme1.xml" /><Relationship Id="rId15" Type="http://schemas.openxmlformats.org/officeDocument/2006/relationships/sharedStrings" Target="sharedStrings.xml" /><Relationship Id="rId16"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emf" /><Relationship Id="rId4" Type="http://schemas.openxmlformats.org/officeDocument/2006/relationships/image" Target="../media/image4.emf" /><Relationship Id="rId5" Type="http://schemas.openxmlformats.org/officeDocument/2006/relationships/image" Target="../media/image5.emf" /><Relationship Id="rId6" Type="http://schemas.openxmlformats.org/officeDocument/2006/relationships/image" Target="../media/image6.emf" /></Relationships>
</file>

<file path=xl/drawings/_rels/vmlDrawing1.v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emf" /><Relationship Id="rId4" Type="http://schemas.openxmlformats.org/officeDocument/2006/relationships/image" Target="../media/image4.emf" /><Relationship Id="rId5" Type="http://schemas.openxmlformats.org/officeDocument/2006/relationships/image" Target="../media/image5.emf" /><Relationship Id="rId6" Type="http://schemas.openxmlformats.org/officeDocument/2006/relationships/image" Target="../media/image6.emf"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0</xdr:row>
          <xdr:rowOff>0</xdr:rowOff>
        </xdr:from>
        <xdr:to xmlns:xdr="http://schemas.openxmlformats.org/drawingml/2006/spreadsheetDrawing">
          <xdr:col>0</xdr:col>
          <xdr:colOff>6588125</xdr:colOff>
          <xdr:row>19</xdr:row>
          <xdr:rowOff>153035</xdr:rowOff>
        </xdr:to>
        <xdr:pic macro="">
          <xdr:nvPicPr>
            <xdr:cNvPr id="8" name="図 7"/>
            <xdr:cNvPicPr>
              <a:picLocks noChangeAspect="1"/>
              <a:extLst>
                <a:ext uri="{84589F7E-364E-4C9E-8A38-B11213B215E9}">
                  <a14:cameraTool cellRange="'1'!$A$1:$J$15" spid="_x0000_s1225"/>
                </a:ext>
              </a:extLst>
            </xdr:cNvPicPr>
          </xdr:nvPicPr>
          <xdr:blipFill>
            <a:blip xmlns:r="http://schemas.openxmlformats.org/officeDocument/2006/relationships" r:embed="rId1"/>
            <a:stretch>
              <a:fillRect/>
            </a:stretch>
          </xdr:blipFill>
          <xdr:spPr>
            <a:xfrm>
              <a:off x="0" y="0"/>
              <a:ext cx="6588125" cy="3410585"/>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23</xdr:row>
          <xdr:rowOff>0</xdr:rowOff>
        </xdr:from>
        <xdr:to xmlns:xdr="http://schemas.openxmlformats.org/drawingml/2006/spreadsheetDrawing">
          <xdr:col>0</xdr:col>
          <xdr:colOff>6528435</xdr:colOff>
          <xdr:row>42</xdr:row>
          <xdr:rowOff>1905</xdr:rowOff>
        </xdr:to>
        <xdr:pic macro="">
          <xdr:nvPicPr>
            <xdr:cNvPr id="9" name="図 8"/>
            <xdr:cNvPicPr>
              <a:picLocks noChangeAspect="1"/>
              <a:extLst>
                <a:ext uri="{84589F7E-364E-4C9E-8A38-B11213B215E9}">
                  <a14:cameraTool cellRange="'2'!$A$1:$F$16" spid="_x0000_s1226"/>
                </a:ext>
              </a:extLst>
            </xdr:cNvPicPr>
          </xdr:nvPicPr>
          <xdr:blipFill>
            <a:blip xmlns:r="http://schemas.openxmlformats.org/officeDocument/2006/relationships" r:embed="rId2"/>
            <a:stretch>
              <a:fillRect/>
            </a:stretch>
          </xdr:blipFill>
          <xdr:spPr>
            <a:xfrm>
              <a:off x="0" y="3943350"/>
              <a:ext cx="6528435" cy="3259455"/>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44</xdr:row>
          <xdr:rowOff>0</xdr:rowOff>
        </xdr:from>
        <xdr:to xmlns:xdr="http://schemas.openxmlformats.org/drawingml/2006/spreadsheetDrawing">
          <xdr:col>0</xdr:col>
          <xdr:colOff>4932045</xdr:colOff>
          <xdr:row>52</xdr:row>
          <xdr:rowOff>35560</xdr:rowOff>
        </xdr:to>
        <xdr:pic macro="">
          <xdr:nvPicPr>
            <xdr:cNvPr id="11" name="図 10"/>
            <xdr:cNvPicPr>
              <a:picLocks noChangeAspect="1"/>
              <a:extLst>
                <a:ext uri="{84589F7E-364E-4C9E-8A38-B11213B215E9}">
                  <a14:cameraTool cellRange="'3'!$A$1:$D$7" spid="_x0000_s1227"/>
                </a:ext>
              </a:extLst>
            </xdr:cNvPicPr>
          </xdr:nvPicPr>
          <xdr:blipFill>
            <a:blip xmlns:r="http://schemas.openxmlformats.org/officeDocument/2006/relationships" r:embed="rId3"/>
            <a:stretch>
              <a:fillRect/>
            </a:stretch>
          </xdr:blipFill>
          <xdr:spPr>
            <a:xfrm>
              <a:off x="0" y="7543800"/>
              <a:ext cx="4932045" cy="1407160"/>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0</xdr:row>
          <xdr:rowOff>0</xdr:rowOff>
        </xdr:from>
        <xdr:to xmlns:xdr="http://schemas.openxmlformats.org/drawingml/2006/spreadsheetDrawing">
          <xdr:col>1</xdr:col>
          <xdr:colOff>6041390</xdr:colOff>
          <xdr:row>15</xdr:row>
          <xdr:rowOff>88265</xdr:rowOff>
        </xdr:to>
        <xdr:pic macro="">
          <xdr:nvPicPr>
            <xdr:cNvPr id="12" name="図 11"/>
            <xdr:cNvPicPr>
              <a:picLocks noChangeAspect="1"/>
              <a:extLst>
                <a:ext uri="{84589F7E-364E-4C9E-8A38-B11213B215E9}">
                  <a14:cameraTool cellRange="'4'!$A$1:$E$14" spid="_x0000_s1228"/>
                </a:ext>
              </a:extLst>
            </xdr:cNvPicPr>
          </xdr:nvPicPr>
          <xdr:blipFill>
            <a:blip xmlns:r="http://schemas.openxmlformats.org/officeDocument/2006/relationships" r:embed="rId4"/>
            <a:stretch>
              <a:fillRect/>
            </a:stretch>
          </xdr:blipFill>
          <xdr:spPr>
            <a:xfrm>
              <a:off x="7667625" y="0"/>
              <a:ext cx="6041390" cy="2660015"/>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43</xdr:row>
          <xdr:rowOff>0</xdr:rowOff>
        </xdr:from>
        <xdr:to xmlns:xdr="http://schemas.openxmlformats.org/drawingml/2006/spreadsheetDrawing">
          <xdr:col>1</xdr:col>
          <xdr:colOff>5531485</xdr:colOff>
          <xdr:row>61</xdr:row>
          <xdr:rowOff>0</xdr:rowOff>
        </xdr:to>
        <xdr:pic macro="">
          <xdr:nvPicPr>
            <xdr:cNvPr id="13" name="図 12"/>
            <xdr:cNvPicPr>
              <a:picLocks noChangeAspect="1"/>
              <a:extLst>
                <a:ext uri="{84589F7E-364E-4C9E-8A38-B11213B215E9}">
                  <a14:cameraTool cellRange="'6'!$A$1:$E$16" spid="_x0000_s1229"/>
                </a:ext>
              </a:extLst>
            </xdr:cNvPicPr>
          </xdr:nvPicPr>
          <xdr:blipFill>
            <a:blip xmlns:r="http://schemas.openxmlformats.org/officeDocument/2006/relationships" r:embed="rId5"/>
            <a:stretch>
              <a:fillRect/>
            </a:stretch>
          </xdr:blipFill>
          <xdr:spPr>
            <a:xfrm>
              <a:off x="7667625" y="7372350"/>
              <a:ext cx="5531485" cy="3086100"/>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16</xdr:row>
          <xdr:rowOff>0</xdr:rowOff>
        </xdr:from>
        <xdr:to xmlns:xdr="http://schemas.openxmlformats.org/drawingml/2006/spreadsheetDrawing">
          <xdr:col>1</xdr:col>
          <xdr:colOff>4939665</xdr:colOff>
          <xdr:row>41</xdr:row>
          <xdr:rowOff>14605</xdr:rowOff>
        </xdr:to>
        <xdr:pic macro="">
          <xdr:nvPicPr>
            <xdr:cNvPr id="15" name="図 14"/>
            <xdr:cNvPicPr>
              <a:picLocks noChangeAspect="1"/>
              <a:extLst>
                <a:ext uri="{84589F7E-364E-4C9E-8A38-B11213B215E9}">
                  <a14:cameraTool cellRange="'5'!$A$1:$E$22" spid="_x0000_s1230"/>
                </a:ext>
              </a:extLst>
            </xdr:cNvPicPr>
          </xdr:nvPicPr>
          <xdr:blipFill>
            <a:blip xmlns:r="http://schemas.openxmlformats.org/officeDocument/2006/relationships" r:embed="rId6"/>
            <a:stretch>
              <a:fillRect/>
            </a:stretch>
          </xdr:blipFill>
          <xdr:spPr>
            <a:xfrm>
              <a:off x="7667625" y="2743200"/>
              <a:ext cx="4939665" cy="4300855"/>
            </a:xfrm>
            <a:prstGeom prst="rect">
              <a:avLst/>
            </a:prstGeom>
            <a:noFill/>
            <a:ln>
              <a:noFill/>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1.xml" /><Relationship Id="rId3" Type="http://schemas.openxmlformats.org/officeDocument/2006/relationships/vmlDrawing" Target="../drawings/vmlDrawing1.v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9"/>
    <pageSetUpPr fitToPage="1"/>
  </sheetPr>
  <dimension ref="A1:J28"/>
  <sheetViews>
    <sheetView showGridLines="0" view="pageBreakPreview" zoomScaleSheetLayoutView="100" workbookViewId="0">
      <pane ySplit="1" topLeftCell="A2" activePane="bottomLeft" state="frozen"/>
      <selection pane="bottomLeft" activeCell="I1" sqref="I1"/>
    </sheetView>
  </sheetViews>
  <sheetFormatPr defaultRowHeight="18" customHeight="1"/>
  <cols>
    <col min="1" max="1" width="6.625" style="1" customWidth="1"/>
    <col min="2" max="2" width="10.625" style="1" customWidth="1"/>
    <col min="3" max="3" width="6.625" style="1" customWidth="1"/>
    <col min="4" max="4" width="10.625" style="1" customWidth="1"/>
    <col min="5" max="5" width="6.625" style="1" customWidth="1"/>
    <col min="6" max="6" width="10.625" style="1" customWidth="1"/>
    <col min="7" max="7" width="6.625" style="1" customWidth="1"/>
    <col min="8" max="8" width="10.625" style="1" customWidth="1"/>
    <col min="9" max="9" width="6.625" style="1" customWidth="1"/>
    <col min="10" max="10" width="10.625" style="1" customWidth="1"/>
    <col min="11" max="244" width="9" style="1" customWidth="1"/>
    <col min="245" max="245" width="10.625" style="1" customWidth="1"/>
    <col min="246" max="246" width="21" style="1" bestFit="1" customWidth="1"/>
    <col min="247" max="249" width="11.25" style="1" bestFit="1" customWidth="1"/>
    <col min="250" max="500" width="9" style="1" customWidth="1"/>
    <col min="501" max="501" width="10.625" style="1" customWidth="1"/>
    <col min="502" max="502" width="21" style="1" bestFit="1" customWidth="1"/>
    <col min="503" max="505" width="11.25" style="1" bestFit="1" customWidth="1"/>
    <col min="506" max="756" width="9" style="1" customWidth="1"/>
    <col min="757" max="757" width="10.625" style="1" customWidth="1"/>
    <col min="758" max="758" width="21" style="1" bestFit="1" customWidth="1"/>
    <col min="759" max="761" width="11.25" style="1" bestFit="1" customWidth="1"/>
    <col min="762" max="1012" width="9" style="1" customWidth="1"/>
    <col min="1013" max="1013" width="10.625" style="1" customWidth="1"/>
    <col min="1014" max="1014" width="21" style="1" bestFit="1" customWidth="1"/>
    <col min="1015" max="1017" width="11.25" style="1" bestFit="1" customWidth="1"/>
    <col min="1018" max="1268" width="9" style="1" customWidth="1"/>
    <col min="1269" max="1269" width="10.625" style="1" customWidth="1"/>
    <col min="1270" max="1270" width="21" style="1" bestFit="1" customWidth="1"/>
    <col min="1271" max="1273" width="11.25" style="1" bestFit="1" customWidth="1"/>
    <col min="1274" max="1524" width="9" style="1" customWidth="1"/>
    <col min="1525" max="1525" width="10.625" style="1" customWidth="1"/>
    <col min="1526" max="1526" width="21" style="1" bestFit="1" customWidth="1"/>
    <col min="1527" max="1529" width="11.25" style="1" bestFit="1" customWidth="1"/>
    <col min="1530" max="1780" width="9" style="1" customWidth="1"/>
    <col min="1781" max="1781" width="10.625" style="1" customWidth="1"/>
    <col min="1782" max="1782" width="21" style="1" bestFit="1" customWidth="1"/>
    <col min="1783" max="1785" width="11.25" style="1" bestFit="1" customWidth="1"/>
    <col min="1786" max="2036" width="9" style="1" customWidth="1"/>
    <col min="2037" max="2037" width="10.625" style="1" customWidth="1"/>
    <col min="2038" max="2038" width="21" style="1" bestFit="1" customWidth="1"/>
    <col min="2039" max="2041" width="11.25" style="1" bestFit="1" customWidth="1"/>
    <col min="2042" max="2292" width="9" style="1" customWidth="1"/>
    <col min="2293" max="2293" width="10.625" style="1" customWidth="1"/>
    <col min="2294" max="2294" width="21" style="1" bestFit="1" customWidth="1"/>
    <col min="2295" max="2297" width="11.25" style="1" bestFit="1" customWidth="1"/>
    <col min="2298" max="2548" width="9" style="1" customWidth="1"/>
    <col min="2549" max="2549" width="10.625" style="1" customWidth="1"/>
    <col min="2550" max="2550" width="21" style="1" bestFit="1" customWidth="1"/>
    <col min="2551" max="2553" width="11.25" style="1" bestFit="1" customWidth="1"/>
    <col min="2554" max="2804" width="9" style="1" customWidth="1"/>
    <col min="2805" max="2805" width="10.625" style="1" customWidth="1"/>
    <col min="2806" max="2806" width="21" style="1" bestFit="1" customWidth="1"/>
    <col min="2807" max="2809" width="11.25" style="1" bestFit="1" customWidth="1"/>
    <col min="2810" max="3060" width="9" style="1" customWidth="1"/>
    <col min="3061" max="3061" width="10.625" style="1" customWidth="1"/>
    <col min="3062" max="3062" width="21" style="1" bestFit="1" customWidth="1"/>
    <col min="3063" max="3065" width="11.25" style="1" bestFit="1" customWidth="1"/>
    <col min="3066" max="3316" width="9" style="1" customWidth="1"/>
    <col min="3317" max="3317" width="10.625" style="1" customWidth="1"/>
    <col min="3318" max="3318" width="21" style="1" bestFit="1" customWidth="1"/>
    <col min="3319" max="3321" width="11.25" style="1" bestFit="1" customWidth="1"/>
    <col min="3322" max="3572" width="9" style="1" customWidth="1"/>
    <col min="3573" max="3573" width="10.625" style="1" customWidth="1"/>
    <col min="3574" max="3574" width="21" style="1" bestFit="1" customWidth="1"/>
    <col min="3575" max="3577" width="11.25" style="1" bestFit="1" customWidth="1"/>
    <col min="3578" max="3828" width="9" style="1" customWidth="1"/>
    <col min="3829" max="3829" width="10.625" style="1" customWidth="1"/>
    <col min="3830" max="3830" width="21" style="1" bestFit="1" customWidth="1"/>
    <col min="3831" max="3833" width="11.25" style="1" bestFit="1" customWidth="1"/>
    <col min="3834" max="4084" width="9" style="1" customWidth="1"/>
    <col min="4085" max="4085" width="10.625" style="1" customWidth="1"/>
    <col min="4086" max="4086" width="21" style="1" bestFit="1" customWidth="1"/>
    <col min="4087" max="4089" width="11.25" style="1" bestFit="1" customWidth="1"/>
    <col min="4090" max="4340" width="9" style="1" customWidth="1"/>
    <col min="4341" max="4341" width="10.625" style="1" customWidth="1"/>
    <col min="4342" max="4342" width="21" style="1" bestFit="1" customWidth="1"/>
    <col min="4343" max="4345" width="11.25" style="1" bestFit="1" customWidth="1"/>
    <col min="4346" max="4596" width="9" style="1" customWidth="1"/>
    <col min="4597" max="4597" width="10.625" style="1" customWidth="1"/>
    <col min="4598" max="4598" width="21" style="1" bestFit="1" customWidth="1"/>
    <col min="4599" max="4601" width="11.25" style="1" bestFit="1" customWidth="1"/>
    <col min="4602" max="4852" width="9" style="1" customWidth="1"/>
    <col min="4853" max="4853" width="10.625" style="1" customWidth="1"/>
    <col min="4854" max="4854" width="21" style="1" bestFit="1" customWidth="1"/>
    <col min="4855" max="4857" width="11.25" style="1" bestFit="1" customWidth="1"/>
    <col min="4858" max="5108" width="9" style="1" customWidth="1"/>
    <col min="5109" max="5109" width="10.625" style="1" customWidth="1"/>
    <col min="5110" max="5110" width="21" style="1" bestFit="1" customWidth="1"/>
    <col min="5111" max="5113" width="11.25" style="1" bestFit="1" customWidth="1"/>
    <col min="5114" max="5364" width="9" style="1" customWidth="1"/>
    <col min="5365" max="5365" width="10.625" style="1" customWidth="1"/>
    <col min="5366" max="5366" width="21" style="1" bestFit="1" customWidth="1"/>
    <col min="5367" max="5369" width="11.25" style="1" bestFit="1" customWidth="1"/>
    <col min="5370" max="5620" width="9" style="1" customWidth="1"/>
    <col min="5621" max="5621" width="10.625" style="1" customWidth="1"/>
    <col min="5622" max="5622" width="21" style="1" bestFit="1" customWidth="1"/>
    <col min="5623" max="5625" width="11.25" style="1" bestFit="1" customWidth="1"/>
    <col min="5626" max="5876" width="9" style="1" customWidth="1"/>
    <col min="5877" max="5877" width="10.625" style="1" customWidth="1"/>
    <col min="5878" max="5878" width="21" style="1" bestFit="1" customWidth="1"/>
    <col min="5879" max="5881" width="11.25" style="1" bestFit="1" customWidth="1"/>
    <col min="5882" max="6132" width="9" style="1" customWidth="1"/>
    <col min="6133" max="6133" width="10.625" style="1" customWidth="1"/>
    <col min="6134" max="6134" width="21" style="1" bestFit="1" customWidth="1"/>
    <col min="6135" max="6137" width="11.25" style="1" bestFit="1" customWidth="1"/>
    <col min="6138" max="6388" width="9" style="1" customWidth="1"/>
    <col min="6389" max="6389" width="10.625" style="1" customWidth="1"/>
    <col min="6390" max="6390" width="21" style="1" bestFit="1" customWidth="1"/>
    <col min="6391" max="6393" width="11.25" style="1" bestFit="1" customWidth="1"/>
    <col min="6394" max="6644" width="9" style="1" customWidth="1"/>
    <col min="6645" max="6645" width="10.625" style="1" customWidth="1"/>
    <col min="6646" max="6646" width="21" style="1" bestFit="1" customWidth="1"/>
    <col min="6647" max="6649" width="11.25" style="1" bestFit="1" customWidth="1"/>
    <col min="6650" max="6900" width="9" style="1" customWidth="1"/>
    <col min="6901" max="6901" width="10.625" style="1" customWidth="1"/>
    <col min="6902" max="6902" width="21" style="1" bestFit="1" customWidth="1"/>
    <col min="6903" max="6905" width="11.25" style="1" bestFit="1" customWidth="1"/>
    <col min="6906" max="7156" width="9" style="1" customWidth="1"/>
    <col min="7157" max="7157" width="10.625" style="1" customWidth="1"/>
    <col min="7158" max="7158" width="21" style="1" bestFit="1" customWidth="1"/>
    <col min="7159" max="7161" width="11.25" style="1" bestFit="1" customWidth="1"/>
    <col min="7162" max="7412" width="9" style="1" customWidth="1"/>
    <col min="7413" max="7413" width="10.625" style="1" customWidth="1"/>
    <col min="7414" max="7414" width="21" style="1" bestFit="1" customWidth="1"/>
    <col min="7415" max="7417" width="11.25" style="1" bestFit="1" customWidth="1"/>
    <col min="7418" max="7668" width="9" style="1" customWidth="1"/>
    <col min="7669" max="7669" width="10.625" style="1" customWidth="1"/>
    <col min="7670" max="7670" width="21" style="1" bestFit="1" customWidth="1"/>
    <col min="7671" max="7673" width="11.25" style="1" bestFit="1" customWidth="1"/>
    <col min="7674" max="7924" width="9" style="1" customWidth="1"/>
    <col min="7925" max="7925" width="10.625" style="1" customWidth="1"/>
    <col min="7926" max="7926" width="21" style="1" bestFit="1" customWidth="1"/>
    <col min="7927" max="7929" width="11.25" style="1" bestFit="1" customWidth="1"/>
    <col min="7930" max="8180" width="9" style="1" customWidth="1"/>
    <col min="8181" max="8181" width="10.625" style="1" customWidth="1"/>
    <col min="8182" max="8182" width="21" style="1" bestFit="1" customWidth="1"/>
    <col min="8183" max="8185" width="11.25" style="1" bestFit="1" customWidth="1"/>
    <col min="8186" max="8436" width="9" style="1" customWidth="1"/>
    <col min="8437" max="8437" width="10.625" style="1" customWidth="1"/>
    <col min="8438" max="8438" width="21" style="1" bestFit="1" customWidth="1"/>
    <col min="8439" max="8441" width="11.25" style="1" bestFit="1" customWidth="1"/>
    <col min="8442" max="8692" width="9" style="1" customWidth="1"/>
    <col min="8693" max="8693" width="10.625" style="1" customWidth="1"/>
    <col min="8694" max="8694" width="21" style="1" bestFit="1" customWidth="1"/>
    <col min="8695" max="8697" width="11.25" style="1" bestFit="1" customWidth="1"/>
    <col min="8698" max="8948" width="9" style="1" customWidth="1"/>
    <col min="8949" max="8949" width="10.625" style="1" customWidth="1"/>
    <col min="8950" max="8950" width="21" style="1" bestFit="1" customWidth="1"/>
    <col min="8951" max="8953" width="11.25" style="1" bestFit="1" customWidth="1"/>
    <col min="8954" max="9204" width="9" style="1" customWidth="1"/>
    <col min="9205" max="9205" width="10.625" style="1" customWidth="1"/>
    <col min="9206" max="9206" width="21" style="1" bestFit="1" customWidth="1"/>
    <col min="9207" max="9209" width="11.25" style="1" bestFit="1" customWidth="1"/>
    <col min="9210" max="9460" width="9" style="1" customWidth="1"/>
    <col min="9461" max="9461" width="10.625" style="1" customWidth="1"/>
    <col min="9462" max="9462" width="21" style="1" bestFit="1" customWidth="1"/>
    <col min="9463" max="9465" width="11.25" style="1" bestFit="1" customWidth="1"/>
    <col min="9466" max="9716" width="9" style="1" customWidth="1"/>
    <col min="9717" max="9717" width="10.625" style="1" customWidth="1"/>
    <col min="9718" max="9718" width="21" style="1" bestFit="1" customWidth="1"/>
    <col min="9719" max="9721" width="11.25" style="1" bestFit="1" customWidth="1"/>
    <col min="9722" max="9972" width="9" style="1" customWidth="1"/>
    <col min="9973" max="9973" width="10.625" style="1" customWidth="1"/>
    <col min="9974" max="9974" width="21" style="1" bestFit="1" customWidth="1"/>
    <col min="9975" max="9977" width="11.25" style="1" bestFit="1" customWidth="1"/>
    <col min="9978" max="10228" width="9" style="1" customWidth="1"/>
    <col min="10229" max="10229" width="10.625" style="1" customWidth="1"/>
    <col min="10230" max="10230" width="21" style="1" bestFit="1" customWidth="1"/>
    <col min="10231" max="10233" width="11.25" style="1" bestFit="1" customWidth="1"/>
    <col min="10234" max="10484" width="9" style="1" customWidth="1"/>
    <col min="10485" max="10485" width="10.625" style="1" customWidth="1"/>
    <col min="10486" max="10486" width="21" style="1" bestFit="1" customWidth="1"/>
    <col min="10487" max="10489" width="11.25" style="1" bestFit="1" customWidth="1"/>
    <col min="10490" max="10740" width="9" style="1" customWidth="1"/>
    <col min="10741" max="10741" width="10.625" style="1" customWidth="1"/>
    <col min="10742" max="10742" width="21" style="1" bestFit="1" customWidth="1"/>
    <col min="10743" max="10745" width="11.25" style="1" bestFit="1" customWidth="1"/>
    <col min="10746" max="10996" width="9" style="1" customWidth="1"/>
    <col min="10997" max="10997" width="10.625" style="1" customWidth="1"/>
    <col min="10998" max="10998" width="21" style="1" bestFit="1" customWidth="1"/>
    <col min="10999" max="11001" width="11.25" style="1" bestFit="1" customWidth="1"/>
    <col min="11002" max="11252" width="9" style="1" customWidth="1"/>
    <col min="11253" max="11253" width="10.625" style="1" customWidth="1"/>
    <col min="11254" max="11254" width="21" style="1" bestFit="1" customWidth="1"/>
    <col min="11255" max="11257" width="11.25" style="1" bestFit="1" customWidth="1"/>
    <col min="11258" max="11508" width="9" style="1" customWidth="1"/>
    <col min="11509" max="11509" width="10.625" style="1" customWidth="1"/>
    <col min="11510" max="11510" width="21" style="1" bestFit="1" customWidth="1"/>
    <col min="11511" max="11513" width="11.25" style="1" bestFit="1" customWidth="1"/>
    <col min="11514" max="11764" width="9" style="1" customWidth="1"/>
    <col min="11765" max="11765" width="10.625" style="1" customWidth="1"/>
    <col min="11766" max="11766" width="21" style="1" bestFit="1" customWidth="1"/>
    <col min="11767" max="11769" width="11.25" style="1" bestFit="1" customWidth="1"/>
    <col min="11770" max="12020" width="9" style="1" customWidth="1"/>
    <col min="12021" max="12021" width="10.625" style="1" customWidth="1"/>
    <col min="12022" max="12022" width="21" style="1" bestFit="1" customWidth="1"/>
    <col min="12023" max="12025" width="11.25" style="1" bestFit="1" customWidth="1"/>
    <col min="12026" max="12276" width="9" style="1" customWidth="1"/>
    <col min="12277" max="12277" width="10.625" style="1" customWidth="1"/>
    <col min="12278" max="12278" width="21" style="1" bestFit="1" customWidth="1"/>
    <col min="12279" max="12281" width="11.25" style="1" bestFit="1" customWidth="1"/>
    <col min="12282" max="12532" width="9" style="1" customWidth="1"/>
    <col min="12533" max="12533" width="10.625" style="1" customWidth="1"/>
    <col min="12534" max="12534" width="21" style="1" bestFit="1" customWidth="1"/>
    <col min="12535" max="12537" width="11.25" style="1" bestFit="1" customWidth="1"/>
    <col min="12538" max="12788" width="9" style="1" customWidth="1"/>
    <col min="12789" max="12789" width="10.625" style="1" customWidth="1"/>
    <col min="12790" max="12790" width="21" style="1" bestFit="1" customWidth="1"/>
    <col min="12791" max="12793" width="11.25" style="1" bestFit="1" customWidth="1"/>
    <col min="12794" max="13044" width="9" style="1" customWidth="1"/>
    <col min="13045" max="13045" width="10.625" style="1" customWidth="1"/>
    <col min="13046" max="13046" width="21" style="1" bestFit="1" customWidth="1"/>
    <col min="13047" max="13049" width="11.25" style="1" bestFit="1" customWidth="1"/>
    <col min="13050" max="13300" width="9" style="1" customWidth="1"/>
    <col min="13301" max="13301" width="10.625" style="1" customWidth="1"/>
    <col min="13302" max="13302" width="21" style="1" bestFit="1" customWidth="1"/>
    <col min="13303" max="13305" width="11.25" style="1" bestFit="1" customWidth="1"/>
    <col min="13306" max="13556" width="9" style="1" customWidth="1"/>
    <col min="13557" max="13557" width="10.625" style="1" customWidth="1"/>
    <col min="13558" max="13558" width="21" style="1" bestFit="1" customWidth="1"/>
    <col min="13559" max="13561" width="11.25" style="1" bestFit="1" customWidth="1"/>
    <col min="13562" max="13812" width="9" style="1" customWidth="1"/>
    <col min="13813" max="13813" width="10.625" style="1" customWidth="1"/>
    <col min="13814" max="13814" width="21" style="1" bestFit="1" customWidth="1"/>
    <col min="13815" max="13817" width="11.25" style="1" bestFit="1" customWidth="1"/>
    <col min="13818" max="14068" width="9" style="1" customWidth="1"/>
    <col min="14069" max="14069" width="10.625" style="1" customWidth="1"/>
    <col min="14070" max="14070" width="21" style="1" bestFit="1" customWidth="1"/>
    <col min="14071" max="14073" width="11.25" style="1" bestFit="1" customWidth="1"/>
    <col min="14074" max="14324" width="9" style="1" customWidth="1"/>
    <col min="14325" max="14325" width="10.625" style="1" customWidth="1"/>
    <col min="14326" max="14326" width="21" style="1" bestFit="1" customWidth="1"/>
    <col min="14327" max="14329" width="11.25" style="1" bestFit="1" customWidth="1"/>
    <col min="14330" max="14580" width="9" style="1" customWidth="1"/>
    <col min="14581" max="14581" width="10.625" style="1" customWidth="1"/>
    <col min="14582" max="14582" width="21" style="1" bestFit="1" customWidth="1"/>
    <col min="14583" max="14585" width="11.25" style="1" bestFit="1" customWidth="1"/>
    <col min="14586" max="14836" width="9" style="1" customWidth="1"/>
    <col min="14837" max="14837" width="10.625" style="1" customWidth="1"/>
    <col min="14838" max="14838" width="21" style="1" bestFit="1" customWidth="1"/>
    <col min="14839" max="14841" width="11.25" style="1" bestFit="1" customWidth="1"/>
    <col min="14842" max="15092" width="9" style="1" customWidth="1"/>
    <col min="15093" max="15093" width="10.625" style="1" customWidth="1"/>
    <col min="15094" max="15094" width="21" style="1" bestFit="1" customWidth="1"/>
    <col min="15095" max="15097" width="11.25" style="1" bestFit="1" customWidth="1"/>
    <col min="15098" max="15348" width="9" style="1" customWidth="1"/>
    <col min="15349" max="15349" width="10.625" style="1" customWidth="1"/>
    <col min="15350" max="15350" width="21" style="1" bestFit="1" customWidth="1"/>
    <col min="15351" max="15353" width="11.25" style="1" bestFit="1" customWidth="1"/>
    <col min="15354" max="15604" width="9" style="1" customWidth="1"/>
    <col min="15605" max="15605" width="10.625" style="1" customWidth="1"/>
    <col min="15606" max="15606" width="21" style="1" bestFit="1" customWidth="1"/>
    <col min="15607" max="15609" width="11.25" style="1" bestFit="1" customWidth="1"/>
    <col min="15610" max="15860" width="9" style="1" customWidth="1"/>
    <col min="15861" max="15861" width="10.625" style="1" customWidth="1"/>
    <col min="15862" max="15862" width="21" style="1" bestFit="1" customWidth="1"/>
    <col min="15863" max="15865" width="11.25" style="1" bestFit="1" customWidth="1"/>
    <col min="15866" max="16116" width="9" style="1" customWidth="1"/>
    <col min="16117" max="16117" width="10.625" style="1" customWidth="1"/>
    <col min="16118" max="16118" width="21" style="1" bestFit="1" customWidth="1"/>
    <col min="16119" max="16121" width="11.25" style="1" bestFit="1" customWidth="1"/>
    <col min="16122" max="16384" width="9" style="1" customWidth="1"/>
  </cols>
  <sheetData>
    <row r="1" spans="1:10" ht="18" customHeight="1">
      <c r="A1" s="4" t="s">
        <v>71</v>
      </c>
      <c r="E1" s="13"/>
      <c r="H1" s="16" t="s">
        <v>32</v>
      </c>
    </row>
    <row r="2" spans="1:10" ht="30" customHeight="1">
      <c r="A2" s="5" t="s">
        <v>57</v>
      </c>
      <c r="B2" s="5"/>
      <c r="C2" s="5" t="s">
        <v>33</v>
      </c>
      <c r="D2" s="5"/>
      <c r="E2" s="5" t="s">
        <v>66</v>
      </c>
      <c r="F2" s="5"/>
      <c r="G2" s="14" t="s">
        <v>75</v>
      </c>
      <c r="H2" s="17"/>
    </row>
    <row r="3" spans="1:10" ht="30" customHeight="1">
      <c r="A3" s="6" t="s">
        <v>68</v>
      </c>
      <c r="B3" s="6" t="s">
        <v>69</v>
      </c>
      <c r="C3" s="6" t="s">
        <v>68</v>
      </c>
      <c r="D3" s="6" t="s">
        <v>69</v>
      </c>
      <c r="E3" s="6" t="s">
        <v>68</v>
      </c>
      <c r="F3" s="6" t="s">
        <v>69</v>
      </c>
      <c r="G3" s="6" t="s">
        <v>68</v>
      </c>
      <c r="H3" s="6" t="s">
        <v>69</v>
      </c>
    </row>
    <row r="4" spans="1:10" ht="15" customHeight="1">
      <c r="A4" s="7">
        <v>99</v>
      </c>
      <c r="B4" s="7">
        <v>3367595</v>
      </c>
      <c r="C4" s="7">
        <v>41</v>
      </c>
      <c r="D4" s="7">
        <v>282919</v>
      </c>
      <c r="E4" s="7">
        <v>3</v>
      </c>
      <c r="F4" s="7">
        <v>2466470</v>
      </c>
      <c r="G4" s="7">
        <v>55</v>
      </c>
      <c r="H4" s="7">
        <v>618206</v>
      </c>
    </row>
    <row r="5" spans="1:10" ht="15" customHeight="1"/>
    <row r="6" spans="1:10" ht="15" customHeight="1">
      <c r="A6" s="8" t="s">
        <v>70</v>
      </c>
      <c r="B6" s="11"/>
      <c r="C6" s="11"/>
      <c r="D6" s="11"/>
      <c r="E6" s="11"/>
      <c r="F6" s="11"/>
      <c r="G6" s="11"/>
      <c r="H6" s="11"/>
      <c r="I6" s="11"/>
      <c r="J6" s="18"/>
    </row>
    <row r="7" spans="1:10" ht="15" customHeight="1">
      <c r="A7" s="5" t="s">
        <v>18</v>
      </c>
      <c r="B7" s="5"/>
      <c r="C7" s="5" t="s">
        <v>12</v>
      </c>
      <c r="D7" s="5"/>
      <c r="E7" s="5" t="s">
        <v>47</v>
      </c>
      <c r="F7" s="5"/>
      <c r="G7" s="5" t="s">
        <v>87</v>
      </c>
      <c r="H7" s="5"/>
      <c r="I7" s="8" t="s">
        <v>88</v>
      </c>
      <c r="J7" s="18"/>
    </row>
    <row r="8" spans="1:10" s="2" customFormat="1" ht="30" customHeight="1">
      <c r="A8" s="6" t="s">
        <v>68</v>
      </c>
      <c r="B8" s="6" t="s">
        <v>69</v>
      </c>
      <c r="C8" s="6" t="s">
        <v>68</v>
      </c>
      <c r="D8" s="6" t="s">
        <v>69</v>
      </c>
      <c r="E8" s="6" t="s">
        <v>68</v>
      </c>
      <c r="F8" s="6" t="s">
        <v>69</v>
      </c>
      <c r="G8" s="6" t="s">
        <v>68</v>
      </c>
      <c r="H8" s="6" t="s">
        <v>69</v>
      </c>
      <c r="I8" s="6" t="s">
        <v>68</v>
      </c>
      <c r="J8" s="6" t="s">
        <v>69</v>
      </c>
    </row>
    <row r="9" spans="1:10" s="2" customFormat="1" ht="15" customHeight="1">
      <c r="A9" s="7">
        <v>27</v>
      </c>
      <c r="B9" s="7">
        <v>398038</v>
      </c>
      <c r="C9" s="7">
        <v>25</v>
      </c>
      <c r="D9" s="7">
        <v>131868</v>
      </c>
      <c r="E9" s="7">
        <v>3</v>
      </c>
      <c r="F9" s="7">
        <v>88300</v>
      </c>
      <c r="G9" s="15">
        <v>0</v>
      </c>
      <c r="H9" s="15">
        <v>0</v>
      </c>
      <c r="I9" s="15">
        <v>0</v>
      </c>
      <c r="J9" s="15">
        <v>0</v>
      </c>
    </row>
    <row r="10" spans="1:10" s="2" customFormat="1" ht="13.5" customHeight="1">
      <c r="A10" s="9" t="s">
        <v>43</v>
      </c>
      <c r="B10" s="12"/>
      <c r="C10" s="12"/>
      <c r="D10" s="12"/>
      <c r="E10" s="12"/>
      <c r="F10" s="12"/>
      <c r="G10" s="12"/>
      <c r="H10" s="12"/>
      <c r="I10" s="12"/>
      <c r="J10" s="12"/>
    </row>
    <row r="11" spans="1:10" ht="13.5" customHeight="1">
      <c r="A11" s="10" t="s">
        <v>52</v>
      </c>
      <c r="B11" s="12"/>
      <c r="C11" s="12"/>
      <c r="D11" s="12"/>
      <c r="E11" s="12"/>
      <c r="F11" s="12"/>
      <c r="G11" s="12"/>
      <c r="H11" s="12"/>
      <c r="I11" s="12"/>
      <c r="J11" s="12"/>
    </row>
    <row r="12" spans="1:10" ht="13.5" customHeight="1">
      <c r="A12" s="10" t="s">
        <v>86</v>
      </c>
      <c r="B12" s="12"/>
      <c r="C12" s="12"/>
      <c r="D12" s="12"/>
      <c r="E12" s="12"/>
      <c r="F12" s="12"/>
      <c r="G12" s="12"/>
      <c r="H12" s="12"/>
      <c r="I12" s="12"/>
      <c r="J12" s="12"/>
    </row>
    <row r="13" spans="1:10" ht="13.5" customHeight="1">
      <c r="A13" s="9" t="s">
        <v>83</v>
      </c>
      <c r="B13" s="12"/>
      <c r="C13" s="12"/>
      <c r="D13" s="12"/>
      <c r="E13" s="12"/>
      <c r="F13" s="12"/>
      <c r="G13" s="12"/>
      <c r="H13" s="12"/>
      <c r="I13" s="12"/>
      <c r="J13" s="12"/>
    </row>
    <row r="14" spans="1:10" ht="13.5" customHeight="1">
      <c r="A14" s="10" t="s">
        <v>84</v>
      </c>
      <c r="B14" s="12"/>
      <c r="C14" s="12"/>
      <c r="D14" s="12"/>
      <c r="E14" s="12"/>
      <c r="F14" s="12"/>
      <c r="G14" s="12"/>
      <c r="H14" s="12"/>
      <c r="I14" s="12"/>
      <c r="J14" s="12"/>
    </row>
    <row r="15" spans="1:10" ht="13.5" customHeight="1">
      <c r="A15" s="9" t="s">
        <v>85</v>
      </c>
      <c r="B15" s="12"/>
      <c r="C15" s="12"/>
      <c r="D15" s="12"/>
      <c r="E15" s="12"/>
      <c r="F15" s="12"/>
      <c r="G15" s="12"/>
      <c r="H15" s="12"/>
      <c r="I15" s="12"/>
      <c r="J15" s="12"/>
    </row>
    <row r="24" s="3" customFormat="1" ht="15" customHeight="1"/>
    <row r="25" s="3" customFormat="1" ht="15" customHeight="1"/>
    <row r="26" s="3" customFormat="1" ht="15" customHeight="1"/>
    <row r="27" s="3" customFormat="1" ht="15" customHeight="1"/>
    <row r="28" s="3" customFormat="1" ht="15" customHeight="1"/>
  </sheetData>
  <mergeCells count="10">
    <mergeCell ref="A2:B2"/>
    <mergeCell ref="C2:D2"/>
    <mergeCell ref="E2:F2"/>
    <mergeCell ref="G2:H2"/>
    <mergeCell ref="A6:J6"/>
    <mergeCell ref="A7:B7"/>
    <mergeCell ref="C7:D7"/>
    <mergeCell ref="E7:F7"/>
    <mergeCell ref="G7:H7"/>
    <mergeCell ref="I7:J7"/>
  </mergeCells>
  <phoneticPr fontId="5"/>
  <printOptions horizontalCentered="1"/>
  <pageMargins left="0.7874015748031491" right="0.7874015748031491" top="0.78740157480314943" bottom="0.59055118110236171" header="0.31496062992125984" footer="0.31496062992125984"/>
  <pageSetup paperSize="9" fitToWidth="1" fitToHeight="1" orientation="portrait" usePrinterDefaults="1"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D7"/>
  <sheetViews>
    <sheetView showGridLines="0" zoomScaleSheetLayoutView="100" workbookViewId="0">
      <selection sqref="A1:J15"/>
    </sheetView>
  </sheetViews>
  <sheetFormatPr defaultRowHeight="15.75" customHeight="1"/>
  <cols>
    <col min="1" max="1" width="14.625" style="1" customWidth="1"/>
    <col min="2" max="4" width="16.625" style="1" customWidth="1"/>
    <col min="5" max="5" width="3.375" style="1" customWidth="1"/>
    <col min="6" max="252" width="9" style="1" customWidth="1"/>
    <col min="253" max="253" width="1" style="1" customWidth="1"/>
    <col min="254" max="254" width="14" style="1" customWidth="1"/>
    <col min="255" max="258" width="13.375" style="1" customWidth="1"/>
    <col min="259" max="259" width="11.25" style="1" bestFit="1" customWidth="1"/>
    <col min="260" max="508" width="9" style="1" customWidth="1"/>
    <col min="509" max="509" width="1" style="1" customWidth="1"/>
    <col min="510" max="510" width="14" style="1" customWidth="1"/>
    <col min="511" max="514" width="13.375" style="1" customWidth="1"/>
    <col min="515" max="515" width="11.25" style="1" bestFit="1" customWidth="1"/>
    <col min="516" max="764" width="9" style="1" customWidth="1"/>
    <col min="765" max="765" width="1" style="1" customWidth="1"/>
    <col min="766" max="766" width="14" style="1" customWidth="1"/>
    <col min="767" max="770" width="13.375" style="1" customWidth="1"/>
    <col min="771" max="771" width="11.25" style="1" bestFit="1" customWidth="1"/>
    <col min="772" max="1020" width="9" style="1" customWidth="1"/>
    <col min="1021" max="1021" width="1" style="1" customWidth="1"/>
    <col min="1022" max="1022" width="14" style="1" customWidth="1"/>
    <col min="1023" max="1026" width="13.375" style="1" customWidth="1"/>
    <col min="1027" max="1027" width="11.25" style="1" bestFit="1" customWidth="1"/>
    <col min="1028" max="1276" width="9" style="1" customWidth="1"/>
    <col min="1277" max="1277" width="1" style="1" customWidth="1"/>
    <col min="1278" max="1278" width="14" style="1" customWidth="1"/>
    <col min="1279" max="1282" width="13.375" style="1" customWidth="1"/>
    <col min="1283" max="1283" width="11.25" style="1" bestFit="1" customWidth="1"/>
    <col min="1284" max="1532" width="9" style="1" customWidth="1"/>
    <col min="1533" max="1533" width="1" style="1" customWidth="1"/>
    <col min="1534" max="1534" width="14" style="1" customWidth="1"/>
    <col min="1535" max="1538" width="13.375" style="1" customWidth="1"/>
    <col min="1539" max="1539" width="11.25" style="1" bestFit="1" customWidth="1"/>
    <col min="1540" max="1788" width="9" style="1" customWidth="1"/>
    <col min="1789" max="1789" width="1" style="1" customWidth="1"/>
    <col min="1790" max="1790" width="14" style="1" customWidth="1"/>
    <col min="1791" max="1794" width="13.375" style="1" customWidth="1"/>
    <col min="1795" max="1795" width="11.25" style="1" bestFit="1" customWidth="1"/>
    <col min="1796" max="2044" width="9" style="1" customWidth="1"/>
    <col min="2045" max="2045" width="1" style="1" customWidth="1"/>
    <col min="2046" max="2046" width="14" style="1" customWidth="1"/>
    <col min="2047" max="2050" width="13.375" style="1" customWidth="1"/>
    <col min="2051" max="2051" width="11.25" style="1" bestFit="1" customWidth="1"/>
    <col min="2052" max="2300" width="9" style="1" customWidth="1"/>
    <col min="2301" max="2301" width="1" style="1" customWidth="1"/>
    <col min="2302" max="2302" width="14" style="1" customWidth="1"/>
    <col min="2303" max="2306" width="13.375" style="1" customWidth="1"/>
    <col min="2307" max="2307" width="11.25" style="1" bestFit="1" customWidth="1"/>
    <col min="2308" max="2556" width="9" style="1" customWidth="1"/>
    <col min="2557" max="2557" width="1" style="1" customWidth="1"/>
    <col min="2558" max="2558" width="14" style="1" customWidth="1"/>
    <col min="2559" max="2562" width="13.375" style="1" customWidth="1"/>
    <col min="2563" max="2563" width="11.25" style="1" bestFit="1" customWidth="1"/>
    <col min="2564" max="2812" width="9" style="1" customWidth="1"/>
    <col min="2813" max="2813" width="1" style="1" customWidth="1"/>
    <col min="2814" max="2814" width="14" style="1" customWidth="1"/>
    <col min="2815" max="2818" width="13.375" style="1" customWidth="1"/>
    <col min="2819" max="2819" width="11.25" style="1" bestFit="1" customWidth="1"/>
    <col min="2820" max="3068" width="9" style="1" customWidth="1"/>
    <col min="3069" max="3069" width="1" style="1" customWidth="1"/>
    <col min="3070" max="3070" width="14" style="1" customWidth="1"/>
    <col min="3071" max="3074" width="13.375" style="1" customWidth="1"/>
    <col min="3075" max="3075" width="11.25" style="1" bestFit="1" customWidth="1"/>
    <col min="3076" max="3324" width="9" style="1" customWidth="1"/>
    <col min="3325" max="3325" width="1" style="1" customWidth="1"/>
    <col min="3326" max="3326" width="14" style="1" customWidth="1"/>
    <col min="3327" max="3330" width="13.375" style="1" customWidth="1"/>
    <col min="3331" max="3331" width="11.25" style="1" bestFit="1" customWidth="1"/>
    <col min="3332" max="3580" width="9" style="1" customWidth="1"/>
    <col min="3581" max="3581" width="1" style="1" customWidth="1"/>
    <col min="3582" max="3582" width="14" style="1" customWidth="1"/>
    <col min="3583" max="3586" width="13.375" style="1" customWidth="1"/>
    <col min="3587" max="3587" width="11.25" style="1" bestFit="1" customWidth="1"/>
    <col min="3588" max="3836" width="9" style="1" customWidth="1"/>
    <col min="3837" max="3837" width="1" style="1" customWidth="1"/>
    <col min="3838" max="3838" width="14" style="1" customWidth="1"/>
    <col min="3839" max="3842" width="13.375" style="1" customWidth="1"/>
    <col min="3843" max="3843" width="11.25" style="1" bestFit="1" customWidth="1"/>
    <col min="3844" max="4092" width="9" style="1" customWidth="1"/>
    <col min="4093" max="4093" width="1" style="1" customWidth="1"/>
    <col min="4094" max="4094" width="14" style="1" customWidth="1"/>
    <col min="4095" max="4098" width="13.375" style="1" customWidth="1"/>
    <col min="4099" max="4099" width="11.25" style="1" bestFit="1" customWidth="1"/>
    <col min="4100" max="4348" width="9" style="1" customWidth="1"/>
    <col min="4349" max="4349" width="1" style="1" customWidth="1"/>
    <col min="4350" max="4350" width="14" style="1" customWidth="1"/>
    <col min="4351" max="4354" width="13.375" style="1" customWidth="1"/>
    <col min="4355" max="4355" width="11.25" style="1" bestFit="1" customWidth="1"/>
    <col min="4356" max="4604" width="9" style="1" customWidth="1"/>
    <col min="4605" max="4605" width="1" style="1" customWidth="1"/>
    <col min="4606" max="4606" width="14" style="1" customWidth="1"/>
    <col min="4607" max="4610" width="13.375" style="1" customWidth="1"/>
    <col min="4611" max="4611" width="11.25" style="1" bestFit="1" customWidth="1"/>
    <col min="4612" max="4860" width="9" style="1" customWidth="1"/>
    <col min="4861" max="4861" width="1" style="1" customWidth="1"/>
    <col min="4862" max="4862" width="14" style="1" customWidth="1"/>
    <col min="4863" max="4866" width="13.375" style="1" customWidth="1"/>
    <col min="4867" max="4867" width="11.25" style="1" bestFit="1" customWidth="1"/>
    <col min="4868" max="5116" width="9" style="1" customWidth="1"/>
    <col min="5117" max="5117" width="1" style="1" customWidth="1"/>
    <col min="5118" max="5118" width="14" style="1" customWidth="1"/>
    <col min="5119" max="5122" width="13.375" style="1" customWidth="1"/>
    <col min="5123" max="5123" width="11.25" style="1" bestFit="1" customWidth="1"/>
    <col min="5124" max="5372" width="9" style="1" customWidth="1"/>
    <col min="5373" max="5373" width="1" style="1" customWidth="1"/>
    <col min="5374" max="5374" width="14" style="1" customWidth="1"/>
    <col min="5375" max="5378" width="13.375" style="1" customWidth="1"/>
    <col min="5379" max="5379" width="11.25" style="1" bestFit="1" customWidth="1"/>
    <col min="5380" max="5628" width="9" style="1" customWidth="1"/>
    <col min="5629" max="5629" width="1" style="1" customWidth="1"/>
    <col min="5630" max="5630" width="14" style="1" customWidth="1"/>
    <col min="5631" max="5634" width="13.375" style="1" customWidth="1"/>
    <col min="5635" max="5635" width="11.25" style="1" bestFit="1" customWidth="1"/>
    <col min="5636" max="5884" width="9" style="1" customWidth="1"/>
    <col min="5885" max="5885" width="1" style="1" customWidth="1"/>
    <col min="5886" max="5886" width="14" style="1" customWidth="1"/>
    <col min="5887" max="5890" width="13.375" style="1" customWidth="1"/>
    <col min="5891" max="5891" width="11.25" style="1" bestFit="1" customWidth="1"/>
    <col min="5892" max="6140" width="9" style="1" customWidth="1"/>
    <col min="6141" max="6141" width="1" style="1" customWidth="1"/>
    <col min="6142" max="6142" width="14" style="1" customWidth="1"/>
    <col min="6143" max="6146" width="13.375" style="1" customWidth="1"/>
    <col min="6147" max="6147" width="11.25" style="1" bestFit="1" customWidth="1"/>
    <col min="6148" max="6396" width="9" style="1" customWidth="1"/>
    <col min="6397" max="6397" width="1" style="1" customWidth="1"/>
    <col min="6398" max="6398" width="14" style="1" customWidth="1"/>
    <col min="6399" max="6402" width="13.375" style="1" customWidth="1"/>
    <col min="6403" max="6403" width="11.25" style="1" bestFit="1" customWidth="1"/>
    <col min="6404" max="6652" width="9" style="1" customWidth="1"/>
    <col min="6653" max="6653" width="1" style="1" customWidth="1"/>
    <col min="6654" max="6654" width="14" style="1" customWidth="1"/>
    <col min="6655" max="6658" width="13.375" style="1" customWidth="1"/>
    <col min="6659" max="6659" width="11.25" style="1" bestFit="1" customWidth="1"/>
    <col min="6660" max="6908" width="9" style="1" customWidth="1"/>
    <col min="6909" max="6909" width="1" style="1" customWidth="1"/>
    <col min="6910" max="6910" width="14" style="1" customWidth="1"/>
    <col min="6911" max="6914" width="13.375" style="1" customWidth="1"/>
    <col min="6915" max="6915" width="11.25" style="1" bestFit="1" customWidth="1"/>
    <col min="6916" max="7164" width="9" style="1" customWidth="1"/>
    <col min="7165" max="7165" width="1" style="1" customWidth="1"/>
    <col min="7166" max="7166" width="14" style="1" customWidth="1"/>
    <col min="7167" max="7170" width="13.375" style="1" customWidth="1"/>
    <col min="7171" max="7171" width="11.25" style="1" bestFit="1" customWidth="1"/>
    <col min="7172" max="7420" width="9" style="1" customWidth="1"/>
    <col min="7421" max="7421" width="1" style="1" customWidth="1"/>
    <col min="7422" max="7422" width="14" style="1" customWidth="1"/>
    <col min="7423" max="7426" width="13.375" style="1" customWidth="1"/>
    <col min="7427" max="7427" width="11.25" style="1" bestFit="1" customWidth="1"/>
    <col min="7428" max="7676" width="9" style="1" customWidth="1"/>
    <col min="7677" max="7677" width="1" style="1" customWidth="1"/>
    <col min="7678" max="7678" width="14" style="1" customWidth="1"/>
    <col min="7679" max="7682" width="13.375" style="1" customWidth="1"/>
    <col min="7683" max="7683" width="11.25" style="1" bestFit="1" customWidth="1"/>
    <col min="7684" max="7932" width="9" style="1" customWidth="1"/>
    <col min="7933" max="7933" width="1" style="1" customWidth="1"/>
    <col min="7934" max="7934" width="14" style="1" customWidth="1"/>
    <col min="7935" max="7938" width="13.375" style="1" customWidth="1"/>
    <col min="7939" max="7939" width="11.25" style="1" bestFit="1" customWidth="1"/>
    <col min="7940" max="8188" width="9" style="1" customWidth="1"/>
    <col min="8189" max="8189" width="1" style="1" customWidth="1"/>
    <col min="8190" max="8190" width="14" style="1" customWidth="1"/>
    <col min="8191" max="8194" width="13.375" style="1" customWidth="1"/>
    <col min="8195" max="8195" width="11.25" style="1" bestFit="1" customWidth="1"/>
    <col min="8196" max="8444" width="9" style="1" customWidth="1"/>
    <col min="8445" max="8445" width="1" style="1" customWidth="1"/>
    <col min="8446" max="8446" width="14" style="1" customWidth="1"/>
    <col min="8447" max="8450" width="13.375" style="1" customWidth="1"/>
    <col min="8451" max="8451" width="11.25" style="1" bestFit="1" customWidth="1"/>
    <col min="8452" max="8700" width="9" style="1" customWidth="1"/>
    <col min="8701" max="8701" width="1" style="1" customWidth="1"/>
    <col min="8702" max="8702" width="14" style="1" customWidth="1"/>
    <col min="8703" max="8706" width="13.375" style="1" customWidth="1"/>
    <col min="8707" max="8707" width="11.25" style="1" bestFit="1" customWidth="1"/>
    <col min="8708" max="8956" width="9" style="1" customWidth="1"/>
    <col min="8957" max="8957" width="1" style="1" customWidth="1"/>
    <col min="8958" max="8958" width="14" style="1" customWidth="1"/>
    <col min="8959" max="8962" width="13.375" style="1" customWidth="1"/>
    <col min="8963" max="8963" width="11.25" style="1" bestFit="1" customWidth="1"/>
    <col min="8964" max="9212" width="9" style="1" customWidth="1"/>
    <col min="9213" max="9213" width="1" style="1" customWidth="1"/>
    <col min="9214" max="9214" width="14" style="1" customWidth="1"/>
    <col min="9215" max="9218" width="13.375" style="1" customWidth="1"/>
    <col min="9219" max="9219" width="11.25" style="1" bestFit="1" customWidth="1"/>
    <col min="9220" max="9468" width="9" style="1" customWidth="1"/>
    <col min="9469" max="9469" width="1" style="1" customWidth="1"/>
    <col min="9470" max="9470" width="14" style="1" customWidth="1"/>
    <col min="9471" max="9474" width="13.375" style="1" customWidth="1"/>
    <col min="9475" max="9475" width="11.25" style="1" bestFit="1" customWidth="1"/>
    <col min="9476" max="9724" width="9" style="1" customWidth="1"/>
    <col min="9725" max="9725" width="1" style="1" customWidth="1"/>
    <col min="9726" max="9726" width="14" style="1" customWidth="1"/>
    <col min="9727" max="9730" width="13.375" style="1" customWidth="1"/>
    <col min="9731" max="9731" width="11.25" style="1" bestFit="1" customWidth="1"/>
    <col min="9732" max="9980" width="9" style="1" customWidth="1"/>
    <col min="9981" max="9981" width="1" style="1" customWidth="1"/>
    <col min="9982" max="9982" width="14" style="1" customWidth="1"/>
    <col min="9983" max="9986" width="13.375" style="1" customWidth="1"/>
    <col min="9987" max="9987" width="11.25" style="1" bestFit="1" customWidth="1"/>
    <col min="9988" max="10236" width="9" style="1" customWidth="1"/>
    <col min="10237" max="10237" width="1" style="1" customWidth="1"/>
    <col min="10238" max="10238" width="14" style="1" customWidth="1"/>
    <col min="10239" max="10242" width="13.375" style="1" customWidth="1"/>
    <col min="10243" max="10243" width="11.25" style="1" bestFit="1" customWidth="1"/>
    <col min="10244" max="10492" width="9" style="1" customWidth="1"/>
    <col min="10493" max="10493" width="1" style="1" customWidth="1"/>
    <col min="10494" max="10494" width="14" style="1" customWidth="1"/>
    <col min="10495" max="10498" width="13.375" style="1" customWidth="1"/>
    <col min="10499" max="10499" width="11.25" style="1" bestFit="1" customWidth="1"/>
    <col min="10500" max="10748" width="9" style="1" customWidth="1"/>
    <col min="10749" max="10749" width="1" style="1" customWidth="1"/>
    <col min="10750" max="10750" width="14" style="1" customWidth="1"/>
    <col min="10751" max="10754" width="13.375" style="1" customWidth="1"/>
    <col min="10755" max="10755" width="11.25" style="1" bestFit="1" customWidth="1"/>
    <col min="10756" max="11004" width="9" style="1" customWidth="1"/>
    <col min="11005" max="11005" width="1" style="1" customWidth="1"/>
    <col min="11006" max="11006" width="14" style="1" customWidth="1"/>
    <col min="11007" max="11010" width="13.375" style="1" customWidth="1"/>
    <col min="11011" max="11011" width="11.25" style="1" bestFit="1" customWidth="1"/>
    <col min="11012" max="11260" width="9" style="1" customWidth="1"/>
    <col min="11261" max="11261" width="1" style="1" customWidth="1"/>
    <col min="11262" max="11262" width="14" style="1" customWidth="1"/>
    <col min="11263" max="11266" width="13.375" style="1" customWidth="1"/>
    <col min="11267" max="11267" width="11.25" style="1" bestFit="1" customWidth="1"/>
    <col min="11268" max="11516" width="9" style="1" customWidth="1"/>
    <col min="11517" max="11517" width="1" style="1" customWidth="1"/>
    <col min="11518" max="11518" width="14" style="1" customWidth="1"/>
    <col min="11519" max="11522" width="13.375" style="1" customWidth="1"/>
    <col min="11523" max="11523" width="11.25" style="1" bestFit="1" customWidth="1"/>
    <col min="11524" max="11772" width="9" style="1" customWidth="1"/>
    <col min="11773" max="11773" width="1" style="1" customWidth="1"/>
    <col min="11774" max="11774" width="14" style="1" customWidth="1"/>
    <col min="11775" max="11778" width="13.375" style="1" customWidth="1"/>
    <col min="11779" max="11779" width="11.25" style="1" bestFit="1" customWidth="1"/>
    <col min="11780" max="12028" width="9" style="1" customWidth="1"/>
    <col min="12029" max="12029" width="1" style="1" customWidth="1"/>
    <col min="12030" max="12030" width="14" style="1" customWidth="1"/>
    <col min="12031" max="12034" width="13.375" style="1" customWidth="1"/>
    <col min="12035" max="12035" width="11.25" style="1" bestFit="1" customWidth="1"/>
    <col min="12036" max="12284" width="9" style="1" customWidth="1"/>
    <col min="12285" max="12285" width="1" style="1" customWidth="1"/>
    <col min="12286" max="12286" width="14" style="1" customWidth="1"/>
    <col min="12287" max="12290" width="13.375" style="1" customWidth="1"/>
    <col min="12291" max="12291" width="11.25" style="1" bestFit="1" customWidth="1"/>
    <col min="12292" max="12540" width="9" style="1" customWidth="1"/>
    <col min="12541" max="12541" width="1" style="1" customWidth="1"/>
    <col min="12542" max="12542" width="14" style="1" customWidth="1"/>
    <col min="12543" max="12546" width="13.375" style="1" customWidth="1"/>
    <col min="12547" max="12547" width="11.25" style="1" bestFit="1" customWidth="1"/>
    <col min="12548" max="12796" width="9" style="1" customWidth="1"/>
    <col min="12797" max="12797" width="1" style="1" customWidth="1"/>
    <col min="12798" max="12798" width="14" style="1" customWidth="1"/>
    <col min="12799" max="12802" width="13.375" style="1" customWidth="1"/>
    <col min="12803" max="12803" width="11.25" style="1" bestFit="1" customWidth="1"/>
    <col min="12804" max="13052" width="9" style="1" customWidth="1"/>
    <col min="13053" max="13053" width="1" style="1" customWidth="1"/>
    <col min="13054" max="13054" width="14" style="1" customWidth="1"/>
    <col min="13055" max="13058" width="13.375" style="1" customWidth="1"/>
    <col min="13059" max="13059" width="11.25" style="1" bestFit="1" customWidth="1"/>
    <col min="13060" max="13308" width="9" style="1" customWidth="1"/>
    <col min="13309" max="13309" width="1" style="1" customWidth="1"/>
    <col min="13310" max="13310" width="14" style="1" customWidth="1"/>
    <col min="13311" max="13314" width="13.375" style="1" customWidth="1"/>
    <col min="13315" max="13315" width="11.25" style="1" bestFit="1" customWidth="1"/>
    <col min="13316" max="13564" width="9" style="1" customWidth="1"/>
    <col min="13565" max="13565" width="1" style="1" customWidth="1"/>
    <col min="13566" max="13566" width="14" style="1" customWidth="1"/>
    <col min="13567" max="13570" width="13.375" style="1" customWidth="1"/>
    <col min="13571" max="13571" width="11.25" style="1" bestFit="1" customWidth="1"/>
    <col min="13572" max="13820" width="9" style="1" customWidth="1"/>
    <col min="13821" max="13821" width="1" style="1" customWidth="1"/>
    <col min="13822" max="13822" width="14" style="1" customWidth="1"/>
    <col min="13823" max="13826" width="13.375" style="1" customWidth="1"/>
    <col min="13827" max="13827" width="11.25" style="1" bestFit="1" customWidth="1"/>
    <col min="13828" max="14076" width="9" style="1" customWidth="1"/>
    <col min="14077" max="14077" width="1" style="1" customWidth="1"/>
    <col min="14078" max="14078" width="14" style="1" customWidth="1"/>
    <col min="14079" max="14082" width="13.375" style="1" customWidth="1"/>
    <col min="14083" max="14083" width="11.25" style="1" bestFit="1" customWidth="1"/>
    <col min="14084" max="14332" width="9" style="1" customWidth="1"/>
    <col min="14333" max="14333" width="1" style="1" customWidth="1"/>
    <col min="14334" max="14334" width="14" style="1" customWidth="1"/>
    <col min="14335" max="14338" width="13.375" style="1" customWidth="1"/>
    <col min="14339" max="14339" width="11.25" style="1" bestFit="1" customWidth="1"/>
    <col min="14340" max="14588" width="9" style="1" customWidth="1"/>
    <col min="14589" max="14589" width="1" style="1" customWidth="1"/>
    <col min="14590" max="14590" width="14" style="1" customWidth="1"/>
    <col min="14591" max="14594" width="13.375" style="1" customWidth="1"/>
    <col min="14595" max="14595" width="11.25" style="1" bestFit="1" customWidth="1"/>
    <col min="14596" max="14844" width="9" style="1" customWidth="1"/>
    <col min="14845" max="14845" width="1" style="1" customWidth="1"/>
    <col min="14846" max="14846" width="14" style="1" customWidth="1"/>
    <col min="14847" max="14850" width="13.375" style="1" customWidth="1"/>
    <col min="14851" max="14851" width="11.25" style="1" bestFit="1" customWidth="1"/>
    <col min="14852" max="15100" width="9" style="1" customWidth="1"/>
    <col min="15101" max="15101" width="1" style="1" customWidth="1"/>
    <col min="15102" max="15102" width="14" style="1" customWidth="1"/>
    <col min="15103" max="15106" width="13.375" style="1" customWidth="1"/>
    <col min="15107" max="15107" width="11.25" style="1" bestFit="1" customWidth="1"/>
    <col min="15108" max="15356" width="9" style="1" customWidth="1"/>
    <col min="15357" max="15357" width="1" style="1" customWidth="1"/>
    <col min="15358" max="15358" width="14" style="1" customWidth="1"/>
    <col min="15359" max="15362" width="13.375" style="1" customWidth="1"/>
    <col min="15363" max="15363" width="11.25" style="1" bestFit="1" customWidth="1"/>
    <col min="15364" max="15612" width="9" style="1" customWidth="1"/>
    <col min="15613" max="15613" width="1" style="1" customWidth="1"/>
    <col min="15614" max="15614" width="14" style="1" customWidth="1"/>
    <col min="15615" max="15618" width="13.375" style="1" customWidth="1"/>
    <col min="15619" max="15619" width="11.25" style="1" bestFit="1" customWidth="1"/>
    <col min="15620" max="15868" width="9" style="1" customWidth="1"/>
    <col min="15869" max="15869" width="1" style="1" customWidth="1"/>
    <col min="15870" max="15870" width="14" style="1" customWidth="1"/>
    <col min="15871" max="15874" width="13.375" style="1" customWidth="1"/>
    <col min="15875" max="15875" width="11.25" style="1" bestFit="1" customWidth="1"/>
    <col min="15876" max="16124" width="9" style="1" customWidth="1"/>
    <col min="16125" max="16125" width="1" style="1" customWidth="1"/>
    <col min="16126" max="16126" width="14" style="1" customWidth="1"/>
    <col min="16127" max="16130" width="13.375" style="1" customWidth="1"/>
    <col min="16131" max="16131" width="11.25" style="1" bestFit="1" customWidth="1"/>
    <col min="16132" max="16384" width="9" style="1" customWidth="1"/>
  </cols>
  <sheetData>
    <row r="1" spans="1:4" ht="20.100000000000001" customHeight="1">
      <c r="A1" s="4" t="s">
        <v>64</v>
      </c>
      <c r="D1" s="28" t="s">
        <v>58</v>
      </c>
    </row>
    <row r="2" spans="1:4" ht="15" customHeight="1">
      <c r="A2" s="19" t="s">
        <v>62</v>
      </c>
      <c r="B2" s="19" t="s">
        <v>29</v>
      </c>
      <c r="C2" s="19" t="s">
        <v>92</v>
      </c>
      <c r="D2" s="19" t="s">
        <v>15</v>
      </c>
    </row>
    <row r="3" spans="1:4" ht="15" customHeight="1">
      <c r="A3" s="33" t="s">
        <v>56</v>
      </c>
      <c r="B3" s="23">
        <v>7188102.2980000004</v>
      </c>
      <c r="C3" s="23">
        <v>7161328</v>
      </c>
      <c r="D3" s="23">
        <v>7227958</v>
      </c>
    </row>
    <row r="4" spans="1:4" ht="15" customHeight="1">
      <c r="A4" s="34" t="s">
        <v>67</v>
      </c>
      <c r="B4" s="37">
        <v>2180062</v>
      </c>
      <c r="C4" s="37">
        <v>2112289</v>
      </c>
      <c r="D4" s="37">
        <v>2167729</v>
      </c>
    </row>
    <row r="5" spans="1:4" ht="15" customHeight="1">
      <c r="A5" s="35" t="s">
        <v>61</v>
      </c>
      <c r="B5" s="38">
        <v>2515001.64</v>
      </c>
      <c r="C5" s="38">
        <v>2463506</v>
      </c>
      <c r="D5" s="38">
        <v>2506712</v>
      </c>
    </row>
    <row r="6" spans="1:4" ht="15" customHeight="1">
      <c r="A6" s="36" t="s">
        <v>8</v>
      </c>
      <c r="B6" s="39">
        <v>2493038.6579999998</v>
      </c>
      <c r="C6" s="39">
        <v>2585533</v>
      </c>
      <c r="D6" s="39">
        <v>2553517</v>
      </c>
    </row>
    <row r="7" spans="1:4" ht="13.5" customHeight="1">
      <c r="A7" s="9" t="s">
        <v>17</v>
      </c>
    </row>
  </sheetData>
  <phoneticPr fontId="5"/>
  <printOptions horizontalCentered="1"/>
  <pageMargins left="0.7874015748031491" right="0.7874015748031491" top="0.78740157480314943" bottom="0.59055118110236171" header="0.31496062992125984" footer="0.31496062992125984"/>
  <pageSetup paperSize="9" fitToWidth="1" fitToHeight="1" orientation="portrait" usePrinterDefaults="1"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A1:E14"/>
  <sheetViews>
    <sheetView showGridLines="0" workbookViewId="0">
      <selection sqref="A1:J15"/>
    </sheetView>
  </sheetViews>
  <sheetFormatPr defaultRowHeight="15.75" customHeight="1"/>
  <cols>
    <col min="1" max="1" width="12.625" style="1" customWidth="1"/>
    <col min="2" max="5" width="16.625" style="1" customWidth="1"/>
    <col min="6" max="16384" width="9" style="1" customWidth="1"/>
  </cols>
  <sheetData>
    <row r="1" spans="1:5" ht="20.100000000000001" customHeight="1">
      <c r="A1" s="4" t="s">
        <v>51</v>
      </c>
      <c r="E1" s="28" t="s">
        <v>42</v>
      </c>
    </row>
    <row r="2" spans="1:5" ht="15" customHeight="1">
      <c r="A2" s="40" t="s">
        <v>5</v>
      </c>
      <c r="B2" s="45" t="s">
        <v>9</v>
      </c>
      <c r="C2" s="45" t="s">
        <v>10</v>
      </c>
      <c r="D2" s="50" t="s">
        <v>11</v>
      </c>
      <c r="E2" s="56" t="s">
        <v>90</v>
      </c>
    </row>
    <row r="3" spans="1:5" ht="15" customHeight="1">
      <c r="A3" s="41"/>
      <c r="B3" s="41" t="s">
        <v>14</v>
      </c>
      <c r="C3" s="41" t="s">
        <v>35</v>
      </c>
      <c r="D3" s="51" t="s">
        <v>41</v>
      </c>
      <c r="E3" s="57"/>
    </row>
    <row r="4" spans="1:5" ht="15" customHeight="1">
      <c r="A4" s="42" t="s">
        <v>36</v>
      </c>
      <c r="B4" s="46">
        <v>77194</v>
      </c>
      <c r="C4" s="46">
        <v>274178</v>
      </c>
      <c r="D4" s="52">
        <v>70.5</v>
      </c>
      <c r="E4" s="52">
        <v>262</v>
      </c>
    </row>
    <row r="5" spans="1:5" ht="15" customHeight="1">
      <c r="A5" s="42" t="s">
        <v>40</v>
      </c>
      <c r="B5" s="47">
        <v>79094</v>
      </c>
      <c r="C5" s="47">
        <v>275019</v>
      </c>
      <c r="D5" s="53">
        <v>70.7</v>
      </c>
      <c r="E5" s="52">
        <v>253</v>
      </c>
    </row>
    <row r="6" spans="1:5" ht="15" customHeight="1">
      <c r="A6" s="42" t="s">
        <v>60</v>
      </c>
      <c r="B6" s="47">
        <v>81241</v>
      </c>
      <c r="C6" s="47">
        <v>271155</v>
      </c>
      <c r="D6" s="53">
        <v>69.599999999999994</v>
      </c>
      <c r="E6" s="58">
        <v>247</v>
      </c>
    </row>
    <row r="7" spans="1:5" ht="15" customHeight="1">
      <c r="A7" s="42" t="s">
        <v>89</v>
      </c>
      <c r="B7" s="47">
        <v>79011</v>
      </c>
      <c r="C7" s="47">
        <v>274178</v>
      </c>
      <c r="D7" s="54">
        <v>70.47</v>
      </c>
      <c r="E7" s="58">
        <v>240</v>
      </c>
    </row>
    <row r="8" spans="1:5" s="2" customFormat="1" ht="15" customHeight="1">
      <c r="A8" s="51" t="s">
        <v>94</v>
      </c>
      <c r="B8" s="110">
        <v>76100</v>
      </c>
      <c r="C8" s="111">
        <v>266710</v>
      </c>
      <c r="D8" s="112">
        <v>68.400000000000006</v>
      </c>
      <c r="E8" s="113">
        <v>236</v>
      </c>
    </row>
    <row r="9" spans="1:5" s="3" customFormat="1" ht="13.5" customHeight="1">
      <c r="A9" s="44" t="s">
        <v>65</v>
      </c>
      <c r="B9" s="44"/>
      <c r="C9" s="44"/>
      <c r="D9" s="44"/>
      <c r="E9" s="44"/>
    </row>
    <row r="10" spans="1:5" s="3" customFormat="1" ht="13.5" customHeight="1">
      <c r="A10" s="9" t="s">
        <v>44</v>
      </c>
      <c r="B10" s="9"/>
      <c r="C10" s="9"/>
      <c r="D10" s="9"/>
      <c r="E10" s="9"/>
    </row>
    <row r="11" spans="1:5" s="3" customFormat="1" ht="13.5" customHeight="1">
      <c r="A11" s="12" t="s">
        <v>50</v>
      </c>
      <c r="D11" s="9"/>
    </row>
    <row r="12" spans="1:5" s="3" customFormat="1" ht="13.5" customHeight="1">
      <c r="A12" s="12" t="s">
        <v>53</v>
      </c>
    </row>
    <row r="13" spans="1:5" s="3" customFormat="1" ht="13.5" customHeight="1">
      <c r="A13" s="12" t="s">
        <v>1</v>
      </c>
    </row>
    <row r="14" spans="1:5" s="12" customFormat="1" ht="13.5" customHeight="1">
      <c r="A14" s="12" t="s">
        <v>82</v>
      </c>
      <c r="D14" s="9"/>
    </row>
  </sheetData>
  <mergeCells count="2">
    <mergeCell ref="A2:A3"/>
    <mergeCell ref="E2:E3"/>
  </mergeCells>
  <phoneticPr fontId="5"/>
  <printOptions horizontalCentered="1"/>
  <pageMargins left="0.7874015748031491" right="0.7874015748031491" top="0.78740157480314943" bottom="0.59055118110236171" header="0.31496062992125984" footer="0.31496062992125984"/>
  <pageSetup paperSize="9" fitToWidth="1" fitToHeight="1" orientation="portrait" usePrinterDefaults="1"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A1:E22"/>
  <sheetViews>
    <sheetView showGridLines="0" zoomScaleSheetLayoutView="100" workbookViewId="0">
      <selection activeCell="I28" sqref="I28"/>
    </sheetView>
  </sheetViews>
  <sheetFormatPr defaultRowHeight="15.75" customHeight="1"/>
  <cols>
    <col min="1" max="1" width="12.625" style="1" customWidth="1"/>
    <col min="2" max="2" width="14.125" style="1" customWidth="1"/>
    <col min="3" max="5" width="12.625" style="1" customWidth="1"/>
    <col min="6" max="254" width="9" style="1" customWidth="1"/>
    <col min="255" max="255" width="14.625" style="1" customWidth="1"/>
    <col min="256" max="256" width="18.375" style="1" customWidth="1"/>
    <col min="257" max="259" width="16.625" style="1" customWidth="1"/>
    <col min="260" max="510" width="9" style="1" customWidth="1"/>
    <col min="511" max="511" width="14.625" style="1" customWidth="1"/>
    <col min="512" max="512" width="18.375" style="1" customWidth="1"/>
    <col min="513" max="515" width="16.625" style="1" customWidth="1"/>
    <col min="516" max="766" width="9" style="1" customWidth="1"/>
    <col min="767" max="767" width="14.625" style="1" customWidth="1"/>
    <col min="768" max="768" width="18.375" style="1" customWidth="1"/>
    <col min="769" max="771" width="16.625" style="1" customWidth="1"/>
    <col min="772" max="1022" width="9" style="1" customWidth="1"/>
    <col min="1023" max="1023" width="14.625" style="1" customWidth="1"/>
    <col min="1024" max="1024" width="18.375" style="1" customWidth="1"/>
    <col min="1025" max="1027" width="16.625" style="1" customWidth="1"/>
    <col min="1028" max="1278" width="9" style="1" customWidth="1"/>
    <col min="1279" max="1279" width="14.625" style="1" customWidth="1"/>
    <col min="1280" max="1280" width="18.375" style="1" customWidth="1"/>
    <col min="1281" max="1283" width="16.625" style="1" customWidth="1"/>
    <col min="1284" max="1534" width="9" style="1" customWidth="1"/>
    <col min="1535" max="1535" width="14.625" style="1" customWidth="1"/>
    <col min="1536" max="1536" width="18.375" style="1" customWidth="1"/>
    <col min="1537" max="1539" width="16.625" style="1" customWidth="1"/>
    <col min="1540" max="1790" width="9" style="1" customWidth="1"/>
    <col min="1791" max="1791" width="14.625" style="1" customWidth="1"/>
    <col min="1792" max="1792" width="18.375" style="1" customWidth="1"/>
    <col min="1793" max="1795" width="16.625" style="1" customWidth="1"/>
    <col min="1796" max="2046" width="9" style="1" customWidth="1"/>
    <col min="2047" max="2047" width="14.625" style="1" customWidth="1"/>
    <col min="2048" max="2048" width="18.375" style="1" customWidth="1"/>
    <col min="2049" max="2051" width="16.625" style="1" customWidth="1"/>
    <col min="2052" max="2302" width="9" style="1" customWidth="1"/>
    <col min="2303" max="2303" width="14.625" style="1" customWidth="1"/>
    <col min="2304" max="2304" width="18.375" style="1" customWidth="1"/>
    <col min="2305" max="2307" width="16.625" style="1" customWidth="1"/>
    <col min="2308" max="2558" width="9" style="1" customWidth="1"/>
    <col min="2559" max="2559" width="14.625" style="1" customWidth="1"/>
    <col min="2560" max="2560" width="18.375" style="1" customWidth="1"/>
    <col min="2561" max="2563" width="16.625" style="1" customWidth="1"/>
    <col min="2564" max="2814" width="9" style="1" customWidth="1"/>
    <col min="2815" max="2815" width="14.625" style="1" customWidth="1"/>
    <col min="2816" max="2816" width="18.375" style="1" customWidth="1"/>
    <col min="2817" max="2819" width="16.625" style="1" customWidth="1"/>
    <col min="2820" max="3070" width="9" style="1" customWidth="1"/>
    <col min="3071" max="3071" width="14.625" style="1" customWidth="1"/>
    <col min="3072" max="3072" width="18.375" style="1" customWidth="1"/>
    <col min="3073" max="3075" width="16.625" style="1" customWidth="1"/>
    <col min="3076" max="3326" width="9" style="1" customWidth="1"/>
    <col min="3327" max="3327" width="14.625" style="1" customWidth="1"/>
    <col min="3328" max="3328" width="18.375" style="1" customWidth="1"/>
    <col min="3329" max="3331" width="16.625" style="1" customWidth="1"/>
    <col min="3332" max="3582" width="9" style="1" customWidth="1"/>
    <col min="3583" max="3583" width="14.625" style="1" customWidth="1"/>
    <col min="3584" max="3584" width="18.375" style="1" customWidth="1"/>
    <col min="3585" max="3587" width="16.625" style="1" customWidth="1"/>
    <col min="3588" max="3838" width="9" style="1" customWidth="1"/>
    <col min="3839" max="3839" width="14.625" style="1" customWidth="1"/>
    <col min="3840" max="3840" width="18.375" style="1" customWidth="1"/>
    <col min="3841" max="3843" width="16.625" style="1" customWidth="1"/>
    <col min="3844" max="4094" width="9" style="1" customWidth="1"/>
    <col min="4095" max="4095" width="14.625" style="1" customWidth="1"/>
    <col min="4096" max="4096" width="18.375" style="1" customWidth="1"/>
    <col min="4097" max="4099" width="16.625" style="1" customWidth="1"/>
    <col min="4100" max="4350" width="9" style="1" customWidth="1"/>
    <col min="4351" max="4351" width="14.625" style="1" customWidth="1"/>
    <col min="4352" max="4352" width="18.375" style="1" customWidth="1"/>
    <col min="4353" max="4355" width="16.625" style="1" customWidth="1"/>
    <col min="4356" max="4606" width="9" style="1" customWidth="1"/>
    <col min="4607" max="4607" width="14.625" style="1" customWidth="1"/>
    <col min="4608" max="4608" width="18.375" style="1" customWidth="1"/>
    <col min="4609" max="4611" width="16.625" style="1" customWidth="1"/>
    <col min="4612" max="4862" width="9" style="1" customWidth="1"/>
    <col min="4863" max="4863" width="14.625" style="1" customWidth="1"/>
    <col min="4864" max="4864" width="18.375" style="1" customWidth="1"/>
    <col min="4865" max="4867" width="16.625" style="1" customWidth="1"/>
    <col min="4868" max="5118" width="9" style="1" customWidth="1"/>
    <col min="5119" max="5119" width="14.625" style="1" customWidth="1"/>
    <col min="5120" max="5120" width="18.375" style="1" customWidth="1"/>
    <col min="5121" max="5123" width="16.625" style="1" customWidth="1"/>
    <col min="5124" max="5374" width="9" style="1" customWidth="1"/>
    <col min="5375" max="5375" width="14.625" style="1" customWidth="1"/>
    <col min="5376" max="5376" width="18.375" style="1" customWidth="1"/>
    <col min="5377" max="5379" width="16.625" style="1" customWidth="1"/>
    <col min="5380" max="5630" width="9" style="1" customWidth="1"/>
    <col min="5631" max="5631" width="14.625" style="1" customWidth="1"/>
    <col min="5632" max="5632" width="18.375" style="1" customWidth="1"/>
    <col min="5633" max="5635" width="16.625" style="1" customWidth="1"/>
    <col min="5636" max="5886" width="9" style="1" customWidth="1"/>
    <col min="5887" max="5887" width="14.625" style="1" customWidth="1"/>
    <col min="5888" max="5888" width="18.375" style="1" customWidth="1"/>
    <col min="5889" max="5891" width="16.625" style="1" customWidth="1"/>
    <col min="5892" max="6142" width="9" style="1" customWidth="1"/>
    <col min="6143" max="6143" width="14.625" style="1" customWidth="1"/>
    <col min="6144" max="6144" width="18.375" style="1" customWidth="1"/>
    <col min="6145" max="6147" width="16.625" style="1" customWidth="1"/>
    <col min="6148" max="6398" width="9" style="1" customWidth="1"/>
    <col min="6399" max="6399" width="14.625" style="1" customWidth="1"/>
    <col min="6400" max="6400" width="18.375" style="1" customWidth="1"/>
    <col min="6401" max="6403" width="16.625" style="1" customWidth="1"/>
    <col min="6404" max="6654" width="9" style="1" customWidth="1"/>
    <col min="6655" max="6655" width="14.625" style="1" customWidth="1"/>
    <col min="6656" max="6656" width="18.375" style="1" customWidth="1"/>
    <col min="6657" max="6659" width="16.625" style="1" customWidth="1"/>
    <col min="6660" max="6910" width="9" style="1" customWidth="1"/>
    <col min="6911" max="6911" width="14.625" style="1" customWidth="1"/>
    <col min="6912" max="6912" width="18.375" style="1" customWidth="1"/>
    <col min="6913" max="6915" width="16.625" style="1" customWidth="1"/>
    <col min="6916" max="7166" width="9" style="1" customWidth="1"/>
    <col min="7167" max="7167" width="14.625" style="1" customWidth="1"/>
    <col min="7168" max="7168" width="18.375" style="1" customWidth="1"/>
    <col min="7169" max="7171" width="16.625" style="1" customWidth="1"/>
    <col min="7172" max="7422" width="9" style="1" customWidth="1"/>
    <col min="7423" max="7423" width="14.625" style="1" customWidth="1"/>
    <col min="7424" max="7424" width="18.375" style="1" customWidth="1"/>
    <col min="7425" max="7427" width="16.625" style="1" customWidth="1"/>
    <col min="7428" max="7678" width="9" style="1" customWidth="1"/>
    <col min="7679" max="7679" width="14.625" style="1" customWidth="1"/>
    <col min="7680" max="7680" width="18.375" style="1" customWidth="1"/>
    <col min="7681" max="7683" width="16.625" style="1" customWidth="1"/>
    <col min="7684" max="7934" width="9" style="1" customWidth="1"/>
    <col min="7935" max="7935" width="14.625" style="1" customWidth="1"/>
    <col min="7936" max="7936" width="18.375" style="1" customWidth="1"/>
    <col min="7937" max="7939" width="16.625" style="1" customWidth="1"/>
    <col min="7940" max="8190" width="9" style="1" customWidth="1"/>
    <col min="8191" max="8191" width="14.625" style="1" customWidth="1"/>
    <col min="8192" max="8192" width="18.375" style="1" customWidth="1"/>
    <col min="8193" max="8195" width="16.625" style="1" customWidth="1"/>
    <col min="8196" max="8446" width="9" style="1" customWidth="1"/>
    <col min="8447" max="8447" width="14.625" style="1" customWidth="1"/>
    <col min="8448" max="8448" width="18.375" style="1" customWidth="1"/>
    <col min="8449" max="8451" width="16.625" style="1" customWidth="1"/>
    <col min="8452" max="8702" width="9" style="1" customWidth="1"/>
    <col min="8703" max="8703" width="14.625" style="1" customWidth="1"/>
    <col min="8704" max="8704" width="18.375" style="1" customWidth="1"/>
    <col min="8705" max="8707" width="16.625" style="1" customWidth="1"/>
    <col min="8708" max="8958" width="9" style="1" customWidth="1"/>
    <col min="8959" max="8959" width="14.625" style="1" customWidth="1"/>
    <col min="8960" max="8960" width="18.375" style="1" customWidth="1"/>
    <col min="8961" max="8963" width="16.625" style="1" customWidth="1"/>
    <col min="8964" max="9214" width="9" style="1" customWidth="1"/>
    <col min="9215" max="9215" width="14.625" style="1" customWidth="1"/>
    <col min="9216" max="9216" width="18.375" style="1" customWidth="1"/>
    <col min="9217" max="9219" width="16.625" style="1" customWidth="1"/>
    <col min="9220" max="9470" width="9" style="1" customWidth="1"/>
    <col min="9471" max="9471" width="14.625" style="1" customWidth="1"/>
    <col min="9472" max="9472" width="18.375" style="1" customWidth="1"/>
    <col min="9473" max="9475" width="16.625" style="1" customWidth="1"/>
    <col min="9476" max="9726" width="9" style="1" customWidth="1"/>
    <col min="9727" max="9727" width="14.625" style="1" customWidth="1"/>
    <col min="9728" max="9728" width="18.375" style="1" customWidth="1"/>
    <col min="9729" max="9731" width="16.625" style="1" customWidth="1"/>
    <col min="9732" max="9982" width="9" style="1" customWidth="1"/>
    <col min="9983" max="9983" width="14.625" style="1" customWidth="1"/>
    <col min="9984" max="9984" width="18.375" style="1" customWidth="1"/>
    <col min="9985" max="9987" width="16.625" style="1" customWidth="1"/>
    <col min="9988" max="10238" width="9" style="1" customWidth="1"/>
    <col min="10239" max="10239" width="14.625" style="1" customWidth="1"/>
    <col min="10240" max="10240" width="18.375" style="1" customWidth="1"/>
    <col min="10241" max="10243" width="16.625" style="1" customWidth="1"/>
    <col min="10244" max="10494" width="9" style="1" customWidth="1"/>
    <col min="10495" max="10495" width="14.625" style="1" customWidth="1"/>
    <col min="10496" max="10496" width="18.375" style="1" customWidth="1"/>
    <col min="10497" max="10499" width="16.625" style="1" customWidth="1"/>
    <col min="10500" max="10750" width="9" style="1" customWidth="1"/>
    <col min="10751" max="10751" width="14.625" style="1" customWidth="1"/>
    <col min="10752" max="10752" width="18.375" style="1" customWidth="1"/>
    <col min="10753" max="10755" width="16.625" style="1" customWidth="1"/>
    <col min="10756" max="11006" width="9" style="1" customWidth="1"/>
    <col min="11007" max="11007" width="14.625" style="1" customWidth="1"/>
    <col min="11008" max="11008" width="18.375" style="1" customWidth="1"/>
    <col min="11009" max="11011" width="16.625" style="1" customWidth="1"/>
    <col min="11012" max="11262" width="9" style="1" customWidth="1"/>
    <col min="11263" max="11263" width="14.625" style="1" customWidth="1"/>
    <col min="11264" max="11264" width="18.375" style="1" customWidth="1"/>
    <col min="11265" max="11267" width="16.625" style="1" customWidth="1"/>
    <col min="11268" max="11518" width="9" style="1" customWidth="1"/>
    <col min="11519" max="11519" width="14.625" style="1" customWidth="1"/>
    <col min="11520" max="11520" width="18.375" style="1" customWidth="1"/>
    <col min="11521" max="11523" width="16.625" style="1" customWidth="1"/>
    <col min="11524" max="11774" width="9" style="1" customWidth="1"/>
    <col min="11775" max="11775" width="14.625" style="1" customWidth="1"/>
    <col min="11776" max="11776" width="18.375" style="1" customWidth="1"/>
    <col min="11777" max="11779" width="16.625" style="1" customWidth="1"/>
    <col min="11780" max="12030" width="9" style="1" customWidth="1"/>
    <col min="12031" max="12031" width="14.625" style="1" customWidth="1"/>
    <col min="12032" max="12032" width="18.375" style="1" customWidth="1"/>
    <col min="12033" max="12035" width="16.625" style="1" customWidth="1"/>
    <col min="12036" max="12286" width="9" style="1" customWidth="1"/>
    <col min="12287" max="12287" width="14.625" style="1" customWidth="1"/>
    <col min="12288" max="12288" width="18.375" style="1" customWidth="1"/>
    <col min="12289" max="12291" width="16.625" style="1" customWidth="1"/>
    <col min="12292" max="12542" width="9" style="1" customWidth="1"/>
    <col min="12543" max="12543" width="14.625" style="1" customWidth="1"/>
    <col min="12544" max="12544" width="18.375" style="1" customWidth="1"/>
    <col min="12545" max="12547" width="16.625" style="1" customWidth="1"/>
    <col min="12548" max="12798" width="9" style="1" customWidth="1"/>
    <col min="12799" max="12799" width="14.625" style="1" customWidth="1"/>
    <col min="12800" max="12800" width="18.375" style="1" customWidth="1"/>
    <col min="12801" max="12803" width="16.625" style="1" customWidth="1"/>
    <col min="12804" max="13054" width="9" style="1" customWidth="1"/>
    <col min="13055" max="13055" width="14.625" style="1" customWidth="1"/>
    <col min="13056" max="13056" width="18.375" style="1" customWidth="1"/>
    <col min="13057" max="13059" width="16.625" style="1" customWidth="1"/>
    <col min="13060" max="13310" width="9" style="1" customWidth="1"/>
    <col min="13311" max="13311" width="14.625" style="1" customWidth="1"/>
    <col min="13312" max="13312" width="18.375" style="1" customWidth="1"/>
    <col min="13313" max="13315" width="16.625" style="1" customWidth="1"/>
    <col min="13316" max="13566" width="9" style="1" customWidth="1"/>
    <col min="13567" max="13567" width="14.625" style="1" customWidth="1"/>
    <col min="13568" max="13568" width="18.375" style="1" customWidth="1"/>
    <col min="13569" max="13571" width="16.625" style="1" customWidth="1"/>
    <col min="13572" max="13822" width="9" style="1" customWidth="1"/>
    <col min="13823" max="13823" width="14.625" style="1" customWidth="1"/>
    <col min="13824" max="13824" width="18.375" style="1" customWidth="1"/>
    <col min="13825" max="13827" width="16.625" style="1" customWidth="1"/>
    <col min="13828" max="14078" width="9" style="1" customWidth="1"/>
    <col min="14079" max="14079" width="14.625" style="1" customWidth="1"/>
    <col min="14080" max="14080" width="18.375" style="1" customWidth="1"/>
    <col min="14081" max="14083" width="16.625" style="1" customWidth="1"/>
    <col min="14084" max="14334" width="9" style="1" customWidth="1"/>
    <col min="14335" max="14335" width="14.625" style="1" customWidth="1"/>
    <col min="14336" max="14336" width="18.375" style="1" customWidth="1"/>
    <col min="14337" max="14339" width="16.625" style="1" customWidth="1"/>
    <col min="14340" max="14590" width="9" style="1" customWidth="1"/>
    <col min="14591" max="14591" width="14.625" style="1" customWidth="1"/>
    <col min="14592" max="14592" width="18.375" style="1" customWidth="1"/>
    <col min="14593" max="14595" width="16.625" style="1" customWidth="1"/>
    <col min="14596" max="14846" width="9" style="1" customWidth="1"/>
    <col min="14847" max="14847" width="14.625" style="1" customWidth="1"/>
    <col min="14848" max="14848" width="18.375" style="1" customWidth="1"/>
    <col min="14849" max="14851" width="16.625" style="1" customWidth="1"/>
    <col min="14852" max="15102" width="9" style="1" customWidth="1"/>
    <col min="15103" max="15103" width="14.625" style="1" customWidth="1"/>
    <col min="15104" max="15104" width="18.375" style="1" customWidth="1"/>
    <col min="15105" max="15107" width="16.625" style="1" customWidth="1"/>
    <col min="15108" max="15358" width="9" style="1" customWidth="1"/>
    <col min="15359" max="15359" width="14.625" style="1" customWidth="1"/>
    <col min="15360" max="15360" width="18.375" style="1" customWidth="1"/>
    <col min="15361" max="15363" width="16.625" style="1" customWidth="1"/>
    <col min="15364" max="15614" width="9" style="1" customWidth="1"/>
    <col min="15615" max="15615" width="14.625" style="1" customWidth="1"/>
    <col min="15616" max="15616" width="18.375" style="1" customWidth="1"/>
    <col min="15617" max="15619" width="16.625" style="1" customWidth="1"/>
    <col min="15620" max="15870" width="9" style="1" customWidth="1"/>
    <col min="15871" max="15871" width="14.625" style="1" customWidth="1"/>
    <col min="15872" max="15872" width="18.375" style="1" customWidth="1"/>
    <col min="15873" max="15875" width="16.625" style="1" customWidth="1"/>
    <col min="15876" max="16126" width="9" style="1" customWidth="1"/>
    <col min="16127" max="16127" width="14.625" style="1" customWidth="1"/>
    <col min="16128" max="16128" width="18.375" style="1" customWidth="1"/>
    <col min="16129" max="16131" width="16.625" style="1" customWidth="1"/>
    <col min="16132" max="16384" width="9" style="1" customWidth="1"/>
  </cols>
  <sheetData>
    <row r="1" spans="1:5" ht="20.100000000000001" customHeight="1">
      <c r="A1" s="4" t="s">
        <v>49</v>
      </c>
      <c r="E1" s="28" t="s">
        <v>16</v>
      </c>
    </row>
    <row r="2" spans="1:5" ht="15" customHeight="1">
      <c r="A2" s="114" t="s">
        <v>13</v>
      </c>
      <c r="B2" s="119"/>
      <c r="C2" s="126" t="s">
        <v>34</v>
      </c>
      <c r="D2" s="126" t="s">
        <v>63</v>
      </c>
      <c r="E2" s="126" t="s">
        <v>91</v>
      </c>
    </row>
    <row r="3" spans="1:5" s="2" customFormat="1" ht="15" customHeight="1">
      <c r="A3" s="115"/>
      <c r="B3" s="120" t="s">
        <v>45</v>
      </c>
      <c r="C3" s="46">
        <v>22</v>
      </c>
      <c r="D3" s="46">
        <v>22</v>
      </c>
      <c r="E3" s="46">
        <v>22</v>
      </c>
    </row>
    <row r="4" spans="1:5" s="2" customFormat="1" ht="15" customHeight="1">
      <c r="A4" s="115" t="s">
        <v>19</v>
      </c>
      <c r="B4" s="121" t="s">
        <v>6</v>
      </c>
      <c r="C4" s="46">
        <v>824985</v>
      </c>
      <c r="D4" s="46">
        <v>816227</v>
      </c>
      <c r="E4" s="46">
        <v>805353</v>
      </c>
    </row>
    <row r="5" spans="1:5" s="2" customFormat="1" ht="15" customHeight="1">
      <c r="A5" s="116"/>
      <c r="B5" s="122" t="s">
        <v>20</v>
      </c>
      <c r="C5" s="127">
        <v>83.799999999999983</v>
      </c>
      <c r="D5" s="127">
        <v>84.1</v>
      </c>
      <c r="E5" s="127">
        <v>84.2</v>
      </c>
    </row>
    <row r="6" spans="1:5" s="2" customFormat="1" ht="15" customHeight="1">
      <c r="A6" s="115"/>
      <c r="B6" s="120" t="s">
        <v>45</v>
      </c>
      <c r="C6" s="46">
        <v>109</v>
      </c>
      <c r="D6" s="46">
        <v>105</v>
      </c>
      <c r="E6" s="46">
        <v>105</v>
      </c>
    </row>
    <row r="7" spans="1:5" s="2" customFormat="1" ht="15" customHeight="1">
      <c r="A7" s="115" t="s">
        <v>21</v>
      </c>
      <c r="B7" s="121" t="s">
        <v>6</v>
      </c>
      <c r="C7" s="46">
        <v>71253</v>
      </c>
      <c r="D7" s="46">
        <v>69478</v>
      </c>
      <c r="E7" s="46">
        <v>68187</v>
      </c>
    </row>
    <row r="8" spans="1:5" s="2" customFormat="1" ht="15" customHeight="1">
      <c r="A8" s="116"/>
      <c r="B8" s="122" t="s">
        <v>20</v>
      </c>
      <c r="C8" s="127">
        <v>7.1999999999999993</v>
      </c>
      <c r="D8" s="127">
        <v>7.1999999999999993</v>
      </c>
      <c r="E8" s="127">
        <v>7.1</v>
      </c>
    </row>
    <row r="9" spans="1:5" s="2" customFormat="1" ht="15" customHeight="1">
      <c r="A9" s="115"/>
      <c r="B9" s="120" t="s">
        <v>45</v>
      </c>
      <c r="C9" s="46">
        <v>93</v>
      </c>
      <c r="D9" s="46">
        <v>90</v>
      </c>
      <c r="E9" s="46">
        <v>92</v>
      </c>
    </row>
    <row r="10" spans="1:5" s="2" customFormat="1" ht="15" customHeight="1">
      <c r="A10" s="115" t="s">
        <v>0</v>
      </c>
      <c r="B10" s="121" t="s">
        <v>6</v>
      </c>
      <c r="C10" s="46">
        <v>3512</v>
      </c>
      <c r="D10" s="46">
        <v>3447</v>
      </c>
      <c r="E10" s="46">
        <v>3295</v>
      </c>
    </row>
    <row r="11" spans="1:5" s="2" customFormat="1" ht="15" customHeight="1">
      <c r="A11" s="116"/>
      <c r="B11" s="122" t="s">
        <v>20</v>
      </c>
      <c r="C11" s="127">
        <v>0.39999999999999969</v>
      </c>
      <c r="D11" s="127">
        <v>0.4</v>
      </c>
      <c r="E11" s="127">
        <v>0.3</v>
      </c>
    </row>
    <row r="12" spans="1:5" s="2" customFormat="1" ht="15" customHeight="1">
      <c r="A12" s="117"/>
      <c r="B12" s="123" t="s">
        <v>45</v>
      </c>
      <c r="C12" s="128">
        <v>224</v>
      </c>
      <c r="D12" s="128">
        <v>217</v>
      </c>
      <c r="E12" s="128">
        <v>219</v>
      </c>
    </row>
    <row r="13" spans="1:5" s="2" customFormat="1" ht="15" customHeight="1">
      <c r="A13" s="115" t="s">
        <v>46</v>
      </c>
      <c r="B13" s="121" t="s">
        <v>6</v>
      </c>
      <c r="C13" s="47">
        <v>899750</v>
      </c>
      <c r="D13" s="47">
        <v>889152</v>
      </c>
      <c r="E13" s="47">
        <v>876835</v>
      </c>
    </row>
    <row r="14" spans="1:5" s="2" customFormat="1" ht="15" customHeight="1">
      <c r="A14" s="116"/>
      <c r="B14" s="124" t="s">
        <v>20</v>
      </c>
      <c r="C14" s="129">
        <v>91.399999999999963</v>
      </c>
      <c r="D14" s="129">
        <v>91.7</v>
      </c>
      <c r="E14" s="129">
        <v>91.7</v>
      </c>
    </row>
    <row r="15" spans="1:5" s="2" customFormat="1" ht="15" customHeight="1">
      <c r="A15" s="115"/>
      <c r="B15" s="120" t="s">
        <v>45</v>
      </c>
      <c r="C15" s="46">
        <v>94</v>
      </c>
      <c r="D15" s="46">
        <v>95</v>
      </c>
      <c r="E15" s="46">
        <v>89</v>
      </c>
    </row>
    <row r="16" spans="1:5" s="2" customFormat="1" ht="15" customHeight="1">
      <c r="A16" s="115" t="s">
        <v>38</v>
      </c>
      <c r="B16" s="121" t="s">
        <v>6</v>
      </c>
      <c r="C16" s="46">
        <v>4104</v>
      </c>
      <c r="D16" s="46">
        <v>4176</v>
      </c>
      <c r="E16" s="46">
        <v>3900</v>
      </c>
    </row>
    <row r="17" spans="1:5" s="2" customFormat="1" ht="15" customHeight="1">
      <c r="A17" s="116"/>
      <c r="B17" s="122" t="s">
        <v>20</v>
      </c>
      <c r="C17" s="127">
        <v>0.39999999999999969</v>
      </c>
      <c r="D17" s="127">
        <v>0.39999999999999969</v>
      </c>
      <c r="E17" s="127">
        <v>0.4</v>
      </c>
    </row>
    <row r="18" spans="1:5" s="2" customFormat="1" ht="15" customHeight="1">
      <c r="A18" s="117"/>
      <c r="B18" s="123" t="s">
        <v>45</v>
      </c>
      <c r="C18" s="130">
        <v>318</v>
      </c>
      <c r="D18" s="130">
        <v>312</v>
      </c>
      <c r="E18" s="130">
        <v>308</v>
      </c>
    </row>
    <row r="19" spans="1:5" s="2" customFormat="1" ht="15" customHeight="1">
      <c r="A19" s="115" t="s">
        <v>48</v>
      </c>
      <c r="B19" s="121" t="s">
        <v>6</v>
      </c>
      <c r="C19" s="46">
        <v>903854</v>
      </c>
      <c r="D19" s="46">
        <v>893328</v>
      </c>
      <c r="E19" s="46">
        <v>880735</v>
      </c>
    </row>
    <row r="20" spans="1:5" s="2" customFormat="1" ht="15" customHeight="1">
      <c r="A20" s="116"/>
      <c r="B20" s="124" t="s">
        <v>20</v>
      </c>
      <c r="C20" s="127">
        <v>91.799999999999983</v>
      </c>
      <c r="D20" s="127">
        <v>92.1</v>
      </c>
      <c r="E20" s="127">
        <v>92.1</v>
      </c>
    </row>
    <row r="21" spans="1:5" s="2" customFormat="1" ht="15" customHeight="1">
      <c r="A21" s="118" t="s">
        <v>55</v>
      </c>
      <c r="B21" s="125"/>
      <c r="C21" s="110">
        <v>984474</v>
      </c>
      <c r="D21" s="110">
        <v>970154</v>
      </c>
      <c r="E21" s="131">
        <v>956004</v>
      </c>
    </row>
    <row r="22" spans="1:5" ht="13.5" customHeight="1">
      <c r="A22" s="9" t="s">
        <v>4</v>
      </c>
    </row>
    <row r="23" spans="1:5" ht="18" customHeight="1"/>
  </sheetData>
  <mergeCells count="2">
    <mergeCell ref="A2:B2"/>
    <mergeCell ref="A21:B21"/>
  </mergeCells>
  <phoneticPr fontId="5"/>
  <printOptions horizontalCentered="1"/>
  <pageMargins left="0.7874015748031491" right="0.7874015748031491" top="0.78740157480314943" bottom="0.59055118110236171" header="0.31496062992125984" footer="0.31496062992125984"/>
  <pageSetup paperSize="9" fitToWidth="1" fitToHeight="1" orientation="portrait" usePrinterDefaults="1"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A1:E17"/>
  <sheetViews>
    <sheetView showGridLines="0" zoomScaleSheetLayoutView="100" workbookViewId="0">
      <selection activeCell="E24" sqref="E24"/>
    </sheetView>
  </sheetViews>
  <sheetFormatPr defaultRowHeight="15.75" customHeight="1"/>
  <cols>
    <col min="1" max="1" width="20.625" style="1" customWidth="1"/>
    <col min="2" max="2" width="14.125" style="1" customWidth="1"/>
    <col min="3" max="5" width="12.625" style="1" customWidth="1"/>
    <col min="6" max="16384" width="9" style="1" customWidth="1"/>
  </cols>
  <sheetData>
    <row r="1" spans="1:5" ht="20.100000000000001" customHeight="1">
      <c r="A1" s="4" t="s">
        <v>54</v>
      </c>
      <c r="E1" s="141" t="s">
        <v>16</v>
      </c>
    </row>
    <row r="2" spans="1:5" ht="15" customHeight="1">
      <c r="A2" s="114" t="s">
        <v>23</v>
      </c>
      <c r="B2" s="119"/>
      <c r="C2" s="138" t="s">
        <v>29</v>
      </c>
      <c r="D2" s="138" t="s">
        <v>92</v>
      </c>
      <c r="E2" s="138" t="s">
        <v>15</v>
      </c>
    </row>
    <row r="3" spans="1:5" ht="15" customHeight="1">
      <c r="A3" s="132" t="s">
        <v>28</v>
      </c>
      <c r="B3" s="123" t="s">
        <v>25</v>
      </c>
      <c r="C3" s="130">
        <v>861012</v>
      </c>
      <c r="D3" s="130">
        <v>853072</v>
      </c>
      <c r="E3" s="81">
        <v>844313</v>
      </c>
    </row>
    <row r="4" spans="1:5" ht="15" customHeight="1">
      <c r="A4" s="133"/>
      <c r="B4" s="122" t="s">
        <v>26</v>
      </c>
      <c r="C4" s="127">
        <v>88</v>
      </c>
      <c r="D4" s="127">
        <v>88.4</v>
      </c>
      <c r="E4" s="77">
        <v>88.9</v>
      </c>
    </row>
    <row r="5" spans="1:5" ht="15" customHeight="1">
      <c r="A5" s="132" t="s">
        <v>22</v>
      </c>
      <c r="B5" s="123" t="s">
        <v>25</v>
      </c>
      <c r="C5" s="46">
        <v>648491</v>
      </c>
      <c r="D5" s="46">
        <v>647278</v>
      </c>
      <c r="E5" s="76">
        <v>644338</v>
      </c>
    </row>
    <row r="6" spans="1:5" ht="15" customHeight="1">
      <c r="A6" s="133"/>
      <c r="B6" s="122" t="s">
        <v>26</v>
      </c>
      <c r="C6" s="127">
        <v>66.2</v>
      </c>
      <c r="D6" s="127">
        <v>67.099999999999994</v>
      </c>
      <c r="E6" s="77">
        <v>67.8</v>
      </c>
    </row>
    <row r="7" spans="1:5" ht="15" customHeight="1">
      <c r="A7" s="132" t="s">
        <v>2</v>
      </c>
      <c r="B7" s="123" t="s">
        <v>25</v>
      </c>
      <c r="C7" s="46">
        <v>97846</v>
      </c>
      <c r="D7" s="46">
        <v>92575</v>
      </c>
      <c r="E7" s="76">
        <v>88257</v>
      </c>
    </row>
    <row r="8" spans="1:5" ht="15" customHeight="1">
      <c r="A8" s="133"/>
      <c r="B8" s="122" t="s">
        <v>26</v>
      </c>
      <c r="C8" s="127">
        <v>10</v>
      </c>
      <c r="D8" s="127">
        <v>9.6</v>
      </c>
      <c r="E8" s="77">
        <v>9.3000000000000007</v>
      </c>
    </row>
    <row r="9" spans="1:5" ht="15" customHeight="1">
      <c r="A9" s="132" t="s">
        <v>31</v>
      </c>
      <c r="B9" s="136" t="s">
        <v>25</v>
      </c>
      <c r="C9" s="46">
        <v>2882</v>
      </c>
      <c r="D9" s="46">
        <v>2786</v>
      </c>
      <c r="E9" s="76">
        <v>2612</v>
      </c>
    </row>
    <row r="10" spans="1:5" ht="15" customHeight="1">
      <c r="A10" s="133"/>
      <c r="B10" s="122" t="s">
        <v>26</v>
      </c>
      <c r="C10" s="127">
        <v>0.3</v>
      </c>
      <c r="D10" s="127">
        <v>0.3</v>
      </c>
      <c r="E10" s="77">
        <v>0.3</v>
      </c>
    </row>
    <row r="11" spans="1:5" ht="15" customHeight="1">
      <c r="A11" s="132" t="s">
        <v>30</v>
      </c>
      <c r="B11" s="123" t="s">
        <v>25</v>
      </c>
      <c r="C11" s="46">
        <v>111793</v>
      </c>
      <c r="D11" s="46">
        <v>110433</v>
      </c>
      <c r="E11" s="76">
        <v>109106</v>
      </c>
    </row>
    <row r="12" spans="1:5" ht="15" customHeight="1">
      <c r="A12" s="133"/>
      <c r="B12" s="122" t="s">
        <v>26</v>
      </c>
      <c r="C12" s="139">
        <v>11.4</v>
      </c>
      <c r="D12" s="139">
        <v>11.4</v>
      </c>
      <c r="E12" s="90">
        <v>11.5</v>
      </c>
    </row>
    <row r="13" spans="1:5" ht="15" customHeight="1">
      <c r="A13" s="134" t="s">
        <v>24</v>
      </c>
      <c r="B13" s="137"/>
      <c r="C13" s="23">
        <v>978978</v>
      </c>
      <c r="D13" s="23">
        <v>965228</v>
      </c>
      <c r="E13" s="91">
        <v>950164</v>
      </c>
    </row>
    <row r="14" spans="1:5" s="9" customFormat="1" ht="13.5" customHeight="1">
      <c r="A14" s="135" t="s">
        <v>3</v>
      </c>
      <c r="D14" s="140"/>
    </row>
    <row r="15" spans="1:5" s="9" customFormat="1" ht="13.5" customHeight="1">
      <c r="A15" s="135" t="s">
        <v>27</v>
      </c>
    </row>
    <row r="16" spans="1:5" s="9" customFormat="1" ht="13.5" customHeight="1">
      <c r="A16" s="135" t="s">
        <v>59</v>
      </c>
    </row>
    <row r="17" s="1" customFormat="1" ht="18" customHeight="1"/>
  </sheetData>
  <mergeCells count="7">
    <mergeCell ref="A2:B2"/>
    <mergeCell ref="A13:B13"/>
    <mergeCell ref="A3:A4"/>
    <mergeCell ref="A5:A6"/>
    <mergeCell ref="A7:A8"/>
    <mergeCell ref="A9:A10"/>
    <mergeCell ref="A11:A12"/>
  </mergeCells>
  <phoneticPr fontId="5"/>
  <printOptions horizontalCentered="1"/>
  <pageMargins left="0.7874015748031491" right="0.7874015748031491" top="0.78740157480314943" bottom="0.59055118110236171" header="0.31496062992125984" footer="0.31496062992125984"/>
  <pageSetup paperSize="9" fitToWidth="1" fitToHeight="1" orientation="portrait" usePrinterDefaults="1"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9"/>
    <pageSetUpPr fitToPage="1"/>
  </sheetPr>
  <dimension ref="A1:J16"/>
  <sheetViews>
    <sheetView showGridLines="0" view="pageBreakPreview" zoomScaleSheetLayoutView="100" workbookViewId="0">
      <pane xSplit="1" ySplit="2" topLeftCell="B3" activePane="bottomRight" state="frozen"/>
      <selection pane="topRight"/>
      <selection pane="bottomLeft"/>
      <selection pane="bottomRight" activeCell="F1" sqref="F1"/>
    </sheetView>
  </sheetViews>
  <sheetFormatPr defaultRowHeight="18" customHeight="1"/>
  <cols>
    <col min="1" max="6" width="14.25" style="1" customWidth="1"/>
    <col min="7" max="10" width="10.625" style="1" customWidth="1"/>
    <col min="11" max="11" width="11.75" style="1" bestFit="1" customWidth="1"/>
    <col min="12" max="13" width="9" style="1" customWidth="1"/>
    <col min="14" max="14" width="10.75" style="1" bestFit="1" customWidth="1"/>
    <col min="15" max="246" width="9" style="1" customWidth="1"/>
    <col min="247" max="247" width="10.625" style="1" customWidth="1"/>
    <col min="248" max="248" width="21" style="1" bestFit="1" customWidth="1"/>
    <col min="249" max="251" width="11.25" style="1" bestFit="1" customWidth="1"/>
    <col min="252" max="502" width="9" style="1" customWidth="1"/>
    <col min="503" max="503" width="10.625" style="1" customWidth="1"/>
    <col min="504" max="504" width="21" style="1" bestFit="1" customWidth="1"/>
    <col min="505" max="507" width="11.25" style="1" bestFit="1" customWidth="1"/>
    <col min="508" max="758" width="9" style="1" customWidth="1"/>
    <col min="759" max="759" width="10.625" style="1" customWidth="1"/>
    <col min="760" max="760" width="21" style="1" bestFit="1" customWidth="1"/>
    <col min="761" max="763" width="11.25" style="1" bestFit="1" customWidth="1"/>
    <col min="764" max="1014" width="9" style="1" customWidth="1"/>
    <col min="1015" max="1015" width="10.625" style="1" customWidth="1"/>
    <col min="1016" max="1016" width="21" style="1" bestFit="1" customWidth="1"/>
    <col min="1017" max="1019" width="11.25" style="1" bestFit="1" customWidth="1"/>
    <col min="1020" max="1270" width="9" style="1" customWidth="1"/>
    <col min="1271" max="1271" width="10.625" style="1" customWidth="1"/>
    <col min="1272" max="1272" width="21" style="1" bestFit="1" customWidth="1"/>
    <col min="1273" max="1275" width="11.25" style="1" bestFit="1" customWidth="1"/>
    <col min="1276" max="1526" width="9" style="1" customWidth="1"/>
    <col min="1527" max="1527" width="10.625" style="1" customWidth="1"/>
    <col min="1528" max="1528" width="21" style="1" bestFit="1" customWidth="1"/>
    <col min="1529" max="1531" width="11.25" style="1" bestFit="1" customWidth="1"/>
    <col min="1532" max="1782" width="9" style="1" customWidth="1"/>
    <col min="1783" max="1783" width="10.625" style="1" customWidth="1"/>
    <col min="1784" max="1784" width="21" style="1" bestFit="1" customWidth="1"/>
    <col min="1785" max="1787" width="11.25" style="1" bestFit="1" customWidth="1"/>
    <col min="1788" max="2038" width="9" style="1" customWidth="1"/>
    <col min="2039" max="2039" width="10.625" style="1" customWidth="1"/>
    <col min="2040" max="2040" width="21" style="1" bestFit="1" customWidth="1"/>
    <col min="2041" max="2043" width="11.25" style="1" bestFit="1" customWidth="1"/>
    <col min="2044" max="2294" width="9" style="1" customWidth="1"/>
    <col min="2295" max="2295" width="10.625" style="1" customWidth="1"/>
    <col min="2296" max="2296" width="21" style="1" bestFit="1" customWidth="1"/>
    <col min="2297" max="2299" width="11.25" style="1" bestFit="1" customWidth="1"/>
    <col min="2300" max="2550" width="9" style="1" customWidth="1"/>
    <col min="2551" max="2551" width="10.625" style="1" customWidth="1"/>
    <col min="2552" max="2552" width="21" style="1" bestFit="1" customWidth="1"/>
    <col min="2553" max="2555" width="11.25" style="1" bestFit="1" customWidth="1"/>
    <col min="2556" max="2806" width="9" style="1" customWidth="1"/>
    <col min="2807" max="2807" width="10.625" style="1" customWidth="1"/>
    <col min="2808" max="2808" width="21" style="1" bestFit="1" customWidth="1"/>
    <col min="2809" max="2811" width="11.25" style="1" bestFit="1" customWidth="1"/>
    <col min="2812" max="3062" width="9" style="1" customWidth="1"/>
    <col min="3063" max="3063" width="10.625" style="1" customWidth="1"/>
    <col min="3064" max="3064" width="21" style="1" bestFit="1" customWidth="1"/>
    <col min="3065" max="3067" width="11.25" style="1" bestFit="1" customWidth="1"/>
    <col min="3068" max="3318" width="9" style="1" customWidth="1"/>
    <col min="3319" max="3319" width="10.625" style="1" customWidth="1"/>
    <col min="3320" max="3320" width="21" style="1" bestFit="1" customWidth="1"/>
    <col min="3321" max="3323" width="11.25" style="1" bestFit="1" customWidth="1"/>
    <col min="3324" max="3574" width="9" style="1" customWidth="1"/>
    <col min="3575" max="3575" width="10.625" style="1" customWidth="1"/>
    <col min="3576" max="3576" width="21" style="1" bestFit="1" customWidth="1"/>
    <col min="3577" max="3579" width="11.25" style="1" bestFit="1" customWidth="1"/>
    <col min="3580" max="3830" width="9" style="1" customWidth="1"/>
    <col min="3831" max="3831" width="10.625" style="1" customWidth="1"/>
    <col min="3832" max="3832" width="21" style="1" bestFit="1" customWidth="1"/>
    <col min="3833" max="3835" width="11.25" style="1" bestFit="1" customWidth="1"/>
    <col min="3836" max="4086" width="9" style="1" customWidth="1"/>
    <col min="4087" max="4087" width="10.625" style="1" customWidth="1"/>
    <col min="4088" max="4088" width="21" style="1" bestFit="1" customWidth="1"/>
    <col min="4089" max="4091" width="11.25" style="1" bestFit="1" customWidth="1"/>
    <col min="4092" max="4342" width="9" style="1" customWidth="1"/>
    <col min="4343" max="4343" width="10.625" style="1" customWidth="1"/>
    <col min="4344" max="4344" width="21" style="1" bestFit="1" customWidth="1"/>
    <col min="4345" max="4347" width="11.25" style="1" bestFit="1" customWidth="1"/>
    <col min="4348" max="4598" width="9" style="1" customWidth="1"/>
    <col min="4599" max="4599" width="10.625" style="1" customWidth="1"/>
    <col min="4600" max="4600" width="21" style="1" bestFit="1" customWidth="1"/>
    <col min="4601" max="4603" width="11.25" style="1" bestFit="1" customWidth="1"/>
    <col min="4604" max="4854" width="9" style="1" customWidth="1"/>
    <col min="4855" max="4855" width="10.625" style="1" customWidth="1"/>
    <col min="4856" max="4856" width="21" style="1" bestFit="1" customWidth="1"/>
    <col min="4857" max="4859" width="11.25" style="1" bestFit="1" customWidth="1"/>
    <col min="4860" max="5110" width="9" style="1" customWidth="1"/>
    <col min="5111" max="5111" width="10.625" style="1" customWidth="1"/>
    <col min="5112" max="5112" width="21" style="1" bestFit="1" customWidth="1"/>
    <col min="5113" max="5115" width="11.25" style="1" bestFit="1" customWidth="1"/>
    <col min="5116" max="5366" width="9" style="1" customWidth="1"/>
    <col min="5367" max="5367" width="10.625" style="1" customWidth="1"/>
    <col min="5368" max="5368" width="21" style="1" bestFit="1" customWidth="1"/>
    <col min="5369" max="5371" width="11.25" style="1" bestFit="1" customWidth="1"/>
    <col min="5372" max="5622" width="9" style="1" customWidth="1"/>
    <col min="5623" max="5623" width="10.625" style="1" customWidth="1"/>
    <col min="5624" max="5624" width="21" style="1" bestFit="1" customWidth="1"/>
    <col min="5625" max="5627" width="11.25" style="1" bestFit="1" customWidth="1"/>
    <col min="5628" max="5878" width="9" style="1" customWidth="1"/>
    <col min="5879" max="5879" width="10.625" style="1" customWidth="1"/>
    <col min="5880" max="5880" width="21" style="1" bestFit="1" customWidth="1"/>
    <col min="5881" max="5883" width="11.25" style="1" bestFit="1" customWidth="1"/>
    <col min="5884" max="6134" width="9" style="1" customWidth="1"/>
    <col min="6135" max="6135" width="10.625" style="1" customWidth="1"/>
    <col min="6136" max="6136" width="21" style="1" bestFit="1" customWidth="1"/>
    <col min="6137" max="6139" width="11.25" style="1" bestFit="1" customWidth="1"/>
    <col min="6140" max="6390" width="9" style="1" customWidth="1"/>
    <col min="6391" max="6391" width="10.625" style="1" customWidth="1"/>
    <col min="6392" max="6392" width="21" style="1" bestFit="1" customWidth="1"/>
    <col min="6393" max="6395" width="11.25" style="1" bestFit="1" customWidth="1"/>
    <col min="6396" max="6646" width="9" style="1" customWidth="1"/>
    <col min="6647" max="6647" width="10.625" style="1" customWidth="1"/>
    <col min="6648" max="6648" width="21" style="1" bestFit="1" customWidth="1"/>
    <col min="6649" max="6651" width="11.25" style="1" bestFit="1" customWidth="1"/>
    <col min="6652" max="6902" width="9" style="1" customWidth="1"/>
    <col min="6903" max="6903" width="10.625" style="1" customWidth="1"/>
    <col min="6904" max="6904" width="21" style="1" bestFit="1" customWidth="1"/>
    <col min="6905" max="6907" width="11.25" style="1" bestFit="1" customWidth="1"/>
    <col min="6908" max="7158" width="9" style="1" customWidth="1"/>
    <col min="7159" max="7159" width="10.625" style="1" customWidth="1"/>
    <col min="7160" max="7160" width="21" style="1" bestFit="1" customWidth="1"/>
    <col min="7161" max="7163" width="11.25" style="1" bestFit="1" customWidth="1"/>
    <col min="7164" max="7414" width="9" style="1" customWidth="1"/>
    <col min="7415" max="7415" width="10.625" style="1" customWidth="1"/>
    <col min="7416" max="7416" width="21" style="1" bestFit="1" customWidth="1"/>
    <col min="7417" max="7419" width="11.25" style="1" bestFit="1" customWidth="1"/>
    <col min="7420" max="7670" width="9" style="1" customWidth="1"/>
    <col min="7671" max="7671" width="10.625" style="1" customWidth="1"/>
    <col min="7672" max="7672" width="21" style="1" bestFit="1" customWidth="1"/>
    <col min="7673" max="7675" width="11.25" style="1" bestFit="1" customWidth="1"/>
    <col min="7676" max="7926" width="9" style="1" customWidth="1"/>
    <col min="7927" max="7927" width="10.625" style="1" customWidth="1"/>
    <col min="7928" max="7928" width="21" style="1" bestFit="1" customWidth="1"/>
    <col min="7929" max="7931" width="11.25" style="1" bestFit="1" customWidth="1"/>
    <col min="7932" max="8182" width="9" style="1" customWidth="1"/>
    <col min="8183" max="8183" width="10.625" style="1" customWidth="1"/>
    <col min="8184" max="8184" width="21" style="1" bestFit="1" customWidth="1"/>
    <col min="8185" max="8187" width="11.25" style="1" bestFit="1" customWidth="1"/>
    <col min="8188" max="8438" width="9" style="1" customWidth="1"/>
    <col min="8439" max="8439" width="10.625" style="1" customWidth="1"/>
    <col min="8440" max="8440" width="21" style="1" bestFit="1" customWidth="1"/>
    <col min="8441" max="8443" width="11.25" style="1" bestFit="1" customWidth="1"/>
    <col min="8444" max="8694" width="9" style="1" customWidth="1"/>
    <col min="8695" max="8695" width="10.625" style="1" customWidth="1"/>
    <col min="8696" max="8696" width="21" style="1" bestFit="1" customWidth="1"/>
    <col min="8697" max="8699" width="11.25" style="1" bestFit="1" customWidth="1"/>
    <col min="8700" max="8950" width="9" style="1" customWidth="1"/>
    <col min="8951" max="8951" width="10.625" style="1" customWidth="1"/>
    <col min="8952" max="8952" width="21" style="1" bestFit="1" customWidth="1"/>
    <col min="8953" max="8955" width="11.25" style="1" bestFit="1" customWidth="1"/>
    <col min="8956" max="9206" width="9" style="1" customWidth="1"/>
    <col min="9207" max="9207" width="10.625" style="1" customWidth="1"/>
    <col min="9208" max="9208" width="21" style="1" bestFit="1" customWidth="1"/>
    <col min="9209" max="9211" width="11.25" style="1" bestFit="1" customWidth="1"/>
    <col min="9212" max="9462" width="9" style="1" customWidth="1"/>
    <col min="9463" max="9463" width="10.625" style="1" customWidth="1"/>
    <col min="9464" max="9464" width="21" style="1" bestFit="1" customWidth="1"/>
    <col min="9465" max="9467" width="11.25" style="1" bestFit="1" customWidth="1"/>
    <col min="9468" max="9718" width="9" style="1" customWidth="1"/>
    <col min="9719" max="9719" width="10.625" style="1" customWidth="1"/>
    <col min="9720" max="9720" width="21" style="1" bestFit="1" customWidth="1"/>
    <col min="9721" max="9723" width="11.25" style="1" bestFit="1" customWidth="1"/>
    <col min="9724" max="9974" width="9" style="1" customWidth="1"/>
    <col min="9975" max="9975" width="10.625" style="1" customWidth="1"/>
    <col min="9976" max="9976" width="21" style="1" bestFit="1" customWidth="1"/>
    <col min="9977" max="9979" width="11.25" style="1" bestFit="1" customWidth="1"/>
    <col min="9980" max="10230" width="9" style="1" customWidth="1"/>
    <col min="10231" max="10231" width="10.625" style="1" customWidth="1"/>
    <col min="10232" max="10232" width="21" style="1" bestFit="1" customWidth="1"/>
    <col min="10233" max="10235" width="11.25" style="1" bestFit="1" customWidth="1"/>
    <col min="10236" max="10486" width="9" style="1" customWidth="1"/>
    <col min="10487" max="10487" width="10.625" style="1" customWidth="1"/>
    <col min="10488" max="10488" width="21" style="1" bestFit="1" customWidth="1"/>
    <col min="10489" max="10491" width="11.25" style="1" bestFit="1" customWidth="1"/>
    <col min="10492" max="10742" width="9" style="1" customWidth="1"/>
    <col min="10743" max="10743" width="10.625" style="1" customWidth="1"/>
    <col min="10744" max="10744" width="21" style="1" bestFit="1" customWidth="1"/>
    <col min="10745" max="10747" width="11.25" style="1" bestFit="1" customWidth="1"/>
    <col min="10748" max="10998" width="9" style="1" customWidth="1"/>
    <col min="10999" max="10999" width="10.625" style="1" customWidth="1"/>
    <col min="11000" max="11000" width="21" style="1" bestFit="1" customWidth="1"/>
    <col min="11001" max="11003" width="11.25" style="1" bestFit="1" customWidth="1"/>
    <col min="11004" max="11254" width="9" style="1" customWidth="1"/>
    <col min="11255" max="11255" width="10.625" style="1" customWidth="1"/>
    <col min="11256" max="11256" width="21" style="1" bestFit="1" customWidth="1"/>
    <col min="11257" max="11259" width="11.25" style="1" bestFit="1" customWidth="1"/>
    <col min="11260" max="11510" width="9" style="1" customWidth="1"/>
    <col min="11511" max="11511" width="10.625" style="1" customWidth="1"/>
    <col min="11512" max="11512" width="21" style="1" bestFit="1" customWidth="1"/>
    <col min="11513" max="11515" width="11.25" style="1" bestFit="1" customWidth="1"/>
    <col min="11516" max="11766" width="9" style="1" customWidth="1"/>
    <col min="11767" max="11767" width="10.625" style="1" customWidth="1"/>
    <col min="11768" max="11768" width="21" style="1" bestFit="1" customWidth="1"/>
    <col min="11769" max="11771" width="11.25" style="1" bestFit="1" customWidth="1"/>
    <col min="11772" max="12022" width="9" style="1" customWidth="1"/>
    <col min="12023" max="12023" width="10.625" style="1" customWidth="1"/>
    <col min="12024" max="12024" width="21" style="1" bestFit="1" customWidth="1"/>
    <col min="12025" max="12027" width="11.25" style="1" bestFit="1" customWidth="1"/>
    <col min="12028" max="12278" width="9" style="1" customWidth="1"/>
    <col min="12279" max="12279" width="10.625" style="1" customWidth="1"/>
    <col min="12280" max="12280" width="21" style="1" bestFit="1" customWidth="1"/>
    <col min="12281" max="12283" width="11.25" style="1" bestFit="1" customWidth="1"/>
    <col min="12284" max="12534" width="9" style="1" customWidth="1"/>
    <col min="12535" max="12535" width="10.625" style="1" customWidth="1"/>
    <col min="12536" max="12536" width="21" style="1" bestFit="1" customWidth="1"/>
    <col min="12537" max="12539" width="11.25" style="1" bestFit="1" customWidth="1"/>
    <col min="12540" max="12790" width="9" style="1" customWidth="1"/>
    <col min="12791" max="12791" width="10.625" style="1" customWidth="1"/>
    <col min="12792" max="12792" width="21" style="1" bestFit="1" customWidth="1"/>
    <col min="12793" max="12795" width="11.25" style="1" bestFit="1" customWidth="1"/>
    <col min="12796" max="13046" width="9" style="1" customWidth="1"/>
    <col min="13047" max="13047" width="10.625" style="1" customWidth="1"/>
    <col min="13048" max="13048" width="21" style="1" bestFit="1" customWidth="1"/>
    <col min="13049" max="13051" width="11.25" style="1" bestFit="1" customWidth="1"/>
    <col min="13052" max="13302" width="9" style="1" customWidth="1"/>
    <col min="13303" max="13303" width="10.625" style="1" customWidth="1"/>
    <col min="13304" max="13304" width="21" style="1" bestFit="1" customWidth="1"/>
    <col min="13305" max="13307" width="11.25" style="1" bestFit="1" customWidth="1"/>
    <col min="13308" max="13558" width="9" style="1" customWidth="1"/>
    <col min="13559" max="13559" width="10.625" style="1" customWidth="1"/>
    <col min="13560" max="13560" width="21" style="1" bestFit="1" customWidth="1"/>
    <col min="13561" max="13563" width="11.25" style="1" bestFit="1" customWidth="1"/>
    <col min="13564" max="13814" width="9" style="1" customWidth="1"/>
    <col min="13815" max="13815" width="10.625" style="1" customWidth="1"/>
    <col min="13816" max="13816" width="21" style="1" bestFit="1" customWidth="1"/>
    <col min="13817" max="13819" width="11.25" style="1" bestFit="1" customWidth="1"/>
    <col min="13820" max="14070" width="9" style="1" customWidth="1"/>
    <col min="14071" max="14071" width="10.625" style="1" customWidth="1"/>
    <col min="14072" max="14072" width="21" style="1" bestFit="1" customWidth="1"/>
    <col min="14073" max="14075" width="11.25" style="1" bestFit="1" customWidth="1"/>
    <col min="14076" max="14326" width="9" style="1" customWidth="1"/>
    <col min="14327" max="14327" width="10.625" style="1" customWidth="1"/>
    <col min="14328" max="14328" width="21" style="1" bestFit="1" customWidth="1"/>
    <col min="14329" max="14331" width="11.25" style="1" bestFit="1" customWidth="1"/>
    <col min="14332" max="14582" width="9" style="1" customWidth="1"/>
    <col min="14583" max="14583" width="10.625" style="1" customWidth="1"/>
    <col min="14584" max="14584" width="21" style="1" bestFit="1" customWidth="1"/>
    <col min="14585" max="14587" width="11.25" style="1" bestFit="1" customWidth="1"/>
    <col min="14588" max="14838" width="9" style="1" customWidth="1"/>
    <col min="14839" max="14839" width="10.625" style="1" customWidth="1"/>
    <col min="14840" max="14840" width="21" style="1" bestFit="1" customWidth="1"/>
    <col min="14841" max="14843" width="11.25" style="1" bestFit="1" customWidth="1"/>
    <col min="14844" max="15094" width="9" style="1" customWidth="1"/>
    <col min="15095" max="15095" width="10.625" style="1" customWidth="1"/>
    <col min="15096" max="15096" width="21" style="1" bestFit="1" customWidth="1"/>
    <col min="15097" max="15099" width="11.25" style="1" bestFit="1" customWidth="1"/>
    <col min="15100" max="15350" width="9" style="1" customWidth="1"/>
    <col min="15351" max="15351" width="10.625" style="1" customWidth="1"/>
    <col min="15352" max="15352" width="21" style="1" bestFit="1" customWidth="1"/>
    <col min="15353" max="15355" width="11.25" style="1" bestFit="1" customWidth="1"/>
    <col min="15356" max="15606" width="9" style="1" customWidth="1"/>
    <col min="15607" max="15607" width="10.625" style="1" customWidth="1"/>
    <col min="15608" max="15608" width="21" style="1" bestFit="1" customWidth="1"/>
    <col min="15609" max="15611" width="11.25" style="1" bestFit="1" customWidth="1"/>
    <col min="15612" max="15862" width="9" style="1" customWidth="1"/>
    <col min="15863" max="15863" width="10.625" style="1" customWidth="1"/>
    <col min="15864" max="15864" width="21" style="1" bestFit="1" customWidth="1"/>
    <col min="15865" max="15867" width="11.25" style="1" bestFit="1" customWidth="1"/>
    <col min="15868" max="16118" width="9" style="1" customWidth="1"/>
    <col min="16119" max="16119" width="10.625" style="1" customWidth="1"/>
    <col min="16120" max="16120" width="21" style="1" bestFit="1" customWidth="1"/>
    <col min="16121" max="16123" width="11.25" style="1" bestFit="1" customWidth="1"/>
    <col min="16124" max="16384" width="9" style="1" customWidth="1"/>
  </cols>
  <sheetData>
    <row r="1" spans="1:10" ht="20.100000000000001" customHeight="1">
      <c r="A1" s="4" t="s">
        <v>72</v>
      </c>
      <c r="E1" s="28" t="s">
        <v>39</v>
      </c>
      <c r="I1" s="28"/>
    </row>
    <row r="2" spans="1:10" s="2" customFormat="1" ht="30" customHeight="1">
      <c r="A2" s="19" t="s">
        <v>62</v>
      </c>
      <c r="B2" s="22" t="s">
        <v>57</v>
      </c>
      <c r="C2" s="26" t="s">
        <v>76</v>
      </c>
      <c r="D2" s="26" t="s">
        <v>77</v>
      </c>
      <c r="E2" s="29" t="s">
        <v>78</v>
      </c>
    </row>
    <row r="3" spans="1:10" s="2" customFormat="1" ht="15" customHeight="1">
      <c r="A3" s="19" t="s">
        <v>96</v>
      </c>
      <c r="B3" s="23">
        <v>16418524</v>
      </c>
      <c r="C3" s="23">
        <v>1058912</v>
      </c>
      <c r="D3" s="23">
        <v>13875050</v>
      </c>
      <c r="E3" s="23">
        <v>1484561</v>
      </c>
    </row>
    <row r="4" spans="1:10" s="2" customFormat="1" ht="15" customHeight="1">
      <c r="A4" s="19" t="s">
        <v>104</v>
      </c>
      <c r="B4" s="23">
        <v>16905520</v>
      </c>
      <c r="C4" s="23">
        <v>1221964</v>
      </c>
      <c r="D4" s="23">
        <v>14242108</v>
      </c>
      <c r="E4" s="23">
        <v>1441448</v>
      </c>
    </row>
    <row r="5" spans="1:10" s="2" customFormat="1" ht="15" customHeight="1">
      <c r="A5" s="19" t="s">
        <v>108</v>
      </c>
      <c r="B5" s="23">
        <v>14711370</v>
      </c>
      <c r="C5" s="23">
        <v>1258926</v>
      </c>
      <c r="D5" s="23">
        <v>12098176</v>
      </c>
      <c r="E5" s="23">
        <v>1354268</v>
      </c>
    </row>
    <row r="6" spans="1:10" s="2" customFormat="1" ht="15" customHeight="1">
      <c r="A6" s="20"/>
      <c r="B6" s="24"/>
      <c r="C6" s="24"/>
      <c r="D6" s="24"/>
      <c r="E6" s="24"/>
      <c r="F6" s="24"/>
      <c r="G6" s="32"/>
      <c r="H6" s="32"/>
      <c r="I6" s="32"/>
      <c r="J6" s="32"/>
    </row>
    <row r="7" spans="1:10" s="2" customFormat="1" ht="15" customHeight="1">
      <c r="A7" s="19" t="s">
        <v>62</v>
      </c>
      <c r="B7" s="25" t="s">
        <v>70</v>
      </c>
      <c r="C7" s="27"/>
      <c r="D7" s="27"/>
      <c r="E7" s="27"/>
      <c r="F7" s="31"/>
    </row>
    <row r="8" spans="1:10" s="2" customFormat="1" ht="15" customHeight="1">
      <c r="A8" s="19"/>
      <c r="B8" s="22" t="s">
        <v>18</v>
      </c>
      <c r="C8" s="22" t="s">
        <v>12</v>
      </c>
      <c r="D8" s="22" t="s">
        <v>47</v>
      </c>
      <c r="E8" s="22" t="s">
        <v>87</v>
      </c>
      <c r="F8" s="22" t="s">
        <v>88</v>
      </c>
    </row>
    <row r="9" spans="1:10" s="2" customFormat="1" ht="15" customHeight="1">
      <c r="A9" s="19" t="s">
        <v>96</v>
      </c>
      <c r="B9" s="23">
        <v>930461</v>
      </c>
      <c r="C9" s="23">
        <v>155536</v>
      </c>
      <c r="D9" s="23">
        <v>398564</v>
      </c>
      <c r="E9" s="30">
        <v>118186</v>
      </c>
      <c r="F9" s="30">
        <v>73653</v>
      </c>
    </row>
    <row r="10" spans="1:10" s="2" customFormat="1" ht="15" customHeight="1">
      <c r="A10" s="19" t="s">
        <v>104</v>
      </c>
      <c r="B10" s="23">
        <v>862070</v>
      </c>
      <c r="C10" s="23">
        <v>169469</v>
      </c>
      <c r="D10" s="23">
        <v>409909</v>
      </c>
      <c r="E10" s="30">
        <v>165871</v>
      </c>
      <c r="F10" s="30">
        <v>102003</v>
      </c>
    </row>
    <row r="11" spans="1:10" s="2" customFormat="1" ht="15" customHeight="1">
      <c r="A11" s="19" t="s">
        <v>108</v>
      </c>
      <c r="B11" s="23">
        <v>786361</v>
      </c>
      <c r="C11" s="23">
        <v>169355</v>
      </c>
      <c r="D11" s="23">
        <v>398552</v>
      </c>
      <c r="E11" s="30">
        <v>114415</v>
      </c>
      <c r="F11" s="30">
        <v>1136</v>
      </c>
    </row>
    <row r="12" spans="1:10" s="2" customFormat="1" ht="13.5" customHeight="1">
      <c r="A12" s="9" t="s">
        <v>43</v>
      </c>
      <c r="B12" s="1"/>
      <c r="C12" s="1"/>
      <c r="D12" s="1"/>
      <c r="E12" s="1"/>
      <c r="F12" s="1"/>
      <c r="G12" s="1"/>
      <c r="H12" s="1"/>
      <c r="I12" s="1"/>
      <c r="J12" s="1"/>
    </row>
    <row r="13" spans="1:10" s="2" customFormat="1" ht="13.5" customHeight="1">
      <c r="A13" s="21" t="s">
        <v>7</v>
      </c>
      <c r="B13" s="1"/>
      <c r="D13" s="1"/>
      <c r="E13" s="1"/>
      <c r="F13" s="1"/>
      <c r="G13" s="1"/>
      <c r="H13" s="1"/>
      <c r="I13" s="1"/>
      <c r="J13" s="1"/>
    </row>
    <row r="14" spans="1:10" s="2" customFormat="1" ht="13.5" customHeight="1">
      <c r="A14" s="21" t="s">
        <v>79</v>
      </c>
      <c r="B14" s="1"/>
      <c r="D14" s="1"/>
      <c r="E14" s="1"/>
      <c r="F14" s="1"/>
      <c r="G14" s="1"/>
      <c r="H14" s="1"/>
      <c r="I14" s="1"/>
      <c r="J14" s="1"/>
    </row>
    <row r="15" spans="1:10" s="2" customFormat="1" ht="13.5" customHeight="1">
      <c r="A15" s="12" t="s">
        <v>80</v>
      </c>
      <c r="B15" s="1"/>
      <c r="D15" s="1"/>
      <c r="E15" s="1"/>
      <c r="F15" s="1"/>
      <c r="G15" s="1"/>
      <c r="H15" s="1"/>
      <c r="I15" s="1"/>
      <c r="J15" s="1"/>
    </row>
    <row r="16" spans="1:10" ht="13.5" customHeight="1">
      <c r="A16" s="9" t="s">
        <v>81</v>
      </c>
    </row>
  </sheetData>
  <mergeCells count="2">
    <mergeCell ref="B7:F7"/>
    <mergeCell ref="A7:A8"/>
  </mergeCells>
  <phoneticPr fontId="5"/>
  <printOptions horizontalCentered="1"/>
  <pageMargins left="0.7874015748031491" right="0.7874015748031491" top="0.78740157480314943" bottom="0.59055118110236171" header="0.31496062992125984" footer="0.31496062992125984"/>
  <pageSetup paperSize="9" fitToWidth="1" fitToHeight="1" orientation="portrait" usePrinterDefaults="1"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9"/>
    <pageSetUpPr fitToPage="1"/>
  </sheetPr>
  <dimension ref="A1:D7"/>
  <sheetViews>
    <sheetView showGridLines="0" view="pageBreakPreview" zoomScaleSheetLayoutView="100" workbookViewId="0">
      <pane xSplit="1" ySplit="3" topLeftCell="B4" activePane="bottomRight" state="frozen"/>
      <selection pane="topRight"/>
      <selection pane="bottomLeft"/>
      <selection pane="bottomRight" activeCell="G21" sqref="G21"/>
    </sheetView>
  </sheetViews>
  <sheetFormatPr defaultRowHeight="15.75" customHeight="1"/>
  <cols>
    <col min="1" max="1" width="14.625" style="1" customWidth="1"/>
    <col min="2" max="4" width="16.625" style="1" customWidth="1"/>
    <col min="5" max="5" width="3.375" style="1" customWidth="1"/>
    <col min="6" max="252" width="9" style="1" customWidth="1"/>
    <col min="253" max="253" width="1" style="1" customWidth="1"/>
    <col min="254" max="254" width="14" style="1" customWidth="1"/>
    <col min="255" max="258" width="13.375" style="1" customWidth="1"/>
    <col min="259" max="259" width="11.25" style="1" bestFit="1" customWidth="1"/>
    <col min="260" max="508" width="9" style="1" customWidth="1"/>
    <col min="509" max="509" width="1" style="1" customWidth="1"/>
    <col min="510" max="510" width="14" style="1" customWidth="1"/>
    <col min="511" max="514" width="13.375" style="1" customWidth="1"/>
    <col min="515" max="515" width="11.25" style="1" bestFit="1" customWidth="1"/>
    <col min="516" max="764" width="9" style="1" customWidth="1"/>
    <col min="765" max="765" width="1" style="1" customWidth="1"/>
    <col min="766" max="766" width="14" style="1" customWidth="1"/>
    <col min="767" max="770" width="13.375" style="1" customWidth="1"/>
    <col min="771" max="771" width="11.25" style="1" bestFit="1" customWidth="1"/>
    <col min="772" max="1020" width="9" style="1" customWidth="1"/>
    <col min="1021" max="1021" width="1" style="1" customWidth="1"/>
    <col min="1022" max="1022" width="14" style="1" customWidth="1"/>
    <col min="1023" max="1026" width="13.375" style="1" customWidth="1"/>
    <col min="1027" max="1027" width="11.25" style="1" bestFit="1" customWidth="1"/>
    <col min="1028" max="1276" width="9" style="1" customWidth="1"/>
    <col min="1277" max="1277" width="1" style="1" customWidth="1"/>
    <col min="1278" max="1278" width="14" style="1" customWidth="1"/>
    <col min="1279" max="1282" width="13.375" style="1" customWidth="1"/>
    <col min="1283" max="1283" width="11.25" style="1" bestFit="1" customWidth="1"/>
    <col min="1284" max="1532" width="9" style="1" customWidth="1"/>
    <col min="1533" max="1533" width="1" style="1" customWidth="1"/>
    <col min="1534" max="1534" width="14" style="1" customWidth="1"/>
    <col min="1535" max="1538" width="13.375" style="1" customWidth="1"/>
    <col min="1539" max="1539" width="11.25" style="1" bestFit="1" customWidth="1"/>
    <col min="1540" max="1788" width="9" style="1" customWidth="1"/>
    <col min="1789" max="1789" width="1" style="1" customWidth="1"/>
    <col min="1790" max="1790" width="14" style="1" customWidth="1"/>
    <col min="1791" max="1794" width="13.375" style="1" customWidth="1"/>
    <col min="1795" max="1795" width="11.25" style="1" bestFit="1" customWidth="1"/>
    <col min="1796" max="2044" width="9" style="1" customWidth="1"/>
    <col min="2045" max="2045" width="1" style="1" customWidth="1"/>
    <col min="2046" max="2046" width="14" style="1" customWidth="1"/>
    <col min="2047" max="2050" width="13.375" style="1" customWidth="1"/>
    <col min="2051" max="2051" width="11.25" style="1" bestFit="1" customWidth="1"/>
    <col min="2052" max="2300" width="9" style="1" customWidth="1"/>
    <col min="2301" max="2301" width="1" style="1" customWidth="1"/>
    <col min="2302" max="2302" width="14" style="1" customWidth="1"/>
    <col min="2303" max="2306" width="13.375" style="1" customWidth="1"/>
    <col min="2307" max="2307" width="11.25" style="1" bestFit="1" customWidth="1"/>
    <col min="2308" max="2556" width="9" style="1" customWidth="1"/>
    <col min="2557" max="2557" width="1" style="1" customWidth="1"/>
    <col min="2558" max="2558" width="14" style="1" customWidth="1"/>
    <col min="2559" max="2562" width="13.375" style="1" customWidth="1"/>
    <col min="2563" max="2563" width="11.25" style="1" bestFit="1" customWidth="1"/>
    <col min="2564" max="2812" width="9" style="1" customWidth="1"/>
    <col min="2813" max="2813" width="1" style="1" customWidth="1"/>
    <col min="2814" max="2814" width="14" style="1" customWidth="1"/>
    <col min="2815" max="2818" width="13.375" style="1" customWidth="1"/>
    <col min="2819" max="2819" width="11.25" style="1" bestFit="1" customWidth="1"/>
    <col min="2820" max="3068" width="9" style="1" customWidth="1"/>
    <col min="3069" max="3069" width="1" style="1" customWidth="1"/>
    <col min="3070" max="3070" width="14" style="1" customWidth="1"/>
    <col min="3071" max="3074" width="13.375" style="1" customWidth="1"/>
    <col min="3075" max="3075" width="11.25" style="1" bestFit="1" customWidth="1"/>
    <col min="3076" max="3324" width="9" style="1" customWidth="1"/>
    <col min="3325" max="3325" width="1" style="1" customWidth="1"/>
    <col min="3326" max="3326" width="14" style="1" customWidth="1"/>
    <col min="3327" max="3330" width="13.375" style="1" customWidth="1"/>
    <col min="3331" max="3331" width="11.25" style="1" bestFit="1" customWidth="1"/>
    <col min="3332" max="3580" width="9" style="1" customWidth="1"/>
    <col min="3581" max="3581" width="1" style="1" customWidth="1"/>
    <col min="3582" max="3582" width="14" style="1" customWidth="1"/>
    <col min="3583" max="3586" width="13.375" style="1" customWidth="1"/>
    <col min="3587" max="3587" width="11.25" style="1" bestFit="1" customWidth="1"/>
    <col min="3588" max="3836" width="9" style="1" customWidth="1"/>
    <col min="3837" max="3837" width="1" style="1" customWidth="1"/>
    <col min="3838" max="3838" width="14" style="1" customWidth="1"/>
    <col min="3839" max="3842" width="13.375" style="1" customWidth="1"/>
    <col min="3843" max="3843" width="11.25" style="1" bestFit="1" customWidth="1"/>
    <col min="3844" max="4092" width="9" style="1" customWidth="1"/>
    <col min="4093" max="4093" width="1" style="1" customWidth="1"/>
    <col min="4094" max="4094" width="14" style="1" customWidth="1"/>
    <col min="4095" max="4098" width="13.375" style="1" customWidth="1"/>
    <col min="4099" max="4099" width="11.25" style="1" bestFit="1" customWidth="1"/>
    <col min="4100" max="4348" width="9" style="1" customWidth="1"/>
    <col min="4349" max="4349" width="1" style="1" customWidth="1"/>
    <col min="4350" max="4350" width="14" style="1" customWidth="1"/>
    <col min="4351" max="4354" width="13.375" style="1" customWidth="1"/>
    <col min="4355" max="4355" width="11.25" style="1" bestFit="1" customWidth="1"/>
    <col min="4356" max="4604" width="9" style="1" customWidth="1"/>
    <col min="4605" max="4605" width="1" style="1" customWidth="1"/>
    <col min="4606" max="4606" width="14" style="1" customWidth="1"/>
    <col min="4607" max="4610" width="13.375" style="1" customWidth="1"/>
    <col min="4611" max="4611" width="11.25" style="1" bestFit="1" customWidth="1"/>
    <col min="4612" max="4860" width="9" style="1" customWidth="1"/>
    <col min="4861" max="4861" width="1" style="1" customWidth="1"/>
    <col min="4862" max="4862" width="14" style="1" customWidth="1"/>
    <col min="4863" max="4866" width="13.375" style="1" customWidth="1"/>
    <col min="4867" max="4867" width="11.25" style="1" bestFit="1" customWidth="1"/>
    <col min="4868" max="5116" width="9" style="1" customWidth="1"/>
    <col min="5117" max="5117" width="1" style="1" customWidth="1"/>
    <col min="5118" max="5118" width="14" style="1" customWidth="1"/>
    <col min="5119" max="5122" width="13.375" style="1" customWidth="1"/>
    <col min="5123" max="5123" width="11.25" style="1" bestFit="1" customWidth="1"/>
    <col min="5124" max="5372" width="9" style="1" customWidth="1"/>
    <col min="5373" max="5373" width="1" style="1" customWidth="1"/>
    <col min="5374" max="5374" width="14" style="1" customWidth="1"/>
    <col min="5375" max="5378" width="13.375" style="1" customWidth="1"/>
    <col min="5379" max="5379" width="11.25" style="1" bestFit="1" customWidth="1"/>
    <col min="5380" max="5628" width="9" style="1" customWidth="1"/>
    <col min="5629" max="5629" width="1" style="1" customWidth="1"/>
    <col min="5630" max="5630" width="14" style="1" customWidth="1"/>
    <col min="5631" max="5634" width="13.375" style="1" customWidth="1"/>
    <col min="5635" max="5635" width="11.25" style="1" bestFit="1" customWidth="1"/>
    <col min="5636" max="5884" width="9" style="1" customWidth="1"/>
    <col min="5885" max="5885" width="1" style="1" customWidth="1"/>
    <col min="5886" max="5886" width="14" style="1" customWidth="1"/>
    <col min="5887" max="5890" width="13.375" style="1" customWidth="1"/>
    <col min="5891" max="5891" width="11.25" style="1" bestFit="1" customWidth="1"/>
    <col min="5892" max="6140" width="9" style="1" customWidth="1"/>
    <col min="6141" max="6141" width="1" style="1" customWidth="1"/>
    <col min="6142" max="6142" width="14" style="1" customWidth="1"/>
    <col min="6143" max="6146" width="13.375" style="1" customWidth="1"/>
    <col min="6147" max="6147" width="11.25" style="1" bestFit="1" customWidth="1"/>
    <col min="6148" max="6396" width="9" style="1" customWidth="1"/>
    <col min="6397" max="6397" width="1" style="1" customWidth="1"/>
    <col min="6398" max="6398" width="14" style="1" customWidth="1"/>
    <col min="6399" max="6402" width="13.375" style="1" customWidth="1"/>
    <col min="6403" max="6403" width="11.25" style="1" bestFit="1" customWidth="1"/>
    <col min="6404" max="6652" width="9" style="1" customWidth="1"/>
    <col min="6653" max="6653" width="1" style="1" customWidth="1"/>
    <col min="6654" max="6654" width="14" style="1" customWidth="1"/>
    <col min="6655" max="6658" width="13.375" style="1" customWidth="1"/>
    <col min="6659" max="6659" width="11.25" style="1" bestFit="1" customWidth="1"/>
    <col min="6660" max="6908" width="9" style="1" customWidth="1"/>
    <col min="6909" max="6909" width="1" style="1" customWidth="1"/>
    <col min="6910" max="6910" width="14" style="1" customWidth="1"/>
    <col min="6911" max="6914" width="13.375" style="1" customWidth="1"/>
    <col min="6915" max="6915" width="11.25" style="1" bestFit="1" customWidth="1"/>
    <col min="6916" max="7164" width="9" style="1" customWidth="1"/>
    <col min="7165" max="7165" width="1" style="1" customWidth="1"/>
    <col min="7166" max="7166" width="14" style="1" customWidth="1"/>
    <col min="7167" max="7170" width="13.375" style="1" customWidth="1"/>
    <col min="7171" max="7171" width="11.25" style="1" bestFit="1" customWidth="1"/>
    <col min="7172" max="7420" width="9" style="1" customWidth="1"/>
    <col min="7421" max="7421" width="1" style="1" customWidth="1"/>
    <col min="7422" max="7422" width="14" style="1" customWidth="1"/>
    <col min="7423" max="7426" width="13.375" style="1" customWidth="1"/>
    <col min="7427" max="7427" width="11.25" style="1" bestFit="1" customWidth="1"/>
    <col min="7428" max="7676" width="9" style="1" customWidth="1"/>
    <col min="7677" max="7677" width="1" style="1" customWidth="1"/>
    <col min="7678" max="7678" width="14" style="1" customWidth="1"/>
    <col min="7679" max="7682" width="13.375" style="1" customWidth="1"/>
    <col min="7683" max="7683" width="11.25" style="1" bestFit="1" customWidth="1"/>
    <col min="7684" max="7932" width="9" style="1" customWidth="1"/>
    <col min="7933" max="7933" width="1" style="1" customWidth="1"/>
    <col min="7934" max="7934" width="14" style="1" customWidth="1"/>
    <col min="7935" max="7938" width="13.375" style="1" customWidth="1"/>
    <col min="7939" max="7939" width="11.25" style="1" bestFit="1" customWidth="1"/>
    <col min="7940" max="8188" width="9" style="1" customWidth="1"/>
    <col min="8189" max="8189" width="1" style="1" customWidth="1"/>
    <col min="8190" max="8190" width="14" style="1" customWidth="1"/>
    <col min="8191" max="8194" width="13.375" style="1" customWidth="1"/>
    <col min="8195" max="8195" width="11.25" style="1" bestFit="1" customWidth="1"/>
    <col min="8196" max="8444" width="9" style="1" customWidth="1"/>
    <col min="8445" max="8445" width="1" style="1" customWidth="1"/>
    <col min="8446" max="8446" width="14" style="1" customWidth="1"/>
    <col min="8447" max="8450" width="13.375" style="1" customWidth="1"/>
    <col min="8451" max="8451" width="11.25" style="1" bestFit="1" customWidth="1"/>
    <col min="8452" max="8700" width="9" style="1" customWidth="1"/>
    <col min="8701" max="8701" width="1" style="1" customWidth="1"/>
    <col min="8702" max="8702" width="14" style="1" customWidth="1"/>
    <col min="8703" max="8706" width="13.375" style="1" customWidth="1"/>
    <col min="8707" max="8707" width="11.25" style="1" bestFit="1" customWidth="1"/>
    <col min="8708" max="8956" width="9" style="1" customWidth="1"/>
    <col min="8957" max="8957" width="1" style="1" customWidth="1"/>
    <col min="8958" max="8958" width="14" style="1" customWidth="1"/>
    <col min="8959" max="8962" width="13.375" style="1" customWidth="1"/>
    <col min="8963" max="8963" width="11.25" style="1" bestFit="1" customWidth="1"/>
    <col min="8964" max="9212" width="9" style="1" customWidth="1"/>
    <col min="9213" max="9213" width="1" style="1" customWidth="1"/>
    <col min="9214" max="9214" width="14" style="1" customWidth="1"/>
    <col min="9215" max="9218" width="13.375" style="1" customWidth="1"/>
    <col min="9219" max="9219" width="11.25" style="1" bestFit="1" customWidth="1"/>
    <col min="9220" max="9468" width="9" style="1" customWidth="1"/>
    <col min="9469" max="9469" width="1" style="1" customWidth="1"/>
    <col min="9470" max="9470" width="14" style="1" customWidth="1"/>
    <col min="9471" max="9474" width="13.375" style="1" customWidth="1"/>
    <col min="9475" max="9475" width="11.25" style="1" bestFit="1" customWidth="1"/>
    <col min="9476" max="9724" width="9" style="1" customWidth="1"/>
    <col min="9725" max="9725" width="1" style="1" customWidth="1"/>
    <col min="9726" max="9726" width="14" style="1" customWidth="1"/>
    <col min="9727" max="9730" width="13.375" style="1" customWidth="1"/>
    <col min="9731" max="9731" width="11.25" style="1" bestFit="1" customWidth="1"/>
    <col min="9732" max="9980" width="9" style="1" customWidth="1"/>
    <col min="9981" max="9981" width="1" style="1" customWidth="1"/>
    <col min="9982" max="9982" width="14" style="1" customWidth="1"/>
    <col min="9983" max="9986" width="13.375" style="1" customWidth="1"/>
    <col min="9987" max="9987" width="11.25" style="1" bestFit="1" customWidth="1"/>
    <col min="9988" max="10236" width="9" style="1" customWidth="1"/>
    <col min="10237" max="10237" width="1" style="1" customWidth="1"/>
    <col min="10238" max="10238" width="14" style="1" customWidth="1"/>
    <col min="10239" max="10242" width="13.375" style="1" customWidth="1"/>
    <col min="10243" max="10243" width="11.25" style="1" bestFit="1" customWidth="1"/>
    <col min="10244" max="10492" width="9" style="1" customWidth="1"/>
    <col min="10493" max="10493" width="1" style="1" customWidth="1"/>
    <col min="10494" max="10494" width="14" style="1" customWidth="1"/>
    <col min="10495" max="10498" width="13.375" style="1" customWidth="1"/>
    <col min="10499" max="10499" width="11.25" style="1" bestFit="1" customWidth="1"/>
    <col min="10500" max="10748" width="9" style="1" customWidth="1"/>
    <col min="10749" max="10749" width="1" style="1" customWidth="1"/>
    <col min="10750" max="10750" width="14" style="1" customWidth="1"/>
    <col min="10751" max="10754" width="13.375" style="1" customWidth="1"/>
    <col min="10755" max="10755" width="11.25" style="1" bestFit="1" customWidth="1"/>
    <col min="10756" max="11004" width="9" style="1" customWidth="1"/>
    <col min="11005" max="11005" width="1" style="1" customWidth="1"/>
    <col min="11006" max="11006" width="14" style="1" customWidth="1"/>
    <col min="11007" max="11010" width="13.375" style="1" customWidth="1"/>
    <col min="11011" max="11011" width="11.25" style="1" bestFit="1" customWidth="1"/>
    <col min="11012" max="11260" width="9" style="1" customWidth="1"/>
    <col min="11261" max="11261" width="1" style="1" customWidth="1"/>
    <col min="11262" max="11262" width="14" style="1" customWidth="1"/>
    <col min="11263" max="11266" width="13.375" style="1" customWidth="1"/>
    <col min="11267" max="11267" width="11.25" style="1" bestFit="1" customWidth="1"/>
    <col min="11268" max="11516" width="9" style="1" customWidth="1"/>
    <col min="11517" max="11517" width="1" style="1" customWidth="1"/>
    <col min="11518" max="11518" width="14" style="1" customWidth="1"/>
    <col min="11519" max="11522" width="13.375" style="1" customWidth="1"/>
    <col min="11523" max="11523" width="11.25" style="1" bestFit="1" customWidth="1"/>
    <col min="11524" max="11772" width="9" style="1" customWidth="1"/>
    <col min="11773" max="11773" width="1" style="1" customWidth="1"/>
    <col min="11774" max="11774" width="14" style="1" customWidth="1"/>
    <col min="11775" max="11778" width="13.375" style="1" customWidth="1"/>
    <col min="11779" max="11779" width="11.25" style="1" bestFit="1" customWidth="1"/>
    <col min="11780" max="12028" width="9" style="1" customWidth="1"/>
    <col min="12029" max="12029" width="1" style="1" customWidth="1"/>
    <col min="12030" max="12030" width="14" style="1" customWidth="1"/>
    <col min="12031" max="12034" width="13.375" style="1" customWidth="1"/>
    <col min="12035" max="12035" width="11.25" style="1" bestFit="1" customWidth="1"/>
    <col min="12036" max="12284" width="9" style="1" customWidth="1"/>
    <col min="12285" max="12285" width="1" style="1" customWidth="1"/>
    <col min="12286" max="12286" width="14" style="1" customWidth="1"/>
    <col min="12287" max="12290" width="13.375" style="1" customWidth="1"/>
    <col min="12291" max="12291" width="11.25" style="1" bestFit="1" customWidth="1"/>
    <col min="12292" max="12540" width="9" style="1" customWidth="1"/>
    <col min="12541" max="12541" width="1" style="1" customWidth="1"/>
    <col min="12542" max="12542" width="14" style="1" customWidth="1"/>
    <col min="12543" max="12546" width="13.375" style="1" customWidth="1"/>
    <col min="12547" max="12547" width="11.25" style="1" bestFit="1" customWidth="1"/>
    <col min="12548" max="12796" width="9" style="1" customWidth="1"/>
    <col min="12797" max="12797" width="1" style="1" customWidth="1"/>
    <col min="12798" max="12798" width="14" style="1" customWidth="1"/>
    <col min="12799" max="12802" width="13.375" style="1" customWidth="1"/>
    <col min="12803" max="12803" width="11.25" style="1" bestFit="1" customWidth="1"/>
    <col min="12804" max="13052" width="9" style="1" customWidth="1"/>
    <col min="13053" max="13053" width="1" style="1" customWidth="1"/>
    <col min="13054" max="13054" width="14" style="1" customWidth="1"/>
    <col min="13055" max="13058" width="13.375" style="1" customWidth="1"/>
    <col min="13059" max="13059" width="11.25" style="1" bestFit="1" customWidth="1"/>
    <col min="13060" max="13308" width="9" style="1" customWidth="1"/>
    <col min="13309" max="13309" width="1" style="1" customWidth="1"/>
    <col min="13310" max="13310" width="14" style="1" customWidth="1"/>
    <col min="13311" max="13314" width="13.375" style="1" customWidth="1"/>
    <col min="13315" max="13315" width="11.25" style="1" bestFit="1" customWidth="1"/>
    <col min="13316" max="13564" width="9" style="1" customWidth="1"/>
    <col min="13565" max="13565" width="1" style="1" customWidth="1"/>
    <col min="13566" max="13566" width="14" style="1" customWidth="1"/>
    <col min="13567" max="13570" width="13.375" style="1" customWidth="1"/>
    <col min="13571" max="13571" width="11.25" style="1" bestFit="1" customWidth="1"/>
    <col min="13572" max="13820" width="9" style="1" customWidth="1"/>
    <col min="13821" max="13821" width="1" style="1" customWidth="1"/>
    <col min="13822" max="13822" width="14" style="1" customWidth="1"/>
    <col min="13823" max="13826" width="13.375" style="1" customWidth="1"/>
    <col min="13827" max="13827" width="11.25" style="1" bestFit="1" customWidth="1"/>
    <col min="13828" max="14076" width="9" style="1" customWidth="1"/>
    <col min="14077" max="14077" width="1" style="1" customWidth="1"/>
    <col min="14078" max="14078" width="14" style="1" customWidth="1"/>
    <col min="14079" max="14082" width="13.375" style="1" customWidth="1"/>
    <col min="14083" max="14083" width="11.25" style="1" bestFit="1" customWidth="1"/>
    <col min="14084" max="14332" width="9" style="1" customWidth="1"/>
    <col min="14333" max="14333" width="1" style="1" customWidth="1"/>
    <col min="14334" max="14334" width="14" style="1" customWidth="1"/>
    <col min="14335" max="14338" width="13.375" style="1" customWidth="1"/>
    <col min="14339" max="14339" width="11.25" style="1" bestFit="1" customWidth="1"/>
    <col min="14340" max="14588" width="9" style="1" customWidth="1"/>
    <col min="14589" max="14589" width="1" style="1" customWidth="1"/>
    <col min="14590" max="14590" width="14" style="1" customWidth="1"/>
    <col min="14591" max="14594" width="13.375" style="1" customWidth="1"/>
    <col min="14595" max="14595" width="11.25" style="1" bestFit="1" customWidth="1"/>
    <col min="14596" max="14844" width="9" style="1" customWidth="1"/>
    <col min="14845" max="14845" width="1" style="1" customWidth="1"/>
    <col min="14846" max="14846" width="14" style="1" customWidth="1"/>
    <col min="14847" max="14850" width="13.375" style="1" customWidth="1"/>
    <col min="14851" max="14851" width="11.25" style="1" bestFit="1" customWidth="1"/>
    <col min="14852" max="15100" width="9" style="1" customWidth="1"/>
    <col min="15101" max="15101" width="1" style="1" customWidth="1"/>
    <col min="15102" max="15102" width="14" style="1" customWidth="1"/>
    <col min="15103" max="15106" width="13.375" style="1" customWidth="1"/>
    <col min="15107" max="15107" width="11.25" style="1" bestFit="1" customWidth="1"/>
    <col min="15108" max="15356" width="9" style="1" customWidth="1"/>
    <col min="15357" max="15357" width="1" style="1" customWidth="1"/>
    <col min="15358" max="15358" width="14" style="1" customWidth="1"/>
    <col min="15359" max="15362" width="13.375" style="1" customWidth="1"/>
    <col min="15363" max="15363" width="11.25" style="1" bestFit="1" customWidth="1"/>
    <col min="15364" max="15612" width="9" style="1" customWidth="1"/>
    <col min="15613" max="15613" width="1" style="1" customWidth="1"/>
    <col min="15614" max="15614" width="14" style="1" customWidth="1"/>
    <col min="15615" max="15618" width="13.375" style="1" customWidth="1"/>
    <col min="15619" max="15619" width="11.25" style="1" bestFit="1" customWidth="1"/>
    <col min="15620" max="15868" width="9" style="1" customWidth="1"/>
    <col min="15869" max="15869" width="1" style="1" customWidth="1"/>
    <col min="15870" max="15870" width="14" style="1" customWidth="1"/>
    <col min="15871" max="15874" width="13.375" style="1" customWidth="1"/>
    <col min="15875" max="15875" width="11.25" style="1" bestFit="1" customWidth="1"/>
    <col min="15876" max="16124" width="9" style="1" customWidth="1"/>
    <col min="16125" max="16125" width="1" style="1" customWidth="1"/>
    <col min="16126" max="16126" width="14" style="1" customWidth="1"/>
    <col min="16127" max="16130" width="13.375" style="1" customWidth="1"/>
    <col min="16131" max="16131" width="11.25" style="1" bestFit="1" customWidth="1"/>
    <col min="16132" max="16384" width="9" style="1" customWidth="1"/>
  </cols>
  <sheetData>
    <row r="1" spans="1:4" ht="20.100000000000001" customHeight="1">
      <c r="A1" s="4" t="s">
        <v>64</v>
      </c>
      <c r="D1" s="28" t="s">
        <v>58</v>
      </c>
    </row>
    <row r="2" spans="1:4" ht="15" customHeight="1">
      <c r="A2" s="19" t="s">
        <v>62</v>
      </c>
      <c r="B2" s="19" t="s">
        <v>15</v>
      </c>
      <c r="C2" s="19" t="s">
        <v>103</v>
      </c>
      <c r="D2" s="19" t="s">
        <v>107</v>
      </c>
    </row>
    <row r="3" spans="1:4" ht="15" customHeight="1">
      <c r="A3" s="33" t="s">
        <v>56</v>
      </c>
      <c r="B3" s="23">
        <v>7227958</v>
      </c>
      <c r="C3" s="23">
        <v>7024891</v>
      </c>
      <c r="D3" s="23">
        <v>6844420</v>
      </c>
    </row>
    <row r="4" spans="1:4" ht="15" customHeight="1">
      <c r="A4" s="34" t="s">
        <v>67</v>
      </c>
      <c r="B4" s="37">
        <v>2167729</v>
      </c>
      <c r="C4" s="37">
        <v>2129903</v>
      </c>
      <c r="D4" s="37">
        <v>2037567</v>
      </c>
    </row>
    <row r="5" spans="1:4" ht="15" customHeight="1">
      <c r="A5" s="35" t="s">
        <v>61</v>
      </c>
      <c r="B5" s="38">
        <v>2506712</v>
      </c>
      <c r="C5" s="38">
        <v>2442134</v>
      </c>
      <c r="D5" s="38">
        <v>2391890</v>
      </c>
    </row>
    <row r="6" spans="1:4" ht="15" customHeight="1">
      <c r="A6" s="36" t="s">
        <v>8</v>
      </c>
      <c r="B6" s="39">
        <v>2553517</v>
      </c>
      <c r="C6" s="39">
        <v>2452845</v>
      </c>
      <c r="D6" s="39">
        <v>2414964</v>
      </c>
    </row>
    <row r="7" spans="1:4" ht="13.5" customHeight="1">
      <c r="A7" s="9" t="s">
        <v>109</v>
      </c>
    </row>
  </sheetData>
  <phoneticPr fontId="5"/>
  <printOptions horizontalCentered="1"/>
  <pageMargins left="0.7874015748031491" right="0.7874015748031491" top="0.78740157480314943" bottom="0.59055118110236171" header="0.31496062992125984" footer="0.31496062992125984"/>
  <pageSetup paperSize="9" fitToWidth="1" fitToHeight="1" orientation="portrait" usePrinterDefaults="1"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9"/>
    <pageSetUpPr fitToPage="1"/>
  </sheetPr>
  <dimension ref="A1:E14"/>
  <sheetViews>
    <sheetView showGridLines="0" view="pageBreakPreview" zoomScaleSheetLayoutView="100" workbookViewId="0">
      <pane xSplit="1" ySplit="3" topLeftCell="B4" activePane="bottomRight" state="frozen"/>
      <selection pane="topRight"/>
      <selection pane="bottomLeft"/>
      <selection pane="bottomRight" sqref="A1:XFD1048576"/>
    </sheetView>
  </sheetViews>
  <sheetFormatPr defaultRowHeight="15.75" customHeight="1"/>
  <cols>
    <col min="1" max="1" width="12.625" style="1" customWidth="1"/>
    <col min="2" max="5" width="16.625" style="1" customWidth="1"/>
    <col min="6" max="16384" width="9" style="1" customWidth="1"/>
  </cols>
  <sheetData>
    <row r="1" spans="1:5" ht="20.100000000000001" customHeight="1">
      <c r="A1" s="4" t="s">
        <v>51</v>
      </c>
      <c r="E1" s="28" t="s">
        <v>42</v>
      </c>
    </row>
    <row r="2" spans="1:5" ht="15" customHeight="1">
      <c r="A2" s="40" t="s">
        <v>5</v>
      </c>
      <c r="B2" s="45" t="s">
        <v>9</v>
      </c>
      <c r="C2" s="45" t="s">
        <v>10</v>
      </c>
      <c r="D2" s="50" t="s">
        <v>11</v>
      </c>
      <c r="E2" s="56" t="s">
        <v>37</v>
      </c>
    </row>
    <row r="3" spans="1:5" ht="15" customHeight="1">
      <c r="A3" s="41"/>
      <c r="B3" s="41" t="s">
        <v>14</v>
      </c>
      <c r="C3" s="41" t="s">
        <v>35</v>
      </c>
      <c r="D3" s="51" t="s">
        <v>41</v>
      </c>
      <c r="E3" s="57"/>
    </row>
    <row r="4" spans="1:5" ht="15" customHeight="1">
      <c r="A4" s="42" t="s">
        <v>89</v>
      </c>
      <c r="B4" s="46">
        <v>79011</v>
      </c>
      <c r="C4" s="46">
        <v>274178</v>
      </c>
      <c r="D4" s="52">
        <v>70.47</v>
      </c>
      <c r="E4" s="52">
        <v>240</v>
      </c>
    </row>
    <row r="5" spans="1:5" ht="15" customHeight="1">
      <c r="A5" s="42" t="s">
        <v>94</v>
      </c>
      <c r="B5" s="47">
        <v>76100</v>
      </c>
      <c r="C5" s="47">
        <v>266710</v>
      </c>
      <c r="D5" s="53">
        <v>68.400000000000006</v>
      </c>
      <c r="E5" s="52">
        <v>236</v>
      </c>
    </row>
    <row r="6" spans="1:5" ht="15" customHeight="1">
      <c r="A6" s="42" t="s">
        <v>98</v>
      </c>
      <c r="B6" s="47">
        <v>73980</v>
      </c>
      <c r="C6" s="47">
        <v>262826</v>
      </c>
      <c r="D6" s="53">
        <v>68.2</v>
      </c>
      <c r="E6" s="58">
        <v>233</v>
      </c>
    </row>
    <row r="7" spans="1:5" ht="15" customHeight="1">
      <c r="A7" s="42" t="s">
        <v>105</v>
      </c>
      <c r="B7" s="47">
        <v>74499</v>
      </c>
      <c r="C7" s="47">
        <v>260028</v>
      </c>
      <c r="D7" s="54">
        <v>67.400000000000006</v>
      </c>
      <c r="E7" s="58">
        <v>227</v>
      </c>
    </row>
    <row r="8" spans="1:5" s="2" customFormat="1" ht="15" customHeight="1">
      <c r="A8" s="43" t="s">
        <v>99</v>
      </c>
      <c r="B8" s="48">
        <f>51094+16467+7662</f>
        <v>75223</v>
      </c>
      <c r="C8" s="49">
        <f>227794+3811+2188+1983+2057+4152+1790+147</f>
        <v>243922</v>
      </c>
      <c r="D8" s="55">
        <f>243922/385499*100</f>
        <v>63.274353500268489</v>
      </c>
      <c r="E8" s="59">
        <v>221</v>
      </c>
    </row>
    <row r="9" spans="1:5" s="3" customFormat="1" ht="13.5" customHeight="1">
      <c r="A9" s="44" t="s">
        <v>65</v>
      </c>
      <c r="B9" s="44"/>
      <c r="C9" s="44"/>
      <c r="D9" s="44"/>
      <c r="E9" s="44"/>
    </row>
    <row r="10" spans="1:5" s="3" customFormat="1" ht="13.5" customHeight="1">
      <c r="A10" s="9" t="s">
        <v>44</v>
      </c>
      <c r="B10" s="9"/>
      <c r="C10" s="9"/>
      <c r="D10" s="9"/>
      <c r="E10" s="9"/>
    </row>
    <row r="11" spans="1:5" s="3" customFormat="1" ht="13.5" customHeight="1">
      <c r="A11" s="12" t="s">
        <v>50</v>
      </c>
      <c r="D11" s="9"/>
    </row>
    <row r="12" spans="1:5" s="3" customFormat="1" ht="13.5" customHeight="1">
      <c r="A12" s="12" t="s">
        <v>53</v>
      </c>
    </row>
    <row r="13" spans="1:5" s="3" customFormat="1" ht="13.5" customHeight="1">
      <c r="A13" s="12" t="s">
        <v>1</v>
      </c>
    </row>
    <row r="14" spans="1:5" s="12" customFormat="1" ht="13.5" customHeight="1">
      <c r="D14" s="9"/>
    </row>
  </sheetData>
  <mergeCells count="2">
    <mergeCell ref="A2:A3"/>
    <mergeCell ref="E2:E3"/>
  </mergeCells>
  <phoneticPr fontId="5"/>
  <printOptions horizontalCentered="1"/>
  <pageMargins left="0.7874015748031491" right="0.7874015748031491" top="0.78740157480314943" bottom="0.59055118110236171" header="0.31496062992125984" footer="0.31496062992125984"/>
  <pageSetup paperSize="9" fitToWidth="1" fitToHeight="1" orientation="portrait" usePrinterDefaults="1"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9"/>
    <pageSetUpPr fitToPage="1"/>
  </sheetPr>
  <dimension ref="A1:E22"/>
  <sheetViews>
    <sheetView showGridLines="0" view="pageBreakPreview" zoomScaleSheetLayoutView="100" workbookViewId="0">
      <pane xSplit="2" ySplit="2" topLeftCell="C3" activePane="bottomRight" state="frozen"/>
      <selection pane="topRight"/>
      <selection pane="bottomLeft"/>
      <selection pane="bottomRight" activeCell="G23" sqref="G23"/>
    </sheetView>
  </sheetViews>
  <sheetFormatPr defaultRowHeight="15.75" customHeight="1"/>
  <cols>
    <col min="1" max="1" width="12.625" style="60" customWidth="1"/>
    <col min="2" max="2" width="14.125" style="60" customWidth="1"/>
    <col min="3" max="5" width="12.625" style="60" customWidth="1"/>
    <col min="6" max="254" width="9" style="60" customWidth="1"/>
    <col min="255" max="255" width="14.625" style="60" customWidth="1"/>
    <col min="256" max="256" width="18.375" style="60" customWidth="1"/>
    <col min="257" max="259" width="16.625" style="60" customWidth="1"/>
    <col min="260" max="510" width="9" style="60" customWidth="1"/>
    <col min="511" max="511" width="14.625" style="60" customWidth="1"/>
    <col min="512" max="512" width="18.375" style="60" customWidth="1"/>
    <col min="513" max="515" width="16.625" style="60" customWidth="1"/>
    <col min="516" max="766" width="9" style="60" customWidth="1"/>
    <col min="767" max="767" width="14.625" style="60" customWidth="1"/>
    <col min="768" max="768" width="18.375" style="60" customWidth="1"/>
    <col min="769" max="771" width="16.625" style="60" customWidth="1"/>
    <col min="772" max="1022" width="9" style="60" customWidth="1"/>
    <col min="1023" max="1023" width="14.625" style="60" customWidth="1"/>
    <col min="1024" max="1024" width="18.375" style="60" customWidth="1"/>
    <col min="1025" max="1027" width="16.625" style="60" customWidth="1"/>
    <col min="1028" max="1278" width="9" style="60" customWidth="1"/>
    <col min="1279" max="1279" width="14.625" style="60" customWidth="1"/>
    <col min="1280" max="1280" width="18.375" style="60" customWidth="1"/>
    <col min="1281" max="1283" width="16.625" style="60" customWidth="1"/>
    <col min="1284" max="1534" width="9" style="60" customWidth="1"/>
    <col min="1535" max="1535" width="14.625" style="60" customWidth="1"/>
    <col min="1536" max="1536" width="18.375" style="60" customWidth="1"/>
    <col min="1537" max="1539" width="16.625" style="60" customWidth="1"/>
    <col min="1540" max="1790" width="9" style="60" customWidth="1"/>
    <col min="1791" max="1791" width="14.625" style="60" customWidth="1"/>
    <col min="1792" max="1792" width="18.375" style="60" customWidth="1"/>
    <col min="1793" max="1795" width="16.625" style="60" customWidth="1"/>
    <col min="1796" max="2046" width="9" style="60" customWidth="1"/>
    <col min="2047" max="2047" width="14.625" style="60" customWidth="1"/>
    <col min="2048" max="2048" width="18.375" style="60" customWidth="1"/>
    <col min="2049" max="2051" width="16.625" style="60" customWidth="1"/>
    <col min="2052" max="2302" width="9" style="60" customWidth="1"/>
    <col min="2303" max="2303" width="14.625" style="60" customWidth="1"/>
    <col min="2304" max="2304" width="18.375" style="60" customWidth="1"/>
    <col min="2305" max="2307" width="16.625" style="60" customWidth="1"/>
    <col min="2308" max="2558" width="9" style="60" customWidth="1"/>
    <col min="2559" max="2559" width="14.625" style="60" customWidth="1"/>
    <col min="2560" max="2560" width="18.375" style="60" customWidth="1"/>
    <col min="2561" max="2563" width="16.625" style="60" customWidth="1"/>
    <col min="2564" max="2814" width="9" style="60" customWidth="1"/>
    <col min="2815" max="2815" width="14.625" style="60" customWidth="1"/>
    <col min="2816" max="2816" width="18.375" style="60" customWidth="1"/>
    <col min="2817" max="2819" width="16.625" style="60" customWidth="1"/>
    <col min="2820" max="3070" width="9" style="60" customWidth="1"/>
    <col min="3071" max="3071" width="14.625" style="60" customWidth="1"/>
    <col min="3072" max="3072" width="18.375" style="60" customWidth="1"/>
    <col min="3073" max="3075" width="16.625" style="60" customWidth="1"/>
    <col min="3076" max="3326" width="9" style="60" customWidth="1"/>
    <col min="3327" max="3327" width="14.625" style="60" customWidth="1"/>
    <col min="3328" max="3328" width="18.375" style="60" customWidth="1"/>
    <col min="3329" max="3331" width="16.625" style="60" customWidth="1"/>
    <col min="3332" max="3582" width="9" style="60" customWidth="1"/>
    <col min="3583" max="3583" width="14.625" style="60" customWidth="1"/>
    <col min="3584" max="3584" width="18.375" style="60" customWidth="1"/>
    <col min="3585" max="3587" width="16.625" style="60" customWidth="1"/>
    <col min="3588" max="3838" width="9" style="60" customWidth="1"/>
    <col min="3839" max="3839" width="14.625" style="60" customWidth="1"/>
    <col min="3840" max="3840" width="18.375" style="60" customWidth="1"/>
    <col min="3841" max="3843" width="16.625" style="60" customWidth="1"/>
    <col min="3844" max="4094" width="9" style="60" customWidth="1"/>
    <col min="4095" max="4095" width="14.625" style="60" customWidth="1"/>
    <col min="4096" max="4096" width="18.375" style="60" customWidth="1"/>
    <col min="4097" max="4099" width="16.625" style="60" customWidth="1"/>
    <col min="4100" max="4350" width="9" style="60" customWidth="1"/>
    <col min="4351" max="4351" width="14.625" style="60" customWidth="1"/>
    <col min="4352" max="4352" width="18.375" style="60" customWidth="1"/>
    <col min="4353" max="4355" width="16.625" style="60" customWidth="1"/>
    <col min="4356" max="4606" width="9" style="60" customWidth="1"/>
    <col min="4607" max="4607" width="14.625" style="60" customWidth="1"/>
    <col min="4608" max="4608" width="18.375" style="60" customWidth="1"/>
    <col min="4609" max="4611" width="16.625" style="60" customWidth="1"/>
    <col min="4612" max="4862" width="9" style="60" customWidth="1"/>
    <col min="4863" max="4863" width="14.625" style="60" customWidth="1"/>
    <col min="4864" max="4864" width="18.375" style="60" customWidth="1"/>
    <col min="4865" max="4867" width="16.625" style="60" customWidth="1"/>
    <col min="4868" max="5118" width="9" style="60" customWidth="1"/>
    <col min="5119" max="5119" width="14.625" style="60" customWidth="1"/>
    <col min="5120" max="5120" width="18.375" style="60" customWidth="1"/>
    <col min="5121" max="5123" width="16.625" style="60" customWidth="1"/>
    <col min="5124" max="5374" width="9" style="60" customWidth="1"/>
    <col min="5375" max="5375" width="14.625" style="60" customWidth="1"/>
    <col min="5376" max="5376" width="18.375" style="60" customWidth="1"/>
    <col min="5377" max="5379" width="16.625" style="60" customWidth="1"/>
    <col min="5380" max="5630" width="9" style="60" customWidth="1"/>
    <col min="5631" max="5631" width="14.625" style="60" customWidth="1"/>
    <col min="5632" max="5632" width="18.375" style="60" customWidth="1"/>
    <col min="5633" max="5635" width="16.625" style="60" customWidth="1"/>
    <col min="5636" max="5886" width="9" style="60" customWidth="1"/>
    <col min="5887" max="5887" width="14.625" style="60" customWidth="1"/>
    <col min="5888" max="5888" width="18.375" style="60" customWidth="1"/>
    <col min="5889" max="5891" width="16.625" style="60" customWidth="1"/>
    <col min="5892" max="6142" width="9" style="60" customWidth="1"/>
    <col min="6143" max="6143" width="14.625" style="60" customWidth="1"/>
    <col min="6144" max="6144" width="18.375" style="60" customWidth="1"/>
    <col min="6145" max="6147" width="16.625" style="60" customWidth="1"/>
    <col min="6148" max="6398" width="9" style="60" customWidth="1"/>
    <col min="6399" max="6399" width="14.625" style="60" customWidth="1"/>
    <col min="6400" max="6400" width="18.375" style="60" customWidth="1"/>
    <col min="6401" max="6403" width="16.625" style="60" customWidth="1"/>
    <col min="6404" max="6654" width="9" style="60" customWidth="1"/>
    <col min="6655" max="6655" width="14.625" style="60" customWidth="1"/>
    <col min="6656" max="6656" width="18.375" style="60" customWidth="1"/>
    <col min="6657" max="6659" width="16.625" style="60" customWidth="1"/>
    <col min="6660" max="6910" width="9" style="60" customWidth="1"/>
    <col min="6911" max="6911" width="14.625" style="60" customWidth="1"/>
    <col min="6912" max="6912" width="18.375" style="60" customWidth="1"/>
    <col min="6913" max="6915" width="16.625" style="60" customWidth="1"/>
    <col min="6916" max="7166" width="9" style="60" customWidth="1"/>
    <col min="7167" max="7167" width="14.625" style="60" customWidth="1"/>
    <col min="7168" max="7168" width="18.375" style="60" customWidth="1"/>
    <col min="7169" max="7171" width="16.625" style="60" customWidth="1"/>
    <col min="7172" max="7422" width="9" style="60" customWidth="1"/>
    <col min="7423" max="7423" width="14.625" style="60" customWidth="1"/>
    <col min="7424" max="7424" width="18.375" style="60" customWidth="1"/>
    <col min="7425" max="7427" width="16.625" style="60" customWidth="1"/>
    <col min="7428" max="7678" width="9" style="60" customWidth="1"/>
    <col min="7679" max="7679" width="14.625" style="60" customWidth="1"/>
    <col min="7680" max="7680" width="18.375" style="60" customWidth="1"/>
    <col min="7681" max="7683" width="16.625" style="60" customWidth="1"/>
    <col min="7684" max="7934" width="9" style="60" customWidth="1"/>
    <col min="7935" max="7935" width="14.625" style="60" customWidth="1"/>
    <col min="7936" max="7936" width="18.375" style="60" customWidth="1"/>
    <col min="7937" max="7939" width="16.625" style="60" customWidth="1"/>
    <col min="7940" max="8190" width="9" style="60" customWidth="1"/>
    <col min="8191" max="8191" width="14.625" style="60" customWidth="1"/>
    <col min="8192" max="8192" width="18.375" style="60" customWidth="1"/>
    <col min="8193" max="8195" width="16.625" style="60" customWidth="1"/>
    <col min="8196" max="8446" width="9" style="60" customWidth="1"/>
    <col min="8447" max="8447" width="14.625" style="60" customWidth="1"/>
    <col min="8448" max="8448" width="18.375" style="60" customWidth="1"/>
    <col min="8449" max="8451" width="16.625" style="60" customWidth="1"/>
    <col min="8452" max="8702" width="9" style="60" customWidth="1"/>
    <col min="8703" max="8703" width="14.625" style="60" customWidth="1"/>
    <col min="8704" max="8704" width="18.375" style="60" customWidth="1"/>
    <col min="8705" max="8707" width="16.625" style="60" customWidth="1"/>
    <col min="8708" max="8958" width="9" style="60" customWidth="1"/>
    <col min="8959" max="8959" width="14.625" style="60" customWidth="1"/>
    <col min="8960" max="8960" width="18.375" style="60" customWidth="1"/>
    <col min="8961" max="8963" width="16.625" style="60" customWidth="1"/>
    <col min="8964" max="9214" width="9" style="60" customWidth="1"/>
    <col min="9215" max="9215" width="14.625" style="60" customWidth="1"/>
    <col min="9216" max="9216" width="18.375" style="60" customWidth="1"/>
    <col min="9217" max="9219" width="16.625" style="60" customWidth="1"/>
    <col min="9220" max="9470" width="9" style="60" customWidth="1"/>
    <col min="9471" max="9471" width="14.625" style="60" customWidth="1"/>
    <col min="9472" max="9472" width="18.375" style="60" customWidth="1"/>
    <col min="9473" max="9475" width="16.625" style="60" customWidth="1"/>
    <col min="9476" max="9726" width="9" style="60" customWidth="1"/>
    <col min="9727" max="9727" width="14.625" style="60" customWidth="1"/>
    <col min="9728" max="9728" width="18.375" style="60" customWidth="1"/>
    <col min="9729" max="9731" width="16.625" style="60" customWidth="1"/>
    <col min="9732" max="9982" width="9" style="60" customWidth="1"/>
    <col min="9983" max="9983" width="14.625" style="60" customWidth="1"/>
    <col min="9984" max="9984" width="18.375" style="60" customWidth="1"/>
    <col min="9985" max="9987" width="16.625" style="60" customWidth="1"/>
    <col min="9988" max="10238" width="9" style="60" customWidth="1"/>
    <col min="10239" max="10239" width="14.625" style="60" customWidth="1"/>
    <col min="10240" max="10240" width="18.375" style="60" customWidth="1"/>
    <col min="10241" max="10243" width="16.625" style="60" customWidth="1"/>
    <col min="10244" max="10494" width="9" style="60" customWidth="1"/>
    <col min="10495" max="10495" width="14.625" style="60" customWidth="1"/>
    <col min="10496" max="10496" width="18.375" style="60" customWidth="1"/>
    <col min="10497" max="10499" width="16.625" style="60" customWidth="1"/>
    <col min="10500" max="10750" width="9" style="60" customWidth="1"/>
    <col min="10751" max="10751" width="14.625" style="60" customWidth="1"/>
    <col min="10752" max="10752" width="18.375" style="60" customWidth="1"/>
    <col min="10753" max="10755" width="16.625" style="60" customWidth="1"/>
    <col min="10756" max="11006" width="9" style="60" customWidth="1"/>
    <col min="11007" max="11007" width="14.625" style="60" customWidth="1"/>
    <col min="11008" max="11008" width="18.375" style="60" customWidth="1"/>
    <col min="11009" max="11011" width="16.625" style="60" customWidth="1"/>
    <col min="11012" max="11262" width="9" style="60" customWidth="1"/>
    <col min="11263" max="11263" width="14.625" style="60" customWidth="1"/>
    <col min="11264" max="11264" width="18.375" style="60" customWidth="1"/>
    <col min="11265" max="11267" width="16.625" style="60" customWidth="1"/>
    <col min="11268" max="11518" width="9" style="60" customWidth="1"/>
    <col min="11519" max="11519" width="14.625" style="60" customWidth="1"/>
    <col min="11520" max="11520" width="18.375" style="60" customWidth="1"/>
    <col min="11521" max="11523" width="16.625" style="60" customWidth="1"/>
    <col min="11524" max="11774" width="9" style="60" customWidth="1"/>
    <col min="11775" max="11775" width="14.625" style="60" customWidth="1"/>
    <col min="11776" max="11776" width="18.375" style="60" customWidth="1"/>
    <col min="11777" max="11779" width="16.625" style="60" customWidth="1"/>
    <col min="11780" max="12030" width="9" style="60" customWidth="1"/>
    <col min="12031" max="12031" width="14.625" style="60" customWidth="1"/>
    <col min="12032" max="12032" width="18.375" style="60" customWidth="1"/>
    <col min="12033" max="12035" width="16.625" style="60" customWidth="1"/>
    <col min="12036" max="12286" width="9" style="60" customWidth="1"/>
    <col min="12287" max="12287" width="14.625" style="60" customWidth="1"/>
    <col min="12288" max="12288" width="18.375" style="60" customWidth="1"/>
    <col min="12289" max="12291" width="16.625" style="60" customWidth="1"/>
    <col min="12292" max="12542" width="9" style="60" customWidth="1"/>
    <col min="12543" max="12543" width="14.625" style="60" customWidth="1"/>
    <col min="12544" max="12544" width="18.375" style="60" customWidth="1"/>
    <col min="12545" max="12547" width="16.625" style="60" customWidth="1"/>
    <col min="12548" max="12798" width="9" style="60" customWidth="1"/>
    <col min="12799" max="12799" width="14.625" style="60" customWidth="1"/>
    <col min="12800" max="12800" width="18.375" style="60" customWidth="1"/>
    <col min="12801" max="12803" width="16.625" style="60" customWidth="1"/>
    <col min="12804" max="13054" width="9" style="60" customWidth="1"/>
    <col min="13055" max="13055" width="14.625" style="60" customWidth="1"/>
    <col min="13056" max="13056" width="18.375" style="60" customWidth="1"/>
    <col min="13057" max="13059" width="16.625" style="60" customWidth="1"/>
    <col min="13060" max="13310" width="9" style="60" customWidth="1"/>
    <col min="13311" max="13311" width="14.625" style="60" customWidth="1"/>
    <col min="13312" max="13312" width="18.375" style="60" customWidth="1"/>
    <col min="13313" max="13315" width="16.625" style="60" customWidth="1"/>
    <col min="13316" max="13566" width="9" style="60" customWidth="1"/>
    <col min="13567" max="13567" width="14.625" style="60" customWidth="1"/>
    <col min="13568" max="13568" width="18.375" style="60" customWidth="1"/>
    <col min="13569" max="13571" width="16.625" style="60" customWidth="1"/>
    <col min="13572" max="13822" width="9" style="60" customWidth="1"/>
    <col min="13823" max="13823" width="14.625" style="60" customWidth="1"/>
    <col min="13824" max="13824" width="18.375" style="60" customWidth="1"/>
    <col min="13825" max="13827" width="16.625" style="60" customWidth="1"/>
    <col min="13828" max="14078" width="9" style="60" customWidth="1"/>
    <col min="14079" max="14079" width="14.625" style="60" customWidth="1"/>
    <col min="14080" max="14080" width="18.375" style="60" customWidth="1"/>
    <col min="14081" max="14083" width="16.625" style="60" customWidth="1"/>
    <col min="14084" max="14334" width="9" style="60" customWidth="1"/>
    <col min="14335" max="14335" width="14.625" style="60" customWidth="1"/>
    <col min="14336" max="14336" width="18.375" style="60" customWidth="1"/>
    <col min="14337" max="14339" width="16.625" style="60" customWidth="1"/>
    <col min="14340" max="14590" width="9" style="60" customWidth="1"/>
    <col min="14591" max="14591" width="14.625" style="60" customWidth="1"/>
    <col min="14592" max="14592" width="18.375" style="60" customWidth="1"/>
    <col min="14593" max="14595" width="16.625" style="60" customWidth="1"/>
    <col min="14596" max="14846" width="9" style="60" customWidth="1"/>
    <col min="14847" max="14847" width="14.625" style="60" customWidth="1"/>
    <col min="14848" max="14848" width="18.375" style="60" customWidth="1"/>
    <col min="14849" max="14851" width="16.625" style="60" customWidth="1"/>
    <col min="14852" max="15102" width="9" style="60" customWidth="1"/>
    <col min="15103" max="15103" width="14.625" style="60" customWidth="1"/>
    <col min="15104" max="15104" width="18.375" style="60" customWidth="1"/>
    <col min="15105" max="15107" width="16.625" style="60" customWidth="1"/>
    <col min="15108" max="15358" width="9" style="60" customWidth="1"/>
    <col min="15359" max="15359" width="14.625" style="60" customWidth="1"/>
    <col min="15360" max="15360" width="18.375" style="60" customWidth="1"/>
    <col min="15361" max="15363" width="16.625" style="60" customWidth="1"/>
    <col min="15364" max="15614" width="9" style="60" customWidth="1"/>
    <col min="15615" max="15615" width="14.625" style="60" customWidth="1"/>
    <col min="15616" max="15616" width="18.375" style="60" customWidth="1"/>
    <col min="15617" max="15619" width="16.625" style="60" customWidth="1"/>
    <col min="15620" max="15870" width="9" style="60" customWidth="1"/>
    <col min="15871" max="15871" width="14.625" style="60" customWidth="1"/>
    <col min="15872" max="15872" width="18.375" style="60" customWidth="1"/>
    <col min="15873" max="15875" width="16.625" style="60" customWidth="1"/>
    <col min="15876" max="16126" width="9" style="60" customWidth="1"/>
    <col min="16127" max="16127" width="14.625" style="60" customWidth="1"/>
    <col min="16128" max="16128" width="18.375" style="60" customWidth="1"/>
    <col min="16129" max="16131" width="16.625" style="60" customWidth="1"/>
    <col min="16132" max="16384" width="9" style="60" customWidth="1"/>
  </cols>
  <sheetData>
    <row r="1" spans="1:5" ht="20.100000000000001" customHeight="1">
      <c r="A1" s="62" t="s">
        <v>49</v>
      </c>
      <c r="E1" s="82" t="s">
        <v>16</v>
      </c>
    </row>
    <row r="2" spans="1:5" ht="15" customHeight="1">
      <c r="A2" s="25" t="s">
        <v>13</v>
      </c>
      <c r="B2" s="31"/>
      <c r="C2" s="75" t="s">
        <v>100</v>
      </c>
      <c r="D2" s="75" t="s">
        <v>102</v>
      </c>
      <c r="E2" s="75" t="s">
        <v>106</v>
      </c>
    </row>
    <row r="3" spans="1:5" s="61" customFormat="1" ht="15" customHeight="1">
      <c r="A3" s="63"/>
      <c r="B3" s="68" t="s">
        <v>45</v>
      </c>
      <c r="C3" s="76">
        <v>22</v>
      </c>
      <c r="D3" s="76">
        <v>22</v>
      </c>
      <c r="E3" s="76">
        <v>22</v>
      </c>
    </row>
    <row r="4" spans="1:5" s="61" customFormat="1" ht="15" customHeight="1">
      <c r="A4" s="63" t="s">
        <v>19</v>
      </c>
      <c r="B4" s="69" t="s">
        <v>6</v>
      </c>
      <c r="C4" s="76">
        <v>795608</v>
      </c>
      <c r="D4" s="76">
        <v>794253</v>
      </c>
      <c r="E4" s="76">
        <v>782136</v>
      </c>
    </row>
    <row r="5" spans="1:5" s="61" customFormat="1" ht="15" customHeight="1">
      <c r="A5" s="64"/>
      <c r="B5" s="70" t="s">
        <v>20</v>
      </c>
      <c r="C5" s="77">
        <v>84.442416073191183</v>
      </c>
      <c r="D5" s="77">
        <v>85</v>
      </c>
      <c r="E5" s="77">
        <v>85.2</v>
      </c>
    </row>
    <row r="6" spans="1:5" s="61" customFormat="1" ht="15" customHeight="1">
      <c r="A6" s="63"/>
      <c r="B6" s="68" t="s">
        <v>45</v>
      </c>
      <c r="C6" s="76">
        <v>105</v>
      </c>
      <c r="D6" s="76">
        <v>104</v>
      </c>
      <c r="E6" s="76">
        <v>103</v>
      </c>
    </row>
    <row r="7" spans="1:5" s="61" customFormat="1" ht="15" customHeight="1">
      <c r="A7" s="63" t="s">
        <v>21</v>
      </c>
      <c r="B7" s="69" t="s">
        <v>6</v>
      </c>
      <c r="C7" s="76">
        <v>66126</v>
      </c>
      <c r="D7" s="76">
        <v>62169</v>
      </c>
      <c r="E7" s="76">
        <v>60624</v>
      </c>
    </row>
    <row r="8" spans="1:5" s="61" customFormat="1" ht="15" customHeight="1">
      <c r="A8" s="64"/>
      <c r="B8" s="70" t="s">
        <v>20</v>
      </c>
      <c r="C8" s="77">
        <v>7.0183296362729379</v>
      </c>
      <c r="D8" s="77">
        <v>6.6</v>
      </c>
      <c r="E8" s="77">
        <v>6.6</v>
      </c>
    </row>
    <row r="9" spans="1:5" s="61" customFormat="1" ht="15" customHeight="1">
      <c r="A9" s="63"/>
      <c r="B9" s="68" t="s">
        <v>45</v>
      </c>
      <c r="C9" s="76">
        <v>88</v>
      </c>
      <c r="D9" s="76">
        <v>87</v>
      </c>
      <c r="E9" s="76">
        <v>86</v>
      </c>
    </row>
    <row r="10" spans="1:5" s="61" customFormat="1" ht="15" customHeight="1">
      <c r="A10" s="63" t="s">
        <v>0</v>
      </c>
      <c r="B10" s="71" t="s">
        <v>6</v>
      </c>
      <c r="C10" s="76">
        <v>3251</v>
      </c>
      <c r="D10" s="76">
        <v>3037</v>
      </c>
      <c r="E10" s="76">
        <v>2998</v>
      </c>
    </row>
    <row r="11" spans="1:5" s="61" customFormat="1" ht="15" customHeight="1">
      <c r="A11" s="64"/>
      <c r="B11" s="72" t="s">
        <v>20</v>
      </c>
      <c r="C11" s="77">
        <v>0.34504717732092255</v>
      </c>
      <c r="D11" s="77">
        <v>0.3</v>
      </c>
      <c r="E11" s="77">
        <v>0.3</v>
      </c>
    </row>
    <row r="12" spans="1:5" s="61" customFormat="1" ht="15" customHeight="1">
      <c r="A12" s="65"/>
      <c r="B12" s="73" t="s">
        <v>45</v>
      </c>
      <c r="C12" s="78">
        <v>215</v>
      </c>
      <c r="D12" s="78">
        <v>213</v>
      </c>
      <c r="E12" s="78">
        <f>E3+E6+E9</f>
        <v>211</v>
      </c>
    </row>
    <row r="13" spans="1:5" s="61" customFormat="1" ht="15" customHeight="1">
      <c r="A13" s="63" t="s">
        <v>46</v>
      </c>
      <c r="B13" s="71" t="s">
        <v>6</v>
      </c>
      <c r="C13" s="79">
        <v>864985</v>
      </c>
      <c r="D13" s="79">
        <v>859459</v>
      </c>
      <c r="E13" s="79">
        <f>E4+E7+E10</f>
        <v>845758</v>
      </c>
    </row>
    <row r="14" spans="1:5" s="61" customFormat="1" ht="15" customHeight="1">
      <c r="A14" s="64"/>
      <c r="B14" s="70" t="s">
        <v>20</v>
      </c>
      <c r="C14" s="80">
        <v>91.805792886785042</v>
      </c>
      <c r="D14" s="80">
        <v>91.9</v>
      </c>
      <c r="E14" s="80">
        <f>E13/E21*100</f>
        <v>92.091678126976973</v>
      </c>
    </row>
    <row r="15" spans="1:5" s="61" customFormat="1" ht="15" customHeight="1">
      <c r="A15" s="63"/>
      <c r="B15" s="68" t="s">
        <v>45</v>
      </c>
      <c r="C15" s="76">
        <v>89</v>
      </c>
      <c r="D15" s="76">
        <v>87</v>
      </c>
      <c r="E15" s="76">
        <v>86</v>
      </c>
    </row>
    <row r="16" spans="1:5" s="61" customFormat="1" ht="15" customHeight="1">
      <c r="A16" s="63" t="s">
        <v>38</v>
      </c>
      <c r="B16" s="71" t="s">
        <v>6</v>
      </c>
      <c r="C16" s="76">
        <v>3770</v>
      </c>
      <c r="D16" s="76">
        <v>3524</v>
      </c>
      <c r="E16" s="76">
        <v>3435</v>
      </c>
    </row>
    <row r="17" spans="1:5" s="61" customFormat="1" ht="15" customHeight="1">
      <c r="A17" s="64"/>
      <c r="B17" s="72" t="s">
        <v>20</v>
      </c>
      <c r="C17" s="77">
        <v>0.40013160827433958</v>
      </c>
      <c r="D17" s="77">
        <v>0.4</v>
      </c>
      <c r="E17" s="77">
        <f>E16/E21*100</f>
        <v>0.37402532919128867</v>
      </c>
    </row>
    <row r="18" spans="1:5" s="61" customFormat="1" ht="15" customHeight="1">
      <c r="A18" s="65"/>
      <c r="B18" s="73" t="s">
        <v>45</v>
      </c>
      <c r="C18" s="81">
        <v>304</v>
      </c>
      <c r="D18" s="81">
        <v>300</v>
      </c>
      <c r="E18" s="81">
        <f>E12+E15</f>
        <v>297</v>
      </c>
    </row>
    <row r="19" spans="1:5" s="61" customFormat="1" ht="15" customHeight="1">
      <c r="A19" s="63" t="s">
        <v>48</v>
      </c>
      <c r="B19" s="71" t="s">
        <v>6</v>
      </c>
      <c r="C19" s="76">
        <v>868755</v>
      </c>
      <c r="D19" s="76">
        <v>862983</v>
      </c>
      <c r="E19" s="76">
        <f>E13+E16</f>
        <v>849193</v>
      </c>
    </row>
    <row r="20" spans="1:5" s="61" customFormat="1" ht="15" customHeight="1">
      <c r="A20" s="64"/>
      <c r="B20" s="70" t="s">
        <v>20</v>
      </c>
      <c r="C20" s="77">
        <v>92.205924495059392</v>
      </c>
      <c r="D20" s="77">
        <v>92.3</v>
      </c>
      <c r="E20" s="77">
        <f>E19/E21*100</f>
        <v>92.465703456168256</v>
      </c>
    </row>
    <row r="21" spans="1:5" s="61" customFormat="1" ht="15" customHeight="1">
      <c r="A21" s="66" t="s">
        <v>55</v>
      </c>
      <c r="B21" s="74"/>
      <c r="C21" s="48">
        <v>942190</v>
      </c>
      <c r="D21" s="48">
        <v>934919</v>
      </c>
      <c r="E21" s="48">
        <v>918387</v>
      </c>
    </row>
    <row r="22" spans="1:5" ht="13.5" customHeight="1">
      <c r="A22" s="67" t="s">
        <v>4</v>
      </c>
    </row>
    <row r="23" spans="1:5" ht="18" customHeight="1"/>
  </sheetData>
  <mergeCells count="2">
    <mergeCell ref="A2:B2"/>
    <mergeCell ref="A21:B21"/>
  </mergeCells>
  <phoneticPr fontId="5"/>
  <printOptions horizontalCentered="1"/>
  <pageMargins left="0.7874015748031491" right="0.7874015748031491" top="0.78740157480314943" bottom="0.59055118110236171" header="0.31496062992125984" footer="0.31496062992125984"/>
  <pageSetup paperSize="9" fitToWidth="1" fitToHeight="1" orientation="portrait" usePrinterDefaults="1"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9"/>
    <pageSetUpPr fitToPage="1"/>
  </sheetPr>
  <dimension ref="A1:E17"/>
  <sheetViews>
    <sheetView showGridLines="0" view="pageBreakPreview" zoomScaleSheetLayoutView="100" workbookViewId="0">
      <pane xSplit="2" ySplit="2" topLeftCell="C3" activePane="bottomRight" state="frozen"/>
      <selection pane="topRight"/>
      <selection pane="bottomLeft"/>
      <selection pane="bottomRight" activeCell="G20" sqref="G20"/>
    </sheetView>
  </sheetViews>
  <sheetFormatPr defaultRowHeight="15.75" customHeight="1"/>
  <cols>
    <col min="1" max="1" width="20.625" style="60" customWidth="1"/>
    <col min="2" max="2" width="14.125" style="60" customWidth="1"/>
    <col min="3" max="5" width="12.625" style="60" customWidth="1"/>
    <col min="6" max="16384" width="9" style="60" customWidth="1"/>
  </cols>
  <sheetData>
    <row r="1" spans="1:5" ht="20.100000000000001" customHeight="1">
      <c r="A1" s="62" t="s">
        <v>54</v>
      </c>
      <c r="E1" s="93" t="s">
        <v>16</v>
      </c>
    </row>
    <row r="2" spans="1:5" ht="15" customHeight="1">
      <c r="A2" s="25" t="s">
        <v>23</v>
      </c>
      <c r="B2" s="31"/>
      <c r="C2" s="89" t="s">
        <v>15</v>
      </c>
      <c r="D2" s="89" t="s">
        <v>103</v>
      </c>
      <c r="E2" s="89" t="s">
        <v>107</v>
      </c>
    </row>
    <row r="3" spans="1:5" ht="15" customHeight="1">
      <c r="A3" s="83" t="s">
        <v>28</v>
      </c>
      <c r="B3" s="73" t="s">
        <v>25</v>
      </c>
      <c r="C3" s="81">
        <v>844313</v>
      </c>
      <c r="D3" s="81">
        <v>833120</v>
      </c>
      <c r="E3" s="81">
        <v>821332</v>
      </c>
    </row>
    <row r="4" spans="1:5" ht="15" customHeight="1">
      <c r="A4" s="84"/>
      <c r="B4" s="72" t="s">
        <v>26</v>
      </c>
      <c r="C4" s="77">
        <v>88.9</v>
      </c>
      <c r="D4" s="77">
        <v>89.2</v>
      </c>
      <c r="E4" s="77">
        <v>89.6</v>
      </c>
    </row>
    <row r="5" spans="1:5" ht="15" customHeight="1">
      <c r="A5" s="83" t="s">
        <v>22</v>
      </c>
      <c r="B5" s="73" t="s">
        <v>25</v>
      </c>
      <c r="C5" s="76">
        <v>644338</v>
      </c>
      <c r="D5" s="76">
        <v>638734</v>
      </c>
      <c r="E5" s="76">
        <v>633785</v>
      </c>
    </row>
    <row r="6" spans="1:5" ht="15" customHeight="1">
      <c r="A6" s="84"/>
      <c r="B6" s="72" t="s">
        <v>26</v>
      </c>
      <c r="C6" s="77">
        <v>67.8</v>
      </c>
      <c r="D6" s="77">
        <v>68.400000000000006</v>
      </c>
      <c r="E6" s="77">
        <v>69.099999999999994</v>
      </c>
    </row>
    <row r="7" spans="1:5" ht="15" customHeight="1">
      <c r="A7" s="83" t="s">
        <v>2</v>
      </c>
      <c r="B7" s="73" t="s">
        <v>25</v>
      </c>
      <c r="C7" s="76">
        <v>88257</v>
      </c>
      <c r="D7" s="76">
        <v>83344</v>
      </c>
      <c r="E7" s="76">
        <v>78650</v>
      </c>
    </row>
    <row r="8" spans="1:5" ht="15" customHeight="1">
      <c r="A8" s="84"/>
      <c r="B8" s="72" t="s">
        <v>26</v>
      </c>
      <c r="C8" s="77">
        <v>9.3000000000000007</v>
      </c>
      <c r="D8" s="77">
        <v>8.9</v>
      </c>
      <c r="E8" s="77">
        <v>8.6</v>
      </c>
    </row>
    <row r="9" spans="1:5" ht="15" customHeight="1">
      <c r="A9" s="83" t="s">
        <v>31</v>
      </c>
      <c r="B9" s="87" t="s">
        <v>25</v>
      </c>
      <c r="C9" s="76">
        <v>2612</v>
      </c>
      <c r="D9" s="76">
        <v>2612</v>
      </c>
      <c r="E9" s="76">
        <v>2525</v>
      </c>
    </row>
    <row r="10" spans="1:5" ht="15" customHeight="1">
      <c r="A10" s="84"/>
      <c r="B10" s="72" t="s">
        <v>26</v>
      </c>
      <c r="C10" s="77">
        <v>0.3</v>
      </c>
      <c r="D10" s="77">
        <v>0.3</v>
      </c>
      <c r="E10" s="77">
        <v>0.28000000000000003</v>
      </c>
    </row>
    <row r="11" spans="1:5" ht="15" customHeight="1">
      <c r="A11" s="83" t="s">
        <v>30</v>
      </c>
      <c r="B11" s="73" t="s">
        <v>25</v>
      </c>
      <c r="C11" s="76">
        <v>109106</v>
      </c>
      <c r="D11" s="76">
        <v>108430</v>
      </c>
      <c r="E11" s="76">
        <v>106352</v>
      </c>
    </row>
    <row r="12" spans="1:5" ht="15" customHeight="1">
      <c r="A12" s="84"/>
      <c r="B12" s="72" t="s">
        <v>26</v>
      </c>
      <c r="C12" s="90">
        <v>11.5</v>
      </c>
      <c r="D12" s="90">
        <v>11.6</v>
      </c>
      <c r="E12" s="90">
        <v>11.600000000000001</v>
      </c>
    </row>
    <row r="13" spans="1:5" ht="15" customHeight="1">
      <c r="A13" s="85" t="s">
        <v>24</v>
      </c>
      <c r="B13" s="88"/>
      <c r="C13" s="91">
        <v>950164</v>
      </c>
      <c r="D13" s="91">
        <v>933630</v>
      </c>
      <c r="E13" s="91">
        <v>916764</v>
      </c>
    </row>
    <row r="14" spans="1:5" s="67" customFormat="1" ht="13.5" customHeight="1">
      <c r="A14" s="86" t="s">
        <v>3</v>
      </c>
      <c r="D14" s="92"/>
    </row>
    <row r="15" spans="1:5" s="67" customFormat="1" ht="13.5" customHeight="1">
      <c r="A15" s="86" t="s">
        <v>95</v>
      </c>
    </row>
    <row r="16" spans="1:5" s="67" customFormat="1" ht="13.5" customHeight="1">
      <c r="A16" s="86" t="s">
        <v>101</v>
      </c>
    </row>
    <row r="17" s="60" customFormat="1" ht="18" customHeight="1"/>
  </sheetData>
  <mergeCells count="7">
    <mergeCell ref="A2:B2"/>
    <mergeCell ref="A13:B13"/>
    <mergeCell ref="A3:A4"/>
    <mergeCell ref="A5:A6"/>
    <mergeCell ref="A7:A8"/>
    <mergeCell ref="A9:A10"/>
    <mergeCell ref="A11:A12"/>
  </mergeCells>
  <phoneticPr fontId="5"/>
  <printOptions horizontalCentered="1"/>
  <pageMargins left="0.7874015748031491" right="0.7874015748031491" top="0.78740157480314943" bottom="0.59055118110236171" header="0.31496062992125984" footer="0.31496062992125984"/>
  <pageSetup paperSize="9" fitToWidth="1" fitToHeight="1" orientation="portrait" usePrinterDefaults="1"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9" tint="-0.5"/>
  </sheetPr>
  <dimension ref="A1"/>
  <sheetViews>
    <sheetView showGridLines="0" tabSelected="1" view="pageBreakPreview" zoomScale="90" zoomScaleSheetLayoutView="90" workbookViewId="0">
      <selection activeCell="B37" sqref="B37"/>
    </sheetView>
  </sheetViews>
  <sheetFormatPr defaultColWidth="100.625" defaultRowHeight="13.5"/>
  <sheetData/>
  <phoneticPr fontId="15" type="Hiragana"/>
  <pageMargins left="0.7" right="0.7" top="0.75" bottom="0.75" header="0.3" footer="0.3"/>
  <pageSetup paperSize="9" scale="96" fitToWidth="1" fitToHeight="1" orientation="portrait" usePrinterDefaults="1" r:id="rId1"/>
  <headerFooter>
    <oddHeader>&amp;R&amp;8&amp;A</oddHead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J28"/>
  <sheetViews>
    <sheetView showGridLines="0" zoomScaleSheetLayoutView="100" workbookViewId="0">
      <selection sqref="A1:J15"/>
    </sheetView>
  </sheetViews>
  <sheetFormatPr defaultRowHeight="18" customHeight="1"/>
  <cols>
    <col min="1" max="1" width="6.625" style="1" customWidth="1"/>
    <col min="2" max="2" width="10.625" style="1" customWidth="1"/>
    <col min="3" max="3" width="6.625" style="1" customWidth="1"/>
    <col min="4" max="4" width="10.625" style="1" customWidth="1"/>
    <col min="5" max="5" width="6.625" style="1" customWidth="1"/>
    <col min="6" max="6" width="10.625" style="1" customWidth="1"/>
    <col min="7" max="7" width="6.625" style="1" customWidth="1"/>
    <col min="8" max="8" width="10.625" style="1" customWidth="1"/>
    <col min="9" max="9" width="6.625" style="1" customWidth="1"/>
    <col min="10" max="10" width="10.625" style="1" customWidth="1"/>
    <col min="11" max="244" width="9" style="1" customWidth="1"/>
    <col min="245" max="245" width="10.625" style="1" customWidth="1"/>
    <col min="246" max="246" width="21" style="1" bestFit="1" customWidth="1"/>
    <col min="247" max="249" width="11.25" style="1" bestFit="1" customWidth="1"/>
    <col min="250" max="500" width="9" style="1" customWidth="1"/>
    <col min="501" max="501" width="10.625" style="1" customWidth="1"/>
    <col min="502" max="502" width="21" style="1" bestFit="1" customWidth="1"/>
    <col min="503" max="505" width="11.25" style="1" bestFit="1" customWidth="1"/>
    <col min="506" max="756" width="9" style="1" customWidth="1"/>
    <col min="757" max="757" width="10.625" style="1" customWidth="1"/>
    <col min="758" max="758" width="21" style="1" bestFit="1" customWidth="1"/>
    <col min="759" max="761" width="11.25" style="1" bestFit="1" customWidth="1"/>
    <col min="762" max="1012" width="9" style="1" customWidth="1"/>
    <col min="1013" max="1013" width="10.625" style="1" customWidth="1"/>
    <col min="1014" max="1014" width="21" style="1" bestFit="1" customWidth="1"/>
    <col min="1015" max="1017" width="11.25" style="1" bestFit="1" customWidth="1"/>
    <col min="1018" max="1268" width="9" style="1" customWidth="1"/>
    <col min="1269" max="1269" width="10.625" style="1" customWidth="1"/>
    <col min="1270" max="1270" width="21" style="1" bestFit="1" customWidth="1"/>
    <col min="1271" max="1273" width="11.25" style="1" bestFit="1" customWidth="1"/>
    <col min="1274" max="1524" width="9" style="1" customWidth="1"/>
    <col min="1525" max="1525" width="10.625" style="1" customWidth="1"/>
    <col min="1526" max="1526" width="21" style="1" bestFit="1" customWidth="1"/>
    <col min="1527" max="1529" width="11.25" style="1" bestFit="1" customWidth="1"/>
    <col min="1530" max="1780" width="9" style="1" customWidth="1"/>
    <col min="1781" max="1781" width="10.625" style="1" customWidth="1"/>
    <col min="1782" max="1782" width="21" style="1" bestFit="1" customWidth="1"/>
    <col min="1783" max="1785" width="11.25" style="1" bestFit="1" customWidth="1"/>
    <col min="1786" max="2036" width="9" style="1" customWidth="1"/>
    <col min="2037" max="2037" width="10.625" style="1" customWidth="1"/>
    <col min="2038" max="2038" width="21" style="1" bestFit="1" customWidth="1"/>
    <col min="2039" max="2041" width="11.25" style="1" bestFit="1" customWidth="1"/>
    <col min="2042" max="2292" width="9" style="1" customWidth="1"/>
    <col min="2293" max="2293" width="10.625" style="1" customWidth="1"/>
    <col min="2294" max="2294" width="21" style="1" bestFit="1" customWidth="1"/>
    <col min="2295" max="2297" width="11.25" style="1" bestFit="1" customWidth="1"/>
    <col min="2298" max="2548" width="9" style="1" customWidth="1"/>
    <col min="2549" max="2549" width="10.625" style="1" customWidth="1"/>
    <col min="2550" max="2550" width="21" style="1" bestFit="1" customWidth="1"/>
    <col min="2551" max="2553" width="11.25" style="1" bestFit="1" customWidth="1"/>
    <col min="2554" max="2804" width="9" style="1" customWidth="1"/>
    <col min="2805" max="2805" width="10.625" style="1" customWidth="1"/>
    <col min="2806" max="2806" width="21" style="1" bestFit="1" customWidth="1"/>
    <col min="2807" max="2809" width="11.25" style="1" bestFit="1" customWidth="1"/>
    <col min="2810" max="3060" width="9" style="1" customWidth="1"/>
    <col min="3061" max="3061" width="10.625" style="1" customWidth="1"/>
    <col min="3062" max="3062" width="21" style="1" bestFit="1" customWidth="1"/>
    <col min="3063" max="3065" width="11.25" style="1" bestFit="1" customWidth="1"/>
    <col min="3066" max="3316" width="9" style="1" customWidth="1"/>
    <col min="3317" max="3317" width="10.625" style="1" customWidth="1"/>
    <col min="3318" max="3318" width="21" style="1" bestFit="1" customWidth="1"/>
    <col min="3319" max="3321" width="11.25" style="1" bestFit="1" customWidth="1"/>
    <col min="3322" max="3572" width="9" style="1" customWidth="1"/>
    <col min="3573" max="3573" width="10.625" style="1" customWidth="1"/>
    <col min="3574" max="3574" width="21" style="1" bestFit="1" customWidth="1"/>
    <col min="3575" max="3577" width="11.25" style="1" bestFit="1" customWidth="1"/>
    <col min="3578" max="3828" width="9" style="1" customWidth="1"/>
    <col min="3829" max="3829" width="10.625" style="1" customWidth="1"/>
    <col min="3830" max="3830" width="21" style="1" bestFit="1" customWidth="1"/>
    <col min="3831" max="3833" width="11.25" style="1" bestFit="1" customWidth="1"/>
    <col min="3834" max="4084" width="9" style="1" customWidth="1"/>
    <col min="4085" max="4085" width="10.625" style="1" customWidth="1"/>
    <col min="4086" max="4086" width="21" style="1" bestFit="1" customWidth="1"/>
    <col min="4087" max="4089" width="11.25" style="1" bestFit="1" customWidth="1"/>
    <col min="4090" max="4340" width="9" style="1" customWidth="1"/>
    <col min="4341" max="4341" width="10.625" style="1" customWidth="1"/>
    <col min="4342" max="4342" width="21" style="1" bestFit="1" customWidth="1"/>
    <col min="4343" max="4345" width="11.25" style="1" bestFit="1" customWidth="1"/>
    <col min="4346" max="4596" width="9" style="1" customWidth="1"/>
    <col min="4597" max="4597" width="10.625" style="1" customWidth="1"/>
    <col min="4598" max="4598" width="21" style="1" bestFit="1" customWidth="1"/>
    <col min="4599" max="4601" width="11.25" style="1" bestFit="1" customWidth="1"/>
    <col min="4602" max="4852" width="9" style="1" customWidth="1"/>
    <col min="4853" max="4853" width="10.625" style="1" customWidth="1"/>
    <col min="4854" max="4854" width="21" style="1" bestFit="1" customWidth="1"/>
    <col min="4855" max="4857" width="11.25" style="1" bestFit="1" customWidth="1"/>
    <col min="4858" max="5108" width="9" style="1" customWidth="1"/>
    <col min="5109" max="5109" width="10.625" style="1" customWidth="1"/>
    <col min="5110" max="5110" width="21" style="1" bestFit="1" customWidth="1"/>
    <col min="5111" max="5113" width="11.25" style="1" bestFit="1" customWidth="1"/>
    <col min="5114" max="5364" width="9" style="1" customWidth="1"/>
    <col min="5365" max="5365" width="10.625" style="1" customWidth="1"/>
    <col min="5366" max="5366" width="21" style="1" bestFit="1" customWidth="1"/>
    <col min="5367" max="5369" width="11.25" style="1" bestFit="1" customWidth="1"/>
    <col min="5370" max="5620" width="9" style="1" customWidth="1"/>
    <col min="5621" max="5621" width="10.625" style="1" customWidth="1"/>
    <col min="5622" max="5622" width="21" style="1" bestFit="1" customWidth="1"/>
    <col min="5623" max="5625" width="11.25" style="1" bestFit="1" customWidth="1"/>
    <col min="5626" max="5876" width="9" style="1" customWidth="1"/>
    <col min="5877" max="5877" width="10.625" style="1" customWidth="1"/>
    <col min="5878" max="5878" width="21" style="1" bestFit="1" customWidth="1"/>
    <col min="5879" max="5881" width="11.25" style="1" bestFit="1" customWidth="1"/>
    <col min="5882" max="6132" width="9" style="1" customWidth="1"/>
    <col min="6133" max="6133" width="10.625" style="1" customWidth="1"/>
    <col min="6134" max="6134" width="21" style="1" bestFit="1" customWidth="1"/>
    <col min="6135" max="6137" width="11.25" style="1" bestFit="1" customWidth="1"/>
    <col min="6138" max="6388" width="9" style="1" customWidth="1"/>
    <col min="6389" max="6389" width="10.625" style="1" customWidth="1"/>
    <col min="6390" max="6390" width="21" style="1" bestFit="1" customWidth="1"/>
    <col min="6391" max="6393" width="11.25" style="1" bestFit="1" customWidth="1"/>
    <col min="6394" max="6644" width="9" style="1" customWidth="1"/>
    <col min="6645" max="6645" width="10.625" style="1" customWidth="1"/>
    <col min="6646" max="6646" width="21" style="1" bestFit="1" customWidth="1"/>
    <col min="6647" max="6649" width="11.25" style="1" bestFit="1" customWidth="1"/>
    <col min="6650" max="6900" width="9" style="1" customWidth="1"/>
    <col min="6901" max="6901" width="10.625" style="1" customWidth="1"/>
    <col min="6902" max="6902" width="21" style="1" bestFit="1" customWidth="1"/>
    <col min="6903" max="6905" width="11.25" style="1" bestFit="1" customWidth="1"/>
    <col min="6906" max="7156" width="9" style="1" customWidth="1"/>
    <col min="7157" max="7157" width="10.625" style="1" customWidth="1"/>
    <col min="7158" max="7158" width="21" style="1" bestFit="1" customWidth="1"/>
    <col min="7159" max="7161" width="11.25" style="1" bestFit="1" customWidth="1"/>
    <col min="7162" max="7412" width="9" style="1" customWidth="1"/>
    <col min="7413" max="7413" width="10.625" style="1" customWidth="1"/>
    <col min="7414" max="7414" width="21" style="1" bestFit="1" customWidth="1"/>
    <col min="7415" max="7417" width="11.25" style="1" bestFit="1" customWidth="1"/>
    <col min="7418" max="7668" width="9" style="1" customWidth="1"/>
    <col min="7669" max="7669" width="10.625" style="1" customWidth="1"/>
    <col min="7670" max="7670" width="21" style="1" bestFit="1" customWidth="1"/>
    <col min="7671" max="7673" width="11.25" style="1" bestFit="1" customWidth="1"/>
    <col min="7674" max="7924" width="9" style="1" customWidth="1"/>
    <col min="7925" max="7925" width="10.625" style="1" customWidth="1"/>
    <col min="7926" max="7926" width="21" style="1" bestFit="1" customWidth="1"/>
    <col min="7927" max="7929" width="11.25" style="1" bestFit="1" customWidth="1"/>
    <col min="7930" max="8180" width="9" style="1" customWidth="1"/>
    <col min="8181" max="8181" width="10.625" style="1" customWidth="1"/>
    <col min="8182" max="8182" width="21" style="1" bestFit="1" customWidth="1"/>
    <col min="8183" max="8185" width="11.25" style="1" bestFit="1" customWidth="1"/>
    <col min="8186" max="8436" width="9" style="1" customWidth="1"/>
    <col min="8437" max="8437" width="10.625" style="1" customWidth="1"/>
    <col min="8438" max="8438" width="21" style="1" bestFit="1" customWidth="1"/>
    <col min="8439" max="8441" width="11.25" style="1" bestFit="1" customWidth="1"/>
    <col min="8442" max="8692" width="9" style="1" customWidth="1"/>
    <col min="8693" max="8693" width="10.625" style="1" customWidth="1"/>
    <col min="8694" max="8694" width="21" style="1" bestFit="1" customWidth="1"/>
    <col min="8695" max="8697" width="11.25" style="1" bestFit="1" customWidth="1"/>
    <col min="8698" max="8948" width="9" style="1" customWidth="1"/>
    <col min="8949" max="8949" width="10.625" style="1" customWidth="1"/>
    <col min="8950" max="8950" width="21" style="1" bestFit="1" customWidth="1"/>
    <col min="8951" max="8953" width="11.25" style="1" bestFit="1" customWidth="1"/>
    <col min="8954" max="9204" width="9" style="1" customWidth="1"/>
    <col min="9205" max="9205" width="10.625" style="1" customWidth="1"/>
    <col min="9206" max="9206" width="21" style="1" bestFit="1" customWidth="1"/>
    <col min="9207" max="9209" width="11.25" style="1" bestFit="1" customWidth="1"/>
    <col min="9210" max="9460" width="9" style="1" customWidth="1"/>
    <col min="9461" max="9461" width="10.625" style="1" customWidth="1"/>
    <col min="9462" max="9462" width="21" style="1" bestFit="1" customWidth="1"/>
    <col min="9463" max="9465" width="11.25" style="1" bestFit="1" customWidth="1"/>
    <col min="9466" max="9716" width="9" style="1" customWidth="1"/>
    <col min="9717" max="9717" width="10.625" style="1" customWidth="1"/>
    <col min="9718" max="9718" width="21" style="1" bestFit="1" customWidth="1"/>
    <col min="9719" max="9721" width="11.25" style="1" bestFit="1" customWidth="1"/>
    <col min="9722" max="9972" width="9" style="1" customWidth="1"/>
    <col min="9973" max="9973" width="10.625" style="1" customWidth="1"/>
    <col min="9974" max="9974" width="21" style="1" bestFit="1" customWidth="1"/>
    <col min="9975" max="9977" width="11.25" style="1" bestFit="1" customWidth="1"/>
    <col min="9978" max="10228" width="9" style="1" customWidth="1"/>
    <col min="10229" max="10229" width="10.625" style="1" customWidth="1"/>
    <col min="10230" max="10230" width="21" style="1" bestFit="1" customWidth="1"/>
    <col min="10231" max="10233" width="11.25" style="1" bestFit="1" customWidth="1"/>
    <col min="10234" max="10484" width="9" style="1" customWidth="1"/>
    <col min="10485" max="10485" width="10.625" style="1" customWidth="1"/>
    <col min="10486" max="10486" width="21" style="1" bestFit="1" customWidth="1"/>
    <col min="10487" max="10489" width="11.25" style="1" bestFit="1" customWidth="1"/>
    <col min="10490" max="10740" width="9" style="1" customWidth="1"/>
    <col min="10741" max="10741" width="10.625" style="1" customWidth="1"/>
    <col min="10742" max="10742" width="21" style="1" bestFit="1" customWidth="1"/>
    <col min="10743" max="10745" width="11.25" style="1" bestFit="1" customWidth="1"/>
    <col min="10746" max="10996" width="9" style="1" customWidth="1"/>
    <col min="10997" max="10997" width="10.625" style="1" customWidth="1"/>
    <col min="10998" max="10998" width="21" style="1" bestFit="1" customWidth="1"/>
    <col min="10999" max="11001" width="11.25" style="1" bestFit="1" customWidth="1"/>
    <col min="11002" max="11252" width="9" style="1" customWidth="1"/>
    <col min="11253" max="11253" width="10.625" style="1" customWidth="1"/>
    <col min="11254" max="11254" width="21" style="1" bestFit="1" customWidth="1"/>
    <col min="11255" max="11257" width="11.25" style="1" bestFit="1" customWidth="1"/>
    <col min="11258" max="11508" width="9" style="1" customWidth="1"/>
    <col min="11509" max="11509" width="10.625" style="1" customWidth="1"/>
    <col min="11510" max="11510" width="21" style="1" bestFit="1" customWidth="1"/>
    <col min="11511" max="11513" width="11.25" style="1" bestFit="1" customWidth="1"/>
    <col min="11514" max="11764" width="9" style="1" customWidth="1"/>
    <col min="11765" max="11765" width="10.625" style="1" customWidth="1"/>
    <col min="11766" max="11766" width="21" style="1" bestFit="1" customWidth="1"/>
    <col min="11767" max="11769" width="11.25" style="1" bestFit="1" customWidth="1"/>
    <col min="11770" max="12020" width="9" style="1" customWidth="1"/>
    <col min="12021" max="12021" width="10.625" style="1" customWidth="1"/>
    <col min="12022" max="12022" width="21" style="1" bestFit="1" customWidth="1"/>
    <col min="12023" max="12025" width="11.25" style="1" bestFit="1" customWidth="1"/>
    <col min="12026" max="12276" width="9" style="1" customWidth="1"/>
    <col min="12277" max="12277" width="10.625" style="1" customWidth="1"/>
    <col min="12278" max="12278" width="21" style="1" bestFit="1" customWidth="1"/>
    <col min="12279" max="12281" width="11.25" style="1" bestFit="1" customWidth="1"/>
    <col min="12282" max="12532" width="9" style="1" customWidth="1"/>
    <col min="12533" max="12533" width="10.625" style="1" customWidth="1"/>
    <col min="12534" max="12534" width="21" style="1" bestFit="1" customWidth="1"/>
    <col min="12535" max="12537" width="11.25" style="1" bestFit="1" customWidth="1"/>
    <col min="12538" max="12788" width="9" style="1" customWidth="1"/>
    <col min="12789" max="12789" width="10.625" style="1" customWidth="1"/>
    <col min="12790" max="12790" width="21" style="1" bestFit="1" customWidth="1"/>
    <col min="12791" max="12793" width="11.25" style="1" bestFit="1" customWidth="1"/>
    <col min="12794" max="13044" width="9" style="1" customWidth="1"/>
    <col min="13045" max="13045" width="10.625" style="1" customWidth="1"/>
    <col min="13046" max="13046" width="21" style="1" bestFit="1" customWidth="1"/>
    <col min="13047" max="13049" width="11.25" style="1" bestFit="1" customWidth="1"/>
    <col min="13050" max="13300" width="9" style="1" customWidth="1"/>
    <col min="13301" max="13301" width="10.625" style="1" customWidth="1"/>
    <col min="13302" max="13302" width="21" style="1" bestFit="1" customWidth="1"/>
    <col min="13303" max="13305" width="11.25" style="1" bestFit="1" customWidth="1"/>
    <col min="13306" max="13556" width="9" style="1" customWidth="1"/>
    <col min="13557" max="13557" width="10.625" style="1" customWidth="1"/>
    <col min="13558" max="13558" width="21" style="1" bestFit="1" customWidth="1"/>
    <col min="13559" max="13561" width="11.25" style="1" bestFit="1" customWidth="1"/>
    <col min="13562" max="13812" width="9" style="1" customWidth="1"/>
    <col min="13813" max="13813" width="10.625" style="1" customWidth="1"/>
    <col min="13814" max="13814" width="21" style="1" bestFit="1" customWidth="1"/>
    <col min="13815" max="13817" width="11.25" style="1" bestFit="1" customWidth="1"/>
    <col min="13818" max="14068" width="9" style="1" customWidth="1"/>
    <col min="14069" max="14069" width="10.625" style="1" customWidth="1"/>
    <col min="14070" max="14070" width="21" style="1" bestFit="1" customWidth="1"/>
    <col min="14071" max="14073" width="11.25" style="1" bestFit="1" customWidth="1"/>
    <col min="14074" max="14324" width="9" style="1" customWidth="1"/>
    <col min="14325" max="14325" width="10.625" style="1" customWidth="1"/>
    <col min="14326" max="14326" width="21" style="1" bestFit="1" customWidth="1"/>
    <col min="14327" max="14329" width="11.25" style="1" bestFit="1" customWidth="1"/>
    <col min="14330" max="14580" width="9" style="1" customWidth="1"/>
    <col min="14581" max="14581" width="10.625" style="1" customWidth="1"/>
    <col min="14582" max="14582" width="21" style="1" bestFit="1" customWidth="1"/>
    <col min="14583" max="14585" width="11.25" style="1" bestFit="1" customWidth="1"/>
    <col min="14586" max="14836" width="9" style="1" customWidth="1"/>
    <col min="14837" max="14837" width="10.625" style="1" customWidth="1"/>
    <col min="14838" max="14838" width="21" style="1" bestFit="1" customWidth="1"/>
    <col min="14839" max="14841" width="11.25" style="1" bestFit="1" customWidth="1"/>
    <col min="14842" max="15092" width="9" style="1" customWidth="1"/>
    <col min="15093" max="15093" width="10.625" style="1" customWidth="1"/>
    <col min="15094" max="15094" width="21" style="1" bestFit="1" customWidth="1"/>
    <col min="15095" max="15097" width="11.25" style="1" bestFit="1" customWidth="1"/>
    <col min="15098" max="15348" width="9" style="1" customWidth="1"/>
    <col min="15349" max="15349" width="10.625" style="1" customWidth="1"/>
    <col min="15350" max="15350" width="21" style="1" bestFit="1" customWidth="1"/>
    <col min="15351" max="15353" width="11.25" style="1" bestFit="1" customWidth="1"/>
    <col min="15354" max="15604" width="9" style="1" customWidth="1"/>
    <col min="15605" max="15605" width="10.625" style="1" customWidth="1"/>
    <col min="15606" max="15606" width="21" style="1" bestFit="1" customWidth="1"/>
    <col min="15607" max="15609" width="11.25" style="1" bestFit="1" customWidth="1"/>
    <col min="15610" max="15860" width="9" style="1" customWidth="1"/>
    <col min="15861" max="15861" width="10.625" style="1" customWidth="1"/>
    <col min="15862" max="15862" width="21" style="1" bestFit="1" customWidth="1"/>
    <col min="15863" max="15865" width="11.25" style="1" bestFit="1" customWidth="1"/>
    <col min="15866" max="16116" width="9" style="1" customWidth="1"/>
    <col min="16117" max="16117" width="10.625" style="1" customWidth="1"/>
    <col min="16118" max="16118" width="21" style="1" bestFit="1" customWidth="1"/>
    <col min="16119" max="16121" width="11.25" style="1" bestFit="1" customWidth="1"/>
    <col min="16122" max="16384" width="9" style="1" customWidth="1"/>
  </cols>
  <sheetData>
    <row r="1" spans="1:10" ht="18" customHeight="1">
      <c r="A1" s="94" t="s">
        <v>71</v>
      </c>
      <c r="B1" s="98"/>
      <c r="C1" s="98"/>
      <c r="D1" s="98"/>
      <c r="E1" s="104"/>
      <c r="F1" s="98"/>
      <c r="G1" s="98"/>
      <c r="H1" s="107" t="s">
        <v>97</v>
      </c>
      <c r="I1" s="98"/>
      <c r="J1" s="98"/>
    </row>
    <row r="2" spans="1:10" ht="30" customHeight="1">
      <c r="A2" s="95" t="s">
        <v>57</v>
      </c>
      <c r="B2" s="95"/>
      <c r="C2" s="95" t="s">
        <v>33</v>
      </c>
      <c r="D2" s="95"/>
      <c r="E2" s="95" t="s">
        <v>66</v>
      </c>
      <c r="F2" s="95"/>
      <c r="G2" s="105" t="s">
        <v>75</v>
      </c>
      <c r="H2" s="108"/>
      <c r="I2" s="98"/>
      <c r="J2" s="98"/>
    </row>
    <row r="3" spans="1:10" ht="30" customHeight="1">
      <c r="A3" s="96" t="s">
        <v>68</v>
      </c>
      <c r="B3" s="96" t="s">
        <v>69</v>
      </c>
      <c r="C3" s="96" t="s">
        <v>68</v>
      </c>
      <c r="D3" s="96" t="s">
        <v>69</v>
      </c>
      <c r="E3" s="96" t="s">
        <v>68</v>
      </c>
      <c r="F3" s="96" t="s">
        <v>69</v>
      </c>
      <c r="G3" s="96" t="s">
        <v>68</v>
      </c>
      <c r="H3" s="96" t="s">
        <v>69</v>
      </c>
      <c r="I3" s="98"/>
      <c r="J3" s="98"/>
    </row>
    <row r="4" spans="1:10" ht="15" customHeight="1">
      <c r="A4" s="97">
        <v>98</v>
      </c>
      <c r="B4" s="97">
        <v>3405581</v>
      </c>
      <c r="C4" s="97">
        <v>41</v>
      </c>
      <c r="D4" s="97">
        <v>279063</v>
      </c>
      <c r="E4" s="97">
        <v>4</v>
      </c>
      <c r="F4" s="97">
        <v>2497550</v>
      </c>
      <c r="G4" s="97">
        <v>53</v>
      </c>
      <c r="H4" s="97">
        <v>628968</v>
      </c>
      <c r="I4" s="98"/>
      <c r="J4" s="98"/>
    </row>
    <row r="5" spans="1:10" ht="15" customHeight="1">
      <c r="A5" s="98"/>
      <c r="B5" s="98"/>
      <c r="C5" s="98"/>
      <c r="D5" s="98"/>
      <c r="E5" s="98"/>
      <c r="F5" s="98"/>
      <c r="G5" s="98"/>
      <c r="H5" s="98"/>
      <c r="I5" s="98"/>
      <c r="J5" s="98"/>
    </row>
    <row r="6" spans="1:10" ht="15" customHeight="1">
      <c r="A6" s="99" t="s">
        <v>70</v>
      </c>
      <c r="B6" s="102"/>
      <c r="C6" s="102"/>
      <c r="D6" s="102"/>
      <c r="E6" s="102"/>
      <c r="F6" s="102"/>
      <c r="G6" s="102"/>
      <c r="H6" s="102"/>
      <c r="I6" s="102"/>
      <c r="J6" s="109"/>
    </row>
    <row r="7" spans="1:10" ht="15" customHeight="1">
      <c r="A7" s="95" t="s">
        <v>18</v>
      </c>
      <c r="B7" s="95"/>
      <c r="C7" s="95" t="s">
        <v>12</v>
      </c>
      <c r="D7" s="95"/>
      <c r="E7" s="95" t="s">
        <v>47</v>
      </c>
      <c r="F7" s="95"/>
      <c r="G7" s="95" t="s">
        <v>87</v>
      </c>
      <c r="H7" s="95"/>
      <c r="I7" s="99" t="s">
        <v>88</v>
      </c>
      <c r="J7" s="109"/>
    </row>
    <row r="8" spans="1:10" s="2" customFormat="1" ht="30" customHeight="1">
      <c r="A8" s="96" t="s">
        <v>68</v>
      </c>
      <c r="B8" s="96" t="s">
        <v>69</v>
      </c>
      <c r="C8" s="96" t="s">
        <v>68</v>
      </c>
      <c r="D8" s="96" t="s">
        <v>69</v>
      </c>
      <c r="E8" s="96" t="s">
        <v>68</v>
      </c>
      <c r="F8" s="96" t="s">
        <v>69</v>
      </c>
      <c r="G8" s="96" t="s">
        <v>68</v>
      </c>
      <c r="H8" s="96" t="s">
        <v>69</v>
      </c>
      <c r="I8" s="96" t="s">
        <v>68</v>
      </c>
      <c r="J8" s="96" t="s">
        <v>69</v>
      </c>
    </row>
    <row r="9" spans="1:10" s="2" customFormat="1" ht="15" customHeight="1">
      <c r="A9" s="97">
        <v>27</v>
      </c>
      <c r="B9" s="97">
        <v>424608</v>
      </c>
      <c r="C9" s="97">
        <v>23</v>
      </c>
      <c r="D9" s="97">
        <v>116060</v>
      </c>
      <c r="E9" s="97">
        <v>3</v>
      </c>
      <c r="F9" s="97">
        <v>88300</v>
      </c>
      <c r="G9" s="106">
        <v>1</v>
      </c>
      <c r="H9" s="106">
        <v>20500</v>
      </c>
      <c r="I9" s="106">
        <v>0</v>
      </c>
      <c r="J9" s="106">
        <v>15000</v>
      </c>
    </row>
    <row r="10" spans="1:10" s="2" customFormat="1" ht="13.5" customHeight="1">
      <c r="A10" s="100" t="s">
        <v>43</v>
      </c>
      <c r="B10" s="103"/>
      <c r="C10" s="103"/>
      <c r="D10" s="103"/>
      <c r="E10" s="103"/>
      <c r="F10" s="103"/>
      <c r="G10" s="103"/>
      <c r="H10" s="103"/>
      <c r="I10" s="103"/>
      <c r="J10" s="103"/>
    </row>
    <row r="11" spans="1:10" ht="13.5" customHeight="1">
      <c r="A11" s="101" t="s">
        <v>52</v>
      </c>
      <c r="B11" s="103"/>
      <c r="C11" s="103"/>
      <c r="D11" s="103"/>
      <c r="E11" s="103"/>
      <c r="F11" s="103"/>
      <c r="G11" s="103"/>
      <c r="H11" s="103"/>
      <c r="I11" s="103"/>
      <c r="J11" s="103"/>
    </row>
    <row r="12" spans="1:10" ht="13.5" customHeight="1">
      <c r="A12" s="101" t="s">
        <v>86</v>
      </c>
      <c r="B12" s="103"/>
      <c r="C12" s="103"/>
      <c r="D12" s="103"/>
      <c r="E12" s="103"/>
      <c r="F12" s="103"/>
      <c r="G12" s="103"/>
      <c r="H12" s="103"/>
      <c r="I12" s="103"/>
      <c r="J12" s="103"/>
    </row>
    <row r="13" spans="1:10" ht="13.5" customHeight="1">
      <c r="A13" s="100" t="s">
        <v>83</v>
      </c>
      <c r="B13" s="103"/>
      <c r="C13" s="103"/>
      <c r="D13" s="103"/>
      <c r="E13" s="103"/>
      <c r="F13" s="103"/>
      <c r="G13" s="103"/>
      <c r="H13" s="103"/>
      <c r="I13" s="103"/>
      <c r="J13" s="103"/>
    </row>
    <row r="14" spans="1:10" ht="13.5" customHeight="1">
      <c r="A14" s="101" t="s">
        <v>84</v>
      </c>
      <c r="B14" s="103"/>
      <c r="C14" s="103"/>
      <c r="D14" s="103"/>
      <c r="E14" s="103"/>
      <c r="F14" s="103"/>
      <c r="G14" s="103"/>
      <c r="H14" s="103"/>
      <c r="I14" s="103"/>
      <c r="J14" s="103"/>
    </row>
    <row r="15" spans="1:10" ht="13.5" customHeight="1">
      <c r="A15" s="100" t="s">
        <v>85</v>
      </c>
      <c r="B15" s="103"/>
      <c r="C15" s="103"/>
      <c r="D15" s="103"/>
      <c r="E15" s="103"/>
      <c r="F15" s="103"/>
      <c r="G15" s="103"/>
      <c r="H15" s="103"/>
      <c r="I15" s="103"/>
      <c r="J15" s="103"/>
    </row>
    <row r="24" s="3" customFormat="1" ht="15" customHeight="1"/>
    <row r="25" s="3" customFormat="1" ht="15" customHeight="1"/>
    <row r="26" s="3" customFormat="1" ht="15" customHeight="1"/>
    <row r="27" s="3" customFormat="1" ht="15" customHeight="1"/>
    <row r="28" s="3" customFormat="1" ht="15" customHeight="1"/>
  </sheetData>
  <mergeCells count="10">
    <mergeCell ref="A2:B2"/>
    <mergeCell ref="C2:D2"/>
    <mergeCell ref="E2:F2"/>
    <mergeCell ref="G2:H2"/>
    <mergeCell ref="A6:J6"/>
    <mergeCell ref="A7:B7"/>
    <mergeCell ref="C7:D7"/>
    <mergeCell ref="E7:F7"/>
    <mergeCell ref="G7:H7"/>
    <mergeCell ref="I7:J7"/>
  </mergeCells>
  <phoneticPr fontId="5"/>
  <printOptions horizontalCentered="1"/>
  <pageMargins left="0.7874015748031491" right="0.7874015748031491" top="0.78740157480314943" bottom="0.59055118110236171" header="0.31496062992125984" footer="0.31496062992125984"/>
  <pageSetup paperSize="9" fitToWidth="1" fitToHeight="1" orientation="portrait" usePrinterDefaults="1"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J16"/>
  <sheetViews>
    <sheetView showGridLines="0" zoomScaleSheetLayoutView="100" workbookViewId="0">
      <selection sqref="A1:J15"/>
    </sheetView>
  </sheetViews>
  <sheetFormatPr defaultRowHeight="18" customHeight="1"/>
  <cols>
    <col min="1" max="6" width="14.25" style="1" customWidth="1"/>
    <col min="7" max="10" width="10.625" style="1" customWidth="1"/>
    <col min="11" max="11" width="11.75" style="1" bestFit="1" customWidth="1"/>
    <col min="12" max="13" width="9" style="1" customWidth="1"/>
    <col min="14" max="14" width="10.75" style="1" bestFit="1" customWidth="1"/>
    <col min="15" max="246" width="9" style="1" customWidth="1"/>
    <col min="247" max="247" width="10.625" style="1" customWidth="1"/>
    <col min="248" max="248" width="21" style="1" bestFit="1" customWidth="1"/>
    <col min="249" max="251" width="11.25" style="1" bestFit="1" customWidth="1"/>
    <col min="252" max="502" width="9" style="1" customWidth="1"/>
    <col min="503" max="503" width="10.625" style="1" customWidth="1"/>
    <col min="504" max="504" width="21" style="1" bestFit="1" customWidth="1"/>
    <col min="505" max="507" width="11.25" style="1" bestFit="1" customWidth="1"/>
    <col min="508" max="758" width="9" style="1" customWidth="1"/>
    <col min="759" max="759" width="10.625" style="1" customWidth="1"/>
    <col min="760" max="760" width="21" style="1" bestFit="1" customWidth="1"/>
    <col min="761" max="763" width="11.25" style="1" bestFit="1" customWidth="1"/>
    <col min="764" max="1014" width="9" style="1" customWidth="1"/>
    <col min="1015" max="1015" width="10.625" style="1" customWidth="1"/>
    <col min="1016" max="1016" width="21" style="1" bestFit="1" customWidth="1"/>
    <col min="1017" max="1019" width="11.25" style="1" bestFit="1" customWidth="1"/>
    <col min="1020" max="1270" width="9" style="1" customWidth="1"/>
    <col min="1271" max="1271" width="10.625" style="1" customWidth="1"/>
    <col min="1272" max="1272" width="21" style="1" bestFit="1" customWidth="1"/>
    <col min="1273" max="1275" width="11.25" style="1" bestFit="1" customWidth="1"/>
    <col min="1276" max="1526" width="9" style="1" customWidth="1"/>
    <col min="1527" max="1527" width="10.625" style="1" customWidth="1"/>
    <col min="1528" max="1528" width="21" style="1" bestFit="1" customWidth="1"/>
    <col min="1529" max="1531" width="11.25" style="1" bestFit="1" customWidth="1"/>
    <col min="1532" max="1782" width="9" style="1" customWidth="1"/>
    <col min="1783" max="1783" width="10.625" style="1" customWidth="1"/>
    <col min="1784" max="1784" width="21" style="1" bestFit="1" customWidth="1"/>
    <col min="1785" max="1787" width="11.25" style="1" bestFit="1" customWidth="1"/>
    <col min="1788" max="2038" width="9" style="1" customWidth="1"/>
    <col min="2039" max="2039" width="10.625" style="1" customWidth="1"/>
    <col min="2040" max="2040" width="21" style="1" bestFit="1" customWidth="1"/>
    <col min="2041" max="2043" width="11.25" style="1" bestFit="1" customWidth="1"/>
    <col min="2044" max="2294" width="9" style="1" customWidth="1"/>
    <col min="2295" max="2295" width="10.625" style="1" customWidth="1"/>
    <col min="2296" max="2296" width="21" style="1" bestFit="1" customWidth="1"/>
    <col min="2297" max="2299" width="11.25" style="1" bestFit="1" customWidth="1"/>
    <col min="2300" max="2550" width="9" style="1" customWidth="1"/>
    <col min="2551" max="2551" width="10.625" style="1" customWidth="1"/>
    <col min="2552" max="2552" width="21" style="1" bestFit="1" customWidth="1"/>
    <col min="2553" max="2555" width="11.25" style="1" bestFit="1" customWidth="1"/>
    <col min="2556" max="2806" width="9" style="1" customWidth="1"/>
    <col min="2807" max="2807" width="10.625" style="1" customWidth="1"/>
    <col min="2808" max="2808" width="21" style="1" bestFit="1" customWidth="1"/>
    <col min="2809" max="2811" width="11.25" style="1" bestFit="1" customWidth="1"/>
    <col min="2812" max="3062" width="9" style="1" customWidth="1"/>
    <col min="3063" max="3063" width="10.625" style="1" customWidth="1"/>
    <col min="3064" max="3064" width="21" style="1" bestFit="1" customWidth="1"/>
    <col min="3065" max="3067" width="11.25" style="1" bestFit="1" customWidth="1"/>
    <col min="3068" max="3318" width="9" style="1" customWidth="1"/>
    <col min="3319" max="3319" width="10.625" style="1" customWidth="1"/>
    <col min="3320" max="3320" width="21" style="1" bestFit="1" customWidth="1"/>
    <col min="3321" max="3323" width="11.25" style="1" bestFit="1" customWidth="1"/>
    <col min="3324" max="3574" width="9" style="1" customWidth="1"/>
    <col min="3575" max="3575" width="10.625" style="1" customWidth="1"/>
    <col min="3576" max="3576" width="21" style="1" bestFit="1" customWidth="1"/>
    <col min="3577" max="3579" width="11.25" style="1" bestFit="1" customWidth="1"/>
    <col min="3580" max="3830" width="9" style="1" customWidth="1"/>
    <col min="3831" max="3831" width="10.625" style="1" customWidth="1"/>
    <col min="3832" max="3832" width="21" style="1" bestFit="1" customWidth="1"/>
    <col min="3833" max="3835" width="11.25" style="1" bestFit="1" customWidth="1"/>
    <col min="3836" max="4086" width="9" style="1" customWidth="1"/>
    <col min="4087" max="4087" width="10.625" style="1" customWidth="1"/>
    <col min="4088" max="4088" width="21" style="1" bestFit="1" customWidth="1"/>
    <col min="4089" max="4091" width="11.25" style="1" bestFit="1" customWidth="1"/>
    <col min="4092" max="4342" width="9" style="1" customWidth="1"/>
    <col min="4343" max="4343" width="10.625" style="1" customWidth="1"/>
    <col min="4344" max="4344" width="21" style="1" bestFit="1" customWidth="1"/>
    <col min="4345" max="4347" width="11.25" style="1" bestFit="1" customWidth="1"/>
    <col min="4348" max="4598" width="9" style="1" customWidth="1"/>
    <col min="4599" max="4599" width="10.625" style="1" customWidth="1"/>
    <col min="4600" max="4600" width="21" style="1" bestFit="1" customWidth="1"/>
    <col min="4601" max="4603" width="11.25" style="1" bestFit="1" customWidth="1"/>
    <col min="4604" max="4854" width="9" style="1" customWidth="1"/>
    <col min="4855" max="4855" width="10.625" style="1" customWidth="1"/>
    <col min="4856" max="4856" width="21" style="1" bestFit="1" customWidth="1"/>
    <col min="4857" max="4859" width="11.25" style="1" bestFit="1" customWidth="1"/>
    <col min="4860" max="5110" width="9" style="1" customWidth="1"/>
    <col min="5111" max="5111" width="10.625" style="1" customWidth="1"/>
    <col min="5112" max="5112" width="21" style="1" bestFit="1" customWidth="1"/>
    <col min="5113" max="5115" width="11.25" style="1" bestFit="1" customWidth="1"/>
    <col min="5116" max="5366" width="9" style="1" customWidth="1"/>
    <col min="5367" max="5367" width="10.625" style="1" customWidth="1"/>
    <col min="5368" max="5368" width="21" style="1" bestFit="1" customWidth="1"/>
    <col min="5369" max="5371" width="11.25" style="1" bestFit="1" customWidth="1"/>
    <col min="5372" max="5622" width="9" style="1" customWidth="1"/>
    <col min="5623" max="5623" width="10.625" style="1" customWidth="1"/>
    <col min="5624" max="5624" width="21" style="1" bestFit="1" customWidth="1"/>
    <col min="5625" max="5627" width="11.25" style="1" bestFit="1" customWidth="1"/>
    <col min="5628" max="5878" width="9" style="1" customWidth="1"/>
    <col min="5879" max="5879" width="10.625" style="1" customWidth="1"/>
    <col min="5880" max="5880" width="21" style="1" bestFit="1" customWidth="1"/>
    <col min="5881" max="5883" width="11.25" style="1" bestFit="1" customWidth="1"/>
    <col min="5884" max="6134" width="9" style="1" customWidth="1"/>
    <col min="6135" max="6135" width="10.625" style="1" customWidth="1"/>
    <col min="6136" max="6136" width="21" style="1" bestFit="1" customWidth="1"/>
    <col min="6137" max="6139" width="11.25" style="1" bestFit="1" customWidth="1"/>
    <col min="6140" max="6390" width="9" style="1" customWidth="1"/>
    <col min="6391" max="6391" width="10.625" style="1" customWidth="1"/>
    <col min="6392" max="6392" width="21" style="1" bestFit="1" customWidth="1"/>
    <col min="6393" max="6395" width="11.25" style="1" bestFit="1" customWidth="1"/>
    <col min="6396" max="6646" width="9" style="1" customWidth="1"/>
    <col min="6647" max="6647" width="10.625" style="1" customWidth="1"/>
    <col min="6648" max="6648" width="21" style="1" bestFit="1" customWidth="1"/>
    <col min="6649" max="6651" width="11.25" style="1" bestFit="1" customWidth="1"/>
    <col min="6652" max="6902" width="9" style="1" customWidth="1"/>
    <col min="6903" max="6903" width="10.625" style="1" customWidth="1"/>
    <col min="6904" max="6904" width="21" style="1" bestFit="1" customWidth="1"/>
    <col min="6905" max="6907" width="11.25" style="1" bestFit="1" customWidth="1"/>
    <col min="6908" max="7158" width="9" style="1" customWidth="1"/>
    <col min="7159" max="7159" width="10.625" style="1" customWidth="1"/>
    <col min="7160" max="7160" width="21" style="1" bestFit="1" customWidth="1"/>
    <col min="7161" max="7163" width="11.25" style="1" bestFit="1" customWidth="1"/>
    <col min="7164" max="7414" width="9" style="1" customWidth="1"/>
    <col min="7415" max="7415" width="10.625" style="1" customWidth="1"/>
    <col min="7416" max="7416" width="21" style="1" bestFit="1" customWidth="1"/>
    <col min="7417" max="7419" width="11.25" style="1" bestFit="1" customWidth="1"/>
    <col min="7420" max="7670" width="9" style="1" customWidth="1"/>
    <col min="7671" max="7671" width="10.625" style="1" customWidth="1"/>
    <col min="7672" max="7672" width="21" style="1" bestFit="1" customWidth="1"/>
    <col min="7673" max="7675" width="11.25" style="1" bestFit="1" customWidth="1"/>
    <col min="7676" max="7926" width="9" style="1" customWidth="1"/>
    <col min="7927" max="7927" width="10.625" style="1" customWidth="1"/>
    <col min="7928" max="7928" width="21" style="1" bestFit="1" customWidth="1"/>
    <col min="7929" max="7931" width="11.25" style="1" bestFit="1" customWidth="1"/>
    <col min="7932" max="8182" width="9" style="1" customWidth="1"/>
    <col min="8183" max="8183" width="10.625" style="1" customWidth="1"/>
    <col min="8184" max="8184" width="21" style="1" bestFit="1" customWidth="1"/>
    <col min="8185" max="8187" width="11.25" style="1" bestFit="1" customWidth="1"/>
    <col min="8188" max="8438" width="9" style="1" customWidth="1"/>
    <col min="8439" max="8439" width="10.625" style="1" customWidth="1"/>
    <col min="8440" max="8440" width="21" style="1" bestFit="1" customWidth="1"/>
    <col min="8441" max="8443" width="11.25" style="1" bestFit="1" customWidth="1"/>
    <col min="8444" max="8694" width="9" style="1" customWidth="1"/>
    <col min="8695" max="8695" width="10.625" style="1" customWidth="1"/>
    <col min="8696" max="8696" width="21" style="1" bestFit="1" customWidth="1"/>
    <col min="8697" max="8699" width="11.25" style="1" bestFit="1" customWidth="1"/>
    <col min="8700" max="8950" width="9" style="1" customWidth="1"/>
    <col min="8951" max="8951" width="10.625" style="1" customWidth="1"/>
    <col min="8952" max="8952" width="21" style="1" bestFit="1" customWidth="1"/>
    <col min="8953" max="8955" width="11.25" style="1" bestFit="1" customWidth="1"/>
    <col min="8956" max="9206" width="9" style="1" customWidth="1"/>
    <col min="9207" max="9207" width="10.625" style="1" customWidth="1"/>
    <col min="9208" max="9208" width="21" style="1" bestFit="1" customWidth="1"/>
    <col min="9209" max="9211" width="11.25" style="1" bestFit="1" customWidth="1"/>
    <col min="9212" max="9462" width="9" style="1" customWidth="1"/>
    <col min="9463" max="9463" width="10.625" style="1" customWidth="1"/>
    <col min="9464" max="9464" width="21" style="1" bestFit="1" customWidth="1"/>
    <col min="9465" max="9467" width="11.25" style="1" bestFit="1" customWidth="1"/>
    <col min="9468" max="9718" width="9" style="1" customWidth="1"/>
    <col min="9719" max="9719" width="10.625" style="1" customWidth="1"/>
    <col min="9720" max="9720" width="21" style="1" bestFit="1" customWidth="1"/>
    <col min="9721" max="9723" width="11.25" style="1" bestFit="1" customWidth="1"/>
    <col min="9724" max="9974" width="9" style="1" customWidth="1"/>
    <col min="9975" max="9975" width="10.625" style="1" customWidth="1"/>
    <col min="9976" max="9976" width="21" style="1" bestFit="1" customWidth="1"/>
    <col min="9977" max="9979" width="11.25" style="1" bestFit="1" customWidth="1"/>
    <col min="9980" max="10230" width="9" style="1" customWidth="1"/>
    <col min="10231" max="10231" width="10.625" style="1" customWidth="1"/>
    <col min="10232" max="10232" width="21" style="1" bestFit="1" customWidth="1"/>
    <col min="10233" max="10235" width="11.25" style="1" bestFit="1" customWidth="1"/>
    <col min="10236" max="10486" width="9" style="1" customWidth="1"/>
    <col min="10487" max="10487" width="10.625" style="1" customWidth="1"/>
    <col min="10488" max="10488" width="21" style="1" bestFit="1" customWidth="1"/>
    <col min="10489" max="10491" width="11.25" style="1" bestFit="1" customWidth="1"/>
    <col min="10492" max="10742" width="9" style="1" customWidth="1"/>
    <col min="10743" max="10743" width="10.625" style="1" customWidth="1"/>
    <col min="10744" max="10744" width="21" style="1" bestFit="1" customWidth="1"/>
    <col min="10745" max="10747" width="11.25" style="1" bestFit="1" customWidth="1"/>
    <col min="10748" max="10998" width="9" style="1" customWidth="1"/>
    <col min="10999" max="10999" width="10.625" style="1" customWidth="1"/>
    <col min="11000" max="11000" width="21" style="1" bestFit="1" customWidth="1"/>
    <col min="11001" max="11003" width="11.25" style="1" bestFit="1" customWidth="1"/>
    <col min="11004" max="11254" width="9" style="1" customWidth="1"/>
    <col min="11255" max="11255" width="10.625" style="1" customWidth="1"/>
    <col min="11256" max="11256" width="21" style="1" bestFit="1" customWidth="1"/>
    <col min="11257" max="11259" width="11.25" style="1" bestFit="1" customWidth="1"/>
    <col min="11260" max="11510" width="9" style="1" customWidth="1"/>
    <col min="11511" max="11511" width="10.625" style="1" customWidth="1"/>
    <col min="11512" max="11512" width="21" style="1" bestFit="1" customWidth="1"/>
    <col min="11513" max="11515" width="11.25" style="1" bestFit="1" customWidth="1"/>
    <col min="11516" max="11766" width="9" style="1" customWidth="1"/>
    <col min="11767" max="11767" width="10.625" style="1" customWidth="1"/>
    <col min="11768" max="11768" width="21" style="1" bestFit="1" customWidth="1"/>
    <col min="11769" max="11771" width="11.25" style="1" bestFit="1" customWidth="1"/>
    <col min="11772" max="12022" width="9" style="1" customWidth="1"/>
    <col min="12023" max="12023" width="10.625" style="1" customWidth="1"/>
    <col min="12024" max="12024" width="21" style="1" bestFit="1" customWidth="1"/>
    <col min="12025" max="12027" width="11.25" style="1" bestFit="1" customWidth="1"/>
    <col min="12028" max="12278" width="9" style="1" customWidth="1"/>
    <col min="12279" max="12279" width="10.625" style="1" customWidth="1"/>
    <col min="12280" max="12280" width="21" style="1" bestFit="1" customWidth="1"/>
    <col min="12281" max="12283" width="11.25" style="1" bestFit="1" customWidth="1"/>
    <col min="12284" max="12534" width="9" style="1" customWidth="1"/>
    <col min="12535" max="12535" width="10.625" style="1" customWidth="1"/>
    <col min="12536" max="12536" width="21" style="1" bestFit="1" customWidth="1"/>
    <col min="12537" max="12539" width="11.25" style="1" bestFit="1" customWidth="1"/>
    <col min="12540" max="12790" width="9" style="1" customWidth="1"/>
    <col min="12791" max="12791" width="10.625" style="1" customWidth="1"/>
    <col min="12792" max="12792" width="21" style="1" bestFit="1" customWidth="1"/>
    <col min="12793" max="12795" width="11.25" style="1" bestFit="1" customWidth="1"/>
    <col min="12796" max="13046" width="9" style="1" customWidth="1"/>
    <col min="13047" max="13047" width="10.625" style="1" customWidth="1"/>
    <col min="13048" max="13048" width="21" style="1" bestFit="1" customWidth="1"/>
    <col min="13049" max="13051" width="11.25" style="1" bestFit="1" customWidth="1"/>
    <col min="13052" max="13302" width="9" style="1" customWidth="1"/>
    <col min="13303" max="13303" width="10.625" style="1" customWidth="1"/>
    <col min="13304" max="13304" width="21" style="1" bestFit="1" customWidth="1"/>
    <col min="13305" max="13307" width="11.25" style="1" bestFit="1" customWidth="1"/>
    <col min="13308" max="13558" width="9" style="1" customWidth="1"/>
    <col min="13559" max="13559" width="10.625" style="1" customWidth="1"/>
    <col min="13560" max="13560" width="21" style="1" bestFit="1" customWidth="1"/>
    <col min="13561" max="13563" width="11.25" style="1" bestFit="1" customWidth="1"/>
    <col min="13564" max="13814" width="9" style="1" customWidth="1"/>
    <col min="13815" max="13815" width="10.625" style="1" customWidth="1"/>
    <col min="13816" max="13816" width="21" style="1" bestFit="1" customWidth="1"/>
    <col min="13817" max="13819" width="11.25" style="1" bestFit="1" customWidth="1"/>
    <col min="13820" max="14070" width="9" style="1" customWidth="1"/>
    <col min="14071" max="14071" width="10.625" style="1" customWidth="1"/>
    <col min="14072" max="14072" width="21" style="1" bestFit="1" customWidth="1"/>
    <col min="14073" max="14075" width="11.25" style="1" bestFit="1" customWidth="1"/>
    <col min="14076" max="14326" width="9" style="1" customWidth="1"/>
    <col min="14327" max="14327" width="10.625" style="1" customWidth="1"/>
    <col min="14328" max="14328" width="21" style="1" bestFit="1" customWidth="1"/>
    <col min="14329" max="14331" width="11.25" style="1" bestFit="1" customWidth="1"/>
    <col min="14332" max="14582" width="9" style="1" customWidth="1"/>
    <col min="14583" max="14583" width="10.625" style="1" customWidth="1"/>
    <col min="14584" max="14584" width="21" style="1" bestFit="1" customWidth="1"/>
    <col min="14585" max="14587" width="11.25" style="1" bestFit="1" customWidth="1"/>
    <col min="14588" max="14838" width="9" style="1" customWidth="1"/>
    <col min="14839" max="14839" width="10.625" style="1" customWidth="1"/>
    <col min="14840" max="14840" width="21" style="1" bestFit="1" customWidth="1"/>
    <col min="14841" max="14843" width="11.25" style="1" bestFit="1" customWidth="1"/>
    <col min="14844" max="15094" width="9" style="1" customWidth="1"/>
    <col min="15095" max="15095" width="10.625" style="1" customWidth="1"/>
    <col min="15096" max="15096" width="21" style="1" bestFit="1" customWidth="1"/>
    <col min="15097" max="15099" width="11.25" style="1" bestFit="1" customWidth="1"/>
    <col min="15100" max="15350" width="9" style="1" customWidth="1"/>
    <col min="15351" max="15351" width="10.625" style="1" customWidth="1"/>
    <col min="15352" max="15352" width="21" style="1" bestFit="1" customWidth="1"/>
    <col min="15353" max="15355" width="11.25" style="1" bestFit="1" customWidth="1"/>
    <col min="15356" max="15606" width="9" style="1" customWidth="1"/>
    <col min="15607" max="15607" width="10.625" style="1" customWidth="1"/>
    <col min="15608" max="15608" width="21" style="1" bestFit="1" customWidth="1"/>
    <col min="15609" max="15611" width="11.25" style="1" bestFit="1" customWidth="1"/>
    <col min="15612" max="15862" width="9" style="1" customWidth="1"/>
    <col min="15863" max="15863" width="10.625" style="1" customWidth="1"/>
    <col min="15864" max="15864" width="21" style="1" bestFit="1" customWidth="1"/>
    <col min="15865" max="15867" width="11.25" style="1" bestFit="1" customWidth="1"/>
    <col min="15868" max="16118" width="9" style="1" customWidth="1"/>
    <col min="16119" max="16119" width="10.625" style="1" customWidth="1"/>
    <col min="16120" max="16120" width="21" style="1" bestFit="1" customWidth="1"/>
    <col min="16121" max="16123" width="11.25" style="1" bestFit="1" customWidth="1"/>
    <col min="16124" max="16384" width="9" style="1" customWidth="1"/>
  </cols>
  <sheetData>
    <row r="1" spans="1:10" ht="20.100000000000001" customHeight="1">
      <c r="A1" s="4" t="s">
        <v>72</v>
      </c>
      <c r="E1" s="28" t="s">
        <v>74</v>
      </c>
      <c r="I1" s="28"/>
    </row>
    <row r="2" spans="1:10" s="2" customFormat="1" ht="30" customHeight="1">
      <c r="A2" s="19" t="s">
        <v>62</v>
      </c>
      <c r="B2" s="22" t="s">
        <v>57</v>
      </c>
      <c r="C2" s="26" t="s">
        <v>76</v>
      </c>
      <c r="D2" s="26" t="s">
        <v>77</v>
      </c>
      <c r="E2" s="29" t="s">
        <v>78</v>
      </c>
    </row>
    <row r="3" spans="1:10" s="2" customFormat="1" ht="15" customHeight="1">
      <c r="A3" s="19" t="s">
        <v>73</v>
      </c>
      <c r="B3" s="23">
        <v>13672701.261000002</v>
      </c>
      <c r="C3" s="23">
        <v>1104676</v>
      </c>
      <c r="D3" s="23">
        <v>11302710.8</v>
      </c>
      <c r="E3" s="23">
        <v>1265314.4609999999</v>
      </c>
    </row>
    <row r="4" spans="1:10" s="2" customFormat="1" ht="15" customHeight="1">
      <c r="A4" s="19" t="s">
        <v>93</v>
      </c>
      <c r="B4" s="23">
        <v>15492100</v>
      </c>
      <c r="C4" s="23">
        <v>1261788</v>
      </c>
      <c r="D4" s="23">
        <v>12655134</v>
      </c>
      <c r="E4" s="23">
        <v>1575178</v>
      </c>
    </row>
    <row r="5" spans="1:10" s="2" customFormat="1" ht="15" customHeight="1">
      <c r="A5" s="19" t="s">
        <v>96</v>
      </c>
      <c r="B5" s="23">
        <v>16418524</v>
      </c>
      <c r="C5" s="23">
        <v>1058912</v>
      </c>
      <c r="D5" s="23">
        <v>13875050</v>
      </c>
      <c r="E5" s="23">
        <v>1484561</v>
      </c>
    </row>
    <row r="6" spans="1:10" s="2" customFormat="1" ht="15" customHeight="1">
      <c r="A6" s="20"/>
      <c r="B6" s="24"/>
      <c r="C6" s="24"/>
      <c r="D6" s="24"/>
      <c r="E6" s="24"/>
      <c r="F6" s="24"/>
      <c r="G6" s="32"/>
      <c r="H6" s="32"/>
      <c r="I6" s="32"/>
      <c r="J6" s="32"/>
    </row>
    <row r="7" spans="1:10" s="2" customFormat="1" ht="15" customHeight="1">
      <c r="A7" s="19" t="s">
        <v>62</v>
      </c>
      <c r="B7" s="25" t="s">
        <v>70</v>
      </c>
      <c r="C7" s="27"/>
      <c r="D7" s="27"/>
      <c r="E7" s="27"/>
      <c r="F7" s="31"/>
    </row>
    <row r="8" spans="1:10" s="2" customFormat="1" ht="15" customHeight="1">
      <c r="A8" s="19"/>
      <c r="B8" s="22" t="s">
        <v>18</v>
      </c>
      <c r="C8" s="22" t="s">
        <v>12</v>
      </c>
      <c r="D8" s="22" t="s">
        <v>47</v>
      </c>
      <c r="E8" s="22" t="s">
        <v>87</v>
      </c>
      <c r="F8" s="22" t="s">
        <v>88</v>
      </c>
    </row>
    <row r="9" spans="1:10" s="2" customFormat="1" ht="15" customHeight="1">
      <c r="A9" s="19" t="s">
        <v>73</v>
      </c>
      <c r="B9" s="23">
        <v>684972.97999999986</v>
      </c>
      <c r="C9" s="23">
        <v>158241.48100000003</v>
      </c>
      <c r="D9" s="23">
        <v>422100</v>
      </c>
      <c r="E9" s="30">
        <v>161298</v>
      </c>
      <c r="F9" s="30">
        <v>80355</v>
      </c>
    </row>
    <row r="10" spans="1:10" s="2" customFormat="1" ht="15" customHeight="1">
      <c r="A10" s="19" t="s">
        <v>93</v>
      </c>
      <c r="B10" s="23">
        <v>976747</v>
      </c>
      <c r="C10" s="23">
        <v>140128</v>
      </c>
      <c r="D10" s="23">
        <v>458302</v>
      </c>
      <c r="E10" s="30">
        <v>158847</v>
      </c>
      <c r="F10" s="30">
        <v>75751</v>
      </c>
    </row>
    <row r="11" spans="1:10" s="2" customFormat="1" ht="15" customHeight="1">
      <c r="A11" s="19" t="s">
        <v>96</v>
      </c>
      <c r="B11" s="23">
        <v>930461</v>
      </c>
      <c r="C11" s="23">
        <v>155536</v>
      </c>
      <c r="D11" s="23">
        <v>398564</v>
      </c>
      <c r="E11" s="30">
        <v>118186</v>
      </c>
      <c r="F11" s="30">
        <v>73653</v>
      </c>
    </row>
    <row r="12" spans="1:10" s="2" customFormat="1" ht="13.5" customHeight="1">
      <c r="A12" s="9" t="s">
        <v>43</v>
      </c>
      <c r="B12" s="1"/>
      <c r="C12" s="1"/>
      <c r="D12" s="1"/>
      <c r="E12" s="1"/>
      <c r="F12" s="1"/>
      <c r="G12" s="1"/>
      <c r="H12" s="1"/>
      <c r="I12" s="1"/>
      <c r="J12" s="1"/>
    </row>
    <row r="13" spans="1:10" s="2" customFormat="1" ht="13.5" customHeight="1">
      <c r="A13" s="21" t="s">
        <v>7</v>
      </c>
      <c r="B13" s="1"/>
      <c r="D13" s="1"/>
      <c r="E13" s="1"/>
      <c r="F13" s="1"/>
      <c r="G13" s="1"/>
      <c r="H13" s="1"/>
      <c r="I13" s="1"/>
      <c r="J13" s="1"/>
    </row>
    <row r="14" spans="1:10" s="2" customFormat="1" ht="13.5" customHeight="1">
      <c r="A14" s="21" t="s">
        <v>79</v>
      </c>
      <c r="B14" s="1"/>
      <c r="D14" s="1"/>
      <c r="E14" s="1"/>
      <c r="F14" s="1"/>
      <c r="G14" s="1"/>
      <c r="H14" s="1"/>
      <c r="I14" s="1"/>
      <c r="J14" s="1"/>
    </row>
    <row r="15" spans="1:10" s="2" customFormat="1" ht="13.5" customHeight="1">
      <c r="A15" s="12" t="s">
        <v>80</v>
      </c>
      <c r="B15" s="1"/>
      <c r="D15" s="1"/>
      <c r="E15" s="1"/>
      <c r="F15" s="1"/>
      <c r="G15" s="1"/>
      <c r="H15" s="1"/>
      <c r="I15" s="1"/>
      <c r="J15" s="1"/>
    </row>
    <row r="16" spans="1:10" ht="13.5" customHeight="1">
      <c r="A16" s="9" t="s">
        <v>81</v>
      </c>
    </row>
  </sheetData>
  <mergeCells count="2">
    <mergeCell ref="B7:F7"/>
    <mergeCell ref="A7:A8"/>
  </mergeCells>
  <phoneticPr fontId="5"/>
  <printOptions horizontalCentered="1"/>
  <pageMargins left="0.7874015748031491" right="0.7874015748031491" top="0.78740157480314943" bottom="0.59055118110236171" header="0.31496062992125984" footer="0.31496062992125984"/>
  <pageSetup paperSize="9" fitToWidth="1" fitToHeight="1" orientation="portrait" usePrinterDefaults="1" r:id="rId1"/>
  <headerFooter scaleWithDoc="0"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13</vt:i4>
      </vt:variant>
    </vt:vector>
  </HeadingPairs>
  <TitlesOfParts>
    <vt:vector size="13" baseType="lpstr">
      <vt:lpstr>1</vt:lpstr>
      <vt:lpstr>2</vt:lpstr>
      <vt:lpstr>3</vt:lpstr>
      <vt:lpstr>4</vt:lpstr>
      <vt:lpstr>5</vt:lpstr>
      <vt:lpstr>6</vt:lpstr>
      <vt:lpstr>Ⅰ 県勢編　11 電気・ガス・水道</vt:lpstr>
      <vt:lpstr>1 (2)</vt:lpstr>
      <vt:lpstr>2 (2)</vt:lpstr>
      <vt:lpstr>3 (2)</vt:lpstr>
      <vt:lpstr>4 (2)</vt:lpstr>
      <vt:lpstr>5 (2)</vt:lpstr>
      <vt:lpstr>6 (2)</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熊谷　政広</cp:lastModifiedBy>
  <dcterms:created xsi:type="dcterms:W3CDTF">2025-03-27T07:52:46Z</dcterms:created>
  <dcterms:modified xsi:type="dcterms:W3CDTF">2025-03-27T07:52:46Z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8" baseType="lpwstr">
      <vt:lpwstr>3.1.10.0</vt:lpwstr>
      <vt:lpwstr>3.1.2.0</vt:lpwstr>
      <vt:lpwstr>3.1.3.0</vt:lpwstr>
      <vt:lpwstr>3.1.4.0</vt:lpwstr>
      <vt:lpwstr>3.1.5.0</vt:lpwstr>
      <vt:lpwstr>3.1.6.0</vt:lpwstr>
      <vt:lpwstr>3.1.7.0</vt:lpwstr>
      <vt:lpwstr>3.1.9.0</vt:lpwstr>
    </vt:vector>
  </property>
  <property fmtid="{DCFEDD21-7773-49B2-8022-6FC58DB5260B}" pid="3" name="LastSavedVersion">
    <vt:lpwstr>3.1.10.0</vt:lpwstr>
  </property>
  <property fmtid="{DCFEDD21-7773-49B2-8022-6FC58DB5260B}" pid="4" name="LastSavedDate">
    <vt:filetime>2025-03-27T07:52:46Z</vt:filetime>
  </property>
</Properties>
</file>