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B00120XSV3\disk1\Kikaku\秋田県勢要覧\R07年版県勢要覧(R0703)\06_最終原稿\01_Excel版\"/>
    </mc:Choice>
  </mc:AlternateContent>
  <xr:revisionPtr revIDLastSave="0" documentId="13_ncr:1_{7A65A06A-E881-4D9B-89C4-538CADD0C117}" xr6:coauthVersionLast="47" xr6:coauthVersionMax="47" xr10:uidLastSave="{00000000-0000-0000-0000-000000000000}"/>
  <bookViews>
    <workbookView xWindow="-120" yWindow="-120" windowWidth="29040" windowHeight="15720" activeTab="3" xr2:uid="{00000000-000D-0000-FFFF-FFFF00000000}"/>
  </bookViews>
  <sheets>
    <sheet name="1" sheetId="2" r:id="rId1"/>
    <sheet name="2" sheetId="3" r:id="rId2"/>
    <sheet name="3" sheetId="4" r:id="rId3"/>
    <sheet name="Ⅰ 県勢編　02 気象" sheetId="1" r:id="rId4"/>
    <sheet name="1 (2)" sheetId="6" state="hidden" r:id="rId5"/>
    <sheet name="2 (2)" sheetId="7" state="hidden" r:id="rId6"/>
    <sheet name="3 (2)" sheetId="8" state="hidden" r:id="rId7"/>
  </sheets>
  <definedNames>
    <definedName name="_xlnm._FilterDatabase" localSheetId="1" hidden="1">'2'!$A$4:$I$53</definedName>
    <definedName name="_xlnm._FilterDatabase" localSheetId="5" hidden="1">'2 (2)'!$A$4:$I$53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2" l="1"/>
  <c r="B7" i="2"/>
  <c r="L7" i="6"/>
</calcChain>
</file>

<file path=xl/sharedStrings.xml><?xml version="1.0" encoding="utf-8"?>
<sst xmlns="http://schemas.openxmlformats.org/spreadsheetml/2006/main" count="417" uniqueCount="171">
  <si>
    <t>年次</t>
    <rPh sb="0" eb="2">
      <t>ネンジ</t>
    </rPh>
    <phoneticPr fontId="18"/>
  </si>
  <si>
    <t>降水量(mm)</t>
  </si>
  <si>
    <t>横手</t>
    <rPh sb="0" eb="2">
      <t>ヨコテ</t>
    </rPh>
    <phoneticPr fontId="18"/>
  </si>
  <si>
    <t>合計</t>
  </si>
  <si>
    <t>気温(℃)</t>
  </si>
  <si>
    <t>日照
時間
(ｈ)</t>
    <rPh sb="3" eb="5">
      <t>ジカン</t>
    </rPh>
    <phoneticPr fontId="4"/>
  </si>
  <si>
    <t>雷日数</t>
  </si>
  <si>
    <t>大気現象</t>
  </si>
  <si>
    <t>降水量
(mm)</t>
  </si>
  <si>
    <t>年　次</t>
    <rPh sb="0" eb="1">
      <t>トシ</t>
    </rPh>
    <rPh sb="2" eb="3">
      <t>ツギ</t>
    </rPh>
    <phoneticPr fontId="18"/>
  </si>
  <si>
    <t>最高</t>
  </si>
  <si>
    <t>2月</t>
    <rPh sb="1" eb="2">
      <t>ガツ</t>
    </rPh>
    <phoneticPr fontId="4"/>
  </si>
  <si>
    <t>2-2 降水量・気温・風速・日照時間・雪－秋田県内の主な観測所</t>
    <rPh sb="4" eb="7">
      <t>コウスイリョウ</t>
    </rPh>
    <rPh sb="8" eb="10">
      <t>キオン</t>
    </rPh>
    <rPh sb="11" eb="13">
      <t>フウソク</t>
    </rPh>
    <rPh sb="14" eb="16">
      <t>ニッショウ</t>
    </rPh>
    <rPh sb="16" eb="18">
      <t>ジカン</t>
    </rPh>
    <rPh sb="19" eb="20">
      <t>ユキ</t>
    </rPh>
    <rPh sb="21" eb="23">
      <t>アキタ</t>
    </rPh>
    <rPh sb="23" eb="25">
      <t>ケンナイ</t>
    </rPh>
    <rPh sb="26" eb="27">
      <t>オモ</t>
    </rPh>
    <rPh sb="28" eb="30">
      <t>カンソク</t>
    </rPh>
    <rPh sb="30" eb="31">
      <t>ショ</t>
    </rPh>
    <phoneticPr fontId="18"/>
  </si>
  <si>
    <t>うめ</t>
  </si>
  <si>
    <t>平均</t>
  </si>
  <si>
    <t>最低</t>
  </si>
  <si>
    <t>鹿角</t>
  </si>
  <si>
    <t>雪日数</t>
  </si>
  <si>
    <t>霧日数</t>
  </si>
  <si>
    <t>1.7]</t>
  </si>
  <si>
    <t>すすき</t>
  </si>
  <si>
    <t>湯の岱</t>
  </si>
  <si>
    <t>///</t>
  </si>
  <si>
    <t>にかほ</t>
  </si>
  <si>
    <t>大正寺</t>
  </si>
  <si>
    <t>五城目</t>
  </si>
  <si>
    <t>秋田</t>
    <rPh sb="0" eb="2">
      <t>アキタ</t>
    </rPh>
    <phoneticPr fontId="18"/>
  </si>
  <si>
    <t>鷹巣</t>
    <rPh sb="0" eb="2">
      <t>タカノス</t>
    </rPh>
    <phoneticPr fontId="18"/>
  </si>
  <si>
    <t>阿仁合</t>
  </si>
  <si>
    <t>4月</t>
  </si>
  <si>
    <t>男鹿</t>
  </si>
  <si>
    <t>開花</t>
  </si>
  <si>
    <t>角館</t>
  </si>
  <si>
    <t>大曲</t>
  </si>
  <si>
    <t>気温
(℃)</t>
  </si>
  <si>
    <t>本荘</t>
  </si>
  <si>
    <t>令和元年</t>
    <rPh sb="0" eb="2">
      <t>レイワ</t>
    </rPh>
    <rPh sb="2" eb="3">
      <t>モト</t>
    </rPh>
    <rPh sb="3" eb="4">
      <t>トシ</t>
    </rPh>
    <phoneticPr fontId="18"/>
  </si>
  <si>
    <t>矢島</t>
  </si>
  <si>
    <t>いちょう</t>
  </si>
  <si>
    <t>湯沢</t>
  </si>
  <si>
    <t>3月</t>
  </si>
  <si>
    <t>8月</t>
  </si>
  <si>
    <t>1,531.9]</t>
  </si>
  <si>
    <t>114]</t>
  </si>
  <si>
    <t>現象</t>
  </si>
  <si>
    <t>資料：気象庁「過去の気象データ」</t>
  </si>
  <si>
    <t>満開</t>
  </si>
  <si>
    <t>31]</t>
  </si>
  <si>
    <t>9月</t>
  </si>
  <si>
    <t>落葉</t>
  </si>
  <si>
    <t>大館</t>
  </si>
  <si>
    <t>最深
積雪
(cm)</t>
    <rPh sb="0" eb="2">
      <t>サイシン</t>
    </rPh>
    <rPh sb="3" eb="5">
      <t>セキセツ</t>
    </rPh>
    <phoneticPr fontId="4"/>
  </si>
  <si>
    <t>平均
風速
(m/s)</t>
    <rPh sb="3" eb="5">
      <t>フウソク</t>
    </rPh>
    <phoneticPr fontId="4"/>
  </si>
  <si>
    <t>平年</t>
    <rPh sb="0" eb="2">
      <t>ヘイネン</t>
    </rPh>
    <phoneticPr fontId="4"/>
  </si>
  <si>
    <t>黄葉</t>
  </si>
  <si>
    <t>紅葉</t>
  </si>
  <si>
    <t>2-3 生物季節観測－秋田地方気象台</t>
    <rPh sb="4" eb="6">
      <t>セイブツ</t>
    </rPh>
    <rPh sb="6" eb="8">
      <t>キセツ</t>
    </rPh>
    <rPh sb="8" eb="10">
      <t>カンソク</t>
    </rPh>
    <rPh sb="13" eb="15">
      <t>チホウ</t>
    </rPh>
    <rPh sb="15" eb="18">
      <t>キショウダイ</t>
    </rPh>
    <phoneticPr fontId="4"/>
  </si>
  <si>
    <t>資料：気象庁秋田地方気象台「生物季節観測」</t>
    <rPh sb="3" eb="6">
      <t>キショウチョウ</t>
    </rPh>
    <phoneticPr fontId="18"/>
  </si>
  <si>
    <t>6月</t>
  </si>
  <si>
    <t>7月</t>
  </si>
  <si>
    <t>10月</t>
  </si>
  <si>
    <t>11月</t>
  </si>
  <si>
    <t>12月</t>
  </si>
  <si>
    <t>能代</t>
  </si>
  <si>
    <t>令和５年</t>
    <rPh sb="0" eb="2">
      <t>レイワ</t>
    </rPh>
    <rPh sb="3" eb="4">
      <t>ネン</t>
    </rPh>
    <phoneticPr fontId="18"/>
  </si>
  <si>
    <t>2-1 降水量・気温・湿度・風速・日照時間・雪・大気現象・地震－秋田地方気象台</t>
    <rPh sb="4" eb="7">
      <t>コウスイリョウ</t>
    </rPh>
    <rPh sb="8" eb="10">
      <t>キオン</t>
    </rPh>
    <rPh sb="11" eb="13">
      <t>シツド</t>
    </rPh>
    <rPh sb="14" eb="16">
      <t>フウソク</t>
    </rPh>
    <rPh sb="17" eb="19">
      <t>ニッショウ</t>
    </rPh>
    <rPh sb="19" eb="21">
      <t>ジカン</t>
    </rPh>
    <rPh sb="22" eb="23">
      <t>ユキ</t>
    </rPh>
    <rPh sb="24" eb="26">
      <t>タイキ</t>
    </rPh>
    <rPh sb="26" eb="28">
      <t>ゲンショウ</t>
    </rPh>
    <rPh sb="29" eb="31">
      <t>ジシン</t>
    </rPh>
    <rPh sb="32" eb="34">
      <t>アキタ</t>
    </rPh>
    <rPh sb="34" eb="36">
      <t>チホウ</t>
    </rPh>
    <rPh sb="36" eb="39">
      <t>キショウダイ</t>
    </rPh>
    <phoneticPr fontId="4"/>
  </si>
  <si>
    <t>1.4]</t>
  </si>
  <si>
    <t xml:space="preserve">  </t>
  </si>
  <si>
    <t>平均
風速
(m/s)</t>
    <rPh sb="0" eb="2">
      <t>ヘイキン</t>
    </rPh>
    <phoneticPr fontId="4"/>
  </si>
  <si>
    <t>湿度
(％)</t>
  </si>
  <si>
    <t>地震
震度１
以上</t>
    <rPh sb="0" eb="2">
      <t>ジシン</t>
    </rPh>
    <rPh sb="4" eb="6">
      <t>シンド</t>
    </rPh>
    <rPh sb="8" eb="10">
      <t>イジョウ</t>
    </rPh>
    <phoneticPr fontId="4"/>
  </si>
  <si>
    <t>観測所</t>
    <rPh sb="0" eb="3">
      <t>カンソクショ</t>
    </rPh>
    <phoneticPr fontId="4"/>
  </si>
  <si>
    <t>注２　]：統計を行う対象資料が許容範囲を超えて欠けている場合（資料不足値）。
　　　値そのものを信用することはできないが、極値、合計、度数等の統計ではその値以上
　　（以下）であることが確実である、といった性質を利用して統計に利用できる場合がある。</t>
    <rPh sb="28" eb="30">
      <t>バアイ</t>
    </rPh>
    <rPh sb="42" eb="43">
      <t>アタイ</t>
    </rPh>
    <rPh sb="48" eb="50">
      <t>シンヨウ</t>
    </rPh>
    <rPh sb="61" eb="63">
      <t>キョクチ</t>
    </rPh>
    <rPh sb="64" eb="66">
      <t>ゴウケイ</t>
    </rPh>
    <rPh sb="67" eb="69">
      <t>ドスウ</t>
    </rPh>
    <rPh sb="69" eb="70">
      <t>トウ</t>
    </rPh>
    <rPh sb="71" eb="73">
      <t>トウケイ</t>
    </rPh>
    <rPh sb="77" eb="78">
      <t>アタイ</t>
    </rPh>
    <rPh sb="78" eb="80">
      <t>イジョウ</t>
    </rPh>
    <rPh sb="84" eb="86">
      <t>イカ</t>
    </rPh>
    <rPh sb="93" eb="95">
      <t>カクジツ</t>
    </rPh>
    <rPh sb="103" eb="105">
      <t>セイシツ</t>
    </rPh>
    <rPh sb="106" eb="108">
      <t>リヨウ</t>
    </rPh>
    <rPh sb="110" eb="112">
      <t>トウケイ</t>
    </rPh>
    <rPh sb="113" eb="115">
      <t>リヨウ</t>
    </rPh>
    <rPh sb="118" eb="120">
      <t>バアイ</t>
    </rPh>
    <phoneticPr fontId="4"/>
  </si>
  <si>
    <t>注３　]：統計を行う対象資料が許容範囲を超えて欠けている（資料不足値）。通常は上位の統計に用いないが、局値、合計、度数等の統計ではその値以上（以下）であることが確実であるといった性質を利用して統計に利用できる場合がある。</t>
    <rPh sb="29" eb="31">
      <t>シリョウ</t>
    </rPh>
    <rPh sb="31" eb="33">
      <t>フソク</t>
    </rPh>
    <rPh sb="33" eb="34">
      <t>チ</t>
    </rPh>
    <rPh sb="36" eb="38">
      <t>ツウジョウ</t>
    </rPh>
    <rPh sb="39" eb="40">
      <t>ウエ</t>
    </rPh>
    <rPh sb="40" eb="41">
      <t>クライ</t>
    </rPh>
    <rPh sb="42" eb="44">
      <t>トウケイ</t>
    </rPh>
    <rPh sb="45" eb="46">
      <t>モチ</t>
    </rPh>
    <rPh sb="51" eb="52">
      <t>キョク</t>
    </rPh>
    <rPh sb="52" eb="53">
      <t>チ</t>
    </rPh>
    <rPh sb="54" eb="56">
      <t>ゴウケイ</t>
    </rPh>
    <rPh sb="57" eb="59">
      <t>ドスウ</t>
    </rPh>
    <rPh sb="59" eb="60">
      <t>トウ</t>
    </rPh>
    <rPh sb="61" eb="63">
      <t>トウケイ</t>
    </rPh>
    <rPh sb="67" eb="68">
      <t>チ</t>
    </rPh>
    <rPh sb="68" eb="70">
      <t>イジョウ</t>
    </rPh>
    <rPh sb="71" eb="73">
      <t>イカ</t>
    </rPh>
    <rPh sb="80" eb="82">
      <t>カクジツ</t>
    </rPh>
    <rPh sb="89" eb="91">
      <t>セイシツ</t>
    </rPh>
    <rPh sb="92" eb="94">
      <t>リヨウ</t>
    </rPh>
    <rPh sb="96" eb="98">
      <t>トウケイ</t>
    </rPh>
    <rPh sb="99" eb="101">
      <t>リヨウ</t>
    </rPh>
    <rPh sb="104" eb="106">
      <t>バアイ</t>
    </rPh>
    <phoneticPr fontId="4"/>
  </si>
  <si>
    <t>0)</t>
  </si>
  <si>
    <t>注１　///：欠測又は観測を行っていない場合、欠測又は観測を行っていないために合計値や
　　平均値等が求められない場合。</t>
    <rPh sb="0" eb="1">
      <t>チュウ</t>
    </rPh>
    <rPh sb="9" eb="10">
      <t>マタ</t>
    </rPh>
    <rPh sb="25" eb="26">
      <t>マタ</t>
    </rPh>
    <rPh sb="57" eb="59">
      <t>バアイ</t>
    </rPh>
    <phoneticPr fontId="18"/>
  </si>
  <si>
    <t>2022年</t>
    <rPh sb="4" eb="5">
      <t>ネン</t>
    </rPh>
    <phoneticPr fontId="4"/>
  </si>
  <si>
    <t>日照
時間
(h)</t>
    <rPh sb="3" eb="5">
      <t>ジカン</t>
    </rPh>
    <phoneticPr fontId="4"/>
  </si>
  <si>
    <t>種目</t>
    <rPh sb="0" eb="2">
      <t>シュモク</t>
    </rPh>
    <phoneticPr fontId="4"/>
  </si>
  <si>
    <t>令和元年</t>
    <rPh sb="0" eb="2">
      <t>レイワ</t>
    </rPh>
    <rPh sb="2" eb="4">
      <t>ガンネン</t>
    </rPh>
    <phoneticPr fontId="18"/>
  </si>
  <si>
    <t>かえで</t>
  </si>
  <si>
    <t>62]</t>
  </si>
  <si>
    <t>1.5]</t>
  </si>
  <si>
    <t>209.0</t>
  </si>
  <si>
    <t>令和２年</t>
    <rPh sb="0" eb="2">
      <t>レイワ</t>
    </rPh>
    <rPh sb="3" eb="4">
      <t>トシ</t>
    </rPh>
    <phoneticPr fontId="18"/>
  </si>
  <si>
    <t>1.8]</t>
  </si>
  <si>
    <t>35]</t>
  </si>
  <si>
    <t>2.3]</t>
  </si>
  <si>
    <t>5月</t>
  </si>
  <si>
    <t>葉の色が大部分が紅色となり、緑色がほとんど認められなくなった最初の日</t>
    <rPh sb="0" eb="1">
      <t>ハ</t>
    </rPh>
    <rPh sb="2" eb="3">
      <t>イロ</t>
    </rPh>
    <rPh sb="4" eb="7">
      <t>ダイブブン</t>
    </rPh>
    <rPh sb="8" eb="9">
      <t>ベニ</t>
    </rPh>
    <rPh sb="9" eb="10">
      <t>イロ</t>
    </rPh>
    <rPh sb="14" eb="16">
      <t>ミドリイロ</t>
    </rPh>
    <rPh sb="21" eb="22">
      <t>ミト</t>
    </rPh>
    <rPh sb="30" eb="32">
      <t>サイショ</t>
    </rPh>
    <rPh sb="33" eb="34">
      <t>ヒ</t>
    </rPh>
    <phoneticPr fontId="4"/>
  </si>
  <si>
    <t>36]</t>
  </si>
  <si>
    <t>6]</t>
  </si>
  <si>
    <t>1,586.1]</t>
  </si>
  <si>
    <t>81]</t>
  </si>
  <si>
    <t>葉の色が大部分が黄色となり、緑色がほとんど認められなくなった最初の日</t>
    <rPh sb="0" eb="1">
      <t>ハ</t>
    </rPh>
    <rPh sb="2" eb="3">
      <t>イロ</t>
    </rPh>
    <rPh sb="4" eb="7">
      <t>ダイブブン</t>
    </rPh>
    <rPh sb="8" eb="10">
      <t>キイロ</t>
    </rPh>
    <rPh sb="14" eb="16">
      <t>ミドリイロ</t>
    </rPh>
    <rPh sb="21" eb="22">
      <t>ミト</t>
    </rPh>
    <rPh sb="30" eb="32">
      <t>サイショ</t>
    </rPh>
    <rPh sb="33" eb="34">
      <t>ヒ</t>
    </rPh>
    <phoneticPr fontId="4"/>
  </si>
  <si>
    <t>平年は1991年から2020年までの30年間の平均</t>
    <rPh sb="0" eb="2">
      <t>ヘイネン</t>
    </rPh>
    <rPh sb="7" eb="8">
      <t>ネン</t>
    </rPh>
    <rPh sb="14" eb="15">
      <t>ネン</t>
    </rPh>
    <rPh sb="20" eb="22">
      <t>ネンカン</t>
    </rPh>
    <rPh sb="23" eb="25">
      <t>ヘイキン</t>
    </rPh>
    <phoneticPr fontId="4"/>
  </si>
  <si>
    <t>2021年</t>
    <rPh sb="4" eb="5">
      <t>ネン</t>
    </rPh>
    <phoneticPr fontId="4"/>
  </si>
  <si>
    <t>さくら</t>
  </si>
  <si>
    <t>あじさい</t>
  </si>
  <si>
    <t>基準</t>
    <rPh sb="0" eb="2">
      <t>キジュン</t>
    </rPh>
    <phoneticPr fontId="4"/>
  </si>
  <si>
    <t>5～6輪以上開いた最初の日</t>
    <rPh sb="3" eb="4">
      <t>リン</t>
    </rPh>
    <rPh sb="4" eb="6">
      <t>イジョウ</t>
    </rPh>
    <rPh sb="6" eb="7">
      <t>ヒラ</t>
    </rPh>
    <rPh sb="9" eb="11">
      <t>サイショ</t>
    </rPh>
    <rPh sb="12" eb="13">
      <t>ヒ</t>
    </rPh>
    <phoneticPr fontId="4"/>
  </si>
  <si>
    <t>花が約80％以上咲きそろった最初の日</t>
    <rPh sb="0" eb="1">
      <t>ハナ</t>
    </rPh>
    <rPh sb="2" eb="3">
      <t>ヤク</t>
    </rPh>
    <rPh sb="6" eb="8">
      <t>イジョウ</t>
    </rPh>
    <rPh sb="8" eb="9">
      <t>サ</t>
    </rPh>
    <rPh sb="14" eb="16">
      <t>サイショ</t>
    </rPh>
    <rPh sb="17" eb="18">
      <t>ヒ</t>
    </rPh>
    <phoneticPr fontId="4"/>
  </si>
  <si>
    <t>葉鞘から出た穂が全体の20％に達した最初の日</t>
    <rPh sb="0" eb="1">
      <t>ハ</t>
    </rPh>
    <rPh sb="1" eb="2">
      <t>サヤ</t>
    </rPh>
    <rPh sb="4" eb="5">
      <t>デ</t>
    </rPh>
    <rPh sb="6" eb="7">
      <t>ホ</t>
    </rPh>
    <rPh sb="8" eb="10">
      <t>ゼンタイ</t>
    </rPh>
    <rPh sb="15" eb="16">
      <t>タッ</t>
    </rPh>
    <rPh sb="18" eb="20">
      <t>サイショ</t>
    </rPh>
    <rPh sb="21" eb="22">
      <t>ヒ</t>
    </rPh>
    <phoneticPr fontId="4"/>
  </si>
  <si>
    <t>-3.3)</t>
  </si>
  <si>
    <t>葉の約80％以上が落葉した最初の日</t>
    <rPh sb="0" eb="1">
      <t>ハ</t>
    </rPh>
    <rPh sb="2" eb="3">
      <t>ヤク</t>
    </rPh>
    <rPh sb="6" eb="8">
      <t>イジョウ</t>
    </rPh>
    <rPh sb="9" eb="11">
      <t>ラクヨウ</t>
    </rPh>
    <rPh sb="13" eb="15">
      <t>サイショ</t>
    </rPh>
    <rPh sb="16" eb="17">
      <t>ヒ</t>
    </rPh>
    <phoneticPr fontId="4"/>
  </si>
  <si>
    <t>令和３年</t>
    <rPh sb="0" eb="2">
      <t>レイワ</t>
    </rPh>
    <rPh sb="3" eb="4">
      <t>トシ</t>
    </rPh>
    <phoneticPr fontId="18"/>
  </si>
  <si>
    <t>注２　)：統計を行う対象資料が許容範囲を超えて欠けているが、上位の統計を用いる際は、一部の例外を除いて正常値と同等に扱う（準正常値）。</t>
    <rPh sb="30" eb="32">
      <t>ジョウイ</t>
    </rPh>
    <rPh sb="33" eb="35">
      <t>トウケイ</t>
    </rPh>
    <rPh sb="36" eb="37">
      <t>モチ</t>
    </rPh>
    <rPh sb="39" eb="40">
      <t>サイ</t>
    </rPh>
    <rPh sb="42" eb="44">
      <t>イチブ</t>
    </rPh>
    <rPh sb="45" eb="47">
      <t>レイガイ</t>
    </rPh>
    <rPh sb="48" eb="49">
      <t>ノゾ</t>
    </rPh>
    <rPh sb="51" eb="54">
      <t>セイジョウチ</t>
    </rPh>
    <rPh sb="55" eb="57">
      <t>ドウトウ</t>
    </rPh>
    <rPh sb="58" eb="59">
      <t>アツカ</t>
    </rPh>
    <rPh sb="61" eb="62">
      <t>ジュン</t>
    </rPh>
    <rPh sb="62" eb="65">
      <t>セイジョウチ</t>
    </rPh>
    <phoneticPr fontId="4"/>
  </si>
  <si>
    <t>6.5)</t>
  </si>
  <si>
    <t>注1　雪日数の年次は寒候年（前年8月1日から当年7月31日までの期間）である。</t>
    <rPh sb="0" eb="1">
      <t>チュウ</t>
    </rPh>
    <rPh sb="3" eb="4">
      <t>ユキ</t>
    </rPh>
    <rPh sb="4" eb="6">
      <t>ニッスウ</t>
    </rPh>
    <rPh sb="7" eb="8">
      <t>ネン</t>
    </rPh>
    <rPh sb="8" eb="9">
      <t>ツギ</t>
    </rPh>
    <rPh sb="10" eb="11">
      <t>サム</t>
    </rPh>
    <rPh sb="11" eb="12">
      <t>コウ</t>
    </rPh>
    <rPh sb="12" eb="13">
      <t>ネン</t>
    </rPh>
    <rPh sb="14" eb="16">
      <t>ゼンネン</t>
    </rPh>
    <rPh sb="17" eb="18">
      <t>ガツ</t>
    </rPh>
    <rPh sb="19" eb="20">
      <t>ニチ</t>
    </rPh>
    <rPh sb="22" eb="24">
      <t>トウネン</t>
    </rPh>
    <rPh sb="25" eb="26">
      <t>ガツ</t>
    </rPh>
    <rPh sb="28" eb="29">
      <t>ニチ</t>
    </rPh>
    <rPh sb="32" eb="34">
      <t>キカン</t>
    </rPh>
    <phoneticPr fontId="4"/>
  </si>
  <si>
    <t>17.6)</t>
  </si>
  <si>
    <t>70)</t>
  </si>
  <si>
    <t>4.3)</t>
  </si>
  <si>
    <t>131.7)</t>
  </si>
  <si>
    <t>156.0</t>
  </si>
  <si>
    <t>8)</t>
  </si>
  <si>
    <t>6)</t>
  </si>
  <si>
    <t>1)</t>
  </si>
  <si>
    <t>5)</t>
  </si>
  <si>
    <t>9)</t>
  </si>
  <si>
    <t>-10.9</t>
  </si>
  <si>
    <t>4)</t>
  </si>
  <si>
    <t>11)</t>
  </si>
  <si>
    <t>1.6]</t>
  </si>
  <si>
    <t>1,550.6]</t>
  </si>
  <si>
    <t>1,495.2]</t>
  </si>
  <si>
    <t>1,647.2]</t>
  </si>
  <si>
    <t>1,351.8]</t>
  </si>
  <si>
    <t>0.8]</t>
  </si>
  <si>
    <t>1,575.4]</t>
  </si>
  <si>
    <t>1,664.9]</t>
  </si>
  <si>
    <t>1,529.1]</t>
  </si>
  <si>
    <t>1,446.9]</t>
  </si>
  <si>
    <t>1,679.5]</t>
  </si>
  <si>
    <t>1,506.7]</t>
  </si>
  <si>
    <t>1,542.5]</t>
  </si>
  <si>
    <t>1,518.7]</t>
  </si>
  <si>
    <t>1,611.6]</t>
  </si>
  <si>
    <t>1,633.3]</t>
  </si>
  <si>
    <t>2.4]</t>
  </si>
  <si>
    <t>1,520.5]</t>
  </si>
  <si>
    <t>1,329.8]</t>
  </si>
  <si>
    <r>
      <t>令和</t>
    </r>
    <r>
      <rPr>
        <sz val="11"/>
        <color theme="1"/>
        <rFont val="ＭＳ ゴシック"/>
        <family val="3"/>
        <charset val="128"/>
      </rPr>
      <t>３年1月</t>
    </r>
    <rPh sb="0" eb="2">
      <t>レイワ</t>
    </rPh>
    <rPh sb="3" eb="4">
      <t>トシ</t>
    </rPh>
    <phoneticPr fontId="4"/>
  </si>
  <si>
    <r>
      <t>　</t>
    </r>
    <r>
      <rPr>
        <sz val="10"/>
        <color theme="1"/>
        <rFont val="ＭＳ ゴシック"/>
        <family val="3"/>
        <charset val="128"/>
      </rPr>
      <t>（令和３年寒候年は、令和２年8月1日から令和３年7月31日までの期間を示す。）</t>
    </r>
    <rPh sb="2" eb="4">
      <t>レイワ</t>
    </rPh>
    <rPh sb="5" eb="6">
      <t>ネン</t>
    </rPh>
    <rPh sb="11" eb="13">
      <t>レイワ</t>
    </rPh>
    <rPh sb="21" eb="23">
      <t>レイワ</t>
    </rPh>
    <rPh sb="24" eb="25">
      <t>ネン</t>
    </rPh>
    <rPh sb="26" eb="27">
      <t>ガツ</t>
    </rPh>
    <rPh sb="29" eb="30">
      <t>ニチ</t>
    </rPh>
    <rPh sb="33" eb="35">
      <t>キカン</t>
    </rPh>
    <rPh sb="36" eb="37">
      <t>シメ</t>
    </rPh>
    <phoneticPr fontId="4"/>
  </si>
  <si>
    <r>
      <t xml:space="preserve">注３　最深積雪の年次は寒候年（前年8月1日から当年7月31日までの期間）である。
</t>
    </r>
    <r>
      <rPr>
        <sz val="10"/>
        <color theme="1"/>
        <rFont val="ＭＳ ゴシック"/>
        <family val="3"/>
        <charset val="128"/>
      </rPr>
      <t>　　（令和３年寒候年は、令和２年8月1日から令和３年7月31日までの期間を示す。）</t>
    </r>
    <rPh sb="0" eb="1">
      <t>チュウ</t>
    </rPh>
    <rPh sb="3" eb="5">
      <t>サイシン</t>
    </rPh>
    <rPh sb="5" eb="7">
      <t>セキセツ</t>
    </rPh>
    <rPh sb="8" eb="9">
      <t>ネン</t>
    </rPh>
    <rPh sb="9" eb="10">
      <t>ツギ</t>
    </rPh>
    <rPh sb="11" eb="12">
      <t>サム</t>
    </rPh>
    <rPh sb="12" eb="13">
      <t>コウ</t>
    </rPh>
    <rPh sb="13" eb="14">
      <t>ネン</t>
    </rPh>
    <rPh sb="15" eb="17">
      <t>ゼンネン</t>
    </rPh>
    <rPh sb="18" eb="19">
      <t>ガツ</t>
    </rPh>
    <rPh sb="20" eb="21">
      <t>ニチ</t>
    </rPh>
    <rPh sb="23" eb="25">
      <t>トウネン</t>
    </rPh>
    <rPh sb="26" eb="27">
      <t>ガツ</t>
    </rPh>
    <rPh sb="29" eb="30">
      <t>ニチ</t>
    </rPh>
    <rPh sb="33" eb="35">
      <t>キカン</t>
    </rPh>
    <rPh sb="44" eb="46">
      <t>レイワ</t>
    </rPh>
    <rPh sb="47" eb="48">
      <t>ネン</t>
    </rPh>
    <rPh sb="53" eb="55">
      <t>レイワ</t>
    </rPh>
    <rPh sb="56" eb="57">
      <t>トシ</t>
    </rPh>
    <rPh sb="63" eb="65">
      <t>レイワ</t>
    </rPh>
    <rPh sb="66" eb="67">
      <t>ネン</t>
    </rPh>
    <rPh sb="68" eb="69">
      <t>ガツ</t>
    </rPh>
    <rPh sb="71" eb="72">
      <t>ニチ</t>
    </rPh>
    <rPh sb="75" eb="77">
      <t>キカン</t>
    </rPh>
    <rPh sb="78" eb="79">
      <t>シメ</t>
    </rPh>
    <phoneticPr fontId="4"/>
  </si>
  <si>
    <r>
      <t>2～3輪以上</t>
    </r>
    <r>
      <rPr>
        <sz val="11"/>
        <color theme="1"/>
        <rFont val="ＭＳ ゴシック"/>
        <family val="3"/>
        <charset val="128"/>
      </rPr>
      <t>開いた最初の日</t>
    </r>
    <rPh sb="3" eb="4">
      <t>リン</t>
    </rPh>
    <rPh sb="4" eb="6">
      <t>イジョウ</t>
    </rPh>
    <rPh sb="6" eb="7">
      <t>ヒラ</t>
    </rPh>
    <rPh sb="9" eb="11">
      <t>サイショ</t>
    </rPh>
    <rPh sb="12" eb="13">
      <t>ヒ</t>
    </rPh>
    <phoneticPr fontId="4"/>
  </si>
  <si>
    <t>令和４年</t>
    <rPh sb="0" eb="2">
      <t>レイワ</t>
    </rPh>
    <rPh sb="3" eb="4">
      <t>トシ</t>
    </rPh>
    <phoneticPr fontId="18"/>
  </si>
  <si>
    <t>0.7]</t>
  </si>
  <si>
    <t>1.3]</t>
  </si>
  <si>
    <t>2-1 降水量・気温・湿度・風速・日照時間・大気現象・地震－秋田地方気象台</t>
    <rPh sb="4" eb="7">
      <t>コウスイリョウ</t>
    </rPh>
    <rPh sb="8" eb="10">
      <t>キオン</t>
    </rPh>
    <rPh sb="11" eb="13">
      <t>シツド</t>
    </rPh>
    <rPh sb="14" eb="16">
      <t>フウソク</t>
    </rPh>
    <rPh sb="17" eb="19">
      <t>ニッショウ</t>
    </rPh>
    <rPh sb="19" eb="21">
      <t>ジカン</t>
    </rPh>
    <rPh sb="22" eb="24">
      <t>タイキ</t>
    </rPh>
    <rPh sb="24" eb="26">
      <t>ゲンショウ</t>
    </rPh>
    <rPh sb="27" eb="29">
      <t>ジシン</t>
    </rPh>
    <rPh sb="30" eb="32">
      <t>アキタ</t>
    </rPh>
    <rPh sb="32" eb="34">
      <t>チホウ</t>
    </rPh>
    <rPh sb="34" eb="37">
      <t>キショウダイ</t>
    </rPh>
    <phoneticPr fontId="4"/>
  </si>
  <si>
    <t>令和５年</t>
    <rPh sb="0" eb="2">
      <t>レイワ</t>
    </rPh>
    <rPh sb="3" eb="4">
      <t>トシ</t>
    </rPh>
    <phoneticPr fontId="18"/>
  </si>
  <si>
    <t>2023年</t>
    <rPh sb="4" eb="5">
      <t>ネン</t>
    </rPh>
    <phoneticPr fontId="4"/>
  </si>
  <si>
    <t>令和６年</t>
    <rPh sb="0" eb="2">
      <t>レイワ</t>
    </rPh>
    <rPh sb="3" eb="4">
      <t>トシ</t>
    </rPh>
    <phoneticPr fontId="18"/>
  </si>
  <si>
    <t>令和６年</t>
    <rPh sb="0" eb="2">
      <t>レイワ</t>
    </rPh>
    <rPh sb="3" eb="4">
      <t>ネン</t>
    </rPh>
    <phoneticPr fontId="18"/>
  </si>
  <si>
    <t>2024年</t>
    <rPh sb="4" eb="5">
      <t>ネン</t>
    </rPh>
    <phoneticPr fontId="4"/>
  </si>
  <si>
    <t>3.8</t>
    <phoneticPr fontId="4"/>
  </si>
  <si>
    <t>0)</t>
    <phoneticPr fontId="4"/>
  </si>
  <si>
    <t>1)</t>
    <phoneticPr fontId="4"/>
  </si>
  <si>
    <t>6)</t>
    <phoneticPr fontId="4"/>
  </si>
  <si>
    <t>2)</t>
    <phoneticPr fontId="4"/>
  </si>
  <si>
    <t>3)</t>
    <phoneticPr fontId="4"/>
  </si>
  <si>
    <t>8)</t>
    <phoneticPr fontId="4"/>
  </si>
  <si>
    <t>11)</t>
    <phoneticPr fontId="4"/>
  </si>
  <si>
    <t>35]</t>
    <phoneticPr fontId="4"/>
  </si>
  <si>
    <r>
      <t>令和</t>
    </r>
    <r>
      <rPr>
        <sz val="11"/>
        <rFont val="ＭＳ ゴシック"/>
        <family val="3"/>
        <charset val="128"/>
      </rPr>
      <t>６年1月</t>
    </r>
    <rPh sb="0" eb="2">
      <t>レイワ</t>
    </rPh>
    <rPh sb="3" eb="4">
      <t>トシ</t>
    </rPh>
    <phoneticPr fontId="4"/>
  </si>
  <si>
    <r>
      <t xml:space="preserve">　  </t>
    </r>
    <r>
      <rPr>
        <sz val="10"/>
        <rFont val="ＭＳ ゴシック"/>
        <family val="3"/>
        <charset val="128"/>
      </rPr>
      <t>（令和6年寒候年は、令和5年8月1日から令和6年7月31日までの期間を示す。）</t>
    </r>
    <rPh sb="4" eb="6">
      <t>レイワ</t>
    </rPh>
    <rPh sb="7" eb="8">
      <t>ネン</t>
    </rPh>
    <rPh sb="13" eb="15">
      <t>レイワ</t>
    </rPh>
    <rPh sb="23" eb="25">
      <t>レイワ</t>
    </rPh>
    <rPh sb="26" eb="27">
      <t>ネン</t>
    </rPh>
    <rPh sb="28" eb="29">
      <t>ガツ</t>
    </rPh>
    <rPh sb="31" eb="32">
      <t>ニチ</t>
    </rPh>
    <rPh sb="35" eb="37">
      <t>キカン</t>
    </rPh>
    <rPh sb="38" eb="39">
      <t>シメ</t>
    </rPh>
    <phoneticPr fontId="4"/>
  </si>
  <si>
    <r>
      <t>注2　)：統計を行う対象資料が許容範囲</t>
    </r>
    <r>
      <rPr>
        <sz val="10"/>
        <rFont val="ＭＳ ゴシック"/>
        <family val="3"/>
        <charset val="128"/>
      </rPr>
      <t>で欠けているが、上位の統計を用いる際
      は、一部の例外を除いて正常値（資料が欠けていない）と同等に扱う（準
　　  正常値）。必要な資料数は、要素または現象、統計方法により若干異なる
　　  が、全体数の80％を基準とする。</t>
    </r>
    <rPh sb="27" eb="29">
      <t>ジョウイ</t>
    </rPh>
    <rPh sb="30" eb="32">
      <t>トウケイ</t>
    </rPh>
    <rPh sb="33" eb="34">
      <t>モチ</t>
    </rPh>
    <rPh sb="36" eb="37">
      <t>サイ</t>
    </rPh>
    <rPh sb="46" eb="48">
      <t>イチブ</t>
    </rPh>
    <rPh sb="49" eb="51">
      <t>レイガイ</t>
    </rPh>
    <rPh sb="52" eb="53">
      <t>ノゾ</t>
    </rPh>
    <rPh sb="55" eb="58">
      <t>セイジョウチ</t>
    </rPh>
    <rPh sb="59" eb="61">
      <t>シリョウ</t>
    </rPh>
    <rPh sb="62" eb="63">
      <t>カ</t>
    </rPh>
    <rPh sb="70" eb="72">
      <t>ドウトウ</t>
    </rPh>
    <rPh sb="73" eb="74">
      <t>アツカ</t>
    </rPh>
    <rPh sb="76" eb="77">
      <t>ジュン</t>
    </rPh>
    <rPh sb="82" eb="85">
      <t>セイジョウチ</t>
    </rPh>
    <rPh sb="87" eb="89">
      <t>ヒツヨウ</t>
    </rPh>
    <rPh sb="90" eb="92">
      <t>シリョウ</t>
    </rPh>
    <rPh sb="92" eb="93">
      <t>スウ</t>
    </rPh>
    <rPh sb="95" eb="97">
      <t>ヨウソ</t>
    </rPh>
    <rPh sb="100" eb="102">
      <t>ゲンショウ</t>
    </rPh>
    <rPh sb="103" eb="105">
      <t>トウケイ</t>
    </rPh>
    <rPh sb="105" eb="107">
      <t>ホウホウ</t>
    </rPh>
    <rPh sb="110" eb="112">
      <t>ジャッカン</t>
    </rPh>
    <rPh sb="112" eb="113">
      <t>コト</t>
    </rPh>
    <rPh sb="122" eb="125">
      <t>ゼンタイスウ</t>
    </rPh>
    <rPh sb="130" eb="132">
      <t>キジュン</t>
    </rPh>
    <phoneticPr fontId="4"/>
  </si>
  <si>
    <r>
      <t>注3　]：統計を行う対象資料が許容範囲を超えて欠けている（資料不足値）。
　　  　</t>
    </r>
    <r>
      <rPr>
        <sz val="10"/>
        <rFont val="ＭＳ ゴシック"/>
        <family val="3"/>
        <charset val="128"/>
      </rPr>
      <t>値そのものを信用することはできず、通常は上位の統計に用いないが、
      極値、合計、度数等の統計ではその値以上（以下）であることが確実で
      ある、といった性質を利用して統計に利用できる場合がある。</t>
    </r>
    <rPh sb="29" eb="31">
      <t>シリョウ</t>
    </rPh>
    <rPh sb="31" eb="33">
      <t>フソク</t>
    </rPh>
    <rPh sb="33" eb="34">
      <t>チ</t>
    </rPh>
    <rPh sb="42" eb="43">
      <t>アタイ</t>
    </rPh>
    <rPh sb="48" eb="50">
      <t>シンヨウ</t>
    </rPh>
    <rPh sb="59" eb="61">
      <t>ツウジョウ</t>
    </rPh>
    <rPh sb="62" eb="63">
      <t>ウエ</t>
    </rPh>
    <rPh sb="63" eb="64">
      <t>クライ</t>
    </rPh>
    <rPh sb="65" eb="67">
      <t>トウケイ</t>
    </rPh>
    <rPh sb="68" eb="69">
      <t>モチ</t>
    </rPh>
    <rPh sb="81" eb="82">
      <t>キョク</t>
    </rPh>
    <rPh sb="82" eb="83">
      <t>チ</t>
    </rPh>
    <rPh sb="84" eb="85">
      <t>ゴウ</t>
    </rPh>
    <rPh sb="85" eb="86">
      <t>ケイ</t>
    </rPh>
    <rPh sb="87" eb="89">
      <t>ドスウ</t>
    </rPh>
    <rPh sb="89" eb="90">
      <t>トウ</t>
    </rPh>
    <rPh sb="91" eb="93">
      <t>トウケイ</t>
    </rPh>
    <rPh sb="97" eb="98">
      <t>チ</t>
    </rPh>
    <rPh sb="98" eb="100">
      <t>イジョウ</t>
    </rPh>
    <rPh sb="101" eb="103">
      <t>イカ</t>
    </rPh>
    <rPh sb="110" eb="112">
      <t>カクジツ</t>
    </rPh>
    <rPh sb="127" eb="129">
      <t>セイシツ</t>
    </rPh>
    <rPh sb="130" eb="132">
      <t>リヨウ</t>
    </rPh>
    <rPh sb="134" eb="136">
      <t>トウケイ</t>
    </rPh>
    <rPh sb="137" eb="139">
      <t>リヨウ</t>
    </rPh>
    <rPh sb="142" eb="144">
      <t>バアイ</t>
    </rPh>
    <phoneticPr fontId="4"/>
  </si>
  <si>
    <r>
      <t>注1　///：欠測</t>
    </r>
    <r>
      <rPr>
        <sz val="10"/>
        <rFont val="ＭＳ ゴシック"/>
        <family val="3"/>
        <charset val="128"/>
      </rPr>
      <t>または観測を行っていない場合、欠測または観測を行っていないために合計値
　　　　や平均値等が求められない場合に表示。</t>
    </r>
    <rPh sb="0" eb="1">
      <t>チュウ</t>
    </rPh>
    <rPh sb="61" eb="63">
      <t>バアイ</t>
    </rPh>
    <rPh sb="64" eb="66">
      <t>ヒョウジ</t>
    </rPh>
    <phoneticPr fontId="18"/>
  </si>
  <si>
    <r>
      <t>注2  　]：統計を行う対象資料が許容範囲を超えて欠けている（資料不足値）。
　　　  　</t>
    </r>
    <r>
      <rPr>
        <sz val="10"/>
        <rFont val="ＭＳ ゴシック"/>
        <family val="3"/>
        <charset val="128"/>
      </rPr>
      <t>値そのものを信用することはできず、通常は上位の統計に用いないが、極値、合計、
        度数等の統計ではその値以上（以下）であることが確実である、といった性質を利用
        して統計に利用できる場合がある。</t>
    </r>
    <rPh sb="31" eb="33">
      <t>シリョウ</t>
    </rPh>
    <rPh sb="33" eb="35">
      <t>フソク</t>
    </rPh>
    <rPh sb="35" eb="36">
      <t>チ</t>
    </rPh>
    <rPh sb="45" eb="46">
      <t>アタイ</t>
    </rPh>
    <rPh sb="51" eb="53">
      <t>シンヨウ</t>
    </rPh>
    <rPh sb="62" eb="64">
      <t>ツウジョウ</t>
    </rPh>
    <rPh sb="65" eb="66">
      <t>ウエ</t>
    </rPh>
    <rPh sb="66" eb="67">
      <t>クライ</t>
    </rPh>
    <rPh sb="68" eb="70">
      <t>トウケイ</t>
    </rPh>
    <rPh sb="71" eb="72">
      <t>モチ</t>
    </rPh>
    <rPh sb="77" eb="78">
      <t>キョク</t>
    </rPh>
    <rPh sb="78" eb="79">
      <t>チ</t>
    </rPh>
    <rPh sb="80" eb="81">
      <t>ゴウ</t>
    </rPh>
    <rPh sb="81" eb="82">
      <t>ケイ</t>
    </rPh>
    <rPh sb="92" eb="94">
      <t>ドスウ</t>
    </rPh>
    <rPh sb="94" eb="95">
      <t>トウ</t>
    </rPh>
    <rPh sb="96" eb="98">
      <t>トウケイ</t>
    </rPh>
    <rPh sb="102" eb="103">
      <t>チ</t>
    </rPh>
    <rPh sb="103" eb="105">
      <t>イジョウ</t>
    </rPh>
    <rPh sb="106" eb="108">
      <t>イカ</t>
    </rPh>
    <rPh sb="115" eb="117">
      <t>カクジツ</t>
    </rPh>
    <rPh sb="125" eb="127">
      <t>セイシツ</t>
    </rPh>
    <rPh sb="128" eb="130">
      <t>リヨウ</t>
    </rPh>
    <rPh sb="141" eb="143">
      <t>トウケイ</t>
    </rPh>
    <rPh sb="144" eb="146">
      <t>リヨウ</t>
    </rPh>
    <rPh sb="149" eb="151">
      <t>バアイ</t>
    </rPh>
    <phoneticPr fontId="4"/>
  </si>
  <si>
    <r>
      <t xml:space="preserve">注3 　最深積雪の年次は寒候年（前年8月1日から当年7月31日までの期間）である。
</t>
    </r>
    <r>
      <rPr>
        <sz val="10"/>
        <rFont val="ＭＳ ゴシック"/>
        <family val="3"/>
        <charset val="128"/>
      </rPr>
      <t>　　 （令和6年寒候年は、令和5年8月1日から令和6年7月31日までの期間を示す。）6</t>
    </r>
    <rPh sb="0" eb="1">
      <t>チュウ</t>
    </rPh>
    <rPh sb="4" eb="6">
      <t>サイシン</t>
    </rPh>
    <rPh sb="6" eb="8">
      <t>セキセツ</t>
    </rPh>
    <rPh sb="9" eb="10">
      <t>ネン</t>
    </rPh>
    <rPh sb="10" eb="11">
      <t>ツギ</t>
    </rPh>
    <rPh sb="12" eb="13">
      <t>サム</t>
    </rPh>
    <rPh sb="13" eb="14">
      <t>コウ</t>
    </rPh>
    <rPh sb="14" eb="15">
      <t>ネン</t>
    </rPh>
    <rPh sb="16" eb="18">
      <t>ゼンネン</t>
    </rPh>
    <rPh sb="19" eb="20">
      <t>ガツ</t>
    </rPh>
    <rPh sb="21" eb="22">
      <t>ニチ</t>
    </rPh>
    <rPh sb="24" eb="26">
      <t>トウネン</t>
    </rPh>
    <rPh sb="27" eb="28">
      <t>ガツ</t>
    </rPh>
    <rPh sb="30" eb="31">
      <t>ニチ</t>
    </rPh>
    <rPh sb="34" eb="36">
      <t>キカン</t>
    </rPh>
    <rPh sb="46" eb="48">
      <t>レイワ</t>
    </rPh>
    <rPh sb="49" eb="50">
      <t>ネン</t>
    </rPh>
    <rPh sb="55" eb="57">
      <t>レイワ</t>
    </rPh>
    <rPh sb="58" eb="59">
      <t>トシ</t>
    </rPh>
    <rPh sb="65" eb="67">
      <t>レイワ</t>
    </rPh>
    <rPh sb="68" eb="69">
      <t>ネン</t>
    </rPh>
    <rPh sb="70" eb="71">
      <t>ガツ</t>
    </rPh>
    <rPh sb="73" eb="74">
      <t>ニチ</t>
    </rPh>
    <rPh sb="77" eb="79">
      <t>キカン</t>
    </rPh>
    <rPh sb="80" eb="81">
      <t>シメ</t>
    </rPh>
    <phoneticPr fontId="4"/>
  </si>
  <si>
    <t>2～3輪以上開いた最初の日</t>
    <rPh sb="3" eb="4">
      <t>リン</t>
    </rPh>
    <rPh sb="4" eb="6">
      <t>イジョウ</t>
    </rPh>
    <rPh sb="6" eb="7">
      <t>ヒラ</t>
    </rPh>
    <rPh sb="9" eb="11">
      <t>サイショ</t>
    </rPh>
    <rPh sb="12" eb="13">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</si>
</sst>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0"/>
    <numFmt numFmtId="178" formatCode="#,##0.0"/>
    <numFmt numFmtId="179" formatCode="0.0_ "/>
    <numFmt numFmtId="180" formatCode="m&quot;月&quot;d&quot;日&quot;;@"/>
    <numFmt numFmtId="181" formatCode="0.0;&quot;△ &quot;0.0"/>
    <numFmt numFmtId="182" formatCode="#,##0.0;&quot;△ &quot;#,##0.0"/>
  </numFmts>
  <fonts count="27" x14ac:knownFonts="1">
    <font>
      <sz val="11"/>
      <color theme="1"/>
      <name val="ＭＳ Ｐゴシック"/>
      <family val="3"/>
      <scheme val="minor"/>
    </font>
    <font>
      <u/>
      <sz val="12"/>
      <color theme="10"/>
      <name val="ＭＳ ゴシック"/>
      <family val="3"/>
    </font>
    <font>
      <sz val="12"/>
      <name val="ＭＳ ゴシック"/>
      <family val="3"/>
    </font>
    <font>
      <sz val="11"/>
      <color theme="1"/>
      <name val="ＭＳ Ｐゴシック"/>
      <family val="3"/>
      <scheme val="minor"/>
    </font>
    <font>
      <sz val="6"/>
      <name val="ＭＳ Ｐゴシック"/>
      <family val="3"/>
      <scheme val="minor"/>
    </font>
    <font>
      <sz val="11"/>
      <color theme="1"/>
      <name val="ＭＳ ゴシック"/>
      <family val="3"/>
    </font>
    <font>
      <b/>
      <sz val="12"/>
      <color theme="1"/>
      <name val="ＭＳ ゴシック"/>
      <family val="3"/>
    </font>
    <font>
      <sz val="10"/>
      <color theme="1"/>
      <name val="ＭＳ ゴシック"/>
      <family val="3"/>
    </font>
    <font>
      <u/>
      <sz val="10"/>
      <color theme="1"/>
      <name val="ＭＳ ゴシック"/>
      <family val="3"/>
    </font>
    <font>
      <b/>
      <sz val="11"/>
      <color theme="1"/>
      <name val="ＭＳ ゴシック"/>
      <family val="3"/>
      <charset val="128"/>
    </font>
    <font>
      <sz val="6"/>
      <name val="游ゴシック"/>
      <family val="3"/>
    </font>
    <font>
      <b/>
      <sz val="12"/>
      <name val="ＭＳ ゴシック"/>
      <family val="3"/>
    </font>
    <font>
      <sz val="11"/>
      <name val="ＭＳ ゴシック"/>
      <family val="3"/>
    </font>
    <font>
      <sz val="11"/>
      <color rgb="FFFF0000"/>
      <name val="ＭＳ ゴシック"/>
      <family val="3"/>
    </font>
    <font>
      <sz val="10"/>
      <name val="ＭＳ ゴシック"/>
      <family val="3"/>
    </font>
    <font>
      <sz val="10"/>
      <color rgb="FFFF0000"/>
      <name val="ＭＳ ゴシック"/>
      <family val="3"/>
    </font>
    <font>
      <sz val="11"/>
      <name val="ＭＳ Ｐゴシック"/>
      <family val="3"/>
    </font>
    <font>
      <u/>
      <sz val="11"/>
      <name val="ＭＳ ゴシック"/>
      <family val="3"/>
    </font>
    <font>
      <sz val="6"/>
      <name val="ＭＳ ゴシック"/>
      <family val="3"/>
    </font>
    <font>
      <sz val="10"/>
      <color theme="1"/>
      <name val="ＭＳ ゴシック"/>
      <family val="3"/>
      <charset val="128"/>
    </font>
    <font>
      <sz val="11"/>
      <color theme="1"/>
      <name val="ＭＳ ゴシック"/>
      <family val="3"/>
      <charset val="128"/>
    </font>
    <font>
      <sz val="11"/>
      <name val="ＭＳ Ｐゴシック"/>
      <family val="3"/>
      <scheme val="minor"/>
    </font>
    <font>
      <sz val="11"/>
      <name val="ＭＳ ゴシック"/>
      <family val="3"/>
      <charset val="128"/>
    </font>
    <font>
      <u/>
      <sz val="10"/>
      <name val="ＭＳ ゴシック"/>
      <family val="3"/>
    </font>
    <font>
      <sz val="10"/>
      <name val="ＭＳ ゴシック"/>
      <family val="3"/>
      <charset val="128"/>
    </font>
    <font>
      <b/>
      <sz val="11"/>
      <name val="ＭＳ ゴシック"/>
      <family val="3"/>
      <charset val="128"/>
    </font>
    <font>
      <u/>
      <sz val="11"/>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11">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38" fontId="5" fillId="0" borderId="0" applyFont="0" applyFill="0" applyBorder="0" applyAlignment="0" applyProtection="0">
      <alignment vertical="center"/>
    </xf>
    <xf numFmtId="0" fontId="1" fillId="0" borderId="0" applyNumberFormat="0" applyFill="0" applyBorder="0" applyAlignment="0" applyProtection="0">
      <alignment vertical="center"/>
    </xf>
  </cellStyleXfs>
  <cellXfs count="288">
    <xf numFmtId="0" fontId="0" fillId="0" borderId="0" xfId="0">
      <alignment vertical="center"/>
    </xf>
    <xf numFmtId="176" fontId="5" fillId="2" borderId="0" xfId="9" applyNumberFormat="1" applyFont="1" applyFill="1" applyBorder="1">
      <alignment vertical="center"/>
    </xf>
    <xf numFmtId="177" fontId="5" fillId="2" borderId="2" xfId="8" applyNumberFormat="1" applyFont="1" applyFill="1" applyBorder="1">
      <alignment vertical="center"/>
    </xf>
    <xf numFmtId="177" fontId="5" fillId="2" borderId="3" xfId="8" applyNumberFormat="1" applyFont="1" applyFill="1" applyBorder="1">
      <alignment vertical="center"/>
    </xf>
    <xf numFmtId="177" fontId="5" fillId="2" borderId="0" xfId="8" applyNumberFormat="1" applyFont="1" applyFill="1" applyBorder="1">
      <alignment vertical="center"/>
    </xf>
    <xf numFmtId="177" fontId="5" fillId="2" borderId="9" xfId="8" applyNumberFormat="1" applyFont="1" applyFill="1" applyBorder="1">
      <alignment vertical="center"/>
    </xf>
    <xf numFmtId="178" fontId="5" fillId="2" borderId="0" xfId="9" applyNumberFormat="1" applyFont="1" applyFill="1" applyBorder="1">
      <alignment vertical="center"/>
    </xf>
    <xf numFmtId="176" fontId="5" fillId="2" borderId="0" xfId="9" applyNumberFormat="1" applyFont="1" applyFill="1" applyBorder="1" applyAlignment="1">
      <alignment horizontal="right" vertical="center"/>
    </xf>
    <xf numFmtId="176" fontId="5" fillId="2" borderId="10" xfId="9" applyNumberFormat="1" applyFont="1" applyFill="1" applyBorder="1">
      <alignment vertical="center"/>
    </xf>
    <xf numFmtId="177" fontId="5" fillId="2" borderId="0" xfId="8" applyNumberFormat="1" applyFont="1" applyFill="1" applyBorder="1" applyAlignment="1">
      <alignment horizontal="right" vertical="center"/>
    </xf>
    <xf numFmtId="177" fontId="5" fillId="2" borderId="10" xfId="8" applyNumberFormat="1" applyFont="1" applyFill="1" applyBorder="1">
      <alignment vertical="center"/>
    </xf>
    <xf numFmtId="49" fontId="5" fillId="2" borderId="0" xfId="8" applyNumberFormat="1" applyFont="1" applyFill="1" applyBorder="1" applyAlignment="1">
      <alignment horizontal="right" vertical="center"/>
    </xf>
    <xf numFmtId="0" fontId="5" fillId="2" borderId="0" xfId="8" applyFont="1" applyFill="1" applyBorder="1" applyAlignment="1">
      <alignment horizontal="right" vertical="center"/>
    </xf>
    <xf numFmtId="0" fontId="5" fillId="2" borderId="9" xfId="8" applyFont="1" applyFill="1" applyBorder="1" applyAlignment="1">
      <alignment horizontal="right" vertical="center"/>
    </xf>
    <xf numFmtId="0" fontId="5" fillId="2" borderId="0" xfId="8" applyFont="1" applyFill="1" applyBorder="1">
      <alignment vertical="center"/>
    </xf>
    <xf numFmtId="0" fontId="5" fillId="2" borderId="10" xfId="8" applyFont="1" applyFill="1" applyBorder="1">
      <alignment vertical="center"/>
    </xf>
    <xf numFmtId="0" fontId="5" fillId="2" borderId="10" xfId="8" applyFont="1" applyFill="1" applyBorder="1" applyAlignment="1">
      <alignment horizontal="right" vertical="center"/>
    </xf>
    <xf numFmtId="0" fontId="5" fillId="2" borderId="18" xfId="8" applyFont="1" applyFill="1" applyBorder="1" applyAlignment="1">
      <alignment horizontal="right" vertical="center"/>
    </xf>
    <xf numFmtId="0" fontId="5" fillId="2" borderId="19" xfId="8" applyFont="1" applyFill="1" applyBorder="1" applyAlignment="1">
      <alignment horizontal="right" vertical="center"/>
    </xf>
    <xf numFmtId="0" fontId="5" fillId="2" borderId="14" xfId="8" applyFont="1" applyFill="1" applyBorder="1" applyAlignment="1">
      <alignment horizontal="right" vertical="center"/>
    </xf>
    <xf numFmtId="0" fontId="5" fillId="0" borderId="0" xfId="8" applyFont="1">
      <alignment vertical="center"/>
    </xf>
    <xf numFmtId="179" fontId="5" fillId="0" borderId="0" xfId="6" applyNumberFormat="1" applyFont="1">
      <alignment vertical="center"/>
    </xf>
    <xf numFmtId="179" fontId="5" fillId="0" borderId="0" xfId="6" applyNumberFormat="1" applyFont="1" applyAlignment="1">
      <alignment horizontal="right" vertical="center"/>
    </xf>
    <xf numFmtId="0" fontId="5" fillId="0" borderId="0" xfId="8" applyFont="1" applyAlignment="1">
      <alignment horizontal="right" vertical="center"/>
    </xf>
    <xf numFmtId="0" fontId="0" fillId="0" borderId="0" xfId="8" applyFont="1">
      <alignment vertical="center"/>
    </xf>
    <xf numFmtId="0" fontId="6" fillId="0" borderId="0" xfId="8" applyFont="1" applyBorder="1">
      <alignment vertical="center"/>
    </xf>
    <xf numFmtId="0" fontId="7" fillId="0" borderId="6" xfId="8" applyFont="1" applyBorder="1" applyAlignment="1">
      <alignment horizontal="center" vertical="center"/>
    </xf>
    <xf numFmtId="0" fontId="7" fillId="0" borderId="4" xfId="8" applyFont="1" applyBorder="1" applyAlignment="1">
      <alignment horizontal="center" vertical="center"/>
    </xf>
    <xf numFmtId="0" fontId="7" fillId="0" borderId="7" xfId="8" applyFont="1" applyBorder="1" applyAlignment="1">
      <alignment horizontal="center" vertical="center"/>
    </xf>
    <xf numFmtId="179" fontId="7" fillId="0" borderId="8" xfId="6" applyNumberFormat="1" applyFont="1" applyBorder="1" applyAlignment="1">
      <alignment horizontal="center" vertical="center" wrapText="1"/>
    </xf>
    <xf numFmtId="179" fontId="7" fillId="0" borderId="6" xfId="6" applyNumberFormat="1" applyFont="1" applyBorder="1" applyAlignment="1">
      <alignment horizontal="distributed" vertical="center" wrapText="1" justifyLastLine="1"/>
    </xf>
    <xf numFmtId="176" fontId="7" fillId="0" borderId="1" xfId="9" applyNumberFormat="1" applyFont="1" applyFill="1" applyBorder="1">
      <alignment vertical="center"/>
    </xf>
    <xf numFmtId="176" fontId="7" fillId="0" borderId="2" xfId="9" applyNumberFormat="1" applyFont="1" applyFill="1" applyBorder="1" applyAlignment="1">
      <alignment horizontal="right" vertical="center"/>
    </xf>
    <xf numFmtId="176" fontId="7" fillId="0" borderId="3" xfId="9" applyNumberFormat="1" applyFont="1" applyFill="1" applyBorder="1" applyAlignment="1">
      <alignment horizontal="right" vertical="center"/>
    </xf>
    <xf numFmtId="176" fontId="7" fillId="0" borderId="0" xfId="9" applyNumberFormat="1" applyFont="1" applyFill="1" applyBorder="1" applyAlignment="1">
      <alignment horizontal="right" vertical="center"/>
    </xf>
    <xf numFmtId="176" fontId="7" fillId="0" borderId="1" xfId="9" applyNumberFormat="1" applyFont="1" applyFill="1" applyBorder="1" applyAlignment="1">
      <alignment horizontal="right" vertical="center"/>
    </xf>
    <xf numFmtId="176" fontId="7" fillId="0" borderId="17" xfId="9" applyNumberFormat="1" applyFont="1" applyBorder="1" applyAlignment="1">
      <alignment horizontal="right" vertical="center"/>
    </xf>
    <xf numFmtId="176" fontId="7" fillId="0" borderId="10" xfId="9" applyNumberFormat="1" applyFont="1" applyFill="1" applyBorder="1" applyAlignment="1">
      <alignment horizontal="right" vertical="center"/>
    </xf>
    <xf numFmtId="178" fontId="7" fillId="0" borderId="17" xfId="9" applyNumberFormat="1" applyFont="1" applyBorder="1" applyAlignment="1">
      <alignment horizontal="right" vertical="center"/>
    </xf>
    <xf numFmtId="178" fontId="7" fillId="0" borderId="0" xfId="9" applyNumberFormat="1" applyFont="1" applyFill="1" applyBorder="1" applyAlignment="1">
      <alignment horizontal="right" vertical="center"/>
    </xf>
    <xf numFmtId="178" fontId="7" fillId="0" borderId="10" xfId="9" applyNumberFormat="1" applyFont="1" applyFill="1" applyBorder="1" applyAlignment="1">
      <alignment horizontal="right" vertical="center"/>
    </xf>
    <xf numFmtId="49" fontId="7" fillId="0" borderId="10" xfId="9" applyNumberFormat="1" applyFont="1" applyFill="1" applyBorder="1" applyAlignment="1">
      <alignment horizontal="right" vertical="center"/>
    </xf>
    <xf numFmtId="38" fontId="7" fillId="0" borderId="13" xfId="9" applyFont="1" applyBorder="1" applyAlignment="1">
      <alignment horizontal="right" vertical="center"/>
    </xf>
    <xf numFmtId="38" fontId="7" fillId="0" borderId="18" xfId="9" applyFont="1" applyFill="1" applyBorder="1" applyAlignment="1">
      <alignment horizontal="right" vertical="center"/>
    </xf>
    <xf numFmtId="38" fontId="7" fillId="2" borderId="14" xfId="9" applyFont="1" applyFill="1" applyBorder="1" applyAlignment="1">
      <alignment horizontal="right" vertical="center"/>
    </xf>
    <xf numFmtId="38" fontId="7" fillId="0" borderId="14" xfId="9" applyFont="1" applyFill="1" applyBorder="1" applyAlignment="1">
      <alignment horizontal="right" vertical="center"/>
    </xf>
    <xf numFmtId="49" fontId="5" fillId="0" borderId="20" xfId="7" applyNumberFormat="1" applyFont="1" applyBorder="1" applyAlignment="1">
      <alignment horizontal="distributed" vertical="center" justifyLastLine="1"/>
    </xf>
    <xf numFmtId="0" fontId="7" fillId="0" borderId="0" xfId="7" applyFont="1">
      <alignment vertical="center"/>
    </xf>
    <xf numFmtId="0" fontId="9" fillId="0" borderId="0" xfId="7" applyFont="1" applyAlignment="1">
      <alignment horizontal="center" vertical="center"/>
    </xf>
    <xf numFmtId="49" fontId="5" fillId="0" borderId="20" xfId="7" applyNumberFormat="1" applyFont="1" applyBorder="1" applyAlignment="1">
      <alignment horizontal="center" vertical="center" wrapText="1"/>
    </xf>
    <xf numFmtId="0" fontId="7" fillId="0" borderId="0" xfId="8" applyFont="1" applyAlignment="1">
      <alignment horizontal="center" vertical="center"/>
    </xf>
    <xf numFmtId="0" fontId="5" fillId="0" borderId="6" xfId="8" applyFont="1" applyBorder="1" applyAlignment="1">
      <alignment horizontal="center" vertical="center"/>
    </xf>
    <xf numFmtId="0" fontId="11" fillId="0" borderId="0" xfId="8" applyFont="1" applyBorder="1">
      <alignment vertical="center"/>
    </xf>
    <xf numFmtId="0" fontId="12" fillId="0" borderId="0" xfId="8" applyFont="1" applyBorder="1" applyAlignment="1">
      <alignment horizontal="center" vertical="center"/>
    </xf>
    <xf numFmtId="0" fontId="13" fillId="0" borderId="0" xfId="8" applyFont="1" applyBorder="1" applyAlignment="1">
      <alignment horizontal="center" vertical="center"/>
    </xf>
    <xf numFmtId="0" fontId="14" fillId="0" borderId="0" xfId="8" applyFont="1" applyBorder="1">
      <alignment vertical="center"/>
    </xf>
    <xf numFmtId="0" fontId="14" fillId="0" borderId="0" xfId="5" applyFont="1" applyFill="1" applyBorder="1" applyAlignment="1">
      <alignment horizontal="left" vertical="center" wrapText="1"/>
    </xf>
    <xf numFmtId="0" fontId="15" fillId="0" borderId="0" xfId="5" applyFont="1" applyBorder="1" applyAlignment="1">
      <alignment horizontal="left" vertical="center" wrapText="1"/>
    </xf>
    <xf numFmtId="0" fontId="12" fillId="0" borderId="0" xfId="8" applyFont="1" applyAlignment="1">
      <alignment horizontal="center" vertical="center"/>
    </xf>
    <xf numFmtId="0" fontId="12" fillId="0" borderId="0" xfId="8" applyFont="1">
      <alignment vertical="center"/>
    </xf>
    <xf numFmtId="0" fontId="16" fillId="0" borderId="0" xfId="8" applyFont="1" applyAlignment="1">
      <alignment horizontal="right" vertical="center"/>
    </xf>
    <xf numFmtId="0" fontId="16" fillId="0" borderId="0" xfId="8" applyFont="1">
      <alignment vertical="center"/>
    </xf>
    <xf numFmtId="0" fontId="5" fillId="0" borderId="2" xfId="8" applyFont="1" applyBorder="1" applyAlignment="1">
      <alignment horizontal="center" vertical="center"/>
    </xf>
    <xf numFmtId="0" fontId="5" fillId="0" borderId="4" xfId="8" applyFont="1" applyBorder="1" applyAlignment="1">
      <alignment horizontal="center" vertical="center"/>
    </xf>
    <xf numFmtId="0" fontId="5" fillId="0" borderId="5" xfId="8" applyFont="1" applyFill="1" applyBorder="1" applyAlignment="1">
      <alignment horizontal="center" vertical="center"/>
    </xf>
    <xf numFmtId="0" fontId="5" fillId="0" borderId="3" xfId="8" applyFont="1" applyFill="1" applyBorder="1" applyAlignment="1">
      <alignment horizontal="center" vertical="center"/>
    </xf>
    <xf numFmtId="177" fontId="5" fillId="0" borderId="2" xfId="8" applyNumberFormat="1" applyFont="1" applyBorder="1">
      <alignment vertical="center"/>
    </xf>
    <xf numFmtId="177" fontId="5" fillId="0" borderId="0" xfId="8" applyNumberFormat="1" applyFont="1" applyBorder="1">
      <alignment vertical="center"/>
    </xf>
    <xf numFmtId="177" fontId="5" fillId="2" borderId="5" xfId="8" applyNumberFormat="1" applyFont="1" applyFill="1" applyBorder="1">
      <alignment vertical="center"/>
    </xf>
    <xf numFmtId="0" fontId="7" fillId="0" borderId="0" xfId="8" applyFont="1" applyAlignment="1"/>
    <xf numFmtId="0" fontId="5" fillId="0" borderId="8" xfId="8" applyFont="1" applyBorder="1" applyAlignment="1">
      <alignment horizontal="center" vertical="center" wrapText="1"/>
    </xf>
    <xf numFmtId="0" fontId="8" fillId="0" borderId="0" xfId="1" applyFont="1" applyFill="1" applyAlignment="1"/>
    <xf numFmtId="0" fontId="8" fillId="0" borderId="0" xfId="1" applyFont="1" applyFill="1">
      <alignment vertical="center"/>
    </xf>
    <xf numFmtId="0" fontId="5" fillId="0" borderId="0" xfId="8" applyFont="1" applyBorder="1" applyAlignment="1">
      <alignment horizontal="right" vertical="center"/>
    </xf>
    <xf numFmtId="177" fontId="5" fillId="0" borderId="0" xfId="8" applyNumberFormat="1" applyFont="1" applyBorder="1" applyAlignment="1">
      <alignment horizontal="right" vertical="center"/>
    </xf>
    <xf numFmtId="177" fontId="5" fillId="2" borderId="9" xfId="8" applyNumberFormat="1" applyFont="1" applyFill="1" applyBorder="1" applyAlignment="1">
      <alignment horizontal="right" vertical="center"/>
    </xf>
    <xf numFmtId="177" fontId="7" fillId="0" borderId="0" xfId="8" applyNumberFormat="1" applyFont="1" applyAlignment="1">
      <alignment horizontal="right" vertical="center"/>
    </xf>
    <xf numFmtId="0" fontId="5" fillId="0" borderId="0" xfId="8" applyFont="1" applyFill="1" applyBorder="1">
      <alignment vertical="center"/>
    </xf>
    <xf numFmtId="0" fontId="5" fillId="0" borderId="18" xfId="8" applyFont="1" applyBorder="1" applyAlignment="1">
      <alignment horizontal="right" vertical="center"/>
    </xf>
    <xf numFmtId="177" fontId="16" fillId="0" borderId="0" xfId="8" applyNumberFormat="1" applyFont="1">
      <alignment vertical="center"/>
    </xf>
    <xf numFmtId="179" fontId="12" fillId="0" borderId="0" xfId="6" applyNumberFormat="1" applyFont="1">
      <alignment vertical="center"/>
    </xf>
    <xf numFmtId="179" fontId="12" fillId="0" borderId="0" xfId="6" applyNumberFormat="1" applyFont="1" applyAlignment="1">
      <alignment horizontal="right" vertical="center"/>
    </xf>
    <xf numFmtId="0" fontId="12" fillId="0" borderId="0" xfId="8" applyFont="1" applyAlignment="1">
      <alignment horizontal="right" vertical="center"/>
    </xf>
    <xf numFmtId="0" fontId="12" fillId="0" borderId="0" xfId="8" applyFont="1" applyAlignment="1">
      <alignment vertical="top"/>
    </xf>
    <xf numFmtId="0" fontId="12" fillId="0" borderId="0" xfId="6" applyFont="1" applyFill="1" applyBorder="1" applyAlignment="1">
      <alignment horizontal="left" vertical="center"/>
    </xf>
    <xf numFmtId="0" fontId="14" fillId="0" borderId="0" xfId="6" applyFont="1" applyFill="1" applyBorder="1" applyAlignment="1">
      <alignment horizontal="left" vertical="center"/>
    </xf>
    <xf numFmtId="0" fontId="14" fillId="0" borderId="0" xfId="6" applyFont="1" applyFill="1" applyBorder="1" applyAlignment="1">
      <alignment vertical="top" wrapText="1"/>
    </xf>
    <xf numFmtId="0" fontId="12" fillId="0" borderId="0" xfId="5" applyFont="1" applyFill="1" applyBorder="1" applyAlignment="1">
      <alignment horizontal="left" vertical="center" wrapText="1"/>
    </xf>
    <xf numFmtId="0" fontId="12" fillId="0" borderId="0" xfId="7" applyFont="1" applyFill="1" applyAlignment="1">
      <alignment vertical="center"/>
    </xf>
    <xf numFmtId="49" fontId="12" fillId="0" borderId="0" xfId="7" applyNumberFormat="1" applyFont="1" applyFill="1" applyAlignment="1">
      <alignment vertical="center"/>
    </xf>
    <xf numFmtId="0" fontId="6" fillId="0" borderId="0" xfId="7" applyFont="1" applyFill="1" applyAlignment="1">
      <alignment vertical="center"/>
    </xf>
    <xf numFmtId="49" fontId="5" fillId="0" borderId="21" xfId="7" applyNumberFormat="1" applyFont="1" applyBorder="1" applyAlignment="1">
      <alignment horizontal="left" vertical="center"/>
    </xf>
    <xf numFmtId="49" fontId="5" fillId="0" borderId="22" xfId="7" applyNumberFormat="1" applyFont="1" applyBorder="1" applyAlignment="1">
      <alignment horizontal="left" vertical="center"/>
    </xf>
    <xf numFmtId="0" fontId="5" fillId="0" borderId="22" xfId="7" applyFont="1" applyBorder="1" applyAlignment="1">
      <alignment horizontal="left" vertical="center"/>
    </xf>
    <xf numFmtId="0" fontId="7" fillId="0" borderId="0" xfId="7" applyFont="1" applyFill="1" applyAlignment="1">
      <alignment vertical="center"/>
    </xf>
    <xf numFmtId="0" fontId="14" fillId="0" borderId="0" xfId="7" applyFont="1" applyFill="1" applyAlignment="1">
      <alignment vertical="center"/>
    </xf>
    <xf numFmtId="49" fontId="5" fillId="0" borderId="19" xfId="7" applyNumberFormat="1" applyFont="1" applyBorder="1" applyAlignment="1">
      <alignment horizontal="center" vertical="center"/>
    </xf>
    <xf numFmtId="49" fontId="5" fillId="0" borderId="23" xfId="7" applyNumberFormat="1" applyFont="1" applyBorder="1" applyAlignment="1">
      <alignment horizontal="center" vertical="center"/>
    </xf>
    <xf numFmtId="0" fontId="5" fillId="0" borderId="23" xfId="7" applyFont="1" applyBorder="1" applyAlignment="1">
      <alignment horizontal="center" vertical="center"/>
    </xf>
    <xf numFmtId="0" fontId="5" fillId="0" borderId="24" xfId="7" applyFont="1" applyBorder="1" applyAlignment="1">
      <alignment horizontal="center" vertical="center"/>
    </xf>
    <xf numFmtId="180" fontId="5" fillId="2" borderId="21" xfId="7" applyNumberFormat="1" applyFont="1" applyFill="1" applyBorder="1" applyAlignment="1">
      <alignment horizontal="right" vertical="center"/>
    </xf>
    <xf numFmtId="180" fontId="5" fillId="2" borderId="22" xfId="7" applyNumberFormat="1" applyFont="1" applyFill="1" applyBorder="1" applyAlignment="1">
      <alignment horizontal="right" vertical="center"/>
    </xf>
    <xf numFmtId="180" fontId="5" fillId="2" borderId="25" xfId="7" applyNumberFormat="1" applyFont="1" applyFill="1" applyBorder="1" applyAlignment="1">
      <alignment horizontal="right" vertical="center"/>
    </xf>
    <xf numFmtId="0" fontId="14" fillId="0" borderId="0" xfId="8" applyFont="1" applyAlignment="1">
      <alignment horizontal="center" vertical="center"/>
    </xf>
    <xf numFmtId="180" fontId="5" fillId="0" borderId="21" xfId="7" applyNumberFormat="1" applyFont="1" applyBorder="1" applyAlignment="1">
      <alignment horizontal="right" vertical="center"/>
    </xf>
    <xf numFmtId="180" fontId="5" fillId="0" borderId="22" xfId="7" applyNumberFormat="1" applyFont="1" applyBorder="1" applyAlignment="1">
      <alignment horizontal="right" vertical="center"/>
    </xf>
    <xf numFmtId="180" fontId="5" fillId="0" borderId="25" xfId="7" applyNumberFormat="1" applyFont="1" applyBorder="1" applyAlignment="1">
      <alignment horizontal="right" vertical="center"/>
    </xf>
    <xf numFmtId="49" fontId="5" fillId="0" borderId="20" xfId="7" applyNumberFormat="1" applyFont="1" applyFill="1" applyBorder="1" applyAlignment="1">
      <alignment horizontal="center" vertical="center"/>
    </xf>
    <xf numFmtId="0" fontId="5" fillId="0" borderId="0" xfId="7" applyFont="1" applyFill="1" applyAlignment="1">
      <alignment vertical="center"/>
    </xf>
    <xf numFmtId="0" fontId="5" fillId="0" borderId="26" xfId="7" applyFont="1" applyFill="1" applyBorder="1" applyAlignment="1">
      <alignment vertical="center"/>
    </xf>
    <xf numFmtId="0" fontId="5" fillId="0" borderId="22" xfId="7" applyFont="1" applyFill="1" applyBorder="1" applyAlignment="1">
      <alignment vertical="center"/>
    </xf>
    <xf numFmtId="0" fontId="5" fillId="0" borderId="22" xfId="7" applyFont="1" applyBorder="1" applyAlignment="1">
      <alignment vertical="center" wrapText="1"/>
    </xf>
    <xf numFmtId="0" fontId="5" fillId="0" borderId="25" xfId="7" applyFont="1" applyFill="1" applyBorder="1" applyAlignment="1">
      <alignment vertical="center"/>
    </xf>
    <xf numFmtId="0" fontId="17" fillId="0" borderId="0" xfId="10" applyFont="1" applyFill="1" applyAlignment="1">
      <alignment vertical="center"/>
    </xf>
    <xf numFmtId="0" fontId="7" fillId="0" borderId="0" xfId="6" applyFont="1" applyBorder="1" applyAlignment="1">
      <alignment vertical="center" wrapText="1"/>
    </xf>
    <xf numFmtId="0" fontId="12" fillId="0" borderId="0" xfId="8" applyFont="1" applyBorder="1" applyAlignment="1">
      <alignment horizontal="center" vertical="center" wrapText="1"/>
    </xf>
    <xf numFmtId="0" fontId="7" fillId="0" borderId="0" xfId="5" applyFont="1" applyBorder="1" applyAlignment="1">
      <alignment horizontal="left" vertical="center" wrapText="1"/>
    </xf>
    <xf numFmtId="0" fontId="5" fillId="0" borderId="6" xfId="8" applyFont="1" applyBorder="1" applyAlignment="1">
      <alignment horizontal="center" vertical="center" wrapText="1"/>
    </xf>
    <xf numFmtId="0" fontId="5" fillId="0" borderId="4" xfId="8" applyFont="1" applyBorder="1" applyAlignment="1">
      <alignment horizontal="center" vertical="center" wrapText="1"/>
    </xf>
    <xf numFmtId="0" fontId="5" fillId="0" borderId="7" xfId="8" applyFont="1" applyBorder="1" applyAlignment="1">
      <alignment horizontal="center" vertical="center" wrapText="1"/>
    </xf>
    <xf numFmtId="0" fontId="5" fillId="0" borderId="15" xfId="8" applyFont="1" applyBorder="1" applyAlignment="1">
      <alignment horizontal="center" vertical="center" textRotation="255" wrapText="1"/>
    </xf>
    <xf numFmtId="0" fontId="5" fillId="0" borderId="16" xfId="8" applyFont="1" applyBorder="1" applyAlignment="1">
      <alignment horizontal="center" vertical="center" textRotation="255" wrapText="1"/>
    </xf>
    <xf numFmtId="0" fontId="5" fillId="0" borderId="17" xfId="8" applyFont="1" applyBorder="1" applyAlignment="1">
      <alignment horizontal="center" vertical="center" textRotation="255" wrapText="1"/>
    </xf>
    <xf numFmtId="0" fontId="5" fillId="0" borderId="10" xfId="8" applyFont="1" applyBorder="1" applyAlignment="1">
      <alignment horizontal="center" vertical="center" textRotation="255" wrapText="1"/>
    </xf>
    <xf numFmtId="0" fontId="5" fillId="0" borderId="1" xfId="8" applyFont="1" applyBorder="1" applyAlignment="1">
      <alignment horizontal="center" vertical="center" wrapText="1"/>
    </xf>
    <xf numFmtId="0" fontId="5" fillId="0" borderId="2" xfId="8" applyFont="1" applyBorder="1" applyAlignment="1">
      <alignment horizontal="center" vertical="center" wrapText="1"/>
    </xf>
    <xf numFmtId="0" fontId="5" fillId="0" borderId="3" xfId="8" applyFont="1" applyBorder="1" applyAlignment="1">
      <alignment horizontal="center" vertical="center" wrapText="1"/>
    </xf>
    <xf numFmtId="0" fontId="5" fillId="0" borderId="4" xfId="8" applyFont="1" applyBorder="1" applyAlignment="1">
      <alignment horizontal="center" vertical="center"/>
    </xf>
    <xf numFmtId="0" fontId="5" fillId="0" borderId="7" xfId="8" applyFont="1" applyBorder="1" applyAlignment="1">
      <alignment horizontal="center" vertical="center"/>
    </xf>
    <xf numFmtId="0" fontId="5" fillId="0" borderId="6" xfId="8" applyFont="1" applyBorder="1" applyAlignment="1">
      <alignment horizontal="center" vertical="center"/>
    </xf>
    <xf numFmtId="0" fontId="5" fillId="0" borderId="13" xfId="8" applyFont="1" applyBorder="1" applyAlignment="1">
      <alignment horizontal="center" vertical="center"/>
    </xf>
    <xf numFmtId="0" fontId="5" fillId="0" borderId="14" xfId="7" applyFont="1" applyBorder="1" applyAlignment="1">
      <alignment horizontal="center" vertical="center"/>
    </xf>
    <xf numFmtId="0" fontId="5" fillId="0" borderId="1" xfId="8" applyFont="1" applyBorder="1" applyAlignment="1">
      <alignment horizontal="center" vertical="center" textRotation="255" wrapText="1"/>
    </xf>
    <xf numFmtId="0" fontId="5" fillId="0" borderId="3" xfId="8" applyFont="1" applyBorder="1" applyAlignment="1">
      <alignment horizontal="center" vertical="center" textRotation="255" wrapText="1"/>
    </xf>
    <xf numFmtId="0" fontId="5" fillId="0" borderId="8" xfId="8" applyFont="1" applyBorder="1" applyAlignment="1">
      <alignment horizontal="center" vertical="center" wrapText="1"/>
    </xf>
    <xf numFmtId="0" fontId="5" fillId="0" borderId="11" xfId="8" applyFont="1" applyBorder="1" applyAlignment="1">
      <alignment horizontal="center" vertical="center"/>
    </xf>
    <xf numFmtId="0" fontId="5" fillId="0" borderId="12" xfId="7" applyFont="1" applyBorder="1" applyAlignment="1">
      <alignment horizontal="center" vertical="center"/>
    </xf>
    <xf numFmtId="0" fontId="5" fillId="0" borderId="8" xfId="8" applyFont="1" applyBorder="1" applyAlignment="1">
      <alignment horizontal="center" vertical="center"/>
    </xf>
    <xf numFmtId="179" fontId="7" fillId="0" borderId="8" xfId="6" applyNumberFormat="1" applyFont="1" applyBorder="1" applyAlignment="1">
      <alignment horizontal="center" vertical="center"/>
    </xf>
    <xf numFmtId="179" fontId="7" fillId="0" borderId="11" xfId="6" applyNumberFormat="1" applyFont="1" applyBorder="1" applyAlignment="1">
      <alignment horizontal="center" vertical="center"/>
    </xf>
    <xf numFmtId="179" fontId="7" fillId="0" borderId="12" xfId="6" applyNumberFormat="1" applyFont="1" applyBorder="1" applyAlignment="1">
      <alignment horizontal="center" vertical="center"/>
    </xf>
    <xf numFmtId="0" fontId="7" fillId="0" borderId="0" xfId="6" applyFont="1" applyBorder="1" applyAlignment="1">
      <alignment horizontal="left" vertical="center"/>
    </xf>
    <xf numFmtId="0" fontId="7" fillId="0" borderId="6" xfId="8" applyFont="1" applyBorder="1" applyAlignment="1">
      <alignment horizontal="center" vertical="center" wrapText="1"/>
    </xf>
    <xf numFmtId="0" fontId="7" fillId="0" borderId="4" xfId="8" applyFont="1" applyBorder="1" applyAlignment="1">
      <alignment horizontal="center" vertical="center" wrapText="1"/>
    </xf>
    <xf numFmtId="0" fontId="7" fillId="0" borderId="6" xfId="8" applyFont="1" applyBorder="1" applyAlignment="1">
      <alignment horizontal="distributed" vertical="center" justifyLastLine="1"/>
    </xf>
    <xf numFmtId="0" fontId="7" fillId="0" borderId="4" xfId="8" applyFont="1" applyBorder="1" applyAlignment="1">
      <alignment horizontal="distributed" vertical="center" justifyLastLine="1"/>
    </xf>
    <xf numFmtId="179" fontId="7" fillId="0" borderId="6" xfId="6" applyNumberFormat="1" applyFont="1" applyBorder="1" applyAlignment="1">
      <alignment horizontal="distributed" vertical="center" wrapText="1" justifyLastLine="1"/>
    </xf>
    <xf numFmtId="179" fontId="7" fillId="0" borderId="7" xfId="6" applyNumberFormat="1" applyFont="1" applyBorder="1" applyAlignment="1">
      <alignment horizontal="distributed" vertical="center" wrapText="1" justifyLastLine="1"/>
    </xf>
    <xf numFmtId="0" fontId="7" fillId="0" borderId="6" xfId="8" applyFont="1" applyBorder="1" applyAlignment="1">
      <alignment horizontal="distributed" vertical="center" wrapText="1" justifyLastLine="1"/>
    </xf>
    <xf numFmtId="0" fontId="7" fillId="0" borderId="7" xfId="8" applyFont="1" applyBorder="1" applyAlignment="1">
      <alignment horizontal="distributed" vertical="center" wrapText="1" justifyLastLine="1"/>
    </xf>
    <xf numFmtId="0" fontId="5" fillId="0" borderId="6" xfId="8" applyFont="1" applyBorder="1" applyAlignment="1">
      <alignment horizontal="distributed" vertical="center"/>
    </xf>
    <xf numFmtId="0" fontId="5" fillId="0" borderId="4" xfId="8" applyFont="1" applyBorder="1" applyAlignment="1">
      <alignment horizontal="distributed" vertical="center"/>
    </xf>
    <xf numFmtId="0" fontId="5" fillId="0" borderId="7" xfId="8" applyFont="1" applyBorder="1" applyAlignment="1">
      <alignment horizontal="distributed" vertical="center"/>
    </xf>
    <xf numFmtId="0" fontId="14" fillId="0" borderId="0" xfId="6" applyFont="1" applyFill="1" applyBorder="1" applyAlignment="1">
      <alignment vertical="center" wrapText="1"/>
    </xf>
    <xf numFmtId="0" fontId="11" fillId="2" borderId="0" xfId="8" applyFont="1" applyFill="1" applyBorder="1">
      <alignment vertical="center"/>
    </xf>
    <xf numFmtId="0" fontId="12" fillId="2" borderId="0" xfId="8" applyFont="1" applyFill="1">
      <alignment vertical="center"/>
    </xf>
    <xf numFmtId="0" fontId="12" fillId="2" borderId="0" xfId="8" applyFont="1" applyFill="1" applyAlignment="1">
      <alignment horizontal="right" vertical="center"/>
    </xf>
    <xf numFmtId="0" fontId="21" fillId="2" borderId="0" xfId="8" applyFont="1" applyFill="1">
      <alignment vertical="center"/>
    </xf>
    <xf numFmtId="0" fontId="12" fillId="2" borderId="1" xfId="8" applyFont="1" applyFill="1" applyBorder="1" applyAlignment="1">
      <alignment horizontal="center" vertical="center" wrapText="1"/>
    </xf>
    <xf numFmtId="0" fontId="12" fillId="2" borderId="6" xfId="8" applyFont="1" applyFill="1" applyBorder="1" applyAlignment="1">
      <alignment horizontal="center" vertical="center" wrapText="1"/>
    </xf>
    <xf numFmtId="0" fontId="12" fillId="2" borderId="8" xfId="8" applyFont="1" applyFill="1" applyBorder="1" applyAlignment="1">
      <alignment horizontal="center" vertical="center" wrapText="1"/>
    </xf>
    <xf numFmtId="0" fontId="12" fillId="2" borderId="11" xfId="8" applyFont="1" applyFill="1" applyBorder="1" applyAlignment="1">
      <alignment horizontal="center" vertical="center"/>
    </xf>
    <xf numFmtId="0" fontId="12" fillId="2" borderId="12" xfId="8" applyFont="1" applyFill="1" applyBorder="1" applyAlignment="1">
      <alignment horizontal="center" vertical="center"/>
    </xf>
    <xf numFmtId="0" fontId="12" fillId="2" borderId="8" xfId="8" applyFont="1" applyFill="1" applyBorder="1" applyAlignment="1">
      <alignment horizontal="center" vertical="center" wrapText="1"/>
    </xf>
    <xf numFmtId="0" fontId="12" fillId="2" borderId="8" xfId="8" applyFont="1" applyFill="1" applyBorder="1" applyAlignment="1">
      <alignment horizontal="center" vertical="center"/>
    </xf>
    <xf numFmtId="0" fontId="12" fillId="2" borderId="2" xfId="8" applyFont="1" applyFill="1" applyBorder="1" applyAlignment="1">
      <alignment horizontal="center" vertical="center" wrapText="1"/>
    </xf>
    <xf numFmtId="0" fontId="12" fillId="2" borderId="4" xfId="8" applyFont="1" applyFill="1" applyBorder="1" applyAlignment="1">
      <alignment horizontal="center" vertical="center"/>
    </xf>
    <xf numFmtId="0" fontId="12" fillId="2" borderId="6" xfId="8" applyFont="1" applyFill="1" applyBorder="1" applyAlignment="1">
      <alignment horizontal="center" vertical="center"/>
    </xf>
    <xf numFmtId="0" fontId="12" fillId="2" borderId="13" xfId="8" applyFont="1" applyFill="1" applyBorder="1" applyAlignment="1">
      <alignment horizontal="center" vertical="center"/>
    </xf>
    <xf numFmtId="0" fontId="12" fillId="2" borderId="1" xfId="8" applyFont="1" applyFill="1" applyBorder="1" applyAlignment="1">
      <alignment horizontal="center" vertical="center" textRotation="255" wrapText="1"/>
    </xf>
    <xf numFmtId="0" fontId="12" fillId="2" borderId="15" xfId="8" applyFont="1" applyFill="1" applyBorder="1" applyAlignment="1">
      <alignment horizontal="center" vertical="center" textRotation="255" wrapText="1"/>
    </xf>
    <xf numFmtId="0" fontId="12" fillId="2" borderId="17" xfId="8" applyFont="1" applyFill="1" applyBorder="1" applyAlignment="1">
      <alignment horizontal="center" vertical="center" textRotation="255" wrapText="1"/>
    </xf>
    <xf numFmtId="0" fontId="12" fillId="2" borderId="4" xfId="8" applyFont="1" applyFill="1" applyBorder="1" applyAlignment="1">
      <alignment horizontal="center" vertical="center" wrapText="1"/>
    </xf>
    <xf numFmtId="0" fontId="12" fillId="2" borderId="3" xfId="8" applyFont="1" applyFill="1" applyBorder="1" applyAlignment="1">
      <alignment horizontal="center" vertical="center" wrapText="1"/>
    </xf>
    <xf numFmtId="0" fontId="12" fillId="2" borderId="7" xfId="8" applyFont="1" applyFill="1" applyBorder="1" applyAlignment="1">
      <alignment horizontal="center" vertical="center"/>
    </xf>
    <xf numFmtId="0" fontId="12" fillId="2" borderId="14" xfId="8" applyFont="1" applyFill="1" applyBorder="1" applyAlignment="1">
      <alignment horizontal="center" vertical="center"/>
    </xf>
    <xf numFmtId="0" fontId="12" fillId="2" borderId="3" xfId="8" applyFont="1" applyFill="1" applyBorder="1" applyAlignment="1">
      <alignment horizontal="center" vertical="center" textRotation="255" wrapText="1"/>
    </xf>
    <xf numFmtId="0" fontId="12" fillId="2" borderId="16" xfId="8" applyFont="1" applyFill="1" applyBorder="1" applyAlignment="1">
      <alignment horizontal="center" vertical="center" textRotation="255" wrapText="1"/>
    </xf>
    <xf numFmtId="0" fontId="12" fillId="2" borderId="10" xfId="8" applyFont="1" applyFill="1" applyBorder="1" applyAlignment="1">
      <alignment horizontal="center" vertical="center" textRotation="255" wrapText="1"/>
    </xf>
    <xf numFmtId="0" fontId="12" fillId="2" borderId="7" xfId="8" applyFont="1" applyFill="1" applyBorder="1" applyAlignment="1">
      <alignment horizontal="center" vertical="center" wrapText="1"/>
    </xf>
    <xf numFmtId="0" fontId="12" fillId="2" borderId="2" xfId="8" applyFont="1" applyFill="1" applyBorder="1" applyAlignment="1">
      <alignment horizontal="center" vertical="center"/>
    </xf>
    <xf numFmtId="176" fontId="12" fillId="2" borderId="2" xfId="9" applyNumberFormat="1" applyFont="1" applyFill="1" applyBorder="1">
      <alignment vertical="center"/>
    </xf>
    <xf numFmtId="177" fontId="12" fillId="2" borderId="0" xfId="8" applyNumberFormat="1" applyFont="1" applyFill="1" applyBorder="1">
      <alignment vertical="center"/>
    </xf>
    <xf numFmtId="181" fontId="12" fillId="2" borderId="0" xfId="8" applyNumberFormat="1" applyFont="1" applyFill="1" applyBorder="1">
      <alignment vertical="center"/>
    </xf>
    <xf numFmtId="0" fontId="12" fillId="2" borderId="0" xfId="8" applyFont="1" applyFill="1" applyBorder="1" applyAlignment="1">
      <alignment horizontal="right" vertical="center"/>
    </xf>
    <xf numFmtId="181" fontId="12" fillId="2" borderId="0" xfId="9" applyNumberFormat="1" applyFont="1" applyFill="1" applyBorder="1" applyAlignment="1">
      <alignment horizontal="right" vertical="center"/>
    </xf>
    <xf numFmtId="0" fontId="12" fillId="2" borderId="18" xfId="8" applyFont="1" applyFill="1" applyBorder="1" applyAlignment="1">
      <alignment horizontal="right" vertical="center"/>
    </xf>
    <xf numFmtId="0" fontId="12" fillId="2" borderId="4" xfId="8" applyFont="1" applyFill="1" applyBorder="1" applyAlignment="1">
      <alignment horizontal="center" vertical="center"/>
    </xf>
    <xf numFmtId="176" fontId="12" fillId="2" borderId="0" xfId="9" applyNumberFormat="1" applyFont="1" applyFill="1" applyBorder="1">
      <alignment vertical="center"/>
    </xf>
    <xf numFmtId="0" fontId="12" fillId="2" borderId="0" xfId="8" applyFont="1" applyFill="1" applyBorder="1">
      <alignment vertical="center"/>
    </xf>
    <xf numFmtId="0" fontId="12" fillId="2" borderId="5" xfId="8" applyFont="1" applyFill="1" applyBorder="1" applyAlignment="1">
      <alignment horizontal="center" vertical="center"/>
    </xf>
    <xf numFmtId="176" fontId="12" fillId="2" borderId="5" xfId="9" applyNumberFormat="1" applyFont="1" applyFill="1" applyBorder="1">
      <alignment vertical="center"/>
    </xf>
    <xf numFmtId="177" fontId="12" fillId="2" borderId="9" xfId="8" applyNumberFormat="1" applyFont="1" applyFill="1" applyBorder="1">
      <alignment vertical="center"/>
    </xf>
    <xf numFmtId="181" fontId="12" fillId="2" borderId="9" xfId="8" applyNumberFormat="1" applyFont="1" applyFill="1" applyBorder="1">
      <alignment vertical="center"/>
    </xf>
    <xf numFmtId="0" fontId="12" fillId="2" borderId="9" xfId="8" applyFont="1" applyFill="1" applyBorder="1" applyAlignment="1">
      <alignment horizontal="right" vertical="center"/>
    </xf>
    <xf numFmtId="181" fontId="12" fillId="2" borderId="9" xfId="9" applyNumberFormat="1" applyFont="1" applyFill="1" applyBorder="1" applyAlignment="1">
      <alignment horizontal="right" vertical="center"/>
    </xf>
    <xf numFmtId="0" fontId="12" fillId="2" borderId="19" xfId="8" applyFont="1" applyFill="1" applyBorder="1" applyAlignment="1">
      <alignment horizontal="right" vertical="center"/>
    </xf>
    <xf numFmtId="177" fontId="12" fillId="2" borderId="2" xfId="8" applyNumberFormat="1" applyFont="1" applyFill="1" applyBorder="1">
      <alignment vertical="center"/>
    </xf>
    <xf numFmtId="178" fontId="12" fillId="2" borderId="0" xfId="9" applyNumberFormat="1" applyFont="1" applyFill="1" applyBorder="1">
      <alignment vertical="center"/>
    </xf>
    <xf numFmtId="181" fontId="12" fillId="2" borderId="0" xfId="8" applyNumberFormat="1" applyFont="1" applyFill="1" applyBorder="1" applyAlignment="1">
      <alignment horizontal="right" vertical="center"/>
    </xf>
    <xf numFmtId="177" fontId="21" fillId="2" borderId="0" xfId="8" applyNumberFormat="1" applyFont="1" applyFill="1">
      <alignment vertical="center"/>
    </xf>
    <xf numFmtId="176" fontId="12" fillId="2" borderId="0" xfId="9" applyNumberFormat="1" applyFont="1" applyFill="1" applyBorder="1" applyAlignment="1">
      <alignment horizontal="right" vertical="center"/>
    </xf>
    <xf numFmtId="177" fontId="12" fillId="2" borderId="0" xfId="8" applyNumberFormat="1" applyFont="1" applyFill="1" applyBorder="1" applyAlignment="1">
      <alignment horizontal="right" vertical="center"/>
    </xf>
    <xf numFmtId="0" fontId="12" fillId="2" borderId="3" xfId="8" applyFont="1" applyFill="1" applyBorder="1" applyAlignment="1">
      <alignment horizontal="center" vertical="center"/>
    </xf>
    <xf numFmtId="177" fontId="12" fillId="2" borderId="3" xfId="8" applyNumberFormat="1" applyFont="1" applyFill="1" applyBorder="1">
      <alignment vertical="center"/>
    </xf>
    <xf numFmtId="176" fontId="12" fillId="2" borderId="10" xfId="9" applyNumberFormat="1" applyFont="1" applyFill="1" applyBorder="1">
      <alignment vertical="center"/>
    </xf>
    <xf numFmtId="177" fontId="12" fillId="2" borderId="10" xfId="8" applyNumberFormat="1" applyFont="1" applyFill="1" applyBorder="1">
      <alignment vertical="center"/>
    </xf>
    <xf numFmtId="181" fontId="12" fillId="2" borderId="10" xfId="8" applyNumberFormat="1" applyFont="1" applyFill="1" applyBorder="1">
      <alignment vertical="center"/>
    </xf>
    <xf numFmtId="0" fontId="12" fillId="2" borderId="10" xfId="8" applyFont="1" applyFill="1" applyBorder="1">
      <alignment vertical="center"/>
    </xf>
    <xf numFmtId="181" fontId="12" fillId="2" borderId="10" xfId="8" applyNumberFormat="1" applyFont="1" applyFill="1" applyBorder="1" applyAlignment="1">
      <alignment horizontal="right" vertical="center"/>
    </xf>
    <xf numFmtId="0" fontId="12" fillId="2" borderId="10" xfId="8" applyFont="1" applyFill="1" applyBorder="1" applyAlignment="1">
      <alignment horizontal="right" vertical="center"/>
    </xf>
    <xf numFmtId="0" fontId="12" fillId="2" borderId="14" xfId="8" applyFont="1" applyFill="1" applyBorder="1" applyAlignment="1">
      <alignment horizontal="right" vertical="center"/>
    </xf>
    <xf numFmtId="0" fontId="14" fillId="2" borderId="0" xfId="8" applyFont="1" applyFill="1">
      <alignment vertical="center"/>
    </xf>
    <xf numFmtId="0" fontId="14" fillId="2" borderId="0" xfId="8" applyFont="1" applyFill="1" applyAlignment="1"/>
    <xf numFmtId="0" fontId="23" fillId="2" borderId="0" xfId="1" applyFont="1" applyFill="1" applyAlignment="1"/>
    <xf numFmtId="0" fontId="23" fillId="2" borderId="0" xfId="1" applyFont="1" applyFill="1">
      <alignment vertical="center"/>
    </xf>
    <xf numFmtId="177" fontId="14" fillId="2" borderId="0" xfId="8" applyNumberFormat="1" applyFont="1" applyFill="1" applyAlignment="1">
      <alignment horizontal="right" vertical="center"/>
    </xf>
    <xf numFmtId="0" fontId="14" fillId="2" borderId="0" xfId="5" applyFont="1" applyFill="1" applyBorder="1" applyAlignment="1">
      <alignment horizontal="left" vertical="center" wrapText="1"/>
    </xf>
    <xf numFmtId="0" fontId="12" fillId="2" borderId="0" xfId="8" applyFont="1" applyFill="1" applyAlignment="1">
      <alignment horizontal="center" vertical="center"/>
    </xf>
    <xf numFmtId="0" fontId="21" fillId="2" borderId="0" xfId="8" applyFont="1" applyFill="1" applyAlignment="1">
      <alignment horizontal="right" vertical="center"/>
    </xf>
    <xf numFmtId="179" fontId="12" fillId="2" borderId="0" xfId="6" applyNumberFormat="1" applyFont="1" applyFill="1">
      <alignment vertical="center"/>
    </xf>
    <xf numFmtId="179" fontId="12" fillId="2" borderId="0" xfId="6" applyNumberFormat="1" applyFont="1" applyFill="1" applyAlignment="1">
      <alignment horizontal="right" vertical="center"/>
    </xf>
    <xf numFmtId="0" fontId="14" fillId="2" borderId="6" xfId="8" applyFont="1" applyFill="1" applyBorder="1" applyAlignment="1">
      <alignment horizontal="center" vertical="center" wrapText="1"/>
    </xf>
    <xf numFmtId="0" fontId="14" fillId="2" borderId="6" xfId="8" applyFont="1" applyFill="1" applyBorder="1" applyAlignment="1">
      <alignment horizontal="distributed" vertical="center" justifyLastLine="1"/>
    </xf>
    <xf numFmtId="179" fontId="14" fillId="2" borderId="8" xfId="6" applyNumberFormat="1" applyFont="1" applyFill="1" applyBorder="1" applyAlignment="1">
      <alignment horizontal="center" vertical="center" wrapText="1"/>
    </xf>
    <xf numFmtId="179" fontId="14" fillId="2" borderId="8" xfId="6" applyNumberFormat="1" applyFont="1" applyFill="1" applyBorder="1" applyAlignment="1">
      <alignment horizontal="center" vertical="center"/>
    </xf>
    <xf numFmtId="179" fontId="14" fillId="2" borderId="11" xfId="6" applyNumberFormat="1" applyFont="1" applyFill="1" applyBorder="1" applyAlignment="1">
      <alignment horizontal="center" vertical="center"/>
    </xf>
    <xf numFmtId="179" fontId="14" fillId="2" borderId="12" xfId="6" applyNumberFormat="1" applyFont="1" applyFill="1" applyBorder="1" applyAlignment="1">
      <alignment horizontal="center" vertical="center"/>
    </xf>
    <xf numFmtId="179" fontId="14" fillId="2" borderId="6" xfId="6" applyNumberFormat="1" applyFont="1" applyFill="1" applyBorder="1" applyAlignment="1">
      <alignment horizontal="distributed" vertical="center" wrapText="1" justifyLastLine="1"/>
    </xf>
    <xf numFmtId="0" fontId="14" fillId="2" borderId="6" xfId="8" applyFont="1" applyFill="1" applyBorder="1" applyAlignment="1">
      <alignment horizontal="distributed" vertical="center" wrapText="1" justifyLastLine="1"/>
    </xf>
    <xf numFmtId="0" fontId="14" fillId="2" borderId="4" xfId="8" applyFont="1" applyFill="1" applyBorder="1" applyAlignment="1">
      <alignment horizontal="center" vertical="center" wrapText="1"/>
    </xf>
    <xf numFmtId="0" fontId="14" fillId="2" borderId="4" xfId="8" applyFont="1" applyFill="1" applyBorder="1" applyAlignment="1">
      <alignment horizontal="distributed" vertical="center" justifyLastLine="1"/>
    </xf>
    <xf numFmtId="179" fontId="14" fillId="2" borderId="6" xfId="6" applyNumberFormat="1" applyFont="1" applyFill="1" applyBorder="1" applyAlignment="1">
      <alignment horizontal="distributed" vertical="center" wrapText="1" justifyLastLine="1"/>
    </xf>
    <xf numFmtId="179" fontId="14" fillId="2" borderId="7" xfId="6" applyNumberFormat="1" applyFont="1" applyFill="1" applyBorder="1" applyAlignment="1">
      <alignment horizontal="distributed" vertical="center" wrapText="1" justifyLastLine="1"/>
    </xf>
    <xf numFmtId="0" fontId="14" fillId="2" borderId="7" xfId="8" applyFont="1" applyFill="1" applyBorder="1" applyAlignment="1">
      <alignment horizontal="distributed" vertical="center" wrapText="1" justifyLastLine="1"/>
    </xf>
    <xf numFmtId="0" fontId="12" fillId="2" borderId="6" xfId="8" applyFont="1" applyFill="1" applyBorder="1" applyAlignment="1">
      <alignment horizontal="distributed" vertical="center"/>
    </xf>
    <xf numFmtId="0" fontId="14" fillId="2" borderId="6" xfId="8" applyFont="1" applyFill="1" applyBorder="1" applyAlignment="1">
      <alignment horizontal="center" vertical="center"/>
    </xf>
    <xf numFmtId="176" fontId="14" fillId="2" borderId="1" xfId="9" applyNumberFormat="1" applyFont="1" applyFill="1" applyBorder="1">
      <alignment vertical="center"/>
    </xf>
    <xf numFmtId="176" fontId="14" fillId="2" borderId="17" xfId="9" applyNumberFormat="1" applyFont="1" applyFill="1" applyBorder="1" applyAlignment="1">
      <alignment horizontal="right" vertical="center"/>
    </xf>
    <xf numFmtId="182" fontId="14" fillId="2" borderId="17" xfId="9" applyNumberFormat="1" applyFont="1" applyFill="1" applyBorder="1" applyAlignment="1">
      <alignment horizontal="right" vertical="center"/>
    </xf>
    <xf numFmtId="38" fontId="14" fillId="2" borderId="13" xfId="9" applyFont="1" applyFill="1" applyBorder="1" applyAlignment="1">
      <alignment horizontal="right" vertical="center"/>
    </xf>
    <xf numFmtId="0" fontId="12" fillId="2" borderId="4" xfId="8" applyFont="1" applyFill="1" applyBorder="1" applyAlignment="1">
      <alignment horizontal="distributed" vertical="center"/>
    </xf>
    <xf numFmtId="0" fontId="14" fillId="2" borderId="4" xfId="8" applyFont="1" applyFill="1" applyBorder="1" applyAlignment="1">
      <alignment horizontal="center" vertical="center"/>
    </xf>
    <xf numFmtId="176" fontId="14" fillId="2" borderId="2" xfId="9" applyNumberFormat="1" applyFont="1" applyFill="1" applyBorder="1" applyAlignment="1">
      <alignment horizontal="right" vertical="center"/>
    </xf>
    <xf numFmtId="176" fontId="14" fillId="2" borderId="0" xfId="9" applyNumberFormat="1" applyFont="1" applyFill="1" applyBorder="1" applyAlignment="1">
      <alignment horizontal="right" vertical="center"/>
    </xf>
    <xf numFmtId="182" fontId="14" fillId="2" borderId="0" xfId="9" applyNumberFormat="1" applyFont="1" applyFill="1" applyBorder="1" applyAlignment="1">
      <alignment horizontal="right" vertical="center"/>
    </xf>
    <xf numFmtId="38" fontId="14" fillId="2" borderId="18" xfId="9" applyFont="1" applyFill="1" applyBorder="1" applyAlignment="1">
      <alignment horizontal="right" vertical="center"/>
    </xf>
    <xf numFmtId="0" fontId="12" fillId="2" borderId="7" xfId="8" applyFont="1" applyFill="1" applyBorder="1" applyAlignment="1">
      <alignment horizontal="distributed" vertical="center"/>
    </xf>
    <xf numFmtId="0" fontId="14" fillId="2" borderId="7" xfId="8" applyFont="1" applyFill="1" applyBorder="1" applyAlignment="1">
      <alignment horizontal="center" vertical="center"/>
    </xf>
    <xf numFmtId="176" fontId="14" fillId="2" borderId="3" xfId="9" applyNumberFormat="1" applyFont="1" applyFill="1" applyBorder="1" applyAlignment="1">
      <alignment horizontal="right" vertical="center"/>
    </xf>
    <xf numFmtId="176" fontId="14" fillId="2" borderId="10" xfId="9" applyNumberFormat="1" applyFont="1" applyFill="1" applyBorder="1" applyAlignment="1">
      <alignment horizontal="right" vertical="center"/>
    </xf>
    <xf numFmtId="182" fontId="14" fillId="2" borderId="10" xfId="9" applyNumberFormat="1" applyFont="1" applyFill="1" applyBorder="1" applyAlignment="1">
      <alignment horizontal="right" vertical="center"/>
    </xf>
    <xf numFmtId="38" fontId="14" fillId="2" borderId="14" xfId="9" applyFont="1" applyFill="1" applyBorder="1" applyAlignment="1">
      <alignment horizontal="right" vertical="center"/>
    </xf>
    <xf numFmtId="176" fontId="14" fillId="2" borderId="1" xfId="9" applyNumberFormat="1" applyFont="1" applyFill="1" applyBorder="1" applyAlignment="1">
      <alignment horizontal="right" vertical="center"/>
    </xf>
    <xf numFmtId="176" fontId="24" fillId="2" borderId="10" xfId="9" applyNumberFormat="1" applyFont="1" applyFill="1" applyBorder="1" applyAlignment="1">
      <alignment horizontal="right" vertical="center"/>
    </xf>
    <xf numFmtId="38" fontId="24" fillId="2" borderId="14" xfId="9" applyFont="1" applyFill="1" applyBorder="1" applyAlignment="1">
      <alignment horizontal="right" vertical="center"/>
    </xf>
    <xf numFmtId="0" fontId="14" fillId="2" borderId="0" xfId="6" applyFont="1" applyFill="1" applyBorder="1" applyAlignment="1">
      <alignment horizontal="left" vertical="center"/>
    </xf>
    <xf numFmtId="0" fontId="14" fillId="2" borderId="0" xfId="6" applyFont="1" applyFill="1" applyBorder="1" applyAlignment="1">
      <alignment vertical="center" wrapText="1"/>
    </xf>
    <xf numFmtId="0" fontId="14" fillId="2" borderId="0" xfId="6" applyFont="1" applyFill="1" applyBorder="1" applyAlignment="1">
      <alignment vertical="top" wrapText="1"/>
    </xf>
    <xf numFmtId="0" fontId="12" fillId="2" borderId="0" xfId="8" applyFont="1" applyFill="1" applyAlignment="1">
      <alignment vertical="top"/>
    </xf>
    <xf numFmtId="0" fontId="12" fillId="2" borderId="0" xfId="6" applyFont="1" applyFill="1" applyBorder="1" applyAlignment="1">
      <alignment horizontal="left" vertical="center"/>
    </xf>
    <xf numFmtId="0" fontId="12" fillId="2" borderId="0" xfId="5" applyFont="1" applyFill="1" applyBorder="1" applyAlignment="1">
      <alignment horizontal="left" vertical="center" wrapText="1"/>
    </xf>
    <xf numFmtId="0" fontId="14" fillId="2" borderId="0" xfId="6" applyFont="1" applyFill="1" applyBorder="1" applyAlignment="1">
      <alignment horizontal="left" vertical="center"/>
    </xf>
    <xf numFmtId="0" fontId="11" fillId="0" borderId="0" xfId="7" applyFont="1">
      <alignment vertical="center"/>
    </xf>
    <xf numFmtId="0" fontId="25" fillId="0" borderId="0" xfId="7" applyFont="1" applyAlignment="1">
      <alignment horizontal="center" vertical="center"/>
    </xf>
    <xf numFmtId="0" fontId="22" fillId="0" borderId="0" xfId="8" applyFont="1">
      <alignment vertical="center"/>
    </xf>
    <xf numFmtId="0" fontId="26" fillId="0" borderId="0" xfId="10" applyFont="1" applyFill="1" applyAlignment="1">
      <alignment vertical="center"/>
    </xf>
    <xf numFmtId="49" fontId="22" fillId="0" borderId="20" xfId="7" applyNumberFormat="1" applyFont="1" applyBorder="1" applyAlignment="1">
      <alignment horizontal="distributed" vertical="center" justifyLastLine="1"/>
    </xf>
    <xf numFmtId="49" fontId="22" fillId="0" borderId="20" xfId="7" applyNumberFormat="1" applyFont="1" applyBorder="1" applyAlignment="1">
      <alignment horizontal="center" vertical="center" wrapText="1"/>
    </xf>
    <xf numFmtId="0" fontId="22" fillId="0" borderId="6" xfId="8" applyFont="1" applyBorder="1" applyAlignment="1">
      <alignment horizontal="center" vertical="center"/>
    </xf>
    <xf numFmtId="49" fontId="22" fillId="0" borderId="20" xfId="7" applyNumberFormat="1" applyFont="1" applyBorder="1" applyAlignment="1">
      <alignment horizontal="left" vertical="center"/>
    </xf>
    <xf numFmtId="49" fontId="22" fillId="0" borderId="12" xfId="7" applyNumberFormat="1" applyFont="1" applyBorder="1" applyAlignment="1">
      <alignment horizontal="center" vertical="center"/>
    </xf>
    <xf numFmtId="180" fontId="22" fillId="2" borderId="20" xfId="7" applyNumberFormat="1" applyFont="1" applyFill="1" applyBorder="1" applyAlignment="1">
      <alignment horizontal="right" vertical="center"/>
    </xf>
    <xf numFmtId="180" fontId="22" fillId="0" borderId="20" xfId="7" applyNumberFormat="1" applyFont="1" applyBorder="1" applyAlignment="1">
      <alignment horizontal="right" vertical="center"/>
    </xf>
    <xf numFmtId="0" fontId="22" fillId="0" borderId="20" xfId="7" applyFont="1" applyBorder="1">
      <alignment vertical="center"/>
    </xf>
    <xf numFmtId="49" fontId="22" fillId="0" borderId="0" xfId="7" applyNumberFormat="1" applyFont="1">
      <alignment vertical="center"/>
    </xf>
    <xf numFmtId="0" fontId="22" fillId="0" borderId="20" xfId="7" applyFont="1" applyBorder="1" applyAlignment="1">
      <alignment horizontal="left" vertical="center"/>
    </xf>
    <xf numFmtId="0" fontId="22" fillId="0" borderId="12" xfId="7" applyFont="1" applyBorder="1" applyAlignment="1">
      <alignment horizontal="center" vertical="center"/>
    </xf>
    <xf numFmtId="0" fontId="22" fillId="0" borderId="20" xfId="7" applyFont="1" applyBorder="1" applyAlignment="1">
      <alignment vertical="center" wrapText="1"/>
    </xf>
    <xf numFmtId="49" fontId="22" fillId="0" borderId="7" xfId="7" applyNumberFormat="1" applyFont="1" applyBorder="1" applyAlignment="1">
      <alignment horizontal="left" vertical="center"/>
    </xf>
    <xf numFmtId="0" fontId="22" fillId="0" borderId="14" xfId="7" applyFont="1" applyBorder="1" applyAlignment="1">
      <alignment horizontal="center" vertical="center"/>
    </xf>
    <xf numFmtId="180" fontId="22" fillId="2" borderId="7" xfId="7" applyNumberFormat="1" applyFont="1" applyFill="1" applyBorder="1" applyAlignment="1">
      <alignment horizontal="right" vertical="center"/>
    </xf>
    <xf numFmtId="180" fontId="22" fillId="0" borderId="7" xfId="7" applyNumberFormat="1" applyFont="1" applyBorder="1" applyAlignment="1">
      <alignment horizontal="right" vertical="center"/>
    </xf>
    <xf numFmtId="0" fontId="22" fillId="0" borderId="7" xfId="7" applyFont="1" applyBorder="1">
      <alignment vertical="center"/>
    </xf>
    <xf numFmtId="0" fontId="24" fillId="0" borderId="0" xfId="7" applyFont="1">
      <alignment vertical="center"/>
    </xf>
    <xf numFmtId="0" fontId="24" fillId="0" borderId="0" xfId="8" applyFont="1" applyAlignment="1">
      <alignment horizontal="center" vertical="center"/>
    </xf>
    <xf numFmtId="0" fontId="24" fillId="0" borderId="0" xfId="6" applyFont="1" applyBorder="1" applyAlignment="1">
      <alignment vertical="center" wrapText="1"/>
    </xf>
    <xf numFmtId="0" fontId="22" fillId="0" borderId="0" xfId="8" applyFont="1" applyAlignment="1">
      <alignment horizontal="center" vertical="center"/>
    </xf>
  </cellXfs>
  <cellStyles count="11">
    <cellStyle name="ハイパーリンク" xfId="10" builtinId="8"/>
    <cellStyle name="ハイパーリンク_H31_02気象" xfId="1" xr:uid="{00000000-0005-0000-0000-000000000000}"/>
    <cellStyle name="桁区切り" xfId="9"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2 2_H31_02気象" xfId="5" xr:uid="{00000000-0005-0000-0000-000005000000}"/>
    <cellStyle name="標準 2 2_H31_02気象_1" xfId="6" xr:uid="{00000000-0005-0000-0000-000006000000}"/>
    <cellStyle name="標準 3" xfId="7" xr:uid="{00000000-0005-0000-0000-000007000000}"/>
    <cellStyle name="標準 3_H31_02気象"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11</xdr:col>
      <xdr:colOff>29845</xdr:colOff>
      <xdr:row>2</xdr:row>
      <xdr:rowOff>152400</xdr:rowOff>
    </xdr:from>
    <xdr:to>
      <xdr:col>11</xdr:col>
      <xdr:colOff>568325</xdr:colOff>
      <xdr:row>3</xdr:row>
      <xdr:rowOff>219710</xdr:rowOff>
    </xdr:to>
    <xdr:sp macro="" textlink="">
      <xdr:nvSpPr>
        <xdr:cNvPr id="2" name="図形 1">
          <a:extLst>
            <a:ext uri="{FF2B5EF4-FFF2-40B4-BE49-F238E27FC236}">
              <a16:creationId xmlns:a16="http://schemas.microsoft.com/office/drawing/2014/main" id="{00000000-0008-0000-0000-000002000000}"/>
            </a:ext>
          </a:extLst>
        </xdr:cNvPr>
        <xdr:cNvSpPr/>
      </xdr:nvSpPr>
      <xdr:spPr>
        <a:xfrm>
          <a:off x="6497320" y="788670"/>
          <a:ext cx="538480" cy="44831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6461125</xdr:colOff>
          <xdr:row>48</xdr:row>
          <xdr:rowOff>635</xdr:rowOff>
        </xdr:to>
        <xdr:pic>
          <xdr:nvPicPr>
            <xdr:cNvPr id="5" name="図 4">
              <a:extLst>
                <a:ext uri="{FF2B5EF4-FFF2-40B4-BE49-F238E27FC236}">
                  <a16:creationId xmlns:a16="http://schemas.microsoft.com/office/drawing/2014/main" id="{00000000-0008-0000-0300-000005000000}"/>
                </a:ext>
              </a:extLst>
            </xdr:cNvPr>
            <xdr:cNvPicPr>
              <a:picLocks noChangeAspect="1"/>
              <a:extLst>
                <a:ext uri="{84589F7E-364E-4C9E-8A38-B11213B215E9}">
                  <a14:cameraTool cellRange="'1'!$A$1:$L$24" spid="_x0000_s2247"/>
                </a:ext>
              </a:extLst>
            </xdr:cNvPicPr>
          </xdr:nvPicPr>
          <xdr:blipFill>
            <a:blip xmlns:r="http://schemas.openxmlformats.org/officeDocument/2006/relationships" r:embed="rId1"/>
            <a:stretch>
              <a:fillRect/>
            </a:stretch>
          </xdr:blipFill>
          <xdr:spPr>
            <a:xfrm>
              <a:off x="0" y="0"/>
              <a:ext cx="6461125" cy="823976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6774180</xdr:colOff>
          <xdr:row>57</xdr:row>
          <xdr:rowOff>140335</xdr:rowOff>
        </xdr:to>
        <xdr:pic>
          <xdr:nvPicPr>
            <xdr:cNvPr id="6" name="図 5">
              <a:extLst>
                <a:ext uri="{FF2B5EF4-FFF2-40B4-BE49-F238E27FC236}">
                  <a16:creationId xmlns:a16="http://schemas.microsoft.com/office/drawing/2014/main" id="{00000000-0008-0000-0300-000006000000}"/>
                </a:ext>
              </a:extLst>
            </xdr:cNvPr>
            <xdr:cNvPicPr>
              <a:picLocks noChangeAspect="1"/>
              <a:extLst>
                <a:ext uri="{84589F7E-364E-4C9E-8A38-B11213B215E9}">
                  <a14:cameraTool cellRange="'2'!$A$1:$I$58" spid="_x0000_s2248"/>
                </a:ext>
              </a:extLst>
            </xdr:cNvPicPr>
          </xdr:nvPicPr>
          <xdr:blipFill>
            <a:blip xmlns:r="http://schemas.openxmlformats.org/officeDocument/2006/relationships" r:embed="rId2"/>
            <a:stretch>
              <a:fillRect/>
            </a:stretch>
          </xdr:blipFill>
          <xdr:spPr>
            <a:xfrm>
              <a:off x="7667625" y="0"/>
              <a:ext cx="6774180" cy="992251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0</xdr:row>
          <xdr:rowOff>0</xdr:rowOff>
        </xdr:from>
        <xdr:to>
          <xdr:col>2</xdr:col>
          <xdr:colOff>6820535</xdr:colOff>
          <xdr:row>24</xdr:row>
          <xdr:rowOff>52070</xdr:rowOff>
        </xdr:to>
        <xdr:pic>
          <xdr:nvPicPr>
            <xdr:cNvPr id="7" name="図 6">
              <a:extLst>
                <a:ext uri="{FF2B5EF4-FFF2-40B4-BE49-F238E27FC236}">
                  <a16:creationId xmlns:a16="http://schemas.microsoft.com/office/drawing/2014/main" id="{00000000-0008-0000-0300-000007000000}"/>
                </a:ext>
              </a:extLst>
            </xdr:cNvPr>
            <xdr:cNvPicPr>
              <a:picLocks noChangeAspect="1"/>
              <a:extLst>
                <a:ext uri="{84589F7E-364E-4C9E-8A38-B11213B215E9}">
                  <a14:cameraTool cellRange="'3'!$A$1:$F$13" spid="_x0000_s2249"/>
                </a:ext>
              </a:extLst>
            </xdr:cNvPicPr>
          </xdr:nvPicPr>
          <xdr:blipFill>
            <a:blip xmlns:r="http://schemas.openxmlformats.org/officeDocument/2006/relationships" r:embed="rId3"/>
            <a:stretch>
              <a:fillRect/>
            </a:stretch>
          </xdr:blipFill>
          <xdr:spPr>
            <a:xfrm>
              <a:off x="15192375" y="0"/>
              <a:ext cx="6820535" cy="4166870"/>
            </a:xfrm>
            <a:prstGeom prst="rect">
              <a:avLst/>
            </a:prstGeom>
            <a:noFill/>
            <a:ln>
              <a:noFill/>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29845</xdr:colOff>
      <xdr:row>2</xdr:row>
      <xdr:rowOff>152400</xdr:rowOff>
    </xdr:from>
    <xdr:to>
      <xdr:col>11</xdr:col>
      <xdr:colOff>568325</xdr:colOff>
      <xdr:row>3</xdr:row>
      <xdr:rowOff>219710</xdr:rowOff>
    </xdr:to>
    <xdr:sp macro="" textlink="">
      <xdr:nvSpPr>
        <xdr:cNvPr id="2" name="図形 1">
          <a:extLst>
            <a:ext uri="{FF2B5EF4-FFF2-40B4-BE49-F238E27FC236}">
              <a16:creationId xmlns:a16="http://schemas.microsoft.com/office/drawing/2014/main" id="{00000000-0008-0000-0400-000002000000}"/>
            </a:ext>
          </a:extLst>
        </xdr:cNvPr>
        <xdr:cNvSpPr/>
      </xdr:nvSpPr>
      <xdr:spPr>
        <a:xfrm>
          <a:off x="6497320" y="788670"/>
          <a:ext cx="538480" cy="44831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24"/>
  <sheetViews>
    <sheetView showGridLines="0" view="pageBreakPreview" zoomScaleSheetLayoutView="100" workbookViewId="0">
      <pane xSplit="1" ySplit="7" topLeftCell="B8" activePane="bottomRight" state="frozen"/>
      <selection pane="topRight"/>
      <selection pane="bottomLeft"/>
      <selection pane="bottomRight" activeCell="J10" sqref="J10"/>
    </sheetView>
  </sheetViews>
  <sheetFormatPr defaultRowHeight="18" customHeight="1" x14ac:dyDescent="0.15"/>
  <cols>
    <col min="1" max="1" width="12.625" style="218" customWidth="1"/>
    <col min="2" max="2" width="8.625" style="155" customWidth="1"/>
    <col min="3" max="4" width="6.625" style="155" customWidth="1"/>
    <col min="5" max="5" width="7.5" style="155" bestFit="1" customWidth="1"/>
    <col min="6" max="6" width="6.625" style="155" customWidth="1"/>
    <col min="7" max="7" width="8.625" style="155" customWidth="1"/>
    <col min="8" max="8" width="8.625" style="219" customWidth="1"/>
    <col min="9" max="11" width="6.625" style="157" customWidth="1"/>
    <col min="12" max="12" width="8.625" style="157" customWidth="1"/>
    <col min="13" max="13" width="9" style="157" customWidth="1"/>
    <col min="14" max="16384" width="9" style="157"/>
  </cols>
  <sheetData>
    <row r="1" spans="1:14" ht="20.100000000000001" customHeight="1" x14ac:dyDescent="0.15">
      <c r="A1" s="154" t="s">
        <v>148</v>
      </c>
      <c r="H1" s="156"/>
      <c r="I1" s="155"/>
      <c r="J1" s="155"/>
      <c r="K1" s="155"/>
      <c r="L1" s="155"/>
    </row>
    <row r="2" spans="1:14" ht="30" customHeight="1" x14ac:dyDescent="0.15">
      <c r="A2" s="158" t="s">
        <v>9</v>
      </c>
      <c r="B2" s="159" t="s">
        <v>8</v>
      </c>
      <c r="C2" s="160" t="s">
        <v>34</v>
      </c>
      <c r="D2" s="161"/>
      <c r="E2" s="162"/>
      <c r="F2" s="163" t="s">
        <v>69</v>
      </c>
      <c r="G2" s="159" t="s">
        <v>68</v>
      </c>
      <c r="H2" s="159" t="s">
        <v>5</v>
      </c>
      <c r="I2" s="164" t="s">
        <v>7</v>
      </c>
      <c r="J2" s="161"/>
      <c r="K2" s="161"/>
      <c r="L2" s="159" t="s">
        <v>70</v>
      </c>
    </row>
    <row r="3" spans="1:14" ht="30" customHeight="1" x14ac:dyDescent="0.15">
      <c r="A3" s="165"/>
      <c r="B3" s="166"/>
      <c r="C3" s="167" t="s">
        <v>14</v>
      </c>
      <c r="D3" s="167" t="s">
        <v>10</v>
      </c>
      <c r="E3" s="168" t="s">
        <v>15</v>
      </c>
      <c r="F3" s="167" t="s">
        <v>14</v>
      </c>
      <c r="G3" s="166"/>
      <c r="H3" s="166"/>
      <c r="I3" s="169" t="s">
        <v>17</v>
      </c>
      <c r="J3" s="170" t="s">
        <v>18</v>
      </c>
      <c r="K3" s="171" t="s">
        <v>6</v>
      </c>
      <c r="L3" s="172"/>
    </row>
    <row r="4" spans="1:14" ht="30" customHeight="1" x14ac:dyDescent="0.15">
      <c r="A4" s="173"/>
      <c r="B4" s="174"/>
      <c r="C4" s="174"/>
      <c r="D4" s="174"/>
      <c r="E4" s="175"/>
      <c r="F4" s="174"/>
      <c r="G4" s="174"/>
      <c r="H4" s="174"/>
      <c r="I4" s="176"/>
      <c r="J4" s="177"/>
      <c r="K4" s="178"/>
      <c r="L4" s="179"/>
    </row>
    <row r="5" spans="1:14" ht="24.95" customHeight="1" x14ac:dyDescent="0.15">
      <c r="A5" s="180" t="s">
        <v>145</v>
      </c>
      <c r="B5" s="181">
        <v>1862</v>
      </c>
      <c r="C5" s="182">
        <v>12.6</v>
      </c>
      <c r="D5" s="182">
        <v>34.1</v>
      </c>
      <c r="E5" s="183">
        <v>-6.6</v>
      </c>
      <c r="F5" s="184">
        <v>75</v>
      </c>
      <c r="G5" s="183">
        <v>4.0999999999999996</v>
      </c>
      <c r="H5" s="185">
        <v>1654.3</v>
      </c>
      <c r="I5" s="184">
        <v>93</v>
      </c>
      <c r="J5" s="184">
        <v>16</v>
      </c>
      <c r="K5" s="184" t="s">
        <v>81</v>
      </c>
      <c r="L5" s="186">
        <v>50</v>
      </c>
    </row>
    <row r="6" spans="1:14" ht="24.95" customHeight="1" x14ac:dyDescent="0.15">
      <c r="A6" s="187" t="s">
        <v>149</v>
      </c>
      <c r="B6" s="188">
        <v>2208.5</v>
      </c>
      <c r="C6" s="182">
        <v>13.7</v>
      </c>
      <c r="D6" s="182">
        <v>38.5</v>
      </c>
      <c r="E6" s="183">
        <v>-8.6</v>
      </c>
      <c r="F6" s="184">
        <v>76</v>
      </c>
      <c r="G6" s="183">
        <v>4.0999999999999996</v>
      </c>
      <c r="H6" s="185">
        <v>1836.2</v>
      </c>
      <c r="I6" s="189">
        <v>91</v>
      </c>
      <c r="J6" s="189">
        <v>10</v>
      </c>
      <c r="K6" s="184">
        <v>68</v>
      </c>
      <c r="L6" s="186">
        <v>45</v>
      </c>
    </row>
    <row r="7" spans="1:14" ht="24.95" customHeight="1" x14ac:dyDescent="0.15">
      <c r="A7" s="190" t="s">
        <v>151</v>
      </c>
      <c r="B7" s="191">
        <f>SUM(B8:B19)</f>
        <v>1776</v>
      </c>
      <c r="C7" s="192">
        <v>13.5</v>
      </c>
      <c r="D7" s="192">
        <v>35.799999999999997</v>
      </c>
      <c r="E7" s="193">
        <v>-5.2</v>
      </c>
      <c r="F7" s="194">
        <v>76</v>
      </c>
      <c r="G7" s="193">
        <v>3.8</v>
      </c>
      <c r="H7" s="195">
        <v>1762.4</v>
      </c>
      <c r="I7" s="194">
        <v>97</v>
      </c>
      <c r="J7" s="194">
        <v>11</v>
      </c>
      <c r="K7" s="194">
        <v>55</v>
      </c>
      <c r="L7" s="196">
        <f t="shared" ref="L7" si="0">SUM(L8:L19)</f>
        <v>40</v>
      </c>
    </row>
    <row r="8" spans="1:14" ht="24.95" customHeight="1" x14ac:dyDescent="0.15">
      <c r="A8" s="180" t="s">
        <v>163</v>
      </c>
      <c r="B8" s="197">
        <v>209</v>
      </c>
      <c r="C8" s="198">
        <v>2.6</v>
      </c>
      <c r="D8" s="182">
        <v>10.7</v>
      </c>
      <c r="E8" s="183">
        <v>-4.2</v>
      </c>
      <c r="F8" s="189">
        <v>79</v>
      </c>
      <c r="G8" s="183">
        <v>4.5</v>
      </c>
      <c r="H8" s="199">
        <v>59.4</v>
      </c>
      <c r="I8" s="184">
        <v>26</v>
      </c>
      <c r="J8" s="184">
        <v>2</v>
      </c>
      <c r="K8" s="184">
        <v>7</v>
      </c>
      <c r="L8" s="186">
        <v>11</v>
      </c>
      <c r="N8" s="200"/>
    </row>
    <row r="9" spans="1:14" ht="24.95" customHeight="1" x14ac:dyDescent="0.15">
      <c r="A9" s="180" t="s">
        <v>11</v>
      </c>
      <c r="B9" s="197">
        <v>115</v>
      </c>
      <c r="C9" s="188">
        <v>3</v>
      </c>
      <c r="D9" s="182">
        <v>20.100000000000001</v>
      </c>
      <c r="E9" s="183">
        <v>-4.2</v>
      </c>
      <c r="F9" s="189">
        <v>73</v>
      </c>
      <c r="G9" s="183">
        <v>3.9</v>
      </c>
      <c r="H9" s="183">
        <v>89</v>
      </c>
      <c r="I9" s="184">
        <v>22</v>
      </c>
      <c r="J9" s="184">
        <v>1</v>
      </c>
      <c r="K9" s="184" t="s">
        <v>156</v>
      </c>
      <c r="L9" s="186">
        <v>3</v>
      </c>
    </row>
    <row r="10" spans="1:14" ht="24.95" customHeight="1" x14ac:dyDescent="0.15">
      <c r="A10" s="180" t="s">
        <v>40</v>
      </c>
      <c r="B10" s="197">
        <v>95</v>
      </c>
      <c r="C10" s="201">
        <v>4</v>
      </c>
      <c r="D10" s="202">
        <v>15.8</v>
      </c>
      <c r="E10" s="199">
        <v>-3.4</v>
      </c>
      <c r="F10" s="184">
        <v>73</v>
      </c>
      <c r="G10" s="199">
        <v>4.4000000000000004</v>
      </c>
      <c r="H10" s="199">
        <v>111.2</v>
      </c>
      <c r="I10" s="184">
        <v>17</v>
      </c>
      <c r="J10" s="184">
        <v>2</v>
      </c>
      <c r="K10" s="184">
        <v>5</v>
      </c>
      <c r="L10" s="186">
        <v>2</v>
      </c>
    </row>
    <row r="11" spans="1:14" ht="24.95" customHeight="1" x14ac:dyDescent="0.15">
      <c r="A11" s="180" t="s">
        <v>29</v>
      </c>
      <c r="B11" s="197">
        <v>71.5</v>
      </c>
      <c r="C11" s="188">
        <v>12.7</v>
      </c>
      <c r="D11" s="182">
        <v>28.3</v>
      </c>
      <c r="E11" s="183">
        <v>1</v>
      </c>
      <c r="F11" s="189">
        <v>69</v>
      </c>
      <c r="G11" s="183">
        <v>3.7</v>
      </c>
      <c r="H11" s="199">
        <v>232.4</v>
      </c>
      <c r="I11" s="184">
        <v>0</v>
      </c>
      <c r="J11" s="184">
        <v>0</v>
      </c>
      <c r="K11" s="184">
        <v>1</v>
      </c>
      <c r="L11" s="186">
        <v>2</v>
      </c>
    </row>
    <row r="12" spans="1:14" ht="24.95" customHeight="1" x14ac:dyDescent="0.15">
      <c r="A12" s="180" t="s">
        <v>88</v>
      </c>
      <c r="B12" s="197">
        <v>118.5</v>
      </c>
      <c r="C12" s="188">
        <v>15.8</v>
      </c>
      <c r="D12" s="182">
        <v>27.4</v>
      </c>
      <c r="E12" s="183">
        <v>5.8</v>
      </c>
      <c r="F12" s="189">
        <v>70</v>
      </c>
      <c r="G12" s="199" t="s">
        <v>154</v>
      </c>
      <c r="H12" s="199">
        <v>215</v>
      </c>
      <c r="I12" s="184">
        <v>0</v>
      </c>
      <c r="J12" s="184">
        <v>0</v>
      </c>
      <c r="K12" s="184" t="s">
        <v>156</v>
      </c>
      <c r="L12" s="186">
        <v>1</v>
      </c>
    </row>
    <row r="13" spans="1:14" ht="24.95" customHeight="1" x14ac:dyDescent="0.15">
      <c r="A13" s="180" t="s">
        <v>58</v>
      </c>
      <c r="B13" s="197">
        <v>129.5</v>
      </c>
      <c r="C13" s="188">
        <v>21.6</v>
      </c>
      <c r="D13" s="182">
        <v>32.700000000000003</v>
      </c>
      <c r="E13" s="183">
        <v>12.7</v>
      </c>
      <c r="F13" s="189">
        <v>73</v>
      </c>
      <c r="G13" s="183">
        <v>3.5</v>
      </c>
      <c r="H13" s="199">
        <v>225</v>
      </c>
      <c r="I13" s="184" t="s">
        <v>155</v>
      </c>
      <c r="J13" s="184" t="s">
        <v>155</v>
      </c>
      <c r="K13" s="184">
        <v>6</v>
      </c>
      <c r="L13" s="186">
        <v>4</v>
      </c>
    </row>
    <row r="14" spans="1:14" ht="24.95" customHeight="1" x14ac:dyDescent="0.15">
      <c r="A14" s="180" t="s">
        <v>59</v>
      </c>
      <c r="B14" s="197">
        <v>304</v>
      </c>
      <c r="C14" s="188">
        <v>24.7</v>
      </c>
      <c r="D14" s="182">
        <v>33.9</v>
      </c>
      <c r="E14" s="183">
        <v>14.6</v>
      </c>
      <c r="F14" s="189">
        <v>86</v>
      </c>
      <c r="G14" s="183">
        <v>3.9</v>
      </c>
      <c r="H14" s="199">
        <v>114</v>
      </c>
      <c r="I14" s="184">
        <v>0</v>
      </c>
      <c r="J14" s="184">
        <v>1</v>
      </c>
      <c r="K14" s="184">
        <v>4</v>
      </c>
      <c r="L14" s="186">
        <v>6</v>
      </c>
    </row>
    <row r="15" spans="1:14" ht="24.95" customHeight="1" x14ac:dyDescent="0.15">
      <c r="A15" s="180" t="s">
        <v>41</v>
      </c>
      <c r="B15" s="197">
        <v>58.5</v>
      </c>
      <c r="C15" s="188">
        <v>27.2</v>
      </c>
      <c r="D15" s="182">
        <v>35.799999999999997</v>
      </c>
      <c r="E15" s="183">
        <v>20.9</v>
      </c>
      <c r="F15" s="189">
        <v>78</v>
      </c>
      <c r="G15" s="183">
        <v>3.1</v>
      </c>
      <c r="H15" s="199">
        <v>223</v>
      </c>
      <c r="I15" s="184">
        <v>0</v>
      </c>
      <c r="J15" s="184">
        <v>0</v>
      </c>
      <c r="K15" s="184" t="s">
        <v>157</v>
      </c>
      <c r="L15" s="186">
        <v>1</v>
      </c>
    </row>
    <row r="16" spans="1:14" ht="24.95" customHeight="1" x14ac:dyDescent="0.15">
      <c r="A16" s="180" t="s">
        <v>48</v>
      </c>
      <c r="B16" s="197">
        <v>208</v>
      </c>
      <c r="C16" s="188">
        <v>22.9</v>
      </c>
      <c r="D16" s="182">
        <v>33.299999999999997</v>
      </c>
      <c r="E16" s="183">
        <v>13.8</v>
      </c>
      <c r="F16" s="189">
        <v>76</v>
      </c>
      <c r="G16" s="183">
        <v>3</v>
      </c>
      <c r="H16" s="199">
        <v>195.5</v>
      </c>
      <c r="I16" s="184">
        <v>0</v>
      </c>
      <c r="J16" s="184">
        <v>0</v>
      </c>
      <c r="K16" s="184" t="s">
        <v>158</v>
      </c>
      <c r="L16" s="186">
        <v>0</v>
      </c>
    </row>
    <row r="17" spans="1:12" ht="24.95" customHeight="1" x14ac:dyDescent="0.15">
      <c r="A17" s="180" t="s">
        <v>60</v>
      </c>
      <c r="B17" s="197">
        <v>115.5</v>
      </c>
      <c r="C17" s="188">
        <v>16.5</v>
      </c>
      <c r="D17" s="182">
        <v>27.8</v>
      </c>
      <c r="E17" s="183">
        <v>4</v>
      </c>
      <c r="F17" s="189">
        <v>76</v>
      </c>
      <c r="G17" s="183">
        <v>3.2</v>
      </c>
      <c r="H17" s="199">
        <v>167.9</v>
      </c>
      <c r="I17" s="184">
        <v>0</v>
      </c>
      <c r="J17" s="184">
        <v>2</v>
      </c>
      <c r="K17" s="184" t="s">
        <v>159</v>
      </c>
      <c r="L17" s="186">
        <v>1</v>
      </c>
    </row>
    <row r="18" spans="1:12" ht="24.95" customHeight="1" x14ac:dyDescent="0.15">
      <c r="A18" s="180" t="s">
        <v>61</v>
      </c>
      <c r="B18" s="197">
        <v>163</v>
      </c>
      <c r="C18" s="188">
        <v>8.6999999999999993</v>
      </c>
      <c r="D18" s="182">
        <v>20.100000000000001</v>
      </c>
      <c r="E18" s="183">
        <v>0.6</v>
      </c>
      <c r="F18" s="189">
        <v>78</v>
      </c>
      <c r="G18" s="183">
        <v>3.7</v>
      </c>
      <c r="H18" s="199">
        <v>93.5</v>
      </c>
      <c r="I18" s="184">
        <v>4</v>
      </c>
      <c r="J18" s="184">
        <v>3</v>
      </c>
      <c r="K18" s="184" t="s">
        <v>160</v>
      </c>
      <c r="L18" s="186">
        <v>6</v>
      </c>
    </row>
    <row r="19" spans="1:12" ht="24.95" customHeight="1" x14ac:dyDescent="0.15">
      <c r="A19" s="203" t="s">
        <v>62</v>
      </c>
      <c r="B19" s="204">
        <v>188.5</v>
      </c>
      <c r="C19" s="205">
        <v>2.8</v>
      </c>
      <c r="D19" s="206">
        <v>12.4</v>
      </c>
      <c r="E19" s="207">
        <v>-5.2</v>
      </c>
      <c r="F19" s="208">
        <v>76</v>
      </c>
      <c r="G19" s="207">
        <v>5.2</v>
      </c>
      <c r="H19" s="209">
        <v>36.5</v>
      </c>
      <c r="I19" s="210">
        <v>30</v>
      </c>
      <c r="J19" s="210">
        <v>0</v>
      </c>
      <c r="K19" s="210" t="s">
        <v>161</v>
      </c>
      <c r="L19" s="211">
        <v>3</v>
      </c>
    </row>
    <row r="20" spans="1:12" ht="15" customHeight="1" x14ac:dyDescent="0.15">
      <c r="A20" s="212" t="s">
        <v>45</v>
      </c>
      <c r="B20" s="213"/>
      <c r="C20" s="214"/>
      <c r="D20" s="215"/>
      <c r="E20" s="213"/>
      <c r="F20" s="213"/>
      <c r="G20" s="213"/>
      <c r="H20" s="216"/>
      <c r="I20" s="212"/>
      <c r="J20" s="212"/>
      <c r="K20" s="212"/>
      <c r="L20" s="212"/>
    </row>
    <row r="21" spans="1:12" ht="15" customHeight="1" x14ac:dyDescent="0.15">
      <c r="A21" s="217" t="s">
        <v>108</v>
      </c>
      <c r="B21" s="217"/>
      <c r="C21" s="217"/>
      <c r="D21" s="217"/>
      <c r="E21" s="217"/>
      <c r="F21" s="217"/>
      <c r="G21" s="217"/>
      <c r="H21" s="217"/>
      <c r="I21" s="217"/>
      <c r="J21" s="217"/>
      <c r="K21" s="217"/>
      <c r="L21" s="217"/>
    </row>
    <row r="22" spans="1:12" ht="15" customHeight="1" x14ac:dyDescent="0.15">
      <c r="A22" s="217" t="s">
        <v>164</v>
      </c>
      <c r="B22" s="217"/>
      <c r="C22" s="217"/>
      <c r="D22" s="217"/>
      <c r="E22" s="217"/>
      <c r="F22" s="217"/>
      <c r="G22" s="217"/>
      <c r="H22" s="217"/>
      <c r="I22" s="217"/>
      <c r="J22" s="217"/>
      <c r="K22" s="217"/>
      <c r="L22" s="217"/>
    </row>
    <row r="23" spans="1:12" ht="59.25" customHeight="1" x14ac:dyDescent="0.15">
      <c r="A23" s="217" t="s">
        <v>165</v>
      </c>
      <c r="B23" s="217"/>
      <c r="C23" s="217"/>
      <c r="D23" s="217"/>
      <c r="E23" s="217"/>
      <c r="F23" s="217"/>
      <c r="G23" s="217"/>
      <c r="H23" s="217"/>
      <c r="I23" s="217"/>
      <c r="J23" s="217"/>
    </row>
    <row r="24" spans="1:12" ht="57.6" customHeight="1" x14ac:dyDescent="0.15">
      <c r="A24" s="217" t="s">
        <v>166</v>
      </c>
      <c r="B24" s="217"/>
      <c r="C24" s="217"/>
      <c r="D24" s="217"/>
      <c r="E24" s="217"/>
      <c r="F24" s="217"/>
      <c r="G24" s="217"/>
      <c r="H24" s="217"/>
      <c r="I24" s="217"/>
      <c r="J24" s="217"/>
    </row>
  </sheetData>
  <mergeCells count="18">
    <mergeCell ref="A24:J24"/>
    <mergeCell ref="A2:A4"/>
    <mergeCell ref="B2:B4"/>
    <mergeCell ref="G2:G4"/>
    <mergeCell ref="H2:H4"/>
    <mergeCell ref="C3:C4"/>
    <mergeCell ref="D3:D4"/>
    <mergeCell ref="E3:E4"/>
    <mergeCell ref="F3:F4"/>
    <mergeCell ref="I3:I4"/>
    <mergeCell ref="J3:J4"/>
    <mergeCell ref="C2:E2"/>
    <mergeCell ref="I2:K2"/>
    <mergeCell ref="A21:L21"/>
    <mergeCell ref="A22:L22"/>
    <mergeCell ref="A23:J23"/>
    <mergeCell ref="L2:L4"/>
    <mergeCell ref="K3:K4"/>
  </mergeCells>
  <phoneticPr fontId="4"/>
  <printOptions horizontalCentered="1"/>
  <pageMargins left="0.59055118110236215" right="0.59055118110236215" top="0.78740157480314943" bottom="0.39370078740157455" header="0.31496062992125984" footer="0.15748031496062992"/>
  <pageSetup paperSize="9" scale="82"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L59"/>
  <sheetViews>
    <sheetView showGridLines="0" view="pageBreakPreview" zoomScale="140" zoomScaleSheetLayoutView="140" workbookViewId="0">
      <pane xSplit="2" ySplit="3" topLeftCell="C4" activePane="bottomRight" state="frozen"/>
      <selection pane="topRight"/>
      <selection pane="bottomLeft"/>
      <selection pane="bottomRight" sqref="A1:XFD1048576"/>
    </sheetView>
  </sheetViews>
  <sheetFormatPr defaultRowHeight="18" customHeight="1" x14ac:dyDescent="0.15"/>
  <cols>
    <col min="1" max="2" width="10.75" style="155" customWidth="1"/>
    <col min="3" max="4" width="10.75" style="220" customWidth="1"/>
    <col min="5" max="5" width="10.75" style="221" customWidth="1"/>
    <col min="6" max="6" width="10.75" style="220" customWidth="1"/>
    <col min="7" max="8" width="10.75" style="221" customWidth="1"/>
    <col min="9" max="9" width="10.75" style="156" customWidth="1"/>
    <col min="10" max="10" width="3.625" style="155" customWidth="1"/>
    <col min="11" max="11" width="9" style="155" customWidth="1"/>
    <col min="12" max="16384" width="9" style="155"/>
  </cols>
  <sheetData>
    <row r="1" spans="1:9" ht="20.100000000000001" customHeight="1" x14ac:dyDescent="0.15">
      <c r="A1" s="154" t="s">
        <v>12</v>
      </c>
    </row>
    <row r="2" spans="1:9" ht="12" customHeight="1" x14ac:dyDescent="0.15">
      <c r="A2" s="222" t="s">
        <v>71</v>
      </c>
      <c r="B2" s="223" t="s">
        <v>0</v>
      </c>
      <c r="C2" s="224" t="s">
        <v>1</v>
      </c>
      <c r="D2" s="225" t="s">
        <v>4</v>
      </c>
      <c r="E2" s="226"/>
      <c r="F2" s="227"/>
      <c r="G2" s="228" t="s">
        <v>52</v>
      </c>
      <c r="H2" s="228" t="s">
        <v>77</v>
      </c>
      <c r="I2" s="229" t="s">
        <v>51</v>
      </c>
    </row>
    <row r="3" spans="1:9" ht="12" customHeight="1" x14ac:dyDescent="0.15">
      <c r="A3" s="230"/>
      <c r="B3" s="231"/>
      <c r="C3" s="232" t="s">
        <v>3</v>
      </c>
      <c r="D3" s="232" t="s">
        <v>14</v>
      </c>
      <c r="E3" s="232" t="s">
        <v>10</v>
      </c>
      <c r="F3" s="232" t="s">
        <v>15</v>
      </c>
      <c r="G3" s="233"/>
      <c r="H3" s="233"/>
      <c r="I3" s="234"/>
    </row>
    <row r="4" spans="1:9" ht="12" customHeight="1" x14ac:dyDescent="0.15">
      <c r="A4" s="235" t="s">
        <v>26</v>
      </c>
      <c r="B4" s="236" t="s">
        <v>145</v>
      </c>
      <c r="C4" s="237">
        <v>1862</v>
      </c>
      <c r="D4" s="238">
        <v>12.6</v>
      </c>
      <c r="E4" s="238">
        <v>34.1</v>
      </c>
      <c r="F4" s="239">
        <v>-6.6</v>
      </c>
      <c r="G4" s="238">
        <v>4.0999999999999996</v>
      </c>
      <c r="H4" s="238">
        <v>1654.3</v>
      </c>
      <c r="I4" s="240">
        <v>56</v>
      </c>
    </row>
    <row r="5" spans="1:9" ht="12" customHeight="1" x14ac:dyDescent="0.15">
      <c r="A5" s="241"/>
      <c r="B5" s="242" t="s">
        <v>64</v>
      </c>
      <c r="C5" s="243">
        <v>2208.5</v>
      </c>
      <c r="D5" s="244">
        <v>13.7</v>
      </c>
      <c r="E5" s="244">
        <v>38.5</v>
      </c>
      <c r="F5" s="245">
        <v>-8.6</v>
      </c>
      <c r="G5" s="244">
        <v>4.0999999999999996</v>
      </c>
      <c r="H5" s="244">
        <v>1836.2</v>
      </c>
      <c r="I5" s="246">
        <v>33</v>
      </c>
    </row>
    <row r="6" spans="1:9" ht="12" customHeight="1" x14ac:dyDescent="0.15">
      <c r="A6" s="247"/>
      <c r="B6" s="248" t="s">
        <v>152</v>
      </c>
      <c r="C6" s="249">
        <v>1776</v>
      </c>
      <c r="D6" s="250">
        <v>13.5</v>
      </c>
      <c r="E6" s="250">
        <v>35.799999999999997</v>
      </c>
      <c r="F6" s="251">
        <v>-5.2</v>
      </c>
      <c r="G6" s="250">
        <v>3.8</v>
      </c>
      <c r="H6" s="250">
        <v>1762.4</v>
      </c>
      <c r="I6" s="252">
        <v>33</v>
      </c>
    </row>
    <row r="7" spans="1:9" ht="12" customHeight="1" x14ac:dyDescent="0.15">
      <c r="A7" s="235" t="s">
        <v>27</v>
      </c>
      <c r="B7" s="236" t="s">
        <v>145</v>
      </c>
      <c r="C7" s="244">
        <v>2062</v>
      </c>
      <c r="D7" s="244">
        <v>11</v>
      </c>
      <c r="E7" s="244">
        <v>34.9</v>
      </c>
      <c r="F7" s="245">
        <v>-12.4</v>
      </c>
      <c r="G7" s="244">
        <v>1.9</v>
      </c>
      <c r="H7" s="244">
        <v>1654.1</v>
      </c>
      <c r="I7" s="246">
        <v>117</v>
      </c>
    </row>
    <row r="8" spans="1:9" ht="12" customHeight="1" x14ac:dyDescent="0.15">
      <c r="A8" s="241"/>
      <c r="B8" s="242" t="s">
        <v>64</v>
      </c>
      <c r="C8" s="244">
        <v>2107</v>
      </c>
      <c r="D8" s="244">
        <v>12.2</v>
      </c>
      <c r="E8" s="244">
        <v>38.9</v>
      </c>
      <c r="F8" s="245">
        <v>-12.1</v>
      </c>
      <c r="G8" s="244">
        <v>1.8</v>
      </c>
      <c r="H8" s="244">
        <v>1715.1</v>
      </c>
      <c r="I8" s="246">
        <v>83</v>
      </c>
    </row>
    <row r="9" spans="1:9" ht="12" customHeight="1" x14ac:dyDescent="0.15">
      <c r="A9" s="247"/>
      <c r="B9" s="248" t="s">
        <v>152</v>
      </c>
      <c r="C9" s="249">
        <v>1607.5</v>
      </c>
      <c r="D9" s="250">
        <v>12.1</v>
      </c>
      <c r="E9" s="250">
        <v>35</v>
      </c>
      <c r="F9" s="251">
        <v>-8.3000000000000007</v>
      </c>
      <c r="G9" s="250">
        <v>1.8</v>
      </c>
      <c r="H9" s="250">
        <v>1745.9</v>
      </c>
      <c r="I9" s="252">
        <v>33</v>
      </c>
    </row>
    <row r="10" spans="1:9" ht="12" customHeight="1" x14ac:dyDescent="0.15">
      <c r="A10" s="235" t="s">
        <v>2</v>
      </c>
      <c r="B10" s="236" t="s">
        <v>145</v>
      </c>
      <c r="C10" s="253">
        <v>2051</v>
      </c>
      <c r="D10" s="238">
        <v>11.9</v>
      </c>
      <c r="E10" s="238">
        <v>34.6</v>
      </c>
      <c r="F10" s="239">
        <v>-9.4</v>
      </c>
      <c r="G10" s="238" t="s">
        <v>85</v>
      </c>
      <c r="H10" s="238">
        <v>1488.2</v>
      </c>
      <c r="I10" s="240">
        <v>199</v>
      </c>
    </row>
    <row r="11" spans="1:9" ht="12" customHeight="1" x14ac:dyDescent="0.15">
      <c r="A11" s="241"/>
      <c r="B11" s="242" t="s">
        <v>64</v>
      </c>
      <c r="C11" s="243">
        <v>1889</v>
      </c>
      <c r="D11" s="244">
        <v>12.9</v>
      </c>
      <c r="E11" s="244">
        <v>39.200000000000003</v>
      </c>
      <c r="F11" s="245">
        <v>-9.9</v>
      </c>
      <c r="G11" s="244">
        <v>1.9</v>
      </c>
      <c r="H11" s="244">
        <v>1704.4</v>
      </c>
      <c r="I11" s="246">
        <v>86</v>
      </c>
    </row>
    <row r="12" spans="1:9" ht="12" customHeight="1" x14ac:dyDescent="0.15">
      <c r="A12" s="247"/>
      <c r="B12" s="248" t="s">
        <v>152</v>
      </c>
      <c r="C12" s="249">
        <v>1915</v>
      </c>
      <c r="D12" s="250">
        <v>12.9</v>
      </c>
      <c r="E12" s="250">
        <v>36.4</v>
      </c>
      <c r="F12" s="251">
        <v>-11.4</v>
      </c>
      <c r="G12" s="250">
        <v>1.9</v>
      </c>
      <c r="H12" s="250">
        <v>1555.6</v>
      </c>
      <c r="I12" s="252">
        <v>54</v>
      </c>
    </row>
    <row r="13" spans="1:9" ht="12" customHeight="1" x14ac:dyDescent="0.15">
      <c r="A13" s="235" t="s">
        <v>50</v>
      </c>
      <c r="B13" s="236" t="s">
        <v>145</v>
      </c>
      <c r="C13" s="244">
        <v>2343</v>
      </c>
      <c r="D13" s="244">
        <v>10.9</v>
      </c>
      <c r="E13" s="244">
        <v>34.299999999999997</v>
      </c>
      <c r="F13" s="245">
        <v>-16.100000000000001</v>
      </c>
      <c r="G13" s="244" t="s">
        <v>146</v>
      </c>
      <c r="H13" s="244">
        <v>1688.9</v>
      </c>
      <c r="I13" s="246" t="s">
        <v>22</v>
      </c>
    </row>
    <row r="14" spans="1:9" ht="12" customHeight="1" x14ac:dyDescent="0.15">
      <c r="A14" s="241"/>
      <c r="B14" s="242" t="s">
        <v>64</v>
      </c>
      <c r="C14" s="244">
        <v>2109.5</v>
      </c>
      <c r="D14" s="244">
        <v>12.1</v>
      </c>
      <c r="E14" s="244">
        <v>38.799999999999997</v>
      </c>
      <c r="F14" s="245">
        <v>-13.6</v>
      </c>
      <c r="G14" s="244" t="s">
        <v>146</v>
      </c>
      <c r="H14" s="244">
        <v>1731.7</v>
      </c>
      <c r="I14" s="246" t="s">
        <v>22</v>
      </c>
    </row>
    <row r="15" spans="1:9" ht="12" customHeight="1" x14ac:dyDescent="0.15">
      <c r="A15" s="247"/>
      <c r="B15" s="248" t="s">
        <v>152</v>
      </c>
      <c r="C15" s="249">
        <v>1655.5</v>
      </c>
      <c r="D15" s="250">
        <v>12.1</v>
      </c>
      <c r="E15" s="250">
        <v>35</v>
      </c>
      <c r="F15" s="251">
        <v>-12.3</v>
      </c>
      <c r="G15" s="244" t="s">
        <v>146</v>
      </c>
      <c r="H15" s="254">
        <v>1753.5</v>
      </c>
      <c r="I15" s="255" t="s">
        <v>22</v>
      </c>
    </row>
    <row r="16" spans="1:9" ht="12" customHeight="1" x14ac:dyDescent="0.15">
      <c r="A16" s="235" t="s">
        <v>63</v>
      </c>
      <c r="B16" s="236" t="s">
        <v>145</v>
      </c>
      <c r="C16" s="253">
        <v>1504</v>
      </c>
      <c r="D16" s="238">
        <v>12.1</v>
      </c>
      <c r="E16" s="238">
        <v>34.9</v>
      </c>
      <c r="F16" s="239">
        <v>-6.8</v>
      </c>
      <c r="G16" s="238">
        <v>4</v>
      </c>
      <c r="H16" s="238">
        <v>1696.8</v>
      </c>
      <c r="I16" s="240">
        <v>76</v>
      </c>
    </row>
    <row r="17" spans="1:9" ht="12" customHeight="1" x14ac:dyDescent="0.15">
      <c r="A17" s="241"/>
      <c r="B17" s="242" t="s">
        <v>64</v>
      </c>
      <c r="C17" s="243">
        <v>1765.5</v>
      </c>
      <c r="D17" s="244">
        <v>13.2</v>
      </c>
      <c r="E17" s="244">
        <v>38.4</v>
      </c>
      <c r="F17" s="245">
        <v>-9</v>
      </c>
      <c r="G17" s="244">
        <v>4</v>
      </c>
      <c r="H17" s="244">
        <v>1778.6</v>
      </c>
      <c r="I17" s="246">
        <v>20</v>
      </c>
    </row>
    <row r="18" spans="1:9" ht="12" customHeight="1" x14ac:dyDescent="0.15">
      <c r="A18" s="247"/>
      <c r="B18" s="248" t="s">
        <v>152</v>
      </c>
      <c r="C18" s="249">
        <v>1523</v>
      </c>
      <c r="D18" s="250">
        <v>12.9</v>
      </c>
      <c r="E18" s="250">
        <v>33.799999999999997</v>
      </c>
      <c r="F18" s="251">
        <v>-5</v>
      </c>
      <c r="G18" s="250">
        <v>3.9</v>
      </c>
      <c r="H18" s="250">
        <v>1718.5</v>
      </c>
      <c r="I18" s="252">
        <v>23</v>
      </c>
    </row>
    <row r="19" spans="1:9" ht="12" customHeight="1" x14ac:dyDescent="0.15">
      <c r="A19" s="235" t="s">
        <v>16</v>
      </c>
      <c r="B19" s="236" t="s">
        <v>145</v>
      </c>
      <c r="C19" s="244">
        <v>2045</v>
      </c>
      <c r="D19" s="244">
        <v>9.6999999999999993</v>
      </c>
      <c r="E19" s="244">
        <v>32.1</v>
      </c>
      <c r="F19" s="245">
        <v>-17.5</v>
      </c>
      <c r="G19" s="244" t="s">
        <v>19</v>
      </c>
      <c r="H19" s="244">
        <v>1615.2</v>
      </c>
      <c r="I19" s="246">
        <v>81</v>
      </c>
    </row>
    <row r="20" spans="1:9" ht="12" customHeight="1" x14ac:dyDescent="0.15">
      <c r="A20" s="241"/>
      <c r="B20" s="242" t="s">
        <v>64</v>
      </c>
      <c r="C20" s="244">
        <v>1563</v>
      </c>
      <c r="D20" s="244">
        <v>10.7</v>
      </c>
      <c r="E20" s="244">
        <v>35.799999999999997</v>
      </c>
      <c r="F20" s="245">
        <v>-17.7</v>
      </c>
      <c r="G20" s="244">
        <v>1.6</v>
      </c>
      <c r="H20" s="244">
        <v>1757.4</v>
      </c>
      <c r="I20" s="246">
        <v>85</v>
      </c>
    </row>
    <row r="21" spans="1:9" ht="12" customHeight="1" x14ac:dyDescent="0.15">
      <c r="A21" s="247"/>
      <c r="B21" s="248" t="s">
        <v>152</v>
      </c>
      <c r="C21" s="249">
        <v>1498.5</v>
      </c>
      <c r="D21" s="250">
        <v>10.9</v>
      </c>
      <c r="E21" s="250">
        <v>33.200000000000003</v>
      </c>
      <c r="F21" s="251">
        <v>-15.3</v>
      </c>
      <c r="G21" s="250">
        <v>1.6</v>
      </c>
      <c r="H21" s="250">
        <v>1684.2</v>
      </c>
      <c r="I21" s="252" t="s">
        <v>162</v>
      </c>
    </row>
    <row r="22" spans="1:9" ht="12" customHeight="1" x14ac:dyDescent="0.15">
      <c r="A22" s="235" t="s">
        <v>28</v>
      </c>
      <c r="B22" s="236" t="s">
        <v>145</v>
      </c>
      <c r="C22" s="253">
        <v>2575</v>
      </c>
      <c r="D22" s="238">
        <v>10.199999999999999</v>
      </c>
      <c r="E22" s="238">
        <v>33.1</v>
      </c>
      <c r="F22" s="239">
        <v>-10</v>
      </c>
      <c r="G22" s="238">
        <v>2</v>
      </c>
      <c r="H22" s="238">
        <v>1467.8</v>
      </c>
      <c r="I22" s="240">
        <v>170</v>
      </c>
    </row>
    <row r="23" spans="1:9" ht="12" customHeight="1" x14ac:dyDescent="0.15">
      <c r="A23" s="241"/>
      <c r="B23" s="242" t="s">
        <v>64</v>
      </c>
      <c r="C23" s="243">
        <v>2451.5</v>
      </c>
      <c r="D23" s="244">
        <v>11.2</v>
      </c>
      <c r="E23" s="244">
        <v>36.4</v>
      </c>
      <c r="F23" s="245">
        <v>-11.5</v>
      </c>
      <c r="G23" s="244">
        <v>2.1</v>
      </c>
      <c r="H23" s="244">
        <v>1580.9</v>
      </c>
      <c r="I23" s="246">
        <v>121</v>
      </c>
    </row>
    <row r="24" spans="1:9" ht="12" customHeight="1" x14ac:dyDescent="0.15">
      <c r="A24" s="247"/>
      <c r="B24" s="248" t="s">
        <v>152</v>
      </c>
      <c r="C24" s="249">
        <v>2389.5</v>
      </c>
      <c r="D24" s="250">
        <v>11.1</v>
      </c>
      <c r="E24" s="250">
        <v>34.200000000000003</v>
      </c>
      <c r="F24" s="251">
        <v>-9.1999999999999993</v>
      </c>
      <c r="G24" s="250">
        <v>1.9</v>
      </c>
      <c r="H24" s="250">
        <v>1543.6</v>
      </c>
      <c r="I24" s="252">
        <v>80</v>
      </c>
    </row>
    <row r="25" spans="1:9" ht="12" customHeight="1" x14ac:dyDescent="0.15">
      <c r="A25" s="235" t="s">
        <v>25</v>
      </c>
      <c r="B25" s="236" t="s">
        <v>145</v>
      </c>
      <c r="C25" s="244">
        <v>2001.5</v>
      </c>
      <c r="D25" s="244">
        <v>11.7</v>
      </c>
      <c r="E25" s="244">
        <v>34.1</v>
      </c>
      <c r="F25" s="245">
        <v>-7.1</v>
      </c>
      <c r="G25" s="244">
        <v>1.9</v>
      </c>
      <c r="H25" s="244">
        <v>1615.2</v>
      </c>
      <c r="I25" s="246">
        <v>76</v>
      </c>
    </row>
    <row r="26" spans="1:9" ht="12" customHeight="1" x14ac:dyDescent="0.15">
      <c r="A26" s="241"/>
      <c r="B26" s="242" t="s">
        <v>64</v>
      </c>
      <c r="C26" s="243">
        <v>2040</v>
      </c>
      <c r="D26" s="244">
        <v>12.8</v>
      </c>
      <c r="E26" s="244">
        <v>38</v>
      </c>
      <c r="F26" s="245">
        <v>-10.3</v>
      </c>
      <c r="G26" s="244">
        <v>1.9</v>
      </c>
      <c r="H26" s="244">
        <v>1751.6</v>
      </c>
      <c r="I26" s="246">
        <v>42</v>
      </c>
    </row>
    <row r="27" spans="1:9" ht="12" customHeight="1" x14ac:dyDescent="0.15">
      <c r="A27" s="247"/>
      <c r="B27" s="248" t="s">
        <v>152</v>
      </c>
      <c r="C27" s="249">
        <v>1645.5</v>
      </c>
      <c r="D27" s="250">
        <v>12.5</v>
      </c>
      <c r="E27" s="250">
        <v>35.1</v>
      </c>
      <c r="F27" s="251">
        <v>-7</v>
      </c>
      <c r="G27" s="250">
        <v>1.9</v>
      </c>
      <c r="H27" s="250">
        <v>1665.7</v>
      </c>
      <c r="I27" s="252">
        <v>42</v>
      </c>
    </row>
    <row r="28" spans="1:9" ht="12" customHeight="1" x14ac:dyDescent="0.15">
      <c r="A28" s="235" t="s">
        <v>30</v>
      </c>
      <c r="B28" s="236" t="s">
        <v>145</v>
      </c>
      <c r="C28" s="253">
        <v>1693</v>
      </c>
      <c r="D28" s="238">
        <v>11.5</v>
      </c>
      <c r="E28" s="238">
        <v>31.4</v>
      </c>
      <c r="F28" s="239">
        <v>-8.1999999999999993</v>
      </c>
      <c r="G28" s="238">
        <v>2.1</v>
      </c>
      <c r="H28" s="238">
        <v>1735.9</v>
      </c>
      <c r="I28" s="240" t="s">
        <v>22</v>
      </c>
    </row>
    <row r="29" spans="1:9" ht="12" customHeight="1" x14ac:dyDescent="0.15">
      <c r="A29" s="241"/>
      <c r="B29" s="242" t="s">
        <v>64</v>
      </c>
      <c r="C29" s="243">
        <v>1969.5</v>
      </c>
      <c r="D29" s="244">
        <v>12.6</v>
      </c>
      <c r="E29" s="244">
        <v>35.299999999999997</v>
      </c>
      <c r="F29" s="245">
        <v>-10.4</v>
      </c>
      <c r="G29" s="244">
        <v>2.1</v>
      </c>
      <c r="H29" s="244">
        <v>1836.9</v>
      </c>
      <c r="I29" s="246" t="s">
        <v>22</v>
      </c>
    </row>
    <row r="30" spans="1:9" ht="12" customHeight="1" x14ac:dyDescent="0.15">
      <c r="A30" s="247"/>
      <c r="B30" s="248" t="s">
        <v>152</v>
      </c>
      <c r="C30" s="249">
        <v>1733</v>
      </c>
      <c r="D30" s="250">
        <v>12.4</v>
      </c>
      <c r="E30" s="250">
        <v>34.4</v>
      </c>
      <c r="F30" s="251">
        <v>-5.6</v>
      </c>
      <c r="G30" s="250">
        <v>2.1</v>
      </c>
      <c r="H30" s="250">
        <v>1772.4</v>
      </c>
      <c r="I30" s="252" t="s">
        <v>22</v>
      </c>
    </row>
    <row r="31" spans="1:9" ht="12" customHeight="1" x14ac:dyDescent="0.15">
      <c r="A31" s="235" t="s">
        <v>32</v>
      </c>
      <c r="B31" s="236" t="s">
        <v>145</v>
      </c>
      <c r="C31" s="244">
        <v>2405</v>
      </c>
      <c r="D31" s="244">
        <v>11.1</v>
      </c>
      <c r="E31" s="244">
        <v>34.4</v>
      </c>
      <c r="F31" s="245">
        <v>-10.1</v>
      </c>
      <c r="G31" s="244" t="s">
        <v>147</v>
      </c>
      <c r="H31" s="244">
        <v>1558.3</v>
      </c>
      <c r="I31" s="246">
        <v>128</v>
      </c>
    </row>
    <row r="32" spans="1:9" ht="12" customHeight="1" x14ac:dyDescent="0.15">
      <c r="A32" s="241"/>
      <c r="B32" s="242" t="s">
        <v>64</v>
      </c>
      <c r="C32" s="244">
        <v>2569</v>
      </c>
      <c r="D32" s="244">
        <v>12.2</v>
      </c>
      <c r="E32" s="244">
        <v>37.1</v>
      </c>
      <c r="F32" s="245">
        <v>-12.1</v>
      </c>
      <c r="G32" s="244">
        <v>1.4</v>
      </c>
      <c r="H32" s="244">
        <v>1727.8</v>
      </c>
      <c r="I32" s="246">
        <v>96</v>
      </c>
    </row>
    <row r="33" spans="1:9" ht="12" customHeight="1" x14ac:dyDescent="0.15">
      <c r="A33" s="247"/>
      <c r="B33" s="248" t="s">
        <v>152</v>
      </c>
      <c r="C33" s="249">
        <v>2185</v>
      </c>
      <c r="D33" s="250">
        <v>12.2</v>
      </c>
      <c r="E33" s="250">
        <v>35.1</v>
      </c>
      <c r="F33" s="251">
        <v>-9.6</v>
      </c>
      <c r="G33" s="250">
        <v>1.3</v>
      </c>
      <c r="H33" s="250">
        <v>1663.6</v>
      </c>
      <c r="I33" s="252">
        <v>51</v>
      </c>
    </row>
    <row r="34" spans="1:9" ht="12" customHeight="1" x14ac:dyDescent="0.15">
      <c r="A34" s="235" t="s">
        <v>24</v>
      </c>
      <c r="B34" s="236" t="s">
        <v>145</v>
      </c>
      <c r="C34" s="253">
        <v>2207</v>
      </c>
      <c r="D34" s="238">
        <v>10.9</v>
      </c>
      <c r="E34" s="238">
        <v>33</v>
      </c>
      <c r="F34" s="239">
        <v>-11.1</v>
      </c>
      <c r="G34" s="238" t="s">
        <v>66</v>
      </c>
      <c r="H34" s="238">
        <v>1514.2</v>
      </c>
      <c r="I34" s="240">
        <v>124</v>
      </c>
    </row>
    <row r="35" spans="1:9" ht="12" customHeight="1" x14ac:dyDescent="0.15">
      <c r="A35" s="241"/>
      <c r="B35" s="242" t="s">
        <v>64</v>
      </c>
      <c r="C35" s="243">
        <v>2303</v>
      </c>
      <c r="D35" s="244">
        <v>12</v>
      </c>
      <c r="E35" s="244">
        <v>36.299999999999997</v>
      </c>
      <c r="F35" s="245">
        <v>-10.8</v>
      </c>
      <c r="G35" s="244">
        <v>1.7</v>
      </c>
      <c r="H35" s="244">
        <v>1728.6</v>
      </c>
      <c r="I35" s="246">
        <v>66</v>
      </c>
    </row>
    <row r="36" spans="1:9" ht="12" customHeight="1" x14ac:dyDescent="0.15">
      <c r="A36" s="247"/>
      <c r="B36" s="248" t="s">
        <v>152</v>
      </c>
      <c r="C36" s="249">
        <v>2078.5</v>
      </c>
      <c r="D36" s="250">
        <v>12</v>
      </c>
      <c r="E36" s="250">
        <v>33.299999999999997</v>
      </c>
      <c r="F36" s="251">
        <v>-9</v>
      </c>
      <c r="G36" s="250">
        <v>1.5</v>
      </c>
      <c r="H36" s="250">
        <v>1576.9</v>
      </c>
      <c r="I36" s="252">
        <v>29</v>
      </c>
    </row>
    <row r="37" spans="1:9" ht="12" customHeight="1" x14ac:dyDescent="0.15">
      <c r="A37" s="235" t="s">
        <v>33</v>
      </c>
      <c r="B37" s="236" t="s">
        <v>145</v>
      </c>
      <c r="C37" s="244">
        <v>1988.5</v>
      </c>
      <c r="D37" s="244">
        <v>11.5</v>
      </c>
      <c r="E37" s="244">
        <v>34</v>
      </c>
      <c r="F37" s="245">
        <v>-11.2</v>
      </c>
      <c r="G37" s="244" t="s">
        <v>19</v>
      </c>
      <c r="H37" s="244">
        <v>1518.8</v>
      </c>
      <c r="I37" s="240" t="s">
        <v>22</v>
      </c>
    </row>
    <row r="38" spans="1:9" ht="12" customHeight="1" x14ac:dyDescent="0.15">
      <c r="A38" s="241"/>
      <c r="B38" s="242" t="s">
        <v>64</v>
      </c>
      <c r="C38" s="244">
        <v>2055</v>
      </c>
      <c r="D38" s="244">
        <v>12.4</v>
      </c>
      <c r="E38" s="244">
        <v>37.299999999999997</v>
      </c>
      <c r="F38" s="245">
        <v>-13.3</v>
      </c>
      <c r="G38" s="244">
        <v>1.8</v>
      </c>
      <c r="H38" s="244">
        <v>1711.4</v>
      </c>
      <c r="I38" s="246" t="s">
        <v>22</v>
      </c>
    </row>
    <row r="39" spans="1:9" ht="12" customHeight="1" x14ac:dyDescent="0.15">
      <c r="A39" s="247"/>
      <c r="B39" s="248" t="s">
        <v>152</v>
      </c>
      <c r="C39" s="249">
        <v>1927</v>
      </c>
      <c r="D39" s="250">
        <v>12.4</v>
      </c>
      <c r="E39" s="250">
        <v>34.799999999999997</v>
      </c>
      <c r="F39" s="251">
        <v>-11.7</v>
      </c>
      <c r="G39" s="250">
        <v>1.8</v>
      </c>
      <c r="H39" s="250">
        <v>1607.1</v>
      </c>
      <c r="I39" s="252" t="s">
        <v>22</v>
      </c>
    </row>
    <row r="40" spans="1:9" ht="12" customHeight="1" x14ac:dyDescent="0.15">
      <c r="A40" s="235" t="s">
        <v>35</v>
      </c>
      <c r="B40" s="236" t="s">
        <v>145</v>
      </c>
      <c r="C40" s="253">
        <v>2082</v>
      </c>
      <c r="D40" s="238">
        <v>12.8</v>
      </c>
      <c r="E40" s="238">
        <v>34.299999999999997</v>
      </c>
      <c r="F40" s="239">
        <v>-5.3</v>
      </c>
      <c r="G40" s="238">
        <v>2.6</v>
      </c>
      <c r="H40" s="238">
        <v>1580.5</v>
      </c>
      <c r="I40" s="240">
        <v>58</v>
      </c>
    </row>
    <row r="41" spans="1:9" ht="12" customHeight="1" x14ac:dyDescent="0.15">
      <c r="A41" s="241"/>
      <c r="B41" s="242" t="s">
        <v>64</v>
      </c>
      <c r="C41" s="243">
        <v>1989.5</v>
      </c>
      <c r="D41" s="244">
        <v>13.7</v>
      </c>
      <c r="E41" s="244">
        <v>37</v>
      </c>
      <c r="F41" s="245">
        <v>-7.6</v>
      </c>
      <c r="G41" s="244">
        <v>2.6</v>
      </c>
      <c r="H41" s="244">
        <v>1884.3</v>
      </c>
      <c r="I41" s="246">
        <v>23</v>
      </c>
    </row>
    <row r="42" spans="1:9" ht="12" customHeight="1" x14ac:dyDescent="0.15">
      <c r="A42" s="247"/>
      <c r="B42" s="248" t="s">
        <v>152</v>
      </c>
      <c r="C42" s="249">
        <v>1915</v>
      </c>
      <c r="D42" s="250">
        <v>13.3</v>
      </c>
      <c r="E42" s="250">
        <v>35.1</v>
      </c>
      <c r="F42" s="251">
        <v>-3.8</v>
      </c>
      <c r="G42" s="250">
        <v>2.4</v>
      </c>
      <c r="H42" s="250">
        <v>1606.2</v>
      </c>
      <c r="I42" s="252">
        <v>32</v>
      </c>
    </row>
    <row r="43" spans="1:9" ht="12" customHeight="1" x14ac:dyDescent="0.15">
      <c r="A43" s="235" t="s">
        <v>23</v>
      </c>
      <c r="B43" s="236" t="s">
        <v>145</v>
      </c>
      <c r="C43" s="244">
        <v>1754.5</v>
      </c>
      <c r="D43" s="244">
        <v>13.5</v>
      </c>
      <c r="E43" s="244">
        <v>36.1</v>
      </c>
      <c r="F43" s="245">
        <v>-4.3</v>
      </c>
      <c r="G43" s="244">
        <v>4.2</v>
      </c>
      <c r="H43" s="244">
        <v>1641.6</v>
      </c>
      <c r="I43" s="240" t="s">
        <v>22</v>
      </c>
    </row>
    <row r="44" spans="1:9" ht="12" customHeight="1" x14ac:dyDescent="0.15">
      <c r="A44" s="241"/>
      <c r="B44" s="242" t="s">
        <v>64</v>
      </c>
      <c r="C44" s="244">
        <v>1792.5</v>
      </c>
      <c r="D44" s="244">
        <v>14.5</v>
      </c>
      <c r="E44" s="244">
        <v>37.799999999999997</v>
      </c>
      <c r="F44" s="245">
        <v>-7.6</v>
      </c>
      <c r="G44" s="244">
        <v>4.2</v>
      </c>
      <c r="H44" s="244">
        <v>1909.9</v>
      </c>
      <c r="I44" s="246" t="s">
        <v>22</v>
      </c>
    </row>
    <row r="45" spans="1:9" ht="12" customHeight="1" x14ac:dyDescent="0.15">
      <c r="A45" s="247"/>
      <c r="B45" s="248" t="s">
        <v>152</v>
      </c>
      <c r="C45" s="249">
        <v>1740.5</v>
      </c>
      <c r="D45" s="250">
        <v>14.1</v>
      </c>
      <c r="E45" s="250">
        <v>33.9</v>
      </c>
      <c r="F45" s="251">
        <v>-2.8</v>
      </c>
      <c r="G45" s="250">
        <v>3.9</v>
      </c>
      <c r="H45" s="250">
        <v>1653.9</v>
      </c>
      <c r="I45" s="252" t="s">
        <v>22</v>
      </c>
    </row>
    <row r="46" spans="1:9" ht="12" customHeight="1" x14ac:dyDescent="0.15">
      <c r="A46" s="235" t="s">
        <v>37</v>
      </c>
      <c r="B46" s="236" t="s">
        <v>145</v>
      </c>
      <c r="C46" s="253">
        <v>2218</v>
      </c>
      <c r="D46" s="238">
        <v>11.5</v>
      </c>
      <c r="E46" s="238">
        <v>33.299999999999997</v>
      </c>
      <c r="F46" s="239">
        <v>-8.6</v>
      </c>
      <c r="G46" s="238">
        <v>2.2000000000000002</v>
      </c>
      <c r="H46" s="238">
        <v>1538.7</v>
      </c>
      <c r="I46" s="240">
        <v>155</v>
      </c>
    </row>
    <row r="47" spans="1:9" ht="12" customHeight="1" x14ac:dyDescent="0.15">
      <c r="A47" s="241"/>
      <c r="B47" s="242" t="s">
        <v>64</v>
      </c>
      <c r="C47" s="243">
        <v>2442.5</v>
      </c>
      <c r="D47" s="244">
        <v>12.4</v>
      </c>
      <c r="E47" s="244">
        <v>35.9</v>
      </c>
      <c r="F47" s="245">
        <v>-10.3</v>
      </c>
      <c r="G47" s="244">
        <v>2.1</v>
      </c>
      <c r="H47" s="244">
        <v>1777.6</v>
      </c>
      <c r="I47" s="246">
        <v>79</v>
      </c>
    </row>
    <row r="48" spans="1:9" ht="12" customHeight="1" x14ac:dyDescent="0.15">
      <c r="A48" s="247"/>
      <c r="B48" s="248" t="s">
        <v>152</v>
      </c>
      <c r="C48" s="249">
        <v>2299</v>
      </c>
      <c r="D48" s="250">
        <v>12.5</v>
      </c>
      <c r="E48" s="250">
        <v>34.200000000000003</v>
      </c>
      <c r="F48" s="251">
        <v>-5.5</v>
      </c>
      <c r="G48" s="250">
        <v>2</v>
      </c>
      <c r="H48" s="250">
        <v>1544.3</v>
      </c>
      <c r="I48" s="252">
        <v>50</v>
      </c>
    </row>
    <row r="49" spans="1:12" ht="12" customHeight="1" x14ac:dyDescent="0.15">
      <c r="A49" s="235" t="s">
        <v>39</v>
      </c>
      <c r="B49" s="236" t="s">
        <v>145</v>
      </c>
      <c r="C49" s="244">
        <v>1567.5</v>
      </c>
      <c r="D49" s="244">
        <v>11.1</v>
      </c>
      <c r="E49" s="244">
        <v>33.700000000000003</v>
      </c>
      <c r="F49" s="245">
        <v>-10.199999999999999</v>
      </c>
      <c r="G49" s="244" t="s">
        <v>87</v>
      </c>
      <c r="H49" s="244">
        <v>1524.5</v>
      </c>
      <c r="I49" s="246">
        <v>145</v>
      </c>
    </row>
    <row r="50" spans="1:12" ht="12" customHeight="1" x14ac:dyDescent="0.15">
      <c r="A50" s="241"/>
      <c r="B50" s="242" t="s">
        <v>64</v>
      </c>
      <c r="C50" s="244">
        <v>1499.5</v>
      </c>
      <c r="D50" s="244">
        <v>12.1</v>
      </c>
      <c r="E50" s="244">
        <v>35.799999999999997</v>
      </c>
      <c r="F50" s="245">
        <v>-13.4</v>
      </c>
      <c r="G50" s="244">
        <v>2.4</v>
      </c>
      <c r="H50" s="244">
        <v>1731</v>
      </c>
      <c r="I50" s="246">
        <v>96</v>
      </c>
    </row>
    <row r="51" spans="1:12" ht="12" customHeight="1" x14ac:dyDescent="0.15">
      <c r="A51" s="247"/>
      <c r="B51" s="248" t="s">
        <v>152</v>
      </c>
      <c r="C51" s="249">
        <v>1817.5</v>
      </c>
      <c r="D51" s="250">
        <v>12.5</v>
      </c>
      <c r="E51" s="250">
        <v>34.700000000000003</v>
      </c>
      <c r="F51" s="251">
        <v>-11.7</v>
      </c>
      <c r="G51" s="250">
        <v>2.2999999999999998</v>
      </c>
      <c r="H51" s="250">
        <v>1542.6</v>
      </c>
      <c r="I51" s="252">
        <v>33</v>
      </c>
    </row>
    <row r="52" spans="1:12" ht="12" customHeight="1" x14ac:dyDescent="0.15">
      <c r="A52" s="235" t="s">
        <v>21</v>
      </c>
      <c r="B52" s="236" t="s">
        <v>145</v>
      </c>
      <c r="C52" s="253">
        <v>2156.5</v>
      </c>
      <c r="D52" s="238">
        <v>9.6999999999999993</v>
      </c>
      <c r="E52" s="238">
        <v>31.4</v>
      </c>
      <c r="F52" s="239">
        <v>-9.6999999999999993</v>
      </c>
      <c r="G52" s="238" t="s">
        <v>66</v>
      </c>
      <c r="H52" s="238">
        <v>1317.2</v>
      </c>
      <c r="I52" s="240">
        <v>170</v>
      </c>
    </row>
    <row r="53" spans="1:12" ht="12" customHeight="1" x14ac:dyDescent="0.15">
      <c r="A53" s="241"/>
      <c r="B53" s="242" t="s">
        <v>64</v>
      </c>
      <c r="C53" s="243">
        <v>1978</v>
      </c>
      <c r="D53" s="244">
        <v>10.7</v>
      </c>
      <c r="E53" s="244">
        <v>33.1</v>
      </c>
      <c r="F53" s="245">
        <v>-12.3</v>
      </c>
      <c r="G53" s="244" t="s">
        <v>147</v>
      </c>
      <c r="H53" s="244">
        <v>1570.6</v>
      </c>
      <c r="I53" s="246">
        <v>152</v>
      </c>
    </row>
    <row r="54" spans="1:12" ht="12" customHeight="1" x14ac:dyDescent="0.15">
      <c r="A54" s="247"/>
      <c r="B54" s="248" t="s">
        <v>152</v>
      </c>
      <c r="C54" s="249">
        <v>2547.5</v>
      </c>
      <c r="D54" s="250">
        <v>10.9</v>
      </c>
      <c r="E54" s="250">
        <v>31.6</v>
      </c>
      <c r="F54" s="251">
        <v>-8.5</v>
      </c>
      <c r="G54" s="250" t="s">
        <v>147</v>
      </c>
      <c r="H54" s="254">
        <v>1344.4</v>
      </c>
      <c r="I54" s="255">
        <v>62</v>
      </c>
    </row>
    <row r="55" spans="1:12" s="157" customFormat="1" ht="12" customHeight="1" x14ac:dyDescent="0.15">
      <c r="A55" s="256" t="s">
        <v>45</v>
      </c>
      <c r="B55" s="256"/>
      <c r="C55" s="256"/>
      <c r="D55" s="256"/>
      <c r="E55" s="256"/>
      <c r="F55" s="256"/>
      <c r="G55" s="256"/>
      <c r="H55" s="256"/>
      <c r="I55" s="256"/>
      <c r="J55" s="219"/>
    </row>
    <row r="56" spans="1:12" s="259" customFormat="1" ht="29.25" customHeight="1" x14ac:dyDescent="0.15">
      <c r="A56" s="257" t="s">
        <v>167</v>
      </c>
      <c r="B56" s="257"/>
      <c r="C56" s="257"/>
      <c r="D56" s="257"/>
      <c r="E56" s="257"/>
      <c r="F56" s="257"/>
      <c r="G56" s="257"/>
      <c r="H56" s="257"/>
      <c r="I56" s="257"/>
      <c r="J56" s="258"/>
    </row>
    <row r="57" spans="1:12" s="260" customFormat="1" ht="49.5" customHeight="1" x14ac:dyDescent="0.15">
      <c r="A57" s="217" t="s">
        <v>168</v>
      </c>
      <c r="B57" s="217"/>
      <c r="C57" s="217"/>
      <c r="D57" s="217"/>
      <c r="E57" s="217"/>
      <c r="F57" s="217"/>
      <c r="G57" s="217"/>
      <c r="H57" s="217"/>
      <c r="I57" s="217"/>
    </row>
    <row r="58" spans="1:12" s="260" customFormat="1" ht="24" customHeight="1" x14ac:dyDescent="0.15">
      <c r="A58" s="217" t="s">
        <v>169</v>
      </c>
      <c r="B58" s="217"/>
      <c r="C58" s="217"/>
      <c r="D58" s="217"/>
      <c r="E58" s="217"/>
      <c r="F58" s="217"/>
      <c r="G58" s="217"/>
      <c r="H58" s="217"/>
      <c r="I58" s="217"/>
      <c r="J58" s="261"/>
      <c r="K58" s="261"/>
      <c r="L58" s="261"/>
    </row>
    <row r="59" spans="1:12" s="260" customFormat="1" ht="15" customHeight="1" x14ac:dyDescent="0.15">
      <c r="A59" s="262"/>
      <c r="B59" s="262"/>
      <c r="C59" s="262"/>
      <c r="D59" s="262"/>
      <c r="E59" s="262"/>
      <c r="F59" s="262"/>
      <c r="G59" s="262"/>
      <c r="H59" s="262"/>
      <c r="I59" s="262"/>
    </row>
  </sheetData>
  <mergeCells count="27">
    <mergeCell ref="A52:A54"/>
    <mergeCell ref="A37:A39"/>
    <mergeCell ref="A40:A42"/>
    <mergeCell ref="A43:A45"/>
    <mergeCell ref="A46:A48"/>
    <mergeCell ref="A49:A51"/>
    <mergeCell ref="A22:A24"/>
    <mergeCell ref="A25:A27"/>
    <mergeCell ref="A28:A30"/>
    <mergeCell ref="A31:A33"/>
    <mergeCell ref="A34:A36"/>
    <mergeCell ref="D2:F2"/>
    <mergeCell ref="A55:I55"/>
    <mergeCell ref="A56:I56"/>
    <mergeCell ref="A57:I57"/>
    <mergeCell ref="A58:I58"/>
    <mergeCell ref="A2:A3"/>
    <mergeCell ref="B2:B3"/>
    <mergeCell ref="G2:G3"/>
    <mergeCell ref="H2:H3"/>
    <mergeCell ref="I2:I3"/>
    <mergeCell ref="A4:A6"/>
    <mergeCell ref="A7:A9"/>
    <mergeCell ref="A10:A12"/>
    <mergeCell ref="A13:A15"/>
    <mergeCell ref="A16:A18"/>
    <mergeCell ref="A19:A21"/>
  </mergeCells>
  <phoneticPr fontId="4"/>
  <printOptions horizontalCentered="1"/>
  <pageMargins left="0.59055118110236215" right="0.59055118110236215" top="0.78740157480314943" bottom="0.19685039370078736" header="0.29999999999999988" footer="0.29999999999999988"/>
  <pageSetup paperSize="9" scale="78" orientation="portrait" horizontalDpi="65532"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L22"/>
  <sheetViews>
    <sheetView showGridLines="0" view="pageBreakPreview" zoomScaleSheetLayoutView="100" workbookViewId="0">
      <pane ySplit="2" topLeftCell="A3" activePane="bottomLeft" state="frozen"/>
      <selection pane="bottomLeft" sqref="A1:XFD1048576"/>
    </sheetView>
  </sheetViews>
  <sheetFormatPr defaultRowHeight="18" customHeight="1" x14ac:dyDescent="0.15"/>
  <cols>
    <col min="1" max="1" width="14.375" style="265" customWidth="1"/>
    <col min="2" max="2" width="8.625" style="287" customWidth="1"/>
    <col min="3" max="4" width="10.625" style="287" customWidth="1"/>
    <col min="5" max="5" width="10.625" style="265" customWidth="1"/>
    <col min="6" max="6" width="44.25" style="265" customWidth="1"/>
    <col min="7" max="7" width="8.875" style="265" customWidth="1"/>
    <col min="8" max="9" width="8.625" style="265" customWidth="1"/>
    <col min="10" max="10" width="9" style="265" customWidth="1"/>
    <col min="11" max="16384" width="9" style="265"/>
  </cols>
  <sheetData>
    <row r="1" spans="1:12" ht="20.100000000000001" customHeight="1" x14ac:dyDescent="0.15">
      <c r="A1" s="263" t="s">
        <v>56</v>
      </c>
      <c r="B1" s="264"/>
      <c r="C1" s="264"/>
      <c r="D1" s="264"/>
      <c r="E1" s="264"/>
      <c r="J1" s="266"/>
    </row>
    <row r="2" spans="1:12" ht="30" customHeight="1" x14ac:dyDescent="0.15">
      <c r="A2" s="267" t="s">
        <v>78</v>
      </c>
      <c r="B2" s="267" t="s">
        <v>44</v>
      </c>
      <c r="C2" s="268" t="s">
        <v>153</v>
      </c>
      <c r="D2" s="268" t="s">
        <v>53</v>
      </c>
      <c r="E2" s="268" t="s">
        <v>150</v>
      </c>
      <c r="F2" s="269" t="s">
        <v>99</v>
      </c>
      <c r="J2" s="266"/>
    </row>
    <row r="3" spans="1:12" s="275" customFormat="1" ht="27" customHeight="1" x14ac:dyDescent="0.15">
      <c r="A3" s="270" t="s">
        <v>13</v>
      </c>
      <c r="B3" s="271" t="s">
        <v>31</v>
      </c>
      <c r="C3" s="272">
        <v>45749</v>
      </c>
      <c r="D3" s="273">
        <v>44294</v>
      </c>
      <c r="E3" s="272">
        <v>45374</v>
      </c>
      <c r="F3" s="274" t="s">
        <v>100</v>
      </c>
      <c r="G3" s="265"/>
      <c r="H3" s="265"/>
      <c r="I3" s="265"/>
      <c r="J3" s="265"/>
      <c r="K3" s="265"/>
      <c r="L3" s="265"/>
    </row>
    <row r="4" spans="1:12" s="275" customFormat="1" ht="27" customHeight="1" x14ac:dyDescent="0.15">
      <c r="A4" s="270" t="s">
        <v>97</v>
      </c>
      <c r="B4" s="271" t="s">
        <v>31</v>
      </c>
      <c r="C4" s="272">
        <v>45757</v>
      </c>
      <c r="D4" s="273">
        <v>44303</v>
      </c>
      <c r="E4" s="272">
        <v>45386</v>
      </c>
      <c r="F4" s="274" t="s">
        <v>100</v>
      </c>
      <c r="G4" s="265"/>
      <c r="H4" s="265"/>
      <c r="I4" s="265"/>
      <c r="J4" s="266"/>
      <c r="K4" s="265"/>
      <c r="L4" s="265"/>
    </row>
    <row r="5" spans="1:12" s="275" customFormat="1" ht="27" customHeight="1" x14ac:dyDescent="0.15">
      <c r="A5" s="270" t="s">
        <v>97</v>
      </c>
      <c r="B5" s="271" t="s">
        <v>46</v>
      </c>
      <c r="C5" s="272">
        <v>45761</v>
      </c>
      <c r="D5" s="273">
        <v>44308</v>
      </c>
      <c r="E5" s="272">
        <v>45389</v>
      </c>
      <c r="F5" s="274" t="s">
        <v>101</v>
      </c>
      <c r="G5" s="265"/>
      <c r="H5" s="265"/>
      <c r="I5" s="265"/>
      <c r="J5" s="265"/>
      <c r="K5" s="265"/>
      <c r="L5" s="265"/>
    </row>
    <row r="6" spans="1:12" s="275" customFormat="1" ht="27" customHeight="1" x14ac:dyDescent="0.15">
      <c r="A6" s="270" t="s">
        <v>98</v>
      </c>
      <c r="B6" s="271" t="s">
        <v>31</v>
      </c>
      <c r="C6" s="272">
        <v>45825</v>
      </c>
      <c r="D6" s="273">
        <v>44378</v>
      </c>
      <c r="E6" s="272">
        <v>45463</v>
      </c>
      <c r="F6" s="274" t="s">
        <v>170</v>
      </c>
      <c r="G6" s="265"/>
      <c r="I6" s="265"/>
      <c r="J6" s="265"/>
      <c r="K6" s="265"/>
    </row>
    <row r="7" spans="1:12" s="275" customFormat="1" ht="27" customHeight="1" x14ac:dyDescent="0.15">
      <c r="A7" s="270" t="s">
        <v>20</v>
      </c>
      <c r="B7" s="271" t="s">
        <v>31</v>
      </c>
      <c r="C7" s="272">
        <v>45890</v>
      </c>
      <c r="D7" s="273">
        <v>44433</v>
      </c>
      <c r="E7" s="272">
        <v>45540</v>
      </c>
      <c r="F7" s="274" t="s">
        <v>102</v>
      </c>
      <c r="G7" s="265"/>
      <c r="I7" s="265"/>
      <c r="J7" s="265"/>
      <c r="K7" s="265"/>
    </row>
    <row r="8" spans="1:12" s="275" customFormat="1" ht="27" customHeight="1" x14ac:dyDescent="0.15">
      <c r="A8" s="276" t="s">
        <v>38</v>
      </c>
      <c r="B8" s="277" t="s">
        <v>54</v>
      </c>
      <c r="C8" s="272">
        <v>45968</v>
      </c>
      <c r="D8" s="273">
        <v>44505</v>
      </c>
      <c r="E8" s="272">
        <v>45598</v>
      </c>
      <c r="F8" s="278" t="s">
        <v>94</v>
      </c>
      <c r="G8" s="265"/>
      <c r="I8" s="265"/>
      <c r="J8" s="265"/>
      <c r="K8" s="265"/>
    </row>
    <row r="9" spans="1:12" s="275" customFormat="1" ht="27" customHeight="1" x14ac:dyDescent="0.15">
      <c r="A9" s="276" t="s">
        <v>38</v>
      </c>
      <c r="B9" s="277" t="s">
        <v>49</v>
      </c>
      <c r="C9" s="272">
        <v>45978</v>
      </c>
      <c r="D9" s="273">
        <v>44513</v>
      </c>
      <c r="E9" s="272">
        <v>45606</v>
      </c>
      <c r="F9" s="274" t="s">
        <v>104</v>
      </c>
      <c r="G9" s="265"/>
      <c r="I9" s="265"/>
      <c r="J9" s="265"/>
      <c r="K9" s="265"/>
    </row>
    <row r="10" spans="1:12" s="275" customFormat="1" ht="27" customHeight="1" x14ac:dyDescent="0.15">
      <c r="A10" s="270" t="s">
        <v>80</v>
      </c>
      <c r="B10" s="277" t="s">
        <v>55</v>
      </c>
      <c r="C10" s="272">
        <v>45978</v>
      </c>
      <c r="D10" s="273">
        <v>44512</v>
      </c>
      <c r="E10" s="272">
        <v>45624</v>
      </c>
      <c r="F10" s="278" t="s">
        <v>89</v>
      </c>
      <c r="G10" s="265"/>
      <c r="I10" s="265"/>
      <c r="J10" s="265"/>
      <c r="K10" s="265"/>
    </row>
    <row r="11" spans="1:12" s="275" customFormat="1" ht="27" customHeight="1" x14ac:dyDescent="0.15">
      <c r="A11" s="279" t="s">
        <v>80</v>
      </c>
      <c r="B11" s="280" t="s">
        <v>49</v>
      </c>
      <c r="C11" s="281">
        <v>45989</v>
      </c>
      <c r="D11" s="282">
        <v>44522</v>
      </c>
      <c r="E11" s="281">
        <v>45627</v>
      </c>
      <c r="F11" s="283" t="s">
        <v>104</v>
      </c>
      <c r="G11" s="265"/>
      <c r="I11" s="265"/>
      <c r="J11" s="265"/>
      <c r="K11" s="265"/>
    </row>
    <row r="12" spans="1:12" ht="15" customHeight="1" x14ac:dyDescent="0.15">
      <c r="A12" s="284" t="s">
        <v>57</v>
      </c>
      <c r="B12" s="284"/>
      <c r="C12" s="285"/>
      <c r="D12" s="285"/>
      <c r="E12" s="285"/>
    </row>
    <row r="13" spans="1:12" ht="15" customHeight="1" x14ac:dyDescent="0.15">
      <c r="A13" s="286" t="s">
        <v>95</v>
      </c>
      <c r="B13" s="286"/>
      <c r="C13" s="286"/>
      <c r="D13" s="286"/>
      <c r="E13" s="286"/>
    </row>
    <row r="14" spans="1:12" ht="15" customHeight="1" x14ac:dyDescent="0.15">
      <c r="A14" s="284"/>
      <c r="B14" s="284"/>
      <c r="C14" s="285"/>
      <c r="D14" s="285"/>
      <c r="E14" s="285"/>
    </row>
    <row r="15" spans="1:12" ht="15" customHeight="1" x14ac:dyDescent="0.15">
      <c r="A15" s="284"/>
      <c r="B15" s="284"/>
      <c r="C15" s="285"/>
      <c r="D15" s="285"/>
      <c r="E15" s="285"/>
    </row>
    <row r="16" spans="1:12" ht="15" customHeight="1" x14ac:dyDescent="0.15">
      <c r="A16" s="284"/>
      <c r="B16" s="284"/>
      <c r="C16" s="285"/>
      <c r="D16" s="285"/>
      <c r="E16" s="285"/>
    </row>
    <row r="17" spans="1:5" ht="15" customHeight="1" x14ac:dyDescent="0.15">
      <c r="A17" s="286"/>
      <c r="B17" s="286"/>
      <c r="C17" s="286"/>
      <c r="D17" s="286"/>
      <c r="E17" s="286"/>
    </row>
    <row r="18" spans="1:5" ht="30" customHeight="1" x14ac:dyDescent="0.15">
      <c r="A18" s="286"/>
      <c r="B18" s="286"/>
      <c r="C18" s="286"/>
      <c r="D18" s="286"/>
      <c r="E18" s="286"/>
    </row>
    <row r="19" spans="1:5" ht="15" customHeight="1" x14ac:dyDescent="0.15">
      <c r="E19" s="287"/>
    </row>
    <row r="20" spans="1:5" ht="18" customHeight="1" x14ac:dyDescent="0.15">
      <c r="A20" s="265" t="s">
        <v>67</v>
      </c>
      <c r="E20" s="287"/>
    </row>
    <row r="21" spans="1:5" ht="18" customHeight="1" x14ac:dyDescent="0.15">
      <c r="E21" s="287"/>
    </row>
    <row r="22" spans="1:5" ht="18" customHeight="1" x14ac:dyDescent="0.15">
      <c r="E22" s="287"/>
    </row>
  </sheetData>
  <sortState xmlns:xlrd2="http://schemas.microsoft.com/office/spreadsheetml/2017/richdata2" ref="A47:G48">
    <sortCondition descending="1" ref="A47:A48"/>
  </sortState>
  <mergeCells count="3">
    <mergeCell ref="A13:E13"/>
    <mergeCell ref="A17:E17"/>
    <mergeCell ref="A18:E18"/>
  </mergeCells>
  <phoneticPr fontId="4"/>
  <printOptions horizontalCentered="1"/>
  <pageMargins left="0.59055118110236215" right="0.59055118110236215" top="0.78740157480314943" bottom="0.19685039370078736" header="0.31496062992125984" footer="0.15748031496062992"/>
  <pageSetup paperSize="9" scale="93"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sheetPr>
  <dimension ref="C35:C57"/>
  <sheetViews>
    <sheetView showGridLines="0" tabSelected="1" view="pageBreakPreview" topLeftCell="A10" zoomScale="90" zoomScaleSheetLayoutView="90" workbookViewId="0">
      <selection activeCell="H17" sqref="H17"/>
    </sheetView>
  </sheetViews>
  <sheetFormatPr defaultRowHeight="13.5" x14ac:dyDescent="0.15"/>
  <cols>
    <col min="1" max="1" width="100.625" customWidth="1"/>
    <col min="2" max="2" width="98.75" customWidth="1"/>
    <col min="3" max="3" width="100.625" customWidth="1"/>
  </cols>
  <sheetData>
    <row r="35" spans="3:3" ht="14.25" x14ac:dyDescent="0.15">
      <c r="C35" s="52"/>
    </row>
    <row r="36" spans="3:3" x14ac:dyDescent="0.15">
      <c r="C36" s="115"/>
    </row>
    <row r="37" spans="3:3" x14ac:dyDescent="0.15">
      <c r="C37" s="115"/>
    </row>
    <row r="38" spans="3:3" x14ac:dyDescent="0.15">
      <c r="C38" s="115"/>
    </row>
    <row r="39" spans="3:3" x14ac:dyDescent="0.15">
      <c r="C39" s="53"/>
    </row>
    <row r="40" spans="3:3" x14ac:dyDescent="0.15">
      <c r="C40" s="53"/>
    </row>
    <row r="41" spans="3:3" x14ac:dyDescent="0.15">
      <c r="C41" s="54"/>
    </row>
    <row r="42" spans="3:3" x14ac:dyDescent="0.15">
      <c r="C42" s="54"/>
    </row>
    <row r="43" spans="3:3" x14ac:dyDescent="0.15">
      <c r="C43" s="54"/>
    </row>
    <row r="44" spans="3:3" x14ac:dyDescent="0.15">
      <c r="C44" s="54"/>
    </row>
    <row r="45" spans="3:3" x14ac:dyDescent="0.15">
      <c r="C45" s="54"/>
    </row>
    <row r="46" spans="3:3" x14ac:dyDescent="0.15">
      <c r="C46" s="54"/>
    </row>
    <row r="47" spans="3:3" x14ac:dyDescent="0.15">
      <c r="C47" s="54"/>
    </row>
    <row r="48" spans="3:3" x14ac:dyDescent="0.15">
      <c r="C48" s="54"/>
    </row>
    <row r="49" spans="3:3" x14ac:dyDescent="0.15">
      <c r="C49" s="54"/>
    </row>
    <row r="50" spans="3:3" x14ac:dyDescent="0.15">
      <c r="C50" s="54"/>
    </row>
    <row r="51" spans="3:3" x14ac:dyDescent="0.15">
      <c r="C51" s="54"/>
    </row>
    <row r="52" spans="3:3" x14ac:dyDescent="0.15">
      <c r="C52" s="54"/>
    </row>
    <row r="53" spans="3:3" x14ac:dyDescent="0.15">
      <c r="C53" s="54"/>
    </row>
    <row r="54" spans="3:3" x14ac:dyDescent="0.15">
      <c r="C54" s="55"/>
    </row>
    <row r="55" spans="3:3" x14ac:dyDescent="0.15">
      <c r="C55" s="56"/>
    </row>
    <row r="56" spans="3:3" x14ac:dyDescent="0.15">
      <c r="C56" s="56"/>
    </row>
    <row r="57" spans="3:3" x14ac:dyDescent="0.15">
      <c r="C57" s="57"/>
    </row>
  </sheetData>
  <mergeCells count="1">
    <mergeCell ref="C36:C38"/>
  </mergeCells>
  <phoneticPr fontId="10" type="Hiragana"/>
  <pageMargins left="0.7" right="0.7" top="0.75" bottom="0.75" header="0.3" footer="0.3"/>
  <pageSetup paperSize="9" orientation="portrait" r:id="rId1"/>
  <headerFooter scaleWithDoc="0" alignWithMargins="0">
    <oddHeader>&amp;R&amp;8&amp;A</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N24"/>
  <sheetViews>
    <sheetView showGridLines="0" topLeftCell="A5" zoomScaleSheetLayoutView="100" workbookViewId="0">
      <selection sqref="A1:L24"/>
    </sheetView>
  </sheetViews>
  <sheetFormatPr defaultRowHeight="18" customHeight="1" x14ac:dyDescent="0.15"/>
  <cols>
    <col min="1" max="1" width="12.625" style="58" customWidth="1"/>
    <col min="2" max="2" width="8.625" style="59" customWidth="1"/>
    <col min="3" max="6" width="6.625" style="59" customWidth="1"/>
    <col min="7" max="7" width="8.625" style="59" customWidth="1"/>
    <col min="8" max="8" width="8.625" style="60" customWidth="1"/>
    <col min="9" max="11" width="6.625" style="61" customWidth="1"/>
    <col min="12" max="12" width="8.625" style="61" customWidth="1"/>
    <col min="13" max="13" width="9" style="61" customWidth="1"/>
    <col min="14" max="16384" width="9" style="61"/>
  </cols>
  <sheetData>
    <row r="1" spans="1:14" ht="20.100000000000001" customHeight="1" x14ac:dyDescent="0.15">
      <c r="A1" s="25" t="s">
        <v>65</v>
      </c>
      <c r="B1" s="20"/>
      <c r="C1" s="20"/>
      <c r="D1" s="20"/>
      <c r="E1" s="20"/>
      <c r="F1" s="20"/>
      <c r="G1" s="20"/>
      <c r="H1" s="23"/>
      <c r="I1" s="20"/>
      <c r="J1" s="20"/>
      <c r="K1" s="20"/>
      <c r="L1" s="20"/>
    </row>
    <row r="2" spans="1:14" ht="30" customHeight="1" x14ac:dyDescent="0.15">
      <c r="A2" s="124" t="s">
        <v>9</v>
      </c>
      <c r="B2" s="117" t="s">
        <v>8</v>
      </c>
      <c r="C2" s="134" t="s">
        <v>34</v>
      </c>
      <c r="D2" s="135"/>
      <c r="E2" s="136"/>
      <c r="F2" s="70" t="s">
        <v>69</v>
      </c>
      <c r="G2" s="117" t="s">
        <v>68</v>
      </c>
      <c r="H2" s="117" t="s">
        <v>5</v>
      </c>
      <c r="I2" s="137" t="s">
        <v>7</v>
      </c>
      <c r="J2" s="135"/>
      <c r="K2" s="135"/>
      <c r="L2" s="117" t="s">
        <v>70</v>
      </c>
    </row>
    <row r="3" spans="1:14" ht="30" customHeight="1" x14ac:dyDescent="0.15">
      <c r="A3" s="125"/>
      <c r="B3" s="127"/>
      <c r="C3" s="129" t="s">
        <v>14</v>
      </c>
      <c r="D3" s="129" t="s">
        <v>10</v>
      </c>
      <c r="E3" s="130" t="s">
        <v>15</v>
      </c>
      <c r="F3" s="129" t="s">
        <v>14</v>
      </c>
      <c r="G3" s="127"/>
      <c r="H3" s="127"/>
      <c r="I3" s="132" t="s">
        <v>17</v>
      </c>
      <c r="J3" s="120" t="s">
        <v>18</v>
      </c>
      <c r="K3" s="122" t="s">
        <v>6</v>
      </c>
      <c r="L3" s="118"/>
    </row>
    <row r="4" spans="1:14" ht="30" customHeight="1" x14ac:dyDescent="0.15">
      <c r="A4" s="126"/>
      <c r="B4" s="128"/>
      <c r="C4" s="128"/>
      <c r="D4" s="128"/>
      <c r="E4" s="131"/>
      <c r="F4" s="128"/>
      <c r="G4" s="128"/>
      <c r="H4" s="128"/>
      <c r="I4" s="133"/>
      <c r="J4" s="121"/>
      <c r="K4" s="123"/>
      <c r="L4" s="119"/>
    </row>
    <row r="5" spans="1:14" ht="24.95" customHeight="1" x14ac:dyDescent="0.15">
      <c r="A5" s="62" t="s">
        <v>79</v>
      </c>
      <c r="B5" s="66">
        <v>1566.5</v>
      </c>
      <c r="C5" s="67">
        <v>12.9</v>
      </c>
      <c r="D5" s="67">
        <v>36.799999999999997</v>
      </c>
      <c r="E5" s="67">
        <v>-5.9</v>
      </c>
      <c r="F5" s="73">
        <v>72</v>
      </c>
      <c r="G5" s="67">
        <v>4.2</v>
      </c>
      <c r="H5" s="74">
        <v>1833.7</v>
      </c>
      <c r="I5" s="77">
        <v>88</v>
      </c>
      <c r="J5" s="77">
        <v>11</v>
      </c>
      <c r="K5" s="77">
        <v>36</v>
      </c>
      <c r="L5" s="78">
        <v>13</v>
      </c>
    </row>
    <row r="6" spans="1:14" ht="24.95" customHeight="1" x14ac:dyDescent="0.15">
      <c r="A6" s="63" t="s">
        <v>84</v>
      </c>
      <c r="B6" s="67">
        <v>2022.5</v>
      </c>
      <c r="C6" s="67">
        <v>12.8</v>
      </c>
      <c r="D6" s="67">
        <v>36.1</v>
      </c>
      <c r="E6" s="67">
        <v>-6.7</v>
      </c>
      <c r="F6" s="73">
        <v>75</v>
      </c>
      <c r="G6" s="67">
        <v>4.0999999999999996</v>
      </c>
      <c r="H6" s="73">
        <v>1535.7</v>
      </c>
      <c r="I6" s="77" t="s">
        <v>90</v>
      </c>
      <c r="J6" s="77" t="s">
        <v>91</v>
      </c>
      <c r="K6" s="77" t="s">
        <v>93</v>
      </c>
      <c r="L6" s="78">
        <v>15</v>
      </c>
    </row>
    <row r="7" spans="1:14" ht="24.95" customHeight="1" x14ac:dyDescent="0.15">
      <c r="A7" s="64" t="s">
        <v>105</v>
      </c>
      <c r="B7" s="68">
        <v>1916.5</v>
      </c>
      <c r="C7" s="5">
        <v>12.9</v>
      </c>
      <c r="D7" s="5">
        <v>36.5</v>
      </c>
      <c r="E7" s="5">
        <v>-8.1999999999999993</v>
      </c>
      <c r="F7" s="13">
        <v>75</v>
      </c>
      <c r="G7" s="5">
        <v>4.3</v>
      </c>
      <c r="H7" s="75">
        <v>1755.7</v>
      </c>
      <c r="I7" s="13">
        <v>95</v>
      </c>
      <c r="J7" s="13">
        <v>5</v>
      </c>
      <c r="K7" s="13">
        <v>75</v>
      </c>
      <c r="L7" s="18">
        <f>SUM(L8:L19)</f>
        <v>48</v>
      </c>
    </row>
    <row r="8" spans="1:14" ht="24.95" customHeight="1" x14ac:dyDescent="0.15">
      <c r="A8" s="62" t="s">
        <v>141</v>
      </c>
      <c r="B8" s="2">
        <v>147</v>
      </c>
      <c r="C8" s="6">
        <v>-0.4</v>
      </c>
      <c r="D8" s="4">
        <v>8.6999999999999993</v>
      </c>
      <c r="E8" s="4">
        <v>-8.1999999999999993</v>
      </c>
      <c r="F8" s="14">
        <v>76</v>
      </c>
      <c r="G8" s="4">
        <v>5</v>
      </c>
      <c r="H8" s="9">
        <v>51</v>
      </c>
      <c r="I8" s="12">
        <v>25</v>
      </c>
      <c r="J8" s="12">
        <v>0</v>
      </c>
      <c r="K8" s="12" t="s">
        <v>114</v>
      </c>
      <c r="L8" s="17">
        <v>1</v>
      </c>
      <c r="N8" s="79"/>
    </row>
    <row r="9" spans="1:14" ht="24.95" customHeight="1" x14ac:dyDescent="0.15">
      <c r="A9" s="62" t="s">
        <v>11</v>
      </c>
      <c r="B9" s="2">
        <v>127.5</v>
      </c>
      <c r="C9" s="1">
        <v>1.7</v>
      </c>
      <c r="D9" s="4">
        <v>12.6</v>
      </c>
      <c r="E9" s="4">
        <v>-5.9</v>
      </c>
      <c r="F9" s="14">
        <v>73</v>
      </c>
      <c r="G9" s="14">
        <v>5.9</v>
      </c>
      <c r="H9" s="4">
        <v>66.5</v>
      </c>
      <c r="I9" s="12">
        <v>21</v>
      </c>
      <c r="J9" s="12">
        <v>0</v>
      </c>
      <c r="K9" s="12" t="s">
        <v>115</v>
      </c>
      <c r="L9" s="17">
        <v>9</v>
      </c>
    </row>
    <row r="10" spans="1:14" ht="24.95" customHeight="1" x14ac:dyDescent="0.15">
      <c r="A10" s="62" t="s">
        <v>40</v>
      </c>
      <c r="B10" s="2">
        <v>155.5</v>
      </c>
      <c r="C10" s="7" t="s">
        <v>107</v>
      </c>
      <c r="D10" s="9" t="s">
        <v>109</v>
      </c>
      <c r="E10" s="11" t="s">
        <v>103</v>
      </c>
      <c r="F10" s="12" t="s">
        <v>110</v>
      </c>
      <c r="G10" s="9" t="s">
        <v>111</v>
      </c>
      <c r="H10" s="9" t="s">
        <v>112</v>
      </c>
      <c r="I10" s="12">
        <v>13</v>
      </c>
      <c r="J10" s="12">
        <v>0</v>
      </c>
      <c r="K10" s="12" t="s">
        <v>74</v>
      </c>
      <c r="L10" s="17">
        <v>4</v>
      </c>
    </row>
    <row r="11" spans="1:14" ht="24.95" customHeight="1" x14ac:dyDescent="0.15">
      <c r="A11" s="62" t="s">
        <v>29</v>
      </c>
      <c r="B11" s="2">
        <v>114.5</v>
      </c>
      <c r="C11" s="1">
        <v>10.1</v>
      </c>
      <c r="D11" s="4">
        <v>20.100000000000001</v>
      </c>
      <c r="E11" s="4">
        <v>-0.1</v>
      </c>
      <c r="F11" s="14">
        <v>68</v>
      </c>
      <c r="G11" s="14">
        <v>4.5</v>
      </c>
      <c r="H11" s="11" t="s">
        <v>83</v>
      </c>
      <c r="I11" s="12">
        <v>3</v>
      </c>
      <c r="J11" s="12">
        <v>0</v>
      </c>
      <c r="K11" s="12" t="s">
        <v>116</v>
      </c>
      <c r="L11" s="17">
        <v>6</v>
      </c>
    </row>
    <row r="12" spans="1:14" ht="24.95" customHeight="1" x14ac:dyDescent="0.15">
      <c r="A12" s="62" t="s">
        <v>88</v>
      </c>
      <c r="B12" s="2">
        <v>213.5</v>
      </c>
      <c r="C12" s="1">
        <v>15.4</v>
      </c>
      <c r="D12" s="4">
        <v>29</v>
      </c>
      <c r="E12" s="4">
        <v>6.7</v>
      </c>
      <c r="F12" s="14">
        <v>77</v>
      </c>
      <c r="G12" s="14">
        <v>4.5</v>
      </c>
      <c r="H12" s="11" t="s">
        <v>113</v>
      </c>
      <c r="I12" s="12">
        <v>0</v>
      </c>
      <c r="J12" s="12">
        <v>1</v>
      </c>
      <c r="K12" s="12" t="s">
        <v>117</v>
      </c>
      <c r="L12" s="17">
        <v>4</v>
      </c>
    </row>
    <row r="13" spans="1:14" ht="24.95" customHeight="1" x14ac:dyDescent="0.15">
      <c r="A13" s="62" t="s">
        <v>58</v>
      </c>
      <c r="B13" s="2">
        <v>76</v>
      </c>
      <c r="C13" s="1">
        <v>20.8</v>
      </c>
      <c r="D13" s="4">
        <v>32.4</v>
      </c>
      <c r="E13" s="4">
        <v>10.3</v>
      </c>
      <c r="F13" s="14">
        <v>74</v>
      </c>
      <c r="G13" s="4">
        <v>3.4</v>
      </c>
      <c r="H13" s="12">
        <v>243.2</v>
      </c>
      <c r="I13" s="12">
        <v>0</v>
      </c>
      <c r="J13" s="12">
        <v>1</v>
      </c>
      <c r="K13" s="12" t="s">
        <v>114</v>
      </c>
      <c r="L13" s="17">
        <v>4</v>
      </c>
    </row>
    <row r="14" spans="1:14" ht="24.95" customHeight="1" x14ac:dyDescent="0.15">
      <c r="A14" s="62" t="s">
        <v>59</v>
      </c>
      <c r="B14" s="2">
        <v>250</v>
      </c>
      <c r="C14" s="1">
        <v>26</v>
      </c>
      <c r="D14" s="4">
        <v>33.9</v>
      </c>
      <c r="E14" s="4">
        <v>19.2</v>
      </c>
      <c r="F14" s="14">
        <v>75</v>
      </c>
      <c r="G14" s="4">
        <v>3.5</v>
      </c>
      <c r="H14" s="12">
        <v>259.39999999999998</v>
      </c>
      <c r="I14" s="12">
        <v>0</v>
      </c>
      <c r="J14" s="12">
        <v>0</v>
      </c>
      <c r="K14" s="12" t="s">
        <v>118</v>
      </c>
      <c r="L14" s="17">
        <v>3</v>
      </c>
    </row>
    <row r="15" spans="1:14" ht="24.95" customHeight="1" x14ac:dyDescent="0.15">
      <c r="A15" s="62" t="s">
        <v>41</v>
      </c>
      <c r="B15" s="2">
        <v>172.5</v>
      </c>
      <c r="C15" s="1">
        <v>25.5</v>
      </c>
      <c r="D15" s="4">
        <v>36.5</v>
      </c>
      <c r="E15" s="4">
        <v>17.7</v>
      </c>
      <c r="F15" s="14">
        <v>78</v>
      </c>
      <c r="G15" s="14">
        <v>3.7</v>
      </c>
      <c r="H15" s="12">
        <v>158.9</v>
      </c>
      <c r="I15" s="12">
        <v>0</v>
      </c>
      <c r="J15" s="12">
        <v>0</v>
      </c>
      <c r="K15" s="12" t="s">
        <v>115</v>
      </c>
      <c r="L15" s="17">
        <v>3</v>
      </c>
    </row>
    <row r="16" spans="1:14" ht="24.95" customHeight="1" x14ac:dyDescent="0.15">
      <c r="A16" s="62" t="s">
        <v>48</v>
      </c>
      <c r="B16" s="2">
        <v>76</v>
      </c>
      <c r="C16" s="1">
        <v>21</v>
      </c>
      <c r="D16" s="4">
        <v>29.8</v>
      </c>
      <c r="E16" s="4">
        <v>13.4</v>
      </c>
      <c r="F16" s="14">
        <v>72</v>
      </c>
      <c r="G16" s="14">
        <v>3.9</v>
      </c>
      <c r="H16" s="12">
        <v>205.1</v>
      </c>
      <c r="I16" s="12">
        <v>0</v>
      </c>
      <c r="J16" s="12">
        <v>1</v>
      </c>
      <c r="K16" s="12" t="s">
        <v>120</v>
      </c>
      <c r="L16" s="17">
        <v>3</v>
      </c>
    </row>
    <row r="17" spans="1:12" ht="24.95" customHeight="1" x14ac:dyDescent="0.15">
      <c r="A17" s="62" t="s">
        <v>60</v>
      </c>
      <c r="B17" s="2">
        <v>153.5</v>
      </c>
      <c r="C17" s="1">
        <v>14.8</v>
      </c>
      <c r="D17" s="4">
        <v>27.4</v>
      </c>
      <c r="E17" s="4">
        <v>5.8</v>
      </c>
      <c r="F17" s="14">
        <v>79</v>
      </c>
      <c r="G17" s="4">
        <v>3.3</v>
      </c>
      <c r="H17" s="12">
        <v>130.80000000000001</v>
      </c>
      <c r="I17" s="12">
        <v>0</v>
      </c>
      <c r="J17" s="12">
        <v>2</v>
      </c>
      <c r="K17" s="12" t="s">
        <v>115</v>
      </c>
      <c r="L17" s="17">
        <v>5</v>
      </c>
    </row>
    <row r="18" spans="1:12" ht="24.95" customHeight="1" x14ac:dyDescent="0.15">
      <c r="A18" s="62" t="s">
        <v>61</v>
      </c>
      <c r="B18" s="2">
        <v>224</v>
      </c>
      <c r="C18" s="1">
        <v>10.1</v>
      </c>
      <c r="D18" s="4">
        <v>20.7</v>
      </c>
      <c r="E18" s="4">
        <v>1.5</v>
      </c>
      <c r="F18" s="14">
        <v>77</v>
      </c>
      <c r="G18" s="14">
        <v>4.2</v>
      </c>
      <c r="H18" s="9">
        <v>103.2</v>
      </c>
      <c r="I18" s="12">
        <v>3</v>
      </c>
      <c r="J18" s="12">
        <v>0</v>
      </c>
      <c r="K18" s="12" t="s">
        <v>121</v>
      </c>
      <c r="L18" s="17">
        <v>3</v>
      </c>
    </row>
    <row r="19" spans="1:12" ht="24.95" customHeight="1" x14ac:dyDescent="0.15">
      <c r="A19" s="65" t="s">
        <v>62</v>
      </c>
      <c r="B19" s="3">
        <v>206.5</v>
      </c>
      <c r="C19" s="8">
        <v>2.8</v>
      </c>
      <c r="D19" s="10">
        <v>14.4</v>
      </c>
      <c r="E19" s="10">
        <v>-5.7</v>
      </c>
      <c r="F19" s="15">
        <v>78</v>
      </c>
      <c r="G19" s="10">
        <v>5.2</v>
      </c>
      <c r="H19" s="16">
        <v>40.9</v>
      </c>
      <c r="I19" s="16">
        <v>22</v>
      </c>
      <c r="J19" s="16">
        <v>0</v>
      </c>
      <c r="K19" s="16" t="s">
        <v>121</v>
      </c>
      <c r="L19" s="19">
        <v>3</v>
      </c>
    </row>
    <row r="20" spans="1:12" ht="15" customHeight="1" x14ac:dyDescent="0.15">
      <c r="A20" s="47" t="s">
        <v>45</v>
      </c>
      <c r="B20" s="69"/>
      <c r="C20" s="71"/>
      <c r="D20" s="72"/>
      <c r="E20" s="69"/>
      <c r="F20" s="69"/>
      <c r="G20" s="69"/>
      <c r="H20" s="76"/>
      <c r="I20" s="47"/>
      <c r="J20" s="47"/>
      <c r="K20" s="47"/>
      <c r="L20" s="47"/>
    </row>
    <row r="21" spans="1:12" ht="15" customHeight="1" x14ac:dyDescent="0.15">
      <c r="A21" s="116" t="s">
        <v>108</v>
      </c>
      <c r="B21" s="116"/>
      <c r="C21" s="116"/>
      <c r="D21" s="116"/>
      <c r="E21" s="116"/>
      <c r="F21" s="116"/>
      <c r="G21" s="116"/>
      <c r="H21" s="116"/>
      <c r="I21" s="116"/>
      <c r="J21" s="116"/>
      <c r="K21" s="116"/>
      <c r="L21" s="116"/>
    </row>
    <row r="22" spans="1:12" ht="15" customHeight="1" x14ac:dyDescent="0.15">
      <c r="A22" s="116" t="s">
        <v>142</v>
      </c>
      <c r="B22" s="116"/>
      <c r="C22" s="116"/>
      <c r="D22" s="116"/>
      <c r="E22" s="116"/>
      <c r="F22" s="116"/>
      <c r="G22" s="116"/>
      <c r="H22" s="116"/>
      <c r="I22" s="116"/>
      <c r="J22" s="116"/>
      <c r="K22" s="116"/>
      <c r="L22" s="116"/>
    </row>
    <row r="23" spans="1:12" ht="37.5" customHeight="1" x14ac:dyDescent="0.15">
      <c r="A23" s="116" t="s">
        <v>106</v>
      </c>
      <c r="B23" s="116"/>
      <c r="C23" s="116"/>
      <c r="D23" s="116"/>
      <c r="E23" s="116"/>
      <c r="F23" s="116"/>
      <c r="G23" s="116"/>
      <c r="H23" s="116"/>
      <c r="I23" s="116"/>
      <c r="J23" s="24"/>
      <c r="K23" s="24"/>
      <c r="L23" s="24"/>
    </row>
    <row r="24" spans="1:12" ht="57.6" customHeight="1" x14ac:dyDescent="0.15">
      <c r="A24" s="116" t="s">
        <v>73</v>
      </c>
      <c r="B24" s="116"/>
      <c r="C24" s="116"/>
      <c r="D24" s="116"/>
      <c r="E24" s="116"/>
      <c r="F24" s="116"/>
      <c r="G24" s="116"/>
      <c r="H24" s="116"/>
      <c r="I24" s="116"/>
      <c r="J24" s="24"/>
      <c r="K24" s="24"/>
      <c r="L24" s="24"/>
    </row>
  </sheetData>
  <mergeCells count="18">
    <mergeCell ref="A24:I24"/>
    <mergeCell ref="A2:A4"/>
    <mergeCell ref="B2:B4"/>
    <mergeCell ref="G2:G4"/>
    <mergeCell ref="H2:H4"/>
    <mergeCell ref="C3:C4"/>
    <mergeCell ref="D3:D4"/>
    <mergeCell ref="E3:E4"/>
    <mergeCell ref="F3:F4"/>
    <mergeCell ref="I3:I4"/>
    <mergeCell ref="C2:E2"/>
    <mergeCell ref="I2:K2"/>
    <mergeCell ref="A21:L21"/>
    <mergeCell ref="A22:L22"/>
    <mergeCell ref="A23:I23"/>
    <mergeCell ref="L2:L4"/>
    <mergeCell ref="J3:J4"/>
    <mergeCell ref="K3:K4"/>
  </mergeCells>
  <phoneticPr fontId="4"/>
  <printOptions horizontalCentered="1"/>
  <pageMargins left="0.59055118110236215" right="0.59055118110236215" top="0.78740157480314943" bottom="0.39370078740157455" header="0.31496062992125984" footer="0.15748031496062992"/>
  <pageSetup paperSize="9" scale="99"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L59"/>
  <sheetViews>
    <sheetView showGridLines="0" workbookViewId="0">
      <selection sqref="A1:L24"/>
    </sheetView>
  </sheetViews>
  <sheetFormatPr defaultRowHeight="18" customHeight="1" x14ac:dyDescent="0.15"/>
  <cols>
    <col min="1" max="1" width="8.625" style="59" customWidth="1"/>
    <col min="2" max="2" width="10.625" style="59" customWidth="1"/>
    <col min="3" max="3" width="12.625" style="80" customWidth="1"/>
    <col min="4" max="4" width="8.625" style="80" customWidth="1"/>
    <col min="5" max="5" width="8.625" style="81" customWidth="1"/>
    <col min="6" max="6" width="8.625" style="80" customWidth="1"/>
    <col min="7" max="8" width="8.625" style="81" customWidth="1"/>
    <col min="9" max="9" width="8.625" style="82" customWidth="1"/>
    <col min="10" max="10" width="3.625" style="59" customWidth="1"/>
    <col min="11" max="11" width="9" style="59" customWidth="1"/>
    <col min="12" max="16384" width="9" style="59"/>
  </cols>
  <sheetData>
    <row r="1" spans="1:9" ht="20.100000000000001" customHeight="1" x14ac:dyDescent="0.15">
      <c r="A1" s="25" t="s">
        <v>12</v>
      </c>
      <c r="B1" s="20"/>
      <c r="C1" s="21"/>
      <c r="D1" s="21"/>
      <c r="E1" s="22"/>
      <c r="F1" s="21"/>
      <c r="G1" s="22"/>
      <c r="H1" s="22"/>
      <c r="I1" s="23"/>
    </row>
    <row r="2" spans="1:9" ht="12" customHeight="1" x14ac:dyDescent="0.15">
      <c r="A2" s="142" t="s">
        <v>71</v>
      </c>
      <c r="B2" s="144" t="s">
        <v>0</v>
      </c>
      <c r="C2" s="29" t="s">
        <v>1</v>
      </c>
      <c r="D2" s="138" t="s">
        <v>4</v>
      </c>
      <c r="E2" s="139"/>
      <c r="F2" s="140"/>
      <c r="G2" s="146" t="s">
        <v>52</v>
      </c>
      <c r="H2" s="146" t="s">
        <v>77</v>
      </c>
      <c r="I2" s="148" t="s">
        <v>51</v>
      </c>
    </row>
    <row r="3" spans="1:9" ht="12" customHeight="1" x14ac:dyDescent="0.15">
      <c r="A3" s="143"/>
      <c r="B3" s="145"/>
      <c r="C3" s="30" t="s">
        <v>3</v>
      </c>
      <c r="D3" s="30" t="s">
        <v>14</v>
      </c>
      <c r="E3" s="30" t="s">
        <v>10</v>
      </c>
      <c r="F3" s="30" t="s">
        <v>15</v>
      </c>
      <c r="G3" s="147"/>
      <c r="H3" s="147"/>
      <c r="I3" s="149"/>
    </row>
    <row r="4" spans="1:9" ht="12" customHeight="1" x14ac:dyDescent="0.15">
      <c r="A4" s="150" t="s">
        <v>26</v>
      </c>
      <c r="B4" s="26" t="s">
        <v>36</v>
      </c>
      <c r="C4" s="31">
        <v>1566.5</v>
      </c>
      <c r="D4" s="36">
        <v>12.9</v>
      </c>
      <c r="E4" s="36">
        <v>36.799999999999997</v>
      </c>
      <c r="F4" s="38">
        <v>-5.9</v>
      </c>
      <c r="G4" s="36">
        <v>4.2</v>
      </c>
      <c r="H4" s="36">
        <v>1833.7</v>
      </c>
      <c r="I4" s="42">
        <v>17</v>
      </c>
    </row>
    <row r="5" spans="1:9" ht="12" customHeight="1" x14ac:dyDescent="0.15">
      <c r="A5" s="151"/>
      <c r="B5" s="27" t="s">
        <v>84</v>
      </c>
      <c r="C5" s="32">
        <v>2022.5</v>
      </c>
      <c r="D5" s="34">
        <v>12.8</v>
      </c>
      <c r="E5" s="34">
        <v>36.1</v>
      </c>
      <c r="F5" s="39">
        <v>-6.7</v>
      </c>
      <c r="G5" s="34">
        <v>4.0999999999999996</v>
      </c>
      <c r="H5" s="34">
        <v>1535.7</v>
      </c>
      <c r="I5" s="43">
        <v>12</v>
      </c>
    </row>
    <row r="6" spans="1:9" ht="12" customHeight="1" x14ac:dyDescent="0.15">
      <c r="A6" s="152"/>
      <c r="B6" s="28" t="s">
        <v>105</v>
      </c>
      <c r="C6" s="33">
        <v>1916.5</v>
      </c>
      <c r="D6" s="37">
        <v>12.9</v>
      </c>
      <c r="E6" s="37">
        <v>36.5</v>
      </c>
      <c r="F6" s="40">
        <v>-8.1999999999999993</v>
      </c>
      <c r="G6" s="37">
        <v>4.3</v>
      </c>
      <c r="H6" s="37">
        <v>1755.7</v>
      </c>
      <c r="I6" s="44">
        <v>60</v>
      </c>
    </row>
    <row r="7" spans="1:9" ht="12" customHeight="1" x14ac:dyDescent="0.15">
      <c r="A7" s="150" t="s">
        <v>27</v>
      </c>
      <c r="B7" s="26" t="s">
        <v>36</v>
      </c>
      <c r="C7" s="34">
        <v>1269.5</v>
      </c>
      <c r="D7" s="34">
        <v>11.2</v>
      </c>
      <c r="E7" s="34">
        <v>38.4</v>
      </c>
      <c r="F7" s="39">
        <v>-10</v>
      </c>
      <c r="G7" s="34">
        <v>1.9</v>
      </c>
      <c r="H7" s="34">
        <v>1768.8</v>
      </c>
      <c r="I7" s="43">
        <v>77</v>
      </c>
    </row>
    <row r="8" spans="1:9" ht="12" customHeight="1" x14ac:dyDescent="0.15">
      <c r="A8" s="151"/>
      <c r="B8" s="27" t="s">
        <v>84</v>
      </c>
      <c r="C8" s="34">
        <v>1853.5</v>
      </c>
      <c r="D8" s="34">
        <v>11.4</v>
      </c>
      <c r="E8" s="34">
        <v>37.9</v>
      </c>
      <c r="F8" s="39">
        <v>-10</v>
      </c>
      <c r="G8" s="34">
        <v>1.9</v>
      </c>
      <c r="H8" s="34">
        <v>1458.5</v>
      </c>
      <c r="I8" s="43">
        <v>24</v>
      </c>
    </row>
    <row r="9" spans="1:9" ht="12" customHeight="1" x14ac:dyDescent="0.15">
      <c r="A9" s="152"/>
      <c r="B9" s="28" t="s">
        <v>105</v>
      </c>
      <c r="C9" s="33">
        <v>1677</v>
      </c>
      <c r="D9" s="37">
        <v>11.3</v>
      </c>
      <c r="E9" s="37">
        <v>38.6</v>
      </c>
      <c r="F9" s="40">
        <v>-10.5</v>
      </c>
      <c r="G9" s="37">
        <v>1.9</v>
      </c>
      <c r="H9" s="37" t="s">
        <v>123</v>
      </c>
      <c r="I9" s="45">
        <v>64</v>
      </c>
    </row>
    <row r="10" spans="1:9" ht="12" customHeight="1" x14ac:dyDescent="0.15">
      <c r="A10" s="150" t="s">
        <v>2</v>
      </c>
      <c r="B10" s="26" t="s">
        <v>36</v>
      </c>
      <c r="C10" s="35">
        <v>1530</v>
      </c>
      <c r="D10" s="36">
        <v>11.9</v>
      </c>
      <c r="E10" s="36">
        <v>36.799999999999997</v>
      </c>
      <c r="F10" s="38">
        <v>-8.6999999999999993</v>
      </c>
      <c r="G10" s="36">
        <v>1.8</v>
      </c>
      <c r="H10" s="36">
        <v>1702.2</v>
      </c>
      <c r="I10" s="42" t="s">
        <v>43</v>
      </c>
    </row>
    <row r="11" spans="1:9" ht="12" customHeight="1" x14ac:dyDescent="0.15">
      <c r="A11" s="151"/>
      <c r="B11" s="27" t="s">
        <v>84</v>
      </c>
      <c r="C11" s="32">
        <v>2116.5</v>
      </c>
      <c r="D11" s="34">
        <v>12.2</v>
      </c>
      <c r="E11" s="34">
        <v>36.700000000000003</v>
      </c>
      <c r="F11" s="39">
        <v>-7.4</v>
      </c>
      <c r="G11" s="34" t="s">
        <v>85</v>
      </c>
      <c r="H11" s="34">
        <v>1408.2</v>
      </c>
      <c r="I11" s="43">
        <v>85</v>
      </c>
    </row>
    <row r="12" spans="1:9" ht="12" customHeight="1" x14ac:dyDescent="0.15">
      <c r="A12" s="152"/>
      <c r="B12" s="28" t="s">
        <v>105</v>
      </c>
      <c r="C12" s="33">
        <v>1860</v>
      </c>
      <c r="D12" s="37">
        <v>12</v>
      </c>
      <c r="E12" s="37">
        <v>36.9</v>
      </c>
      <c r="F12" s="40">
        <v>-11.5</v>
      </c>
      <c r="G12" s="37" t="s">
        <v>122</v>
      </c>
      <c r="H12" s="37" t="s">
        <v>124</v>
      </c>
      <c r="I12" s="45">
        <v>203</v>
      </c>
    </row>
    <row r="13" spans="1:9" ht="12" customHeight="1" x14ac:dyDescent="0.15">
      <c r="A13" s="150" t="s">
        <v>50</v>
      </c>
      <c r="B13" s="26" t="s">
        <v>36</v>
      </c>
      <c r="C13" s="34">
        <v>1359.5</v>
      </c>
      <c r="D13" s="34">
        <v>10.9</v>
      </c>
      <c r="E13" s="34">
        <v>37.6</v>
      </c>
      <c r="F13" s="39">
        <v>-14.5</v>
      </c>
      <c r="G13" s="34">
        <v>0.9</v>
      </c>
      <c r="H13" s="34" t="s">
        <v>125</v>
      </c>
      <c r="I13" s="43" t="s">
        <v>22</v>
      </c>
    </row>
    <row r="14" spans="1:9" ht="12" customHeight="1" x14ac:dyDescent="0.15">
      <c r="A14" s="151"/>
      <c r="B14" s="27" t="s">
        <v>84</v>
      </c>
      <c r="C14" s="34">
        <v>1928</v>
      </c>
      <c r="D14" s="34">
        <v>11.1</v>
      </c>
      <c r="E14" s="34">
        <v>37</v>
      </c>
      <c r="F14" s="39">
        <v>-12.8</v>
      </c>
      <c r="G14" s="34">
        <v>0.8</v>
      </c>
      <c r="H14" s="34">
        <v>1378</v>
      </c>
      <c r="I14" s="43" t="s">
        <v>22</v>
      </c>
    </row>
    <row r="15" spans="1:9" ht="12" customHeight="1" x14ac:dyDescent="0.15">
      <c r="A15" s="152"/>
      <c r="B15" s="28" t="s">
        <v>105</v>
      </c>
      <c r="C15" s="33">
        <v>1747.5</v>
      </c>
      <c r="D15" s="37">
        <v>11.2</v>
      </c>
      <c r="E15" s="37">
        <v>37.799999999999997</v>
      </c>
      <c r="F15" s="40">
        <v>-15.3</v>
      </c>
      <c r="G15" s="37" t="s">
        <v>127</v>
      </c>
      <c r="H15" s="37" t="s">
        <v>128</v>
      </c>
      <c r="I15" s="43" t="s">
        <v>22</v>
      </c>
    </row>
    <row r="16" spans="1:9" ht="12" customHeight="1" x14ac:dyDescent="0.15">
      <c r="A16" s="150" t="s">
        <v>63</v>
      </c>
      <c r="B16" s="26" t="s">
        <v>36</v>
      </c>
      <c r="C16" s="35">
        <v>1118</v>
      </c>
      <c r="D16" s="36">
        <v>12.3</v>
      </c>
      <c r="E16" s="36">
        <v>38.299999999999997</v>
      </c>
      <c r="F16" s="38">
        <v>-6.4</v>
      </c>
      <c r="G16" s="36">
        <v>4.2</v>
      </c>
      <c r="H16" s="36">
        <v>1783.7</v>
      </c>
      <c r="I16" s="42" t="s">
        <v>47</v>
      </c>
    </row>
    <row r="17" spans="1:9" ht="12" customHeight="1" x14ac:dyDescent="0.15">
      <c r="A17" s="151"/>
      <c r="B17" s="27" t="s">
        <v>84</v>
      </c>
      <c r="C17" s="32">
        <v>1528</v>
      </c>
      <c r="D17" s="34">
        <v>12.3</v>
      </c>
      <c r="E17" s="34">
        <v>37.700000000000003</v>
      </c>
      <c r="F17" s="39">
        <v>-7.6</v>
      </c>
      <c r="G17" s="34">
        <v>4.0999999999999996</v>
      </c>
      <c r="H17" s="34">
        <v>1539.9</v>
      </c>
      <c r="I17" s="43">
        <v>12</v>
      </c>
    </row>
    <row r="18" spans="1:9" ht="12" customHeight="1" x14ac:dyDescent="0.15">
      <c r="A18" s="152"/>
      <c r="B18" s="28" t="s">
        <v>105</v>
      </c>
      <c r="C18" s="33">
        <v>1577</v>
      </c>
      <c r="D18" s="37">
        <v>12.3</v>
      </c>
      <c r="E18" s="37">
        <v>36.799999999999997</v>
      </c>
      <c r="F18" s="40">
        <v>-6.9</v>
      </c>
      <c r="G18" s="37">
        <v>4.0999999999999996</v>
      </c>
      <c r="H18" s="37" t="s">
        <v>129</v>
      </c>
      <c r="I18" s="45">
        <v>23</v>
      </c>
    </row>
    <row r="19" spans="1:9" ht="12" customHeight="1" x14ac:dyDescent="0.15">
      <c r="A19" s="150" t="s">
        <v>16</v>
      </c>
      <c r="B19" s="26" t="s">
        <v>36</v>
      </c>
      <c r="C19" s="34">
        <v>1228.5</v>
      </c>
      <c r="D19" s="34">
        <v>9.8000000000000007</v>
      </c>
      <c r="E19" s="34">
        <v>35.299999999999997</v>
      </c>
      <c r="F19" s="39">
        <v>-14.9</v>
      </c>
      <c r="G19" s="34">
        <v>1.8</v>
      </c>
      <c r="H19" s="34">
        <v>1716.5</v>
      </c>
      <c r="I19" s="43" t="s">
        <v>81</v>
      </c>
    </row>
    <row r="20" spans="1:9" ht="12" customHeight="1" x14ac:dyDescent="0.15">
      <c r="A20" s="151"/>
      <c r="B20" s="27" t="s">
        <v>84</v>
      </c>
      <c r="C20" s="34">
        <v>1805.5</v>
      </c>
      <c r="D20" s="34">
        <v>10</v>
      </c>
      <c r="E20" s="34">
        <v>34.4</v>
      </c>
      <c r="F20" s="39">
        <v>-15.8</v>
      </c>
      <c r="G20" s="34">
        <v>1.6</v>
      </c>
      <c r="H20" s="34">
        <v>1388.9</v>
      </c>
      <c r="I20" s="43">
        <v>32</v>
      </c>
    </row>
    <row r="21" spans="1:9" ht="12" customHeight="1" x14ac:dyDescent="0.15">
      <c r="A21" s="152"/>
      <c r="B21" s="28" t="s">
        <v>105</v>
      </c>
      <c r="C21" s="33">
        <v>1538</v>
      </c>
      <c r="D21" s="37">
        <v>9.9</v>
      </c>
      <c r="E21" s="37">
        <v>36.1</v>
      </c>
      <c r="F21" s="40">
        <v>-18.3</v>
      </c>
      <c r="G21" s="37">
        <v>1.7</v>
      </c>
      <c r="H21" s="37" t="s">
        <v>130</v>
      </c>
      <c r="I21" s="45">
        <v>77</v>
      </c>
    </row>
    <row r="22" spans="1:9" ht="12" customHeight="1" x14ac:dyDescent="0.15">
      <c r="A22" s="150" t="s">
        <v>28</v>
      </c>
      <c r="B22" s="26" t="s">
        <v>36</v>
      </c>
      <c r="C22" s="35">
        <v>1853.5</v>
      </c>
      <c r="D22" s="36">
        <v>10.199999999999999</v>
      </c>
      <c r="E22" s="36">
        <v>35.9</v>
      </c>
      <c r="F22" s="38">
        <v>-11</v>
      </c>
      <c r="G22" s="36">
        <v>2.1</v>
      </c>
      <c r="H22" s="36">
        <v>1404.4</v>
      </c>
      <c r="I22" s="42">
        <v>119</v>
      </c>
    </row>
    <row r="23" spans="1:9" ht="12" customHeight="1" x14ac:dyDescent="0.15">
      <c r="A23" s="151"/>
      <c r="B23" s="27" t="s">
        <v>84</v>
      </c>
      <c r="C23" s="32">
        <v>2293</v>
      </c>
      <c r="D23" s="34">
        <v>10.4</v>
      </c>
      <c r="E23" s="34">
        <v>34.799999999999997</v>
      </c>
      <c r="F23" s="39">
        <v>-9.1999999999999993</v>
      </c>
      <c r="G23" s="34">
        <v>2</v>
      </c>
      <c r="H23" s="34">
        <v>1192.2</v>
      </c>
      <c r="I23" s="43">
        <v>73</v>
      </c>
    </row>
    <row r="24" spans="1:9" ht="12" customHeight="1" x14ac:dyDescent="0.15">
      <c r="A24" s="152"/>
      <c r="B24" s="28" t="s">
        <v>105</v>
      </c>
      <c r="C24" s="33">
        <v>2229.5</v>
      </c>
      <c r="D24" s="37">
        <v>10.4</v>
      </c>
      <c r="E24" s="37">
        <v>36.200000000000003</v>
      </c>
      <c r="F24" s="40">
        <v>-11.5</v>
      </c>
      <c r="G24" s="37">
        <v>2.1</v>
      </c>
      <c r="H24" s="37" t="s">
        <v>131</v>
      </c>
      <c r="I24" s="45">
        <v>119</v>
      </c>
    </row>
    <row r="25" spans="1:9" ht="12" customHeight="1" x14ac:dyDescent="0.15">
      <c r="A25" s="150" t="s">
        <v>25</v>
      </c>
      <c r="B25" s="26" t="s">
        <v>36</v>
      </c>
      <c r="C25" s="34">
        <v>1476</v>
      </c>
      <c r="D25" s="34">
        <v>11.8</v>
      </c>
      <c r="E25" s="34">
        <v>38.1</v>
      </c>
      <c r="F25" s="39">
        <v>-9.1999999999999993</v>
      </c>
      <c r="G25" s="34">
        <v>1.9</v>
      </c>
      <c r="H25" s="34">
        <v>1749.2</v>
      </c>
      <c r="I25" s="43">
        <v>26</v>
      </c>
    </row>
    <row r="26" spans="1:9" ht="12" customHeight="1" x14ac:dyDescent="0.15">
      <c r="A26" s="151"/>
      <c r="B26" s="27" t="s">
        <v>84</v>
      </c>
      <c r="C26" s="32">
        <v>1789</v>
      </c>
      <c r="D26" s="34">
        <v>11.9</v>
      </c>
      <c r="E26" s="34">
        <v>38.1</v>
      </c>
      <c r="F26" s="39">
        <v>-7</v>
      </c>
      <c r="G26" s="34">
        <v>1.8</v>
      </c>
      <c r="H26" s="34">
        <v>1475.5</v>
      </c>
      <c r="I26" s="43">
        <v>21</v>
      </c>
    </row>
    <row r="27" spans="1:9" ht="12" customHeight="1" x14ac:dyDescent="0.15">
      <c r="A27" s="152"/>
      <c r="B27" s="28" t="s">
        <v>105</v>
      </c>
      <c r="C27" s="33">
        <v>1778.5</v>
      </c>
      <c r="D27" s="37">
        <v>12</v>
      </c>
      <c r="E27" s="37">
        <v>37.5</v>
      </c>
      <c r="F27" s="40">
        <v>-9</v>
      </c>
      <c r="G27" s="37">
        <v>1.9</v>
      </c>
      <c r="H27" s="37" t="s">
        <v>92</v>
      </c>
      <c r="I27" s="45">
        <v>51</v>
      </c>
    </row>
    <row r="28" spans="1:9" ht="12" customHeight="1" x14ac:dyDescent="0.15">
      <c r="A28" s="150" t="s">
        <v>30</v>
      </c>
      <c r="B28" s="26" t="s">
        <v>36</v>
      </c>
      <c r="C28" s="35">
        <v>1425.5</v>
      </c>
      <c r="D28" s="36">
        <v>11.8</v>
      </c>
      <c r="E28" s="36">
        <v>35.1</v>
      </c>
      <c r="F28" s="38">
        <v>-7.6</v>
      </c>
      <c r="G28" s="36">
        <v>2.1</v>
      </c>
      <c r="H28" s="36">
        <v>1720.6</v>
      </c>
      <c r="I28" s="42" t="s">
        <v>22</v>
      </c>
    </row>
    <row r="29" spans="1:9" ht="12" customHeight="1" x14ac:dyDescent="0.15">
      <c r="A29" s="151"/>
      <c r="B29" s="27" t="s">
        <v>84</v>
      </c>
      <c r="C29" s="32">
        <v>1772.5</v>
      </c>
      <c r="D29" s="34">
        <v>11.8</v>
      </c>
      <c r="E29" s="34">
        <v>34.6</v>
      </c>
      <c r="F29" s="39">
        <v>-7</v>
      </c>
      <c r="G29" s="34">
        <v>2</v>
      </c>
      <c r="H29" s="34">
        <v>1459.6</v>
      </c>
      <c r="I29" s="43" t="s">
        <v>22</v>
      </c>
    </row>
    <row r="30" spans="1:9" ht="12" customHeight="1" x14ac:dyDescent="0.15">
      <c r="A30" s="152"/>
      <c r="B30" s="28" t="s">
        <v>105</v>
      </c>
      <c r="C30" s="33">
        <v>1582.5</v>
      </c>
      <c r="D30" s="37">
        <v>11.8</v>
      </c>
      <c r="E30" s="37">
        <v>34.9</v>
      </c>
      <c r="F30" s="40">
        <v>-8.4</v>
      </c>
      <c r="G30" s="37">
        <v>2.1</v>
      </c>
      <c r="H30" s="37" t="s">
        <v>132</v>
      </c>
      <c r="I30" s="45" t="s">
        <v>22</v>
      </c>
    </row>
    <row r="31" spans="1:9" ht="12" customHeight="1" x14ac:dyDescent="0.15">
      <c r="A31" s="150" t="s">
        <v>32</v>
      </c>
      <c r="B31" s="26" t="s">
        <v>36</v>
      </c>
      <c r="C31" s="34">
        <v>1644.5</v>
      </c>
      <c r="D31" s="34">
        <v>11.2</v>
      </c>
      <c r="E31" s="34">
        <v>36.299999999999997</v>
      </c>
      <c r="F31" s="39">
        <v>-11.8</v>
      </c>
      <c r="G31" s="34">
        <v>1.4</v>
      </c>
      <c r="H31" s="34">
        <v>1668.4</v>
      </c>
      <c r="I31" s="43">
        <v>88</v>
      </c>
    </row>
    <row r="32" spans="1:9" ht="12" customHeight="1" x14ac:dyDescent="0.15">
      <c r="A32" s="151"/>
      <c r="B32" s="27" t="s">
        <v>84</v>
      </c>
      <c r="C32" s="34">
        <v>2309</v>
      </c>
      <c r="D32" s="34">
        <v>11.5</v>
      </c>
      <c r="E32" s="34">
        <v>36.5</v>
      </c>
      <c r="F32" s="39">
        <v>-11</v>
      </c>
      <c r="G32" s="34">
        <v>1.4</v>
      </c>
      <c r="H32" s="34">
        <v>1383.5</v>
      </c>
      <c r="I32" s="43">
        <v>52</v>
      </c>
    </row>
    <row r="33" spans="1:9" ht="12" customHeight="1" x14ac:dyDescent="0.15">
      <c r="A33" s="152"/>
      <c r="B33" s="28" t="s">
        <v>105</v>
      </c>
      <c r="C33" s="33">
        <v>2147.5</v>
      </c>
      <c r="D33" s="37">
        <v>11.3</v>
      </c>
      <c r="E33" s="37">
        <v>37.6</v>
      </c>
      <c r="F33" s="40">
        <v>-12.2</v>
      </c>
      <c r="G33" s="37">
        <v>1.4</v>
      </c>
      <c r="H33" s="37" t="s">
        <v>133</v>
      </c>
      <c r="I33" s="45">
        <v>105</v>
      </c>
    </row>
    <row r="34" spans="1:9" ht="12" customHeight="1" x14ac:dyDescent="0.15">
      <c r="A34" s="150" t="s">
        <v>24</v>
      </c>
      <c r="B34" s="26" t="s">
        <v>36</v>
      </c>
      <c r="C34" s="35">
        <v>2031.5</v>
      </c>
      <c r="D34" s="36">
        <v>11.1</v>
      </c>
      <c r="E34" s="36">
        <v>34.5</v>
      </c>
      <c r="F34" s="38">
        <v>-8.6999999999999993</v>
      </c>
      <c r="G34" s="36">
        <v>1.6</v>
      </c>
      <c r="H34" s="36">
        <v>1637.4</v>
      </c>
      <c r="I34" s="42">
        <v>67</v>
      </c>
    </row>
    <row r="35" spans="1:9" ht="12" customHeight="1" x14ac:dyDescent="0.15">
      <c r="A35" s="151"/>
      <c r="B35" s="27" t="s">
        <v>84</v>
      </c>
      <c r="C35" s="32">
        <v>2469.5</v>
      </c>
      <c r="D35" s="34">
        <v>11.3</v>
      </c>
      <c r="E35" s="34">
        <v>34.6</v>
      </c>
      <c r="F35" s="39">
        <v>-6.9</v>
      </c>
      <c r="G35" s="34">
        <v>1.6</v>
      </c>
      <c r="H35" s="34">
        <v>1379.4</v>
      </c>
      <c r="I35" s="43" t="s">
        <v>86</v>
      </c>
    </row>
    <row r="36" spans="1:9" ht="12" customHeight="1" x14ac:dyDescent="0.15">
      <c r="A36" s="152"/>
      <c r="B36" s="28" t="s">
        <v>105</v>
      </c>
      <c r="C36" s="33">
        <v>2067.5</v>
      </c>
      <c r="D36" s="37">
        <v>11.1</v>
      </c>
      <c r="E36" s="37">
        <v>35.799999999999997</v>
      </c>
      <c r="F36" s="40">
        <v>-11.4</v>
      </c>
      <c r="G36" s="37">
        <v>1.6</v>
      </c>
      <c r="H36" s="37" t="s">
        <v>134</v>
      </c>
      <c r="I36" s="45">
        <v>104</v>
      </c>
    </row>
    <row r="37" spans="1:9" ht="12" customHeight="1" x14ac:dyDescent="0.15">
      <c r="A37" s="150" t="s">
        <v>33</v>
      </c>
      <c r="B37" s="26" t="s">
        <v>36</v>
      </c>
      <c r="C37" s="34">
        <v>1360</v>
      </c>
      <c r="D37" s="34">
        <v>11.5</v>
      </c>
      <c r="E37" s="34">
        <v>35.799999999999997</v>
      </c>
      <c r="F37" s="39">
        <v>-12.2</v>
      </c>
      <c r="G37" s="34">
        <v>1.8</v>
      </c>
      <c r="H37" s="34">
        <v>1731.7</v>
      </c>
      <c r="I37" s="42" t="s">
        <v>22</v>
      </c>
    </row>
    <row r="38" spans="1:9" ht="12" customHeight="1" x14ac:dyDescent="0.15">
      <c r="A38" s="151"/>
      <c r="B38" s="27" t="s">
        <v>84</v>
      </c>
      <c r="C38" s="34">
        <v>2139.5</v>
      </c>
      <c r="D38" s="34">
        <v>11.9</v>
      </c>
      <c r="E38" s="34">
        <v>35.700000000000003</v>
      </c>
      <c r="F38" s="39">
        <v>-10.5</v>
      </c>
      <c r="G38" s="34">
        <v>1.8</v>
      </c>
      <c r="H38" s="34" t="s">
        <v>126</v>
      </c>
      <c r="I38" s="43" t="s">
        <v>22</v>
      </c>
    </row>
    <row r="39" spans="1:9" ht="12" customHeight="1" x14ac:dyDescent="0.15">
      <c r="A39" s="152"/>
      <c r="B39" s="28" t="s">
        <v>105</v>
      </c>
      <c r="C39" s="33">
        <v>1770</v>
      </c>
      <c r="D39" s="37">
        <v>11.6</v>
      </c>
      <c r="E39" s="37">
        <v>36.6</v>
      </c>
      <c r="F39" s="40">
        <v>-15.8</v>
      </c>
      <c r="G39" s="37" t="s">
        <v>85</v>
      </c>
      <c r="H39" s="37" t="s">
        <v>135</v>
      </c>
      <c r="I39" s="45" t="s">
        <v>22</v>
      </c>
    </row>
    <row r="40" spans="1:9" ht="12" customHeight="1" x14ac:dyDescent="0.15">
      <c r="A40" s="150" t="s">
        <v>35</v>
      </c>
      <c r="B40" s="26" t="s">
        <v>36</v>
      </c>
      <c r="C40" s="35">
        <v>1695</v>
      </c>
      <c r="D40" s="36">
        <v>12.9</v>
      </c>
      <c r="E40" s="36">
        <v>35.9</v>
      </c>
      <c r="F40" s="38">
        <v>-6</v>
      </c>
      <c r="G40" s="36">
        <v>2.5</v>
      </c>
      <c r="H40" s="36">
        <v>1728.3</v>
      </c>
      <c r="I40" s="42">
        <v>25</v>
      </c>
    </row>
    <row r="41" spans="1:9" ht="12" customHeight="1" x14ac:dyDescent="0.15">
      <c r="A41" s="151"/>
      <c r="B41" s="27" t="s">
        <v>84</v>
      </c>
      <c r="C41" s="32">
        <v>2061.5</v>
      </c>
      <c r="D41" s="34">
        <v>13</v>
      </c>
      <c r="E41" s="34">
        <v>35.6</v>
      </c>
      <c r="F41" s="39">
        <v>-5.0999999999999996</v>
      </c>
      <c r="G41" s="34">
        <v>2.5</v>
      </c>
      <c r="H41" s="34">
        <v>1484.7</v>
      </c>
      <c r="I41" s="43">
        <v>18</v>
      </c>
    </row>
    <row r="42" spans="1:9" ht="12" customHeight="1" x14ac:dyDescent="0.15">
      <c r="A42" s="152"/>
      <c r="B42" s="28" t="s">
        <v>105</v>
      </c>
      <c r="C42" s="33">
        <v>1938.5</v>
      </c>
      <c r="D42" s="37">
        <v>13</v>
      </c>
      <c r="E42" s="37">
        <v>36.200000000000003</v>
      </c>
      <c r="F42" s="40">
        <v>-6.5</v>
      </c>
      <c r="G42" s="37">
        <v>2.7</v>
      </c>
      <c r="H42" s="37" t="s">
        <v>136</v>
      </c>
      <c r="I42" s="45">
        <v>49</v>
      </c>
    </row>
    <row r="43" spans="1:9" ht="12" customHeight="1" x14ac:dyDescent="0.15">
      <c r="A43" s="150" t="s">
        <v>23</v>
      </c>
      <c r="B43" s="26" t="s">
        <v>36</v>
      </c>
      <c r="C43" s="34">
        <v>1472.5</v>
      </c>
      <c r="D43" s="34">
        <v>13.6</v>
      </c>
      <c r="E43" s="34">
        <v>38.1</v>
      </c>
      <c r="F43" s="39">
        <v>-3.9</v>
      </c>
      <c r="G43" s="34">
        <v>4.3</v>
      </c>
      <c r="H43" s="34">
        <v>1770.2</v>
      </c>
      <c r="I43" s="42" t="s">
        <v>22</v>
      </c>
    </row>
    <row r="44" spans="1:9" ht="12" customHeight="1" x14ac:dyDescent="0.15">
      <c r="A44" s="151"/>
      <c r="B44" s="27" t="s">
        <v>84</v>
      </c>
      <c r="C44" s="34">
        <v>1842</v>
      </c>
      <c r="D44" s="34">
        <v>13.7</v>
      </c>
      <c r="E44" s="34">
        <v>38.200000000000003</v>
      </c>
      <c r="F44" s="39">
        <v>-4.8</v>
      </c>
      <c r="G44" s="34">
        <v>4.2</v>
      </c>
      <c r="H44" s="34">
        <v>1515.7</v>
      </c>
      <c r="I44" s="43" t="s">
        <v>22</v>
      </c>
    </row>
    <row r="45" spans="1:9" ht="12" customHeight="1" x14ac:dyDescent="0.15">
      <c r="A45" s="152"/>
      <c r="B45" s="28" t="s">
        <v>105</v>
      </c>
      <c r="C45" s="33">
        <v>1695</v>
      </c>
      <c r="D45" s="37">
        <v>13.7</v>
      </c>
      <c r="E45" s="37">
        <v>34.700000000000003</v>
      </c>
      <c r="F45" s="40">
        <v>-5.5</v>
      </c>
      <c r="G45" s="37">
        <v>4.2</v>
      </c>
      <c r="H45" s="37" t="s">
        <v>137</v>
      </c>
      <c r="I45" s="43" t="s">
        <v>22</v>
      </c>
    </row>
    <row r="46" spans="1:9" ht="12" customHeight="1" x14ac:dyDescent="0.15">
      <c r="A46" s="150" t="s">
        <v>37</v>
      </c>
      <c r="B46" s="26" t="s">
        <v>36</v>
      </c>
      <c r="C46" s="35">
        <v>2035</v>
      </c>
      <c r="D46" s="36">
        <v>11.6</v>
      </c>
      <c r="E46" s="36">
        <v>34.9</v>
      </c>
      <c r="F46" s="38">
        <v>-8.1999999999999993</v>
      </c>
      <c r="G46" s="36">
        <v>2.1</v>
      </c>
      <c r="H46" s="36">
        <v>1662.8</v>
      </c>
      <c r="I46" s="42">
        <v>104</v>
      </c>
    </row>
    <row r="47" spans="1:9" ht="12" customHeight="1" x14ac:dyDescent="0.15">
      <c r="A47" s="151"/>
      <c r="B47" s="27" t="s">
        <v>84</v>
      </c>
      <c r="C47" s="32">
        <v>2433.5</v>
      </c>
      <c r="D47" s="34">
        <v>11.8</v>
      </c>
      <c r="E47" s="34">
        <v>34.6</v>
      </c>
      <c r="F47" s="39">
        <v>-5.9</v>
      </c>
      <c r="G47" s="34">
        <v>2.1</v>
      </c>
      <c r="H47" s="34">
        <v>1446</v>
      </c>
      <c r="I47" s="43">
        <v>34</v>
      </c>
    </row>
    <row r="48" spans="1:9" ht="12" customHeight="1" x14ac:dyDescent="0.15">
      <c r="A48" s="152"/>
      <c r="B48" s="28" t="s">
        <v>105</v>
      </c>
      <c r="C48" s="33">
        <v>2270</v>
      </c>
      <c r="D48" s="37">
        <v>11.7</v>
      </c>
      <c r="E48" s="37">
        <v>34.700000000000003</v>
      </c>
      <c r="F48" s="40">
        <v>-10.3</v>
      </c>
      <c r="G48" s="37">
        <v>2.2999999999999998</v>
      </c>
      <c r="H48" s="37" t="s">
        <v>42</v>
      </c>
      <c r="I48" s="45">
        <v>149</v>
      </c>
    </row>
    <row r="49" spans="1:12" ht="12" customHeight="1" x14ac:dyDescent="0.15">
      <c r="A49" s="150" t="s">
        <v>39</v>
      </c>
      <c r="B49" s="26" t="s">
        <v>36</v>
      </c>
      <c r="C49" s="34">
        <v>1433</v>
      </c>
      <c r="D49" s="34">
        <v>11.1</v>
      </c>
      <c r="E49" s="34">
        <v>34.9</v>
      </c>
      <c r="F49" s="39">
        <v>-12.5</v>
      </c>
      <c r="G49" s="34">
        <v>2.5</v>
      </c>
      <c r="H49" s="34">
        <v>1722.2</v>
      </c>
      <c r="I49" s="43">
        <v>121</v>
      </c>
    </row>
    <row r="50" spans="1:12" ht="12" customHeight="1" x14ac:dyDescent="0.15">
      <c r="A50" s="151"/>
      <c r="B50" s="27" t="s">
        <v>84</v>
      </c>
      <c r="C50" s="34">
        <v>1689.5</v>
      </c>
      <c r="D50" s="34">
        <v>11.5</v>
      </c>
      <c r="E50" s="34">
        <v>34.299999999999997</v>
      </c>
      <c r="F50" s="39">
        <v>-9.9</v>
      </c>
      <c r="G50" s="34" t="s">
        <v>87</v>
      </c>
      <c r="H50" s="34">
        <v>1460.1</v>
      </c>
      <c r="I50" s="43">
        <v>80</v>
      </c>
    </row>
    <row r="51" spans="1:12" ht="12" customHeight="1" x14ac:dyDescent="0.15">
      <c r="A51" s="152"/>
      <c r="B51" s="28" t="s">
        <v>105</v>
      </c>
      <c r="C51" s="33">
        <v>1619.3</v>
      </c>
      <c r="D51" s="37">
        <v>11.2</v>
      </c>
      <c r="E51" s="37">
        <v>35.5</v>
      </c>
      <c r="F51" s="40">
        <v>-16.399999999999999</v>
      </c>
      <c r="G51" s="34" t="s">
        <v>138</v>
      </c>
      <c r="H51" s="37" t="s">
        <v>139</v>
      </c>
      <c r="I51" s="45">
        <v>170</v>
      </c>
    </row>
    <row r="52" spans="1:12" ht="12" customHeight="1" x14ac:dyDescent="0.15">
      <c r="A52" s="150" t="s">
        <v>21</v>
      </c>
      <c r="B52" s="26" t="s">
        <v>36</v>
      </c>
      <c r="C52" s="35">
        <v>1806</v>
      </c>
      <c r="D52" s="36">
        <v>9.6999999999999993</v>
      </c>
      <c r="E52" s="36">
        <v>33.799999999999997</v>
      </c>
      <c r="F52" s="38">
        <v>-9.8000000000000007</v>
      </c>
      <c r="G52" s="36" t="s">
        <v>82</v>
      </c>
      <c r="H52" s="36">
        <v>1270.2</v>
      </c>
      <c r="I52" s="42">
        <v>149</v>
      </c>
    </row>
    <row r="53" spans="1:12" ht="12" customHeight="1" x14ac:dyDescent="0.15">
      <c r="A53" s="151"/>
      <c r="B53" s="27" t="s">
        <v>84</v>
      </c>
      <c r="C53" s="32">
        <v>2269.5</v>
      </c>
      <c r="D53" s="34">
        <v>10</v>
      </c>
      <c r="E53" s="34">
        <v>33.9</v>
      </c>
      <c r="F53" s="39">
        <v>-9.3000000000000007</v>
      </c>
      <c r="G53" s="34" t="s">
        <v>66</v>
      </c>
      <c r="H53" s="34">
        <v>1082.5</v>
      </c>
      <c r="I53" s="43">
        <v>77</v>
      </c>
    </row>
    <row r="54" spans="1:12" ht="12" customHeight="1" x14ac:dyDescent="0.15">
      <c r="A54" s="152"/>
      <c r="B54" s="28" t="s">
        <v>105</v>
      </c>
      <c r="C54" s="33">
        <v>2107.5</v>
      </c>
      <c r="D54" s="37">
        <v>10</v>
      </c>
      <c r="E54" s="37">
        <v>34.5</v>
      </c>
      <c r="F54" s="41" t="s">
        <v>119</v>
      </c>
      <c r="G54" s="41" t="s">
        <v>82</v>
      </c>
      <c r="H54" s="37" t="s">
        <v>140</v>
      </c>
      <c r="I54" s="45">
        <v>139</v>
      </c>
    </row>
    <row r="55" spans="1:12" s="61" customFormat="1" ht="12" customHeight="1" x14ac:dyDescent="0.15">
      <c r="A55" s="141" t="s">
        <v>45</v>
      </c>
      <c r="B55" s="141"/>
      <c r="C55" s="141"/>
      <c r="D55" s="141"/>
      <c r="E55" s="141"/>
      <c r="F55" s="141"/>
      <c r="G55" s="141"/>
      <c r="H55" s="141"/>
      <c r="I55" s="141"/>
      <c r="J55" s="60"/>
    </row>
    <row r="56" spans="1:12" s="83" customFormat="1" ht="24" customHeight="1" x14ac:dyDescent="0.15">
      <c r="A56" s="114" t="s">
        <v>75</v>
      </c>
      <c r="B56" s="114"/>
      <c r="C56" s="114"/>
      <c r="D56" s="114"/>
      <c r="E56" s="114"/>
      <c r="F56" s="114"/>
      <c r="G56" s="114"/>
      <c r="H56" s="114"/>
      <c r="I56" s="114"/>
      <c r="J56" s="86"/>
    </row>
    <row r="57" spans="1:12" s="84" customFormat="1" ht="36" customHeight="1" x14ac:dyDescent="0.15">
      <c r="A57" s="116" t="s">
        <v>72</v>
      </c>
      <c r="B57" s="116"/>
      <c r="C57" s="116"/>
      <c r="D57" s="116"/>
      <c r="E57" s="116"/>
      <c r="F57" s="116"/>
      <c r="G57" s="116"/>
      <c r="H57" s="116"/>
      <c r="I57" s="116"/>
    </row>
    <row r="58" spans="1:12" s="84" customFormat="1" ht="24" customHeight="1" x14ac:dyDescent="0.15">
      <c r="A58" s="116" t="s">
        <v>143</v>
      </c>
      <c r="B58" s="116"/>
      <c r="C58" s="116"/>
      <c r="D58" s="116"/>
      <c r="E58" s="116"/>
      <c r="F58" s="116"/>
      <c r="G58" s="116"/>
      <c r="H58" s="116"/>
      <c r="I58" s="116"/>
      <c r="J58" s="87"/>
      <c r="K58" s="87"/>
      <c r="L58" s="87"/>
    </row>
    <row r="59" spans="1:12" s="84" customFormat="1" ht="15" customHeight="1" x14ac:dyDescent="0.15">
      <c r="A59" s="85"/>
      <c r="B59" s="85"/>
      <c r="C59" s="85"/>
      <c r="D59" s="85"/>
      <c r="E59" s="85"/>
      <c r="F59" s="85"/>
      <c r="G59" s="85"/>
      <c r="H59" s="85"/>
      <c r="I59" s="85"/>
    </row>
  </sheetData>
  <mergeCells count="27">
    <mergeCell ref="A52:A54"/>
    <mergeCell ref="A37:A39"/>
    <mergeCell ref="A40:A42"/>
    <mergeCell ref="A43:A45"/>
    <mergeCell ref="A46:A48"/>
    <mergeCell ref="A49:A51"/>
    <mergeCell ref="A22:A24"/>
    <mergeCell ref="A25:A27"/>
    <mergeCell ref="A28:A30"/>
    <mergeCell ref="A31:A33"/>
    <mergeCell ref="A34:A36"/>
    <mergeCell ref="D2:F2"/>
    <mergeCell ref="A55:I55"/>
    <mergeCell ref="A56:I56"/>
    <mergeCell ref="A57:I57"/>
    <mergeCell ref="A58:I58"/>
    <mergeCell ref="A2:A3"/>
    <mergeCell ref="B2:B3"/>
    <mergeCell ref="G2:G3"/>
    <mergeCell ref="H2:H3"/>
    <mergeCell ref="I2:I3"/>
    <mergeCell ref="A4:A6"/>
    <mergeCell ref="A7:A9"/>
    <mergeCell ref="A10:A12"/>
    <mergeCell ref="A13:A15"/>
    <mergeCell ref="A16:A18"/>
    <mergeCell ref="A19:A21"/>
  </mergeCells>
  <phoneticPr fontId="4"/>
  <printOptions horizontalCentered="1"/>
  <pageMargins left="0.59055118110236215" right="0.59055118110236215" top="0.78740157480314943" bottom="0.19685039370078736" header="0.29999999999999988" footer="0.29999999999999988"/>
  <pageSetup paperSize="9" orientation="portrait" horizontalDpi="65532"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22"/>
  <sheetViews>
    <sheetView showGridLines="0" zoomScaleSheetLayoutView="70" workbookViewId="0">
      <selection sqref="A1:L24"/>
    </sheetView>
  </sheetViews>
  <sheetFormatPr defaultRowHeight="18" customHeight="1" x14ac:dyDescent="0.15"/>
  <cols>
    <col min="1" max="1" width="14.375" style="88" customWidth="1"/>
    <col min="2" max="2" width="8.625" style="58" customWidth="1"/>
    <col min="3" max="4" width="10.625" style="58" customWidth="1"/>
    <col min="5" max="5" width="10.625" style="88" customWidth="1"/>
    <col min="6" max="6" width="44.25" style="88" customWidth="1"/>
    <col min="7" max="7" width="8.875" style="88" customWidth="1"/>
    <col min="8" max="9" width="8.625" style="88" customWidth="1"/>
    <col min="10" max="10" width="9" style="88" customWidth="1"/>
    <col min="11" max="16384" width="9" style="88"/>
  </cols>
  <sheetData>
    <row r="1" spans="1:12" ht="20.100000000000001" customHeight="1" x14ac:dyDescent="0.15">
      <c r="A1" s="90" t="s">
        <v>56</v>
      </c>
      <c r="B1" s="48"/>
      <c r="C1" s="48"/>
      <c r="D1" s="48"/>
      <c r="E1" s="48"/>
      <c r="F1" s="108"/>
      <c r="J1" s="113"/>
    </row>
    <row r="2" spans="1:12" ht="30" customHeight="1" x14ac:dyDescent="0.15">
      <c r="A2" s="46" t="s">
        <v>78</v>
      </c>
      <c r="B2" s="46" t="s">
        <v>44</v>
      </c>
      <c r="C2" s="49" t="s">
        <v>76</v>
      </c>
      <c r="D2" s="49" t="s">
        <v>53</v>
      </c>
      <c r="E2" s="107" t="s">
        <v>96</v>
      </c>
      <c r="F2" s="51" t="s">
        <v>99</v>
      </c>
      <c r="J2" s="113"/>
    </row>
    <row r="3" spans="1:12" s="89" customFormat="1" ht="27" customHeight="1" x14ac:dyDescent="0.15">
      <c r="A3" s="91" t="s">
        <v>13</v>
      </c>
      <c r="B3" s="96" t="s">
        <v>31</v>
      </c>
      <c r="C3" s="100">
        <v>44658</v>
      </c>
      <c r="D3" s="104">
        <v>44294</v>
      </c>
      <c r="E3" s="104">
        <v>44284</v>
      </c>
      <c r="F3" s="109" t="s">
        <v>100</v>
      </c>
      <c r="G3" s="88"/>
      <c r="H3" s="88"/>
      <c r="I3" s="88"/>
      <c r="J3" s="88"/>
      <c r="K3" s="88"/>
      <c r="L3" s="88"/>
    </row>
    <row r="4" spans="1:12" s="89" customFormat="1" ht="27" customHeight="1" x14ac:dyDescent="0.15">
      <c r="A4" s="92" t="s">
        <v>97</v>
      </c>
      <c r="B4" s="97" t="s">
        <v>31</v>
      </c>
      <c r="C4" s="101">
        <v>44663</v>
      </c>
      <c r="D4" s="105">
        <v>44303</v>
      </c>
      <c r="E4" s="105">
        <v>44290</v>
      </c>
      <c r="F4" s="110" t="s">
        <v>100</v>
      </c>
      <c r="G4" s="88"/>
      <c r="H4" s="88"/>
      <c r="I4" s="88"/>
      <c r="J4" s="113"/>
      <c r="K4" s="88"/>
      <c r="L4" s="88"/>
    </row>
    <row r="5" spans="1:12" s="89" customFormat="1" ht="27" customHeight="1" x14ac:dyDescent="0.15">
      <c r="A5" s="92" t="s">
        <v>97</v>
      </c>
      <c r="B5" s="97" t="s">
        <v>46</v>
      </c>
      <c r="C5" s="101">
        <v>44667</v>
      </c>
      <c r="D5" s="105">
        <v>44308</v>
      </c>
      <c r="E5" s="105">
        <v>44293</v>
      </c>
      <c r="F5" s="110" t="s">
        <v>101</v>
      </c>
      <c r="G5" s="88"/>
      <c r="H5" s="88"/>
      <c r="I5" s="88"/>
      <c r="J5" s="88"/>
      <c r="K5" s="88"/>
      <c r="L5" s="88"/>
    </row>
    <row r="6" spans="1:12" s="89" customFormat="1" ht="27" customHeight="1" x14ac:dyDescent="0.15">
      <c r="A6" s="92" t="s">
        <v>98</v>
      </c>
      <c r="B6" s="97" t="s">
        <v>31</v>
      </c>
      <c r="C6" s="101">
        <v>44736</v>
      </c>
      <c r="D6" s="105">
        <v>44378</v>
      </c>
      <c r="E6" s="105">
        <v>44375</v>
      </c>
      <c r="F6" s="110" t="s">
        <v>144</v>
      </c>
      <c r="G6" s="88"/>
      <c r="I6" s="88"/>
      <c r="J6" s="88"/>
      <c r="K6" s="88"/>
    </row>
    <row r="7" spans="1:12" s="89" customFormat="1" ht="27" customHeight="1" x14ac:dyDescent="0.15">
      <c r="A7" s="92" t="s">
        <v>20</v>
      </c>
      <c r="B7" s="97" t="s">
        <v>31</v>
      </c>
      <c r="C7" s="101">
        <v>44800</v>
      </c>
      <c r="D7" s="105">
        <v>44433</v>
      </c>
      <c r="E7" s="105">
        <v>44452</v>
      </c>
      <c r="F7" s="110" t="s">
        <v>102</v>
      </c>
      <c r="G7" s="88"/>
      <c r="I7" s="88"/>
      <c r="J7" s="88"/>
      <c r="K7" s="88"/>
    </row>
    <row r="8" spans="1:12" s="89" customFormat="1" ht="27" customHeight="1" x14ac:dyDescent="0.15">
      <c r="A8" s="93" t="s">
        <v>38</v>
      </c>
      <c r="B8" s="98" t="s">
        <v>54</v>
      </c>
      <c r="C8" s="101">
        <v>44865</v>
      </c>
      <c r="D8" s="105">
        <v>44505</v>
      </c>
      <c r="E8" s="105">
        <v>44501</v>
      </c>
      <c r="F8" s="111" t="s">
        <v>94</v>
      </c>
      <c r="G8" s="88"/>
      <c r="I8" s="88"/>
      <c r="J8" s="88"/>
      <c r="K8" s="88"/>
    </row>
    <row r="9" spans="1:12" s="89" customFormat="1" ht="27" customHeight="1" x14ac:dyDescent="0.15">
      <c r="A9" s="93" t="s">
        <v>38</v>
      </c>
      <c r="B9" s="98" t="s">
        <v>49</v>
      </c>
      <c r="C9" s="101">
        <v>44877</v>
      </c>
      <c r="D9" s="105">
        <v>44513</v>
      </c>
      <c r="E9" s="105">
        <v>44508</v>
      </c>
      <c r="F9" s="110" t="s">
        <v>104</v>
      </c>
      <c r="G9" s="88"/>
      <c r="I9" s="88"/>
      <c r="J9" s="88"/>
      <c r="K9" s="88"/>
    </row>
    <row r="10" spans="1:12" s="89" customFormat="1" ht="27" customHeight="1" x14ac:dyDescent="0.15">
      <c r="A10" s="92" t="s">
        <v>80</v>
      </c>
      <c r="B10" s="98" t="s">
        <v>55</v>
      </c>
      <c r="C10" s="101">
        <v>44878</v>
      </c>
      <c r="D10" s="105">
        <v>44512</v>
      </c>
      <c r="E10" s="105">
        <v>44512</v>
      </c>
      <c r="F10" s="111" t="s">
        <v>89</v>
      </c>
      <c r="G10" s="88"/>
      <c r="I10" s="88"/>
      <c r="J10" s="88"/>
      <c r="K10" s="88"/>
    </row>
    <row r="11" spans="1:12" s="89" customFormat="1" ht="27" customHeight="1" x14ac:dyDescent="0.15">
      <c r="A11" s="92" t="s">
        <v>80</v>
      </c>
      <c r="B11" s="99" t="s">
        <v>49</v>
      </c>
      <c r="C11" s="102">
        <v>44890</v>
      </c>
      <c r="D11" s="106">
        <v>44522</v>
      </c>
      <c r="E11" s="106">
        <v>44522</v>
      </c>
      <c r="F11" s="112" t="s">
        <v>104</v>
      </c>
      <c r="G11" s="88"/>
      <c r="I11" s="88"/>
      <c r="J11" s="88"/>
      <c r="K11" s="88"/>
    </row>
    <row r="12" spans="1:12" ht="15" customHeight="1" x14ac:dyDescent="0.15">
      <c r="A12" s="94" t="s">
        <v>57</v>
      </c>
      <c r="B12" s="94"/>
      <c r="C12" s="50"/>
      <c r="D12" s="50"/>
      <c r="E12" s="50"/>
      <c r="F12" s="108"/>
    </row>
    <row r="13" spans="1:12" ht="15" customHeight="1" x14ac:dyDescent="0.15">
      <c r="A13" s="114" t="s">
        <v>95</v>
      </c>
      <c r="B13" s="114"/>
      <c r="C13" s="114"/>
      <c r="D13" s="114"/>
      <c r="E13" s="114"/>
      <c r="F13" s="108"/>
    </row>
    <row r="14" spans="1:12" ht="15" customHeight="1" x14ac:dyDescent="0.15">
      <c r="A14" s="95"/>
      <c r="B14" s="95"/>
      <c r="C14" s="103"/>
      <c r="D14" s="103"/>
      <c r="E14" s="103"/>
    </row>
    <row r="15" spans="1:12" ht="15" customHeight="1" x14ac:dyDescent="0.15">
      <c r="A15" s="95"/>
      <c r="B15" s="95"/>
      <c r="C15" s="103"/>
      <c r="D15" s="103"/>
      <c r="E15" s="103"/>
    </row>
    <row r="16" spans="1:12" ht="15" customHeight="1" x14ac:dyDescent="0.15">
      <c r="A16" s="95"/>
      <c r="B16" s="95"/>
      <c r="C16" s="103"/>
      <c r="D16" s="103"/>
      <c r="E16" s="103"/>
    </row>
    <row r="17" spans="1:5" ht="15" customHeight="1" x14ac:dyDescent="0.15">
      <c r="A17" s="153"/>
      <c r="B17" s="153"/>
      <c r="C17" s="153"/>
      <c r="D17" s="153"/>
      <c r="E17" s="153"/>
    </row>
    <row r="18" spans="1:5" ht="30" customHeight="1" x14ac:dyDescent="0.15">
      <c r="A18" s="153"/>
      <c r="B18" s="153"/>
      <c r="C18" s="153"/>
      <c r="D18" s="153"/>
      <c r="E18" s="153"/>
    </row>
    <row r="19" spans="1:5" ht="15" customHeight="1" x14ac:dyDescent="0.15">
      <c r="E19" s="58"/>
    </row>
    <row r="20" spans="1:5" ht="18" customHeight="1" x14ac:dyDescent="0.15">
      <c r="A20" s="88" t="s">
        <v>67</v>
      </c>
      <c r="E20" s="58"/>
    </row>
    <row r="21" spans="1:5" ht="18" customHeight="1" x14ac:dyDescent="0.15">
      <c r="E21" s="58"/>
    </row>
    <row r="22" spans="1:5" ht="18" customHeight="1" x14ac:dyDescent="0.15">
      <c r="E22" s="58"/>
    </row>
  </sheetData>
  <sortState xmlns:xlrd2="http://schemas.microsoft.com/office/spreadsheetml/2017/richdata2" ref="A47:G48">
    <sortCondition descending="1" ref="A47:A48"/>
  </sortState>
  <mergeCells count="3">
    <mergeCell ref="A13:E13"/>
    <mergeCell ref="A17:E17"/>
    <mergeCell ref="A18:E18"/>
  </mergeCells>
  <phoneticPr fontId="4"/>
  <printOptions horizontalCentered="1"/>
  <pageMargins left="0.59055118110236215" right="0.59055118110236215" top="0.78740157480314943" bottom="0.19685039370078736" header="0.31496062992125984" footer="0.15748031496062992"/>
  <pageSetup paperSize="9" scale="93"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vt:lpstr>
      <vt:lpstr>2</vt:lpstr>
      <vt:lpstr>3</vt:lpstr>
      <vt:lpstr>Ⅰ 県勢編　02 気象</vt:lpstr>
      <vt:lpstr>1 (2)</vt:lpstr>
      <vt:lpstr>2 (2)</vt:lpstr>
      <vt:lpstr>3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熊谷　政広</cp:lastModifiedBy>
  <cp:lastPrinted>2025-03-14T08:59:15Z</cp:lastPrinted>
  <dcterms:created xsi:type="dcterms:W3CDTF">2017-10-04T01:13:00Z</dcterms:created>
  <dcterms:modified xsi:type="dcterms:W3CDTF">2025-03-25T04:51:23Z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7" baseType="lpwstr">
      <vt:lpwstr>3.1.2.0</vt:lpwstr>
      <vt:lpwstr>3.1.3.0</vt:lpwstr>
      <vt:lpwstr>3.1.4.0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2024-03-21T07:11:26Z</vt:filetime>
  </property>
</Properties>
</file>