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720" tabRatio="790"/>
  </bookViews>
  <sheets>
    <sheet name="集計表３" sheetId="13" r:id="rId1"/>
  </sheets>
  <definedNames>
    <definedName name="_xlnm.Print_Area" localSheetId="0">集計表３!$A$1:$N$5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<sst xmlns="http://schemas.openxmlformats.org/spreadsheetml/2006/main" xmlns:r="http://schemas.openxmlformats.org/officeDocument/2006/relationships" count="30" uniqueCount="30">
  <si>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由利本荘市</t>
    <rPh sb="0" eb="2">
      <t>ユリ</t>
    </rPh>
    <rPh sb="2" eb="5">
      <t>ホンジョウシ</t>
    </rPh>
    <phoneticPr fontId="5"/>
  </si>
  <si>
    <t>区分</t>
  </si>
  <si>
    <t>秋田市</t>
  </si>
  <si>
    <t>県計</t>
    <rPh sb="0" eb="1">
      <t>ケン</t>
    </rPh>
    <rPh sb="1" eb="2">
      <t>ケイ</t>
    </rPh>
    <phoneticPr fontId="2"/>
  </si>
  <si>
    <t>開票区</t>
  </si>
  <si>
    <t>当日有権者数
(L)</t>
  </si>
  <si>
    <t>大館市</t>
    <rPh sb="0" eb="3">
      <t>オオダテシ</t>
    </rPh>
    <phoneticPr fontId="5"/>
  </si>
  <si>
    <t>男</t>
  </si>
  <si>
    <t>鹿角市鹿角郡</t>
    <rPh sb="0" eb="3">
      <t>カヅノシ</t>
    </rPh>
    <rPh sb="3" eb="6">
      <t>カヅノグン</t>
    </rPh>
    <phoneticPr fontId="5"/>
  </si>
  <si>
    <t>女</t>
  </si>
  <si>
    <t>計</t>
  </si>
  <si>
    <t>能代市山本郡</t>
    <rPh sb="0" eb="3">
      <t>ノシロシ</t>
    </rPh>
    <rPh sb="3" eb="6">
      <t>ヤマモトグン</t>
    </rPh>
    <phoneticPr fontId="5"/>
  </si>
  <si>
    <t>湯沢市雄勝郡</t>
    <rPh sb="0" eb="3">
      <t>ユザワシ</t>
    </rPh>
    <rPh sb="3" eb="6">
      <t>オガチグン</t>
    </rPh>
    <phoneticPr fontId="5"/>
  </si>
  <si>
    <t>潟上市</t>
    <rPh sb="0" eb="2">
      <t>カタガミ</t>
    </rPh>
    <rPh sb="2" eb="3">
      <t>シ</t>
    </rPh>
    <phoneticPr fontId="5"/>
  </si>
  <si>
    <t>大仙市仙北郡</t>
    <rPh sb="0" eb="3">
      <t>ダイセンシ</t>
    </rPh>
    <rPh sb="3" eb="6">
      <t>センボクグン</t>
    </rPh>
    <phoneticPr fontId="5"/>
  </si>
  <si>
    <t>北秋田市北秋田郡</t>
    <rPh sb="0" eb="3">
      <t>キタアキタ</t>
    </rPh>
    <rPh sb="3" eb="4">
      <t>シ</t>
    </rPh>
    <rPh sb="4" eb="8">
      <t>キタアキタグン</t>
    </rPh>
    <phoneticPr fontId="5"/>
  </si>
  <si>
    <t>にかほ市</t>
    <rPh sb="3" eb="4">
      <t>シ</t>
    </rPh>
    <phoneticPr fontId="5"/>
  </si>
  <si>
    <t>仙北市</t>
    <rPh sb="0" eb="2">
      <t>センボク</t>
    </rPh>
    <rPh sb="2" eb="3">
      <t>シ</t>
    </rPh>
    <phoneticPr fontId="5"/>
  </si>
  <si>
    <t>南秋田郡</t>
    <rPh sb="0" eb="4">
      <t>ミナミアキタグン</t>
    </rPh>
    <phoneticPr fontId="5"/>
  </si>
  <si>
    <t>秋田市</t>
    <rPh sb="0" eb="3">
      <t>アキタシ</t>
    </rPh>
    <phoneticPr fontId="5"/>
  </si>
  <si>
    <t>横手市</t>
    <rPh sb="0" eb="3">
      <t>ヨコテシ</t>
    </rPh>
    <phoneticPr fontId="5"/>
  </si>
  <si>
    <t>男鹿市</t>
    <rPh sb="0" eb="3">
      <t>オガシ</t>
    </rPh>
    <phoneticPr fontId="5"/>
  </si>
  <si>
    <t>選挙区</t>
    <rPh sb="0" eb="3">
      <t>センキョク</t>
    </rPh>
    <phoneticPr fontId="2"/>
  </si>
  <si>
    <t>秋田県選挙管理委員会</t>
    <rPh sb="0" eb="3">
      <t>アキタケン</t>
    </rPh>
    <rPh sb="3" eb="7">
      <t>センキョカンリ</t>
    </rPh>
    <rPh sb="7" eb="10">
      <t>イインカイ</t>
    </rPh>
    <phoneticPr fontId="2"/>
  </si>
  <si>
    <t>投票率（％）
（O）=M／L×100</t>
  </si>
  <si>
    <t>投票者数
（M）</t>
  </si>
  <si>
    <t>棄権者数
（N）＝L-M</t>
  </si>
  <si>
    <t>当日の有権者数
(L)</t>
  </si>
  <si>
    <t>秋田県議会議員秋田市選挙区補欠選挙　投票結果</t>
    <rPh sb="0" eb="17">
      <t>アキタケンギカイギインアキタシセンキョクホケツセンキョ</t>
    </rPh>
    <phoneticPr fontId="2"/>
  </si>
  <si>
    <t>【集計表３－２】</t>
    <rPh sb="1" eb="4">
      <t>シュウケイヒョウ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</si>
</sst>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0_);[Red]\(0.00\)"/>
  </numFmts>
  <fonts count="6">
    <font>
      <sz val="11"/>
      <color auto="1"/>
      <name val="ＭＳ Ｐ明朝"/>
      <family val="1"/>
    </font>
    <font>
      <sz val="11"/>
      <color auto="1"/>
      <name val="ＭＳ Ｐ明朝"/>
      <family val="1"/>
    </font>
    <font>
      <sz val="6"/>
      <color auto="1"/>
      <name val="ＭＳ Ｐ明朝"/>
      <family val="1"/>
    </font>
    <font>
      <sz val="11"/>
      <color auto="1"/>
      <name val="メイリオ"/>
      <family val="3"/>
    </font>
    <font>
      <sz val="20"/>
      <color auto="1"/>
      <name val="メイリオ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NumberFormat="1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0" xfId="0" applyNumberFormat="1" applyFont="1" applyAlignment="1">
      <alignment horizontal="left" vertical="top"/>
    </xf>
    <xf numFmtId="0" fontId="4" fillId="0" borderId="1" xfId="0" applyNumberFormat="1" applyFont="1" applyBorder="1" applyAlignment="1">
      <alignment horizontal="center" vertical="top"/>
    </xf>
    <xf numFmtId="0" fontId="3" fillId="0" borderId="2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top"/>
    </xf>
    <xf numFmtId="0" fontId="3" fillId="0" borderId="4" xfId="2" applyNumberFormat="1" applyFont="1" applyBorder="1" applyAlignment="1" applyProtection="1">
      <alignment horizontal="center" vertical="top"/>
    </xf>
    <xf numFmtId="0" fontId="3" fillId="0" borderId="0" xfId="0" applyNumberFormat="1" applyFont="1" applyBorder="1" applyAlignment="1">
      <alignment horizontal="center" vertical="top"/>
    </xf>
    <xf numFmtId="0" fontId="3" fillId="0" borderId="5" xfId="0" applyNumberFormat="1" applyFont="1" applyBorder="1" applyAlignment="1">
      <alignment vertical="top"/>
    </xf>
    <xf numFmtId="0" fontId="3" fillId="0" borderId="6" xfId="0" applyNumberFormat="1" applyFont="1" applyBorder="1" applyAlignment="1">
      <alignment horizontal="center" vertical="top"/>
    </xf>
    <xf numFmtId="0" fontId="3" fillId="0" borderId="7" xfId="0" applyNumberFormat="1" applyFont="1" applyBorder="1" applyAlignment="1">
      <alignment horizontal="center" vertical="top"/>
    </xf>
    <xf numFmtId="0" fontId="3" fillId="0" borderId="8" xfId="0" applyNumberFormat="1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left" vertical="top"/>
    </xf>
    <xf numFmtId="0" fontId="3" fillId="0" borderId="9" xfId="0" applyNumberFormat="1" applyFont="1" applyBorder="1" applyAlignment="1">
      <alignment horizontal="center" vertical="top"/>
    </xf>
    <xf numFmtId="0" fontId="3" fillId="0" borderId="6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/>
    </xf>
    <xf numFmtId="38" fontId="3" fillId="0" borderId="4" xfId="2" applyFont="1" applyFill="1" applyBorder="1" applyAlignment="1" applyProtection="1">
      <alignment vertical="top" shrinkToFit="1"/>
      <protection locked="0"/>
    </xf>
    <xf numFmtId="38" fontId="3" fillId="0" borderId="0" xfId="2" applyFont="1" applyAlignment="1">
      <alignment horizontal="right" vertical="top"/>
    </xf>
    <xf numFmtId="38" fontId="3" fillId="0" borderId="6" xfId="2" applyFont="1" applyBorder="1" applyAlignment="1">
      <alignment horizontal="center" vertical="top" wrapText="1"/>
    </xf>
    <xf numFmtId="38" fontId="3" fillId="0" borderId="5" xfId="2" applyFont="1" applyBorder="1" applyAlignment="1">
      <alignment horizontal="center" vertical="top"/>
    </xf>
    <xf numFmtId="38" fontId="3" fillId="0" borderId="5" xfId="2" applyFont="1" applyBorder="1" applyAlignment="1">
      <alignment vertical="top"/>
    </xf>
    <xf numFmtId="0" fontId="3" fillId="0" borderId="10" xfId="0" applyNumberFormat="1" applyFont="1" applyBorder="1" applyAlignment="1">
      <alignment horizontal="center" vertical="top"/>
    </xf>
    <xf numFmtId="38" fontId="3" fillId="0" borderId="10" xfId="2" applyFont="1" applyBorder="1" applyAlignment="1">
      <alignment horizontal="center" vertical="top"/>
    </xf>
    <xf numFmtId="38" fontId="3" fillId="0" borderId="9" xfId="2" applyFont="1" applyBorder="1" applyAlignment="1">
      <alignment horizontal="center" vertical="top"/>
    </xf>
    <xf numFmtId="0" fontId="3" fillId="0" borderId="0" xfId="0" applyNumberFormat="1" applyFont="1" applyAlignment="1">
      <alignment horizontal="right" vertical="top"/>
    </xf>
    <xf numFmtId="176" fontId="3" fillId="0" borderId="4" xfId="2" applyNumberFormat="1" applyFont="1" applyFill="1" applyBorder="1" applyAlignment="1" applyProtection="1">
      <alignment vertical="top" shrinkToFit="1"/>
      <protection locked="0"/>
    </xf>
    <xf numFmtId="176" fontId="3" fillId="0" borderId="0" xfId="0" applyNumberFormat="1" applyFont="1" applyAlignment="1">
      <alignment horizontal="right" vertical="top"/>
    </xf>
    <xf numFmtId="176" fontId="3" fillId="0" borderId="6" xfId="0" applyNumberFormat="1" applyFont="1" applyBorder="1" applyAlignment="1">
      <alignment horizontal="center" vertical="top" wrapText="1"/>
    </xf>
    <xf numFmtId="176" fontId="3" fillId="0" borderId="5" xfId="0" applyNumberFormat="1" applyFont="1" applyBorder="1" applyAlignment="1">
      <alignment horizontal="center" vertical="top"/>
    </xf>
    <xf numFmtId="176" fontId="3" fillId="0" borderId="5" xfId="0" applyNumberFormat="1" applyFont="1" applyBorder="1" applyAlignment="1">
      <alignment vertical="top"/>
    </xf>
    <xf numFmtId="176" fontId="3" fillId="0" borderId="10" xfId="0" applyNumberFormat="1" applyFont="1" applyBorder="1" applyAlignment="1">
      <alignment horizontal="center" vertical="top"/>
    </xf>
    <xf numFmtId="176" fontId="3" fillId="0" borderId="9" xfId="0" applyNumberFormat="1" applyFont="1" applyBorder="1" applyAlignment="1">
      <alignment horizontal="center" vertical="top"/>
    </xf>
  </cellXfs>
  <cellStyles count="3">
    <cellStyle name="桁区切り 2" xfId="1"/>
    <cellStyle name="標準" xfId="0" builtinId="0"/>
    <cellStyle name="桁区切り" xfId="2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24"/>
  <sheetViews>
    <sheetView tabSelected="1" zoomScale="85" zoomScaleNormal="85" workbookViewId="0">
      <selection activeCell="M28" sqref="M28"/>
    </sheetView>
  </sheetViews>
  <sheetFormatPr defaultRowHeight="17.5"/>
  <cols>
    <col min="1" max="1" width="3.875" style="1" customWidth="1"/>
    <col min="2" max="2" width="14.25" style="1" customWidth="1"/>
    <col min="3" max="14" width="10.625" style="1" customWidth="1"/>
    <col min="15" max="16384" width="9" style="1" customWidth="1"/>
  </cols>
  <sheetData>
    <row r="1" spans="1:14">
      <c r="A1" s="3" t="s">
        <v>29</v>
      </c>
      <c r="B1" s="3"/>
      <c r="L1" s="25" t="s">
        <v>23</v>
      </c>
      <c r="M1" s="25"/>
      <c r="N1" s="25"/>
    </row>
    <row r="2" spans="1:14" ht="31.5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39.75" customHeight="1">
      <c r="A3" s="5" t="s">
        <v>1</v>
      </c>
      <c r="B3" s="11"/>
      <c r="C3" s="15" t="s">
        <v>5</v>
      </c>
      <c r="D3" s="22"/>
      <c r="E3" s="14"/>
      <c r="F3" s="15" t="s">
        <v>25</v>
      </c>
      <c r="G3" s="22"/>
      <c r="H3" s="14"/>
      <c r="I3" s="15" t="s">
        <v>26</v>
      </c>
      <c r="J3" s="22"/>
      <c r="K3" s="14"/>
      <c r="L3" s="15" t="s">
        <v>24</v>
      </c>
      <c r="M3" s="22"/>
      <c r="N3" s="14"/>
    </row>
    <row r="4" spans="1:14">
      <c r="A4" s="6" t="s">
        <v>4</v>
      </c>
      <c r="B4" s="12"/>
      <c r="C4" s="16" t="s">
        <v>7</v>
      </c>
      <c r="D4" s="16" t="s">
        <v>9</v>
      </c>
      <c r="E4" s="16" t="s">
        <v>10</v>
      </c>
      <c r="F4" s="16" t="s">
        <v>7</v>
      </c>
      <c r="G4" s="16" t="s">
        <v>9</v>
      </c>
      <c r="H4" s="16" t="s">
        <v>10</v>
      </c>
      <c r="I4" s="16" t="s">
        <v>7</v>
      </c>
      <c r="J4" s="16" t="s">
        <v>9</v>
      </c>
      <c r="K4" s="16" t="s">
        <v>10</v>
      </c>
      <c r="L4" s="16" t="s">
        <v>7</v>
      </c>
      <c r="M4" s="16" t="s">
        <v>9</v>
      </c>
      <c r="N4" s="16" t="s">
        <v>10</v>
      </c>
    </row>
    <row r="5" spans="1:14" s="2" customFormat="1">
      <c r="A5" s="7" t="s">
        <v>2</v>
      </c>
      <c r="B5" s="7"/>
      <c r="C5" s="17">
        <v>116369</v>
      </c>
      <c r="D5" s="17">
        <v>134402</v>
      </c>
      <c r="E5" s="17">
        <v>250771</v>
      </c>
      <c r="F5" s="17">
        <v>69984</v>
      </c>
      <c r="G5" s="17">
        <v>81942</v>
      </c>
      <c r="H5" s="17">
        <v>151926</v>
      </c>
      <c r="I5" s="17">
        <v>46385</v>
      </c>
      <c r="J5" s="17">
        <v>52460</v>
      </c>
      <c r="K5" s="17">
        <v>98845</v>
      </c>
      <c r="L5" s="26">
        <v>60.14</v>
      </c>
      <c r="M5" s="26">
        <v>60.97</v>
      </c>
      <c r="N5" s="26">
        <v>60.58</v>
      </c>
    </row>
    <row r="6" spans="1:14" s="2" customFormat="1">
      <c r="A6" s="8"/>
      <c r="B6" s="13"/>
      <c r="C6" s="18"/>
      <c r="D6" s="18"/>
      <c r="E6" s="18"/>
      <c r="F6" s="18"/>
      <c r="G6" s="18"/>
      <c r="H6" s="18"/>
      <c r="I6" s="18"/>
      <c r="J6" s="18"/>
      <c r="K6" s="18"/>
      <c r="L6" s="27"/>
      <c r="M6" s="27"/>
      <c r="N6" s="27"/>
    </row>
    <row r="7" spans="1:14" s="2" customFormat="1">
      <c r="A7" s="8"/>
      <c r="B7" s="13"/>
      <c r="C7" s="18"/>
      <c r="D7" s="18"/>
      <c r="E7" s="18"/>
      <c r="F7" s="18"/>
      <c r="G7" s="18"/>
      <c r="H7" s="18"/>
      <c r="I7" s="18"/>
      <c r="J7" s="18"/>
      <c r="K7" s="18"/>
      <c r="L7" s="27"/>
      <c r="M7" s="27"/>
      <c r="N7" s="27"/>
    </row>
    <row r="8" spans="1:14" ht="39.75" hidden="1" customHeight="1">
      <c r="A8" s="5" t="s">
        <v>1</v>
      </c>
      <c r="B8" s="11"/>
      <c r="C8" s="19" t="s">
        <v>27</v>
      </c>
      <c r="D8" s="23"/>
      <c r="E8" s="24"/>
      <c r="F8" s="19" t="s">
        <v>25</v>
      </c>
      <c r="G8" s="23"/>
      <c r="H8" s="24"/>
      <c r="I8" s="19" t="s">
        <v>26</v>
      </c>
      <c r="J8" s="23"/>
      <c r="K8" s="24"/>
      <c r="L8" s="28" t="s">
        <v>24</v>
      </c>
      <c r="M8" s="31"/>
      <c r="N8" s="32"/>
    </row>
    <row r="9" spans="1:14" hidden="1">
      <c r="A9" s="6" t="s">
        <v>22</v>
      </c>
      <c r="B9" s="12"/>
      <c r="C9" s="20" t="s">
        <v>7</v>
      </c>
      <c r="D9" s="20" t="s">
        <v>9</v>
      </c>
      <c r="E9" s="20" t="s">
        <v>10</v>
      </c>
      <c r="F9" s="20" t="s">
        <v>7</v>
      </c>
      <c r="G9" s="20" t="s">
        <v>9</v>
      </c>
      <c r="H9" s="20" t="s">
        <v>10</v>
      </c>
      <c r="I9" s="20" t="s">
        <v>7</v>
      </c>
      <c r="J9" s="20" t="s">
        <v>9</v>
      </c>
      <c r="K9" s="20" t="s">
        <v>10</v>
      </c>
      <c r="L9" s="29" t="s">
        <v>7</v>
      </c>
      <c r="M9" s="29" t="s">
        <v>9</v>
      </c>
      <c r="N9" s="29" t="s">
        <v>10</v>
      </c>
    </row>
    <row r="10" spans="1:14" hidden="1">
      <c r="A10" s="9" t="s">
        <v>19</v>
      </c>
      <c r="B10" s="9"/>
      <c r="C10" s="21">
        <f t="shared" ref="C10:K10" si="0">C5</f>
        <v>116369</v>
      </c>
      <c r="D10" s="21">
        <f t="shared" si="0"/>
        <v>134402</v>
      </c>
      <c r="E10" s="21">
        <f t="shared" si="0"/>
        <v>250771</v>
      </c>
      <c r="F10" s="21">
        <f t="shared" si="0"/>
        <v>69984</v>
      </c>
      <c r="G10" s="21">
        <f t="shared" si="0"/>
        <v>81942</v>
      </c>
      <c r="H10" s="21">
        <f t="shared" si="0"/>
        <v>151926</v>
      </c>
      <c r="I10" s="21">
        <f t="shared" si="0"/>
        <v>46385</v>
      </c>
      <c r="J10" s="21">
        <f t="shared" si="0"/>
        <v>52460</v>
      </c>
      <c r="K10" s="21">
        <f t="shared" si="0"/>
        <v>98845</v>
      </c>
      <c r="L10" s="30">
        <f t="shared" ref="L10:N24" si="1">F10/C10*100</f>
        <v>60.139727934415518</v>
      </c>
      <c r="M10" s="30">
        <f t="shared" si="1"/>
        <v>60.967842740435408</v>
      </c>
      <c r="N10" s="30">
        <f t="shared" si="1"/>
        <v>60.583560300034691</v>
      </c>
    </row>
    <row r="11" spans="1:14" hidden="1">
      <c r="A11" s="9" t="s">
        <v>11</v>
      </c>
      <c r="B11" s="9"/>
      <c r="C11" s="21" t="e">
        <f>#REF!+#REF!</f>
        <v>#REF!</v>
      </c>
      <c r="D11" s="21" t="e">
        <f>#REF!+#REF!</f>
        <v>#REF!</v>
      </c>
      <c r="E11" s="21" t="e">
        <f>#REF!+#REF!</f>
        <v>#REF!</v>
      </c>
      <c r="F11" s="21" t="e">
        <f>#REF!+#REF!</f>
        <v>#REF!</v>
      </c>
      <c r="G11" s="21" t="e">
        <f>#REF!+#REF!</f>
        <v>#REF!</v>
      </c>
      <c r="H11" s="21" t="e">
        <f>#REF!+#REF!</f>
        <v>#REF!</v>
      </c>
      <c r="I11" s="21" t="e">
        <f>#REF!+#REF!</f>
        <v>#REF!</v>
      </c>
      <c r="J11" s="21" t="e">
        <f>#REF!+#REF!</f>
        <v>#REF!</v>
      </c>
      <c r="K11" s="21" t="e">
        <f>#REF!+#REF!</f>
        <v>#REF!</v>
      </c>
      <c r="L11" s="30" t="e">
        <f t="shared" si="1"/>
        <v>#REF!</v>
      </c>
      <c r="M11" s="30" t="e">
        <f t="shared" si="1"/>
        <v>#REF!</v>
      </c>
      <c r="N11" s="30" t="e">
        <f t="shared" si="1"/>
        <v>#REF!</v>
      </c>
    </row>
    <row r="12" spans="1:14" hidden="1">
      <c r="A12" s="9" t="s">
        <v>20</v>
      </c>
      <c r="B12" s="9"/>
      <c r="C12" s="21" t="e">
        <f>#REF!</f>
        <v>#REF!</v>
      </c>
      <c r="D12" s="21" t="e">
        <f>#REF!</f>
        <v>#REF!</v>
      </c>
      <c r="E12" s="21" t="e">
        <f>#REF!</f>
        <v>#REF!</v>
      </c>
      <c r="F12" s="21" t="e">
        <f>#REF!</f>
        <v>#REF!</v>
      </c>
      <c r="G12" s="21" t="e">
        <f>#REF!</f>
        <v>#REF!</v>
      </c>
      <c r="H12" s="21" t="e">
        <f>#REF!</f>
        <v>#REF!</v>
      </c>
      <c r="I12" s="21" t="e">
        <f>#REF!</f>
        <v>#REF!</v>
      </c>
      <c r="J12" s="21" t="e">
        <f>#REF!</f>
        <v>#REF!</v>
      </c>
      <c r="K12" s="21" t="e">
        <f>#REF!</f>
        <v>#REF!</v>
      </c>
      <c r="L12" s="30" t="e">
        <f t="shared" si="1"/>
        <v>#REF!</v>
      </c>
      <c r="M12" s="30" t="e">
        <f t="shared" si="1"/>
        <v>#REF!</v>
      </c>
      <c r="N12" s="30" t="e">
        <f t="shared" si="1"/>
        <v>#REF!</v>
      </c>
    </row>
    <row r="13" spans="1:14" hidden="1">
      <c r="A13" s="9" t="s">
        <v>6</v>
      </c>
      <c r="B13" s="9"/>
      <c r="C13" s="21" t="e">
        <f>#REF!</f>
        <v>#REF!</v>
      </c>
      <c r="D13" s="21" t="e">
        <f>#REF!</f>
        <v>#REF!</v>
      </c>
      <c r="E13" s="21" t="e">
        <f>#REF!</f>
        <v>#REF!</v>
      </c>
      <c r="F13" s="21" t="e">
        <f>#REF!</f>
        <v>#REF!</v>
      </c>
      <c r="G13" s="21" t="e">
        <f>#REF!</f>
        <v>#REF!</v>
      </c>
      <c r="H13" s="21" t="e">
        <f>#REF!</f>
        <v>#REF!</v>
      </c>
      <c r="I13" s="21" t="e">
        <f>#REF!</f>
        <v>#REF!</v>
      </c>
      <c r="J13" s="21" t="e">
        <f>#REF!</f>
        <v>#REF!</v>
      </c>
      <c r="K13" s="21" t="e">
        <f>#REF!</f>
        <v>#REF!</v>
      </c>
      <c r="L13" s="30" t="e">
        <f t="shared" si="1"/>
        <v>#REF!</v>
      </c>
      <c r="M13" s="30" t="e">
        <f t="shared" si="1"/>
        <v>#REF!</v>
      </c>
      <c r="N13" s="30" t="e">
        <f t="shared" si="1"/>
        <v>#REF!</v>
      </c>
    </row>
    <row r="14" spans="1:14" hidden="1">
      <c r="A14" s="9" t="s">
        <v>21</v>
      </c>
      <c r="B14" s="9"/>
      <c r="C14" s="21" t="e">
        <f>+#REF!</f>
        <v>#REF!</v>
      </c>
      <c r="D14" s="21" t="e">
        <f>+#REF!</f>
        <v>#REF!</v>
      </c>
      <c r="E14" s="21" t="e">
        <f>+#REF!</f>
        <v>#REF!</v>
      </c>
      <c r="F14" s="21" t="e">
        <f>+#REF!</f>
        <v>#REF!</v>
      </c>
      <c r="G14" s="21" t="e">
        <f>+#REF!</f>
        <v>#REF!</v>
      </c>
      <c r="H14" s="21" t="e">
        <f>+#REF!</f>
        <v>#REF!</v>
      </c>
      <c r="I14" s="21" t="e">
        <f>+#REF!</f>
        <v>#REF!</v>
      </c>
      <c r="J14" s="21" t="e">
        <f>+#REF!</f>
        <v>#REF!</v>
      </c>
      <c r="K14" s="21" t="e">
        <f>+#REF!</f>
        <v>#REF!</v>
      </c>
      <c r="L14" s="30" t="e">
        <f t="shared" si="1"/>
        <v>#REF!</v>
      </c>
      <c r="M14" s="30" t="e">
        <f t="shared" si="1"/>
        <v>#REF!</v>
      </c>
      <c r="N14" s="30" t="e">
        <f t="shared" si="1"/>
        <v>#REF!</v>
      </c>
    </row>
    <row r="15" spans="1:14" hidden="1">
      <c r="A15" s="9" t="s">
        <v>12</v>
      </c>
      <c r="B15" s="9"/>
      <c r="C15" s="21" t="e">
        <f>+#REF!+#REF!</f>
        <v>#REF!</v>
      </c>
      <c r="D15" s="21" t="e">
        <f>+#REF!+#REF!</f>
        <v>#REF!</v>
      </c>
      <c r="E15" s="21" t="e">
        <f>+#REF!+#REF!</f>
        <v>#REF!</v>
      </c>
      <c r="F15" s="21" t="e">
        <f>+#REF!+#REF!</f>
        <v>#REF!</v>
      </c>
      <c r="G15" s="21" t="e">
        <f>+#REF!+#REF!</f>
        <v>#REF!</v>
      </c>
      <c r="H15" s="21" t="e">
        <f>+#REF!+#REF!</f>
        <v>#REF!</v>
      </c>
      <c r="I15" s="21" t="e">
        <f>+#REF!+#REF!</f>
        <v>#REF!</v>
      </c>
      <c r="J15" s="21" t="e">
        <f>+#REF!+#REF!</f>
        <v>#REF!</v>
      </c>
      <c r="K15" s="21" t="e">
        <f>+#REF!+#REF!</f>
        <v>#REF!</v>
      </c>
      <c r="L15" s="30" t="e">
        <f t="shared" si="1"/>
        <v>#REF!</v>
      </c>
      <c r="M15" s="30" t="e">
        <f t="shared" si="1"/>
        <v>#REF!</v>
      </c>
      <c r="N15" s="30" t="e">
        <f t="shared" si="1"/>
        <v>#REF!</v>
      </c>
    </row>
    <row r="16" spans="1:14" hidden="1">
      <c r="A16" s="9" t="s">
        <v>8</v>
      </c>
      <c r="B16" s="9"/>
      <c r="C16" s="21" t="e">
        <f>#REF!+#REF!</f>
        <v>#REF!</v>
      </c>
      <c r="D16" s="21" t="e">
        <f>#REF!+#REF!</f>
        <v>#REF!</v>
      </c>
      <c r="E16" s="21" t="e">
        <f>#REF!+#REF!</f>
        <v>#REF!</v>
      </c>
      <c r="F16" s="21" t="e">
        <f>#REF!+#REF!</f>
        <v>#REF!</v>
      </c>
      <c r="G16" s="21" t="e">
        <f>#REF!+#REF!</f>
        <v>#REF!</v>
      </c>
      <c r="H16" s="21" t="e">
        <f>#REF!+#REF!</f>
        <v>#REF!</v>
      </c>
      <c r="I16" s="21" t="e">
        <f>#REF!+#REF!</f>
        <v>#REF!</v>
      </c>
      <c r="J16" s="21" t="e">
        <f>#REF!+#REF!</f>
        <v>#REF!</v>
      </c>
      <c r="K16" s="21" t="e">
        <f>#REF!+#REF!</f>
        <v>#REF!</v>
      </c>
      <c r="L16" s="30" t="e">
        <f t="shared" si="1"/>
        <v>#REF!</v>
      </c>
      <c r="M16" s="30" t="e">
        <f t="shared" si="1"/>
        <v>#REF!</v>
      </c>
      <c r="N16" s="30" t="e">
        <f t="shared" si="1"/>
        <v>#REF!</v>
      </c>
    </row>
    <row r="17" spans="1:14" hidden="1">
      <c r="A17" s="9" t="s">
        <v>0</v>
      </c>
      <c r="B17" s="9"/>
      <c r="C17" s="21" t="e">
        <f>#REF!</f>
        <v>#REF!</v>
      </c>
      <c r="D17" s="21" t="e">
        <f>#REF!</f>
        <v>#REF!</v>
      </c>
      <c r="E17" s="21" t="e">
        <f>#REF!</f>
        <v>#REF!</v>
      </c>
      <c r="F17" s="21" t="e">
        <f>#REF!</f>
        <v>#REF!</v>
      </c>
      <c r="G17" s="21" t="e">
        <f>#REF!</f>
        <v>#REF!</v>
      </c>
      <c r="H17" s="21" t="e">
        <f>#REF!</f>
        <v>#REF!</v>
      </c>
      <c r="I17" s="21" t="e">
        <f>#REF!</f>
        <v>#REF!</v>
      </c>
      <c r="J17" s="21" t="e">
        <f>#REF!</f>
        <v>#REF!</v>
      </c>
      <c r="K17" s="21" t="e">
        <f>#REF!</f>
        <v>#REF!</v>
      </c>
      <c r="L17" s="30" t="e">
        <f t="shared" si="1"/>
        <v>#REF!</v>
      </c>
      <c r="M17" s="30" t="e">
        <f t="shared" si="1"/>
        <v>#REF!</v>
      </c>
      <c r="N17" s="30" t="e">
        <f t="shared" si="1"/>
        <v>#REF!</v>
      </c>
    </row>
    <row r="18" spans="1:14" hidden="1">
      <c r="A18" s="9" t="s">
        <v>13</v>
      </c>
      <c r="B18" s="9"/>
      <c r="C18" s="21" t="e">
        <f>#REF!</f>
        <v>#REF!</v>
      </c>
      <c r="D18" s="21" t="e">
        <f>#REF!</f>
        <v>#REF!</v>
      </c>
      <c r="E18" s="21" t="e">
        <f>#REF!</f>
        <v>#REF!</v>
      </c>
      <c r="F18" s="21" t="e">
        <f>#REF!</f>
        <v>#REF!</v>
      </c>
      <c r="G18" s="21" t="e">
        <f>#REF!</f>
        <v>#REF!</v>
      </c>
      <c r="H18" s="21" t="e">
        <f>#REF!</f>
        <v>#REF!</v>
      </c>
      <c r="I18" s="21" t="e">
        <f>#REF!</f>
        <v>#REF!</v>
      </c>
      <c r="J18" s="21" t="e">
        <f>#REF!</f>
        <v>#REF!</v>
      </c>
      <c r="K18" s="21" t="e">
        <f>#REF!</f>
        <v>#REF!</v>
      </c>
      <c r="L18" s="30" t="e">
        <f t="shared" si="1"/>
        <v>#REF!</v>
      </c>
      <c r="M18" s="30" t="e">
        <f t="shared" si="1"/>
        <v>#REF!</v>
      </c>
      <c r="N18" s="30" t="e">
        <f t="shared" si="1"/>
        <v>#REF!</v>
      </c>
    </row>
    <row r="19" spans="1:14" hidden="1">
      <c r="A19" s="9" t="s">
        <v>14</v>
      </c>
      <c r="B19" s="9"/>
      <c r="C19" s="21" t="e">
        <f>+#REF!+#REF!</f>
        <v>#REF!</v>
      </c>
      <c r="D19" s="21" t="e">
        <f>+#REF!+#REF!</f>
        <v>#REF!</v>
      </c>
      <c r="E19" s="21" t="e">
        <f>+#REF!+#REF!</f>
        <v>#REF!</v>
      </c>
      <c r="F19" s="21" t="e">
        <f>+#REF!+#REF!</f>
        <v>#REF!</v>
      </c>
      <c r="G19" s="21" t="e">
        <f>+#REF!+#REF!</f>
        <v>#REF!</v>
      </c>
      <c r="H19" s="21" t="e">
        <f>+#REF!+#REF!</f>
        <v>#REF!</v>
      </c>
      <c r="I19" s="21" t="e">
        <f>+#REF!+#REF!</f>
        <v>#REF!</v>
      </c>
      <c r="J19" s="21" t="e">
        <f>+#REF!+#REF!</f>
        <v>#REF!</v>
      </c>
      <c r="K19" s="21" t="e">
        <f>+#REF!+#REF!</f>
        <v>#REF!</v>
      </c>
      <c r="L19" s="30" t="e">
        <f t="shared" si="1"/>
        <v>#REF!</v>
      </c>
      <c r="M19" s="30" t="e">
        <f t="shared" si="1"/>
        <v>#REF!</v>
      </c>
      <c r="N19" s="30" t="e">
        <f t="shared" si="1"/>
        <v>#REF!</v>
      </c>
    </row>
    <row r="20" spans="1:14" hidden="1">
      <c r="A20" s="9" t="s">
        <v>15</v>
      </c>
      <c r="B20" s="9"/>
      <c r="C20" s="21" t="e">
        <f>+#REF!+#REF!</f>
        <v>#REF!</v>
      </c>
      <c r="D20" s="21" t="e">
        <f>+#REF!+#REF!</f>
        <v>#REF!</v>
      </c>
      <c r="E20" s="21" t="e">
        <f>+#REF!+#REF!</f>
        <v>#REF!</v>
      </c>
      <c r="F20" s="21" t="e">
        <f>+#REF!+#REF!</f>
        <v>#REF!</v>
      </c>
      <c r="G20" s="21" t="e">
        <f>+#REF!+#REF!</f>
        <v>#REF!</v>
      </c>
      <c r="H20" s="21" t="e">
        <f>+#REF!+#REF!</f>
        <v>#REF!</v>
      </c>
      <c r="I20" s="21" t="e">
        <f>+#REF!+#REF!</f>
        <v>#REF!</v>
      </c>
      <c r="J20" s="21" t="e">
        <f>+#REF!+#REF!</f>
        <v>#REF!</v>
      </c>
      <c r="K20" s="21" t="e">
        <f>+#REF!+#REF!</f>
        <v>#REF!</v>
      </c>
      <c r="L20" s="30" t="e">
        <f t="shared" si="1"/>
        <v>#REF!</v>
      </c>
      <c r="M20" s="30" t="e">
        <f t="shared" si="1"/>
        <v>#REF!</v>
      </c>
      <c r="N20" s="30" t="e">
        <f t="shared" si="1"/>
        <v>#REF!</v>
      </c>
    </row>
    <row r="21" spans="1:14" hidden="1">
      <c r="A21" s="9" t="s">
        <v>16</v>
      </c>
      <c r="B21" s="9"/>
      <c r="C21" s="21" t="e">
        <f>#REF!</f>
        <v>#REF!</v>
      </c>
      <c r="D21" s="21" t="e">
        <f>#REF!</f>
        <v>#REF!</v>
      </c>
      <c r="E21" s="21" t="e">
        <f>#REF!</f>
        <v>#REF!</v>
      </c>
      <c r="F21" s="21" t="e">
        <f>#REF!</f>
        <v>#REF!</v>
      </c>
      <c r="G21" s="21" t="e">
        <f>#REF!</f>
        <v>#REF!</v>
      </c>
      <c r="H21" s="21" t="e">
        <f>#REF!</f>
        <v>#REF!</v>
      </c>
      <c r="I21" s="21" t="e">
        <f>#REF!</f>
        <v>#REF!</v>
      </c>
      <c r="J21" s="21" t="e">
        <f>#REF!</f>
        <v>#REF!</v>
      </c>
      <c r="K21" s="21" t="e">
        <f>#REF!</f>
        <v>#REF!</v>
      </c>
      <c r="L21" s="30" t="e">
        <f t="shared" si="1"/>
        <v>#REF!</v>
      </c>
      <c r="M21" s="30" t="e">
        <f t="shared" si="1"/>
        <v>#REF!</v>
      </c>
      <c r="N21" s="30" t="e">
        <f t="shared" si="1"/>
        <v>#REF!</v>
      </c>
    </row>
    <row r="22" spans="1:14" hidden="1">
      <c r="A22" s="9" t="s">
        <v>17</v>
      </c>
      <c r="B22" s="9"/>
      <c r="C22" s="21" t="e">
        <f>#REF!</f>
        <v>#REF!</v>
      </c>
      <c r="D22" s="21" t="e">
        <f>#REF!</f>
        <v>#REF!</v>
      </c>
      <c r="E22" s="21" t="e">
        <f>#REF!</f>
        <v>#REF!</v>
      </c>
      <c r="F22" s="21" t="e">
        <f>#REF!</f>
        <v>#REF!</v>
      </c>
      <c r="G22" s="21" t="e">
        <f>#REF!</f>
        <v>#REF!</v>
      </c>
      <c r="H22" s="21" t="e">
        <f>#REF!</f>
        <v>#REF!</v>
      </c>
      <c r="I22" s="21" t="e">
        <f>#REF!</f>
        <v>#REF!</v>
      </c>
      <c r="J22" s="21" t="e">
        <f>#REF!</f>
        <v>#REF!</v>
      </c>
      <c r="K22" s="21" t="e">
        <f>#REF!</f>
        <v>#REF!</v>
      </c>
      <c r="L22" s="30" t="e">
        <f t="shared" si="1"/>
        <v>#REF!</v>
      </c>
      <c r="M22" s="30" t="e">
        <f t="shared" si="1"/>
        <v>#REF!</v>
      </c>
      <c r="N22" s="30" t="e">
        <f t="shared" si="1"/>
        <v>#REF!</v>
      </c>
    </row>
    <row r="23" spans="1:14" hidden="1">
      <c r="A23" s="9" t="s">
        <v>18</v>
      </c>
      <c r="B23" s="9"/>
      <c r="C23" s="21" t="e">
        <f>+#REF!</f>
        <v>#REF!</v>
      </c>
      <c r="D23" s="21" t="e">
        <f>+#REF!</f>
        <v>#REF!</v>
      </c>
      <c r="E23" s="21" t="e">
        <f>+#REF!</f>
        <v>#REF!</v>
      </c>
      <c r="F23" s="21" t="e">
        <f>+#REF!</f>
        <v>#REF!</v>
      </c>
      <c r="G23" s="21" t="e">
        <f>+#REF!</f>
        <v>#REF!</v>
      </c>
      <c r="H23" s="21" t="e">
        <f>+#REF!</f>
        <v>#REF!</v>
      </c>
      <c r="I23" s="21" t="e">
        <f>+#REF!</f>
        <v>#REF!</v>
      </c>
      <c r="J23" s="21" t="e">
        <f>+#REF!</f>
        <v>#REF!</v>
      </c>
      <c r="K23" s="21" t="e">
        <f>+#REF!</f>
        <v>#REF!</v>
      </c>
      <c r="L23" s="30" t="e">
        <f t="shared" si="1"/>
        <v>#REF!</v>
      </c>
      <c r="M23" s="30" t="e">
        <f t="shared" si="1"/>
        <v>#REF!</v>
      </c>
      <c r="N23" s="30" t="e">
        <f t="shared" si="1"/>
        <v>#REF!</v>
      </c>
    </row>
    <row r="24" spans="1:14" hidden="1">
      <c r="A24" s="10" t="s">
        <v>3</v>
      </c>
      <c r="B24" s="14"/>
      <c r="C24" s="21" t="e">
        <f>SUM($C$10:$C$23)</f>
        <v>#REF!</v>
      </c>
      <c r="D24" s="21" t="e">
        <f>SUM($D$10:$D$23)</f>
        <v>#REF!</v>
      </c>
      <c r="E24" s="21" t="e">
        <f>SUM($E$10:$E$23)</f>
        <v>#REF!</v>
      </c>
      <c r="F24" s="21" t="e">
        <f>SUM($F$10:$F$23)</f>
        <v>#REF!</v>
      </c>
      <c r="G24" s="21" t="e">
        <f>SUM($G$10:$G$23)</f>
        <v>#REF!</v>
      </c>
      <c r="H24" s="21" t="e">
        <f>SUM($H$10:$H$23)</f>
        <v>#REF!</v>
      </c>
      <c r="I24" s="21" t="e">
        <f>SUM($I$10:$I$23)</f>
        <v>#REF!</v>
      </c>
      <c r="J24" s="21" t="e">
        <f>SUM($J$10:$J$23)</f>
        <v>#REF!</v>
      </c>
      <c r="K24" s="21" t="e">
        <f>SUM($K$10:$K$23)</f>
        <v>#REF!</v>
      </c>
      <c r="L24" s="30" t="e">
        <f t="shared" si="1"/>
        <v>#REF!</v>
      </c>
      <c r="M24" s="30" t="e">
        <f t="shared" si="1"/>
        <v>#REF!</v>
      </c>
      <c r="N24" s="30" t="e">
        <f t="shared" si="1"/>
        <v>#REF!</v>
      </c>
    </row>
  </sheetData>
  <mergeCells count="31">
    <mergeCell ref="A1:B1"/>
    <mergeCell ref="L1:N1"/>
    <mergeCell ref="A2:N2"/>
    <mergeCell ref="A3:B3"/>
    <mergeCell ref="C3:E3"/>
    <mergeCell ref="F3:H3"/>
    <mergeCell ref="I3:K3"/>
    <mergeCell ref="L3:N3"/>
    <mergeCell ref="A4:B4"/>
    <mergeCell ref="A5:B5"/>
    <mergeCell ref="A8:B8"/>
    <mergeCell ref="C8:E8"/>
    <mergeCell ref="F8:H8"/>
    <mergeCell ref="I8:K8"/>
    <mergeCell ref="L8:N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phoneticPr fontId="2"/>
  <printOptions horizontalCentered="1"/>
  <pageMargins left="0.23622047244094491" right="0.23622047244094491" top="0.51181102362204722" bottom="0.39370078740157483" header="0.31496062992125984" footer="0.31496062992125984"/>
  <pageSetup paperSize="9" scale="70" fitToWidth="1" fitToHeight="1" orientation="landscape" usePrinterDefaults="1" blackAndWhite="1" r:id="rId1"/>
  <headerFooter alignWithMargins="0">
    <oddFooter>&amp;C&amp;A　&amp;P/&amp;N</oddFooter>
  </headerFooter>
  <rowBreaks count="1" manualBreakCount="1">
    <brk id="5" max="1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集計表３</vt:lpstr>
    </vt:vector>
  </TitlesOfParts>
  <Company>A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秋田県庁</dc:creator>
  <cp:lastModifiedBy>加藤　祐也</cp:lastModifiedBy>
  <cp:lastPrinted>2025-03-09T02:34:45Z</cp:lastPrinted>
  <dcterms:created xsi:type="dcterms:W3CDTF">2001-02-13T10:35:27Z</dcterms:created>
  <dcterms:modified xsi:type="dcterms:W3CDTF">2025-04-06T13:08:18Z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2025-04-06T13:08:18Z</vt:filetime>
  </property>
</Properties>
</file>