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8.11.7\home\06senkyo2\●R06.10衆院選\A1518_速報（市町村速報小票、結果集計表）\★ 本番用\マスコミ公表用\04-2 開票結果（比例）\"/>
    </mc:Choice>
  </mc:AlternateContent>
  <xr:revisionPtr revIDLastSave="0" documentId="13_ncr:1_{5E72962C-7EF5-4259-BD78-E3DD5A8A6215}" xr6:coauthVersionLast="47" xr6:coauthVersionMax="47" xr10:uidLastSave="{00000000-0000-0000-0000-000000000000}"/>
  <bookViews>
    <workbookView xWindow="-120" yWindow="-120" windowWidth="29040" windowHeight="15720" tabRatio="690" xr2:uid="{00000000-000D-0000-FFFF-FFFF00000000}"/>
  </bookViews>
  <sheets>
    <sheet name="(7)" sheetId="105" r:id="rId1"/>
  </sheets>
  <definedNames>
    <definedName name="_xlnm.Recor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0" i="105" l="1"/>
  <c r="J40" i="105"/>
  <c r="L39" i="105"/>
  <c r="A39" i="105"/>
  <c r="V2" i="105"/>
  <c r="L1" i="105"/>
</calcChain>
</file>

<file path=xl/sharedStrings.xml><?xml version="1.0" encoding="utf-8"?>
<sst xmlns="http://schemas.openxmlformats.org/spreadsheetml/2006/main" count="196" uniqueCount="101">
  <si>
    <t>区分</t>
  </si>
  <si>
    <t>開票区</t>
  </si>
  <si>
    <t>秋田市</t>
  </si>
  <si>
    <t>能代市</t>
  </si>
  <si>
    <t>横手市</t>
  </si>
  <si>
    <t>大館市</t>
  </si>
  <si>
    <t>市計</t>
  </si>
  <si>
    <t>鹿角郡</t>
  </si>
  <si>
    <t>郡計</t>
  </si>
  <si>
    <t>県計</t>
  </si>
  <si>
    <t>小坂町</t>
  </si>
  <si>
    <t>五城目町</t>
  </si>
  <si>
    <t>大潟村</t>
  </si>
  <si>
    <t>由利本荘市</t>
    <rPh sb="0" eb="2">
      <t>ユリ</t>
    </rPh>
    <rPh sb="2" eb="5">
      <t>ホンジョウシ</t>
    </rPh>
    <phoneticPr fontId="3"/>
  </si>
  <si>
    <t>潟上市</t>
    <rPh sb="0" eb="2">
      <t>カタガミ</t>
    </rPh>
    <rPh sb="2" eb="3">
      <t>シ</t>
    </rPh>
    <phoneticPr fontId="3"/>
  </si>
  <si>
    <t>にかほ市</t>
    <rPh sb="3" eb="4">
      <t>シ</t>
    </rPh>
    <phoneticPr fontId="3"/>
  </si>
  <si>
    <t>仙北市</t>
    <rPh sb="0" eb="2">
      <t>センボク</t>
    </rPh>
    <rPh sb="2" eb="3">
      <t>シ</t>
    </rPh>
    <phoneticPr fontId="3"/>
  </si>
  <si>
    <t>計</t>
    <rPh sb="0" eb="1">
      <t>ケイ</t>
    </rPh>
    <phoneticPr fontId="3"/>
  </si>
  <si>
    <t>上小阿仁村</t>
  </si>
  <si>
    <t>八郎潟町</t>
  </si>
  <si>
    <t>井川町</t>
  </si>
  <si>
    <t>羽後町</t>
  </si>
  <si>
    <t>東成瀬村</t>
  </si>
  <si>
    <t>北秋田郡</t>
  </si>
  <si>
    <t>山本郡</t>
  </si>
  <si>
    <t>南秋田郡</t>
  </si>
  <si>
    <t>仙北郡</t>
  </si>
  <si>
    <t>雄勝郡</t>
  </si>
  <si>
    <t>投票総数</t>
  </si>
  <si>
    <t>持ち帰り</t>
  </si>
  <si>
    <t>不受理</t>
  </si>
  <si>
    <t>投票者数</t>
  </si>
  <si>
    <t>（Ａ）</t>
  </si>
  <si>
    <t>（Ｂ）</t>
  </si>
  <si>
    <t>（Ｃ）</t>
  </si>
  <si>
    <t>（Ｄ）</t>
  </si>
  <si>
    <t>（Ｅ）</t>
  </si>
  <si>
    <t>（Ｆ）</t>
  </si>
  <si>
    <t>（Ｇ）</t>
  </si>
  <si>
    <t>（Ｈ）</t>
  </si>
  <si>
    <t>（Ｉ）</t>
  </si>
  <si>
    <t>（Ｊ）</t>
  </si>
  <si>
    <t/>
  </si>
  <si>
    <t>得票総数</t>
  </si>
  <si>
    <t>按分の際切り捨</t>
  </si>
  <si>
    <t>いずれの政党等に</t>
  </si>
  <si>
    <t>有効投票数</t>
  </si>
  <si>
    <t>無効投票数</t>
  </si>
  <si>
    <t>無効投票率</t>
  </si>
  <si>
    <t>てられた票数</t>
  </si>
  <si>
    <t>も属しない票数</t>
  </si>
  <si>
    <t>(A)+(B)+(C)</t>
  </si>
  <si>
    <t>E/G×100%</t>
  </si>
  <si>
    <t>(D)+(E)</t>
  </si>
  <si>
    <t>(G)+(H)+(I)</t>
  </si>
  <si>
    <t>（Ａ）</t>
    <phoneticPr fontId="3"/>
  </si>
  <si>
    <t>鹿角市</t>
    <rPh sb="0" eb="3">
      <t>カヅノシ</t>
    </rPh>
    <phoneticPr fontId="3"/>
  </si>
  <si>
    <t>大仙市</t>
    <rPh sb="0" eb="1">
      <t>ダイ</t>
    </rPh>
    <rPh sb="1" eb="3">
      <t>センシ</t>
    </rPh>
    <phoneticPr fontId="3"/>
  </si>
  <si>
    <t>北秋田市</t>
    <rPh sb="0" eb="3">
      <t>キタアキタ</t>
    </rPh>
    <rPh sb="3" eb="4">
      <t>シ</t>
    </rPh>
    <phoneticPr fontId="3"/>
  </si>
  <si>
    <t>美郷町</t>
    <rPh sb="0" eb="3">
      <t>ミサトチョウ</t>
    </rPh>
    <phoneticPr fontId="3"/>
  </si>
  <si>
    <t>開票率</t>
    <rPh sb="0" eb="3">
      <t>カイヒョウリツ</t>
    </rPh>
    <phoneticPr fontId="3"/>
  </si>
  <si>
    <t>湯沢市</t>
    <rPh sb="0" eb="2">
      <t>ユザワ</t>
    </rPh>
    <rPh sb="2" eb="3">
      <t>シ</t>
    </rPh>
    <phoneticPr fontId="3"/>
  </si>
  <si>
    <t>藤里町</t>
    <rPh sb="0" eb="3">
      <t>フジサトマチ</t>
    </rPh>
    <phoneticPr fontId="3"/>
  </si>
  <si>
    <t>八峰町</t>
    <rPh sb="0" eb="1">
      <t>ハチ</t>
    </rPh>
    <rPh sb="1" eb="3">
      <t>ミネマチ</t>
    </rPh>
    <phoneticPr fontId="3"/>
  </si>
  <si>
    <t>三種町</t>
    <rPh sb="0" eb="2">
      <t>ミタネ</t>
    </rPh>
    <rPh sb="2" eb="3">
      <t>チョウ</t>
    </rPh>
    <phoneticPr fontId="3"/>
  </si>
  <si>
    <t>第１区計</t>
    <rPh sb="0" eb="1">
      <t>ダイ</t>
    </rPh>
    <rPh sb="2" eb="3">
      <t>ク</t>
    </rPh>
    <rPh sb="3" eb="4">
      <t>ケイ</t>
    </rPh>
    <phoneticPr fontId="3"/>
  </si>
  <si>
    <t>第２区計</t>
    <rPh sb="0" eb="1">
      <t>ダイ</t>
    </rPh>
    <rPh sb="2" eb="3">
      <t>ク</t>
    </rPh>
    <rPh sb="3" eb="4">
      <t>ケイ</t>
    </rPh>
    <phoneticPr fontId="3"/>
  </si>
  <si>
    <t>第３区計</t>
    <rPh sb="0" eb="1">
      <t>ダイ</t>
    </rPh>
    <rPh sb="2" eb="3">
      <t>ク</t>
    </rPh>
    <rPh sb="3" eb="4">
      <t>ケイ</t>
    </rPh>
    <phoneticPr fontId="3"/>
  </si>
  <si>
    <t>現在</t>
    <rPh sb="0" eb="2">
      <t>ゲンザイ</t>
    </rPh>
    <phoneticPr fontId="3"/>
  </si>
  <si>
    <t>秋田県選挙管理委員会</t>
    <phoneticPr fontId="3"/>
  </si>
  <si>
    <t>秋田県選挙管理委員会</t>
    <rPh sb="0" eb="3">
      <t>アキタケン</t>
    </rPh>
    <rPh sb="3" eb="5">
      <t>センキョ</t>
    </rPh>
    <rPh sb="5" eb="7">
      <t>カンリ</t>
    </rPh>
    <rPh sb="7" eb="10">
      <t>イインカイ</t>
    </rPh>
    <phoneticPr fontId="3"/>
  </si>
  <si>
    <t>（Ａ）</t>
    <phoneticPr fontId="3"/>
  </si>
  <si>
    <t>秋田県選挙管理委員会</t>
    <phoneticPr fontId="3"/>
  </si>
  <si>
    <t>社会民主党</t>
    <rPh sb="0" eb="2">
      <t>シャカイ</t>
    </rPh>
    <rPh sb="2" eb="5">
      <t>ミンシュトウ</t>
    </rPh>
    <phoneticPr fontId="3"/>
  </si>
  <si>
    <t>令和６年１０月２７日執行</t>
    <phoneticPr fontId="3"/>
  </si>
  <si>
    <t>[集計表７]　　　　　　　　　　　　　　第５０回衆議院比例代表選出議員選挙　開票結果集計表</t>
    <rPh sb="1" eb="4">
      <t>シュウケイヒョウ</t>
    </rPh>
    <rPh sb="20" eb="21">
      <t>ダイ</t>
    </rPh>
    <rPh sb="23" eb="24">
      <t>カイ</t>
    </rPh>
    <rPh sb="27" eb="29">
      <t>ヒレイ</t>
    </rPh>
    <rPh sb="29" eb="31">
      <t>ダイヒョウ</t>
    </rPh>
    <phoneticPr fontId="3"/>
  </si>
  <si>
    <t>自由民主党</t>
    <rPh sb="0" eb="2">
      <t>ジユウ</t>
    </rPh>
    <rPh sb="2" eb="5">
      <t>ミンシュトウ</t>
    </rPh>
    <phoneticPr fontId="3"/>
  </si>
  <si>
    <t>日本共産党</t>
    <rPh sb="0" eb="2">
      <t>ニホン</t>
    </rPh>
    <rPh sb="2" eb="5">
      <t>キョウサントウ</t>
    </rPh>
    <phoneticPr fontId="3"/>
  </si>
  <si>
    <t>国民民主党</t>
    <rPh sb="0" eb="2">
      <t>コクミン</t>
    </rPh>
    <rPh sb="2" eb="5">
      <t>ミンシュトウ</t>
    </rPh>
    <phoneticPr fontId="3"/>
  </si>
  <si>
    <t>公明党</t>
    <rPh sb="0" eb="3">
      <t>コウメイトウ</t>
    </rPh>
    <phoneticPr fontId="3"/>
  </si>
  <si>
    <t>日本維新の会</t>
    <rPh sb="0" eb="2">
      <t>ニッポン</t>
    </rPh>
    <rPh sb="2" eb="4">
      <t>イシン</t>
    </rPh>
    <rPh sb="5" eb="6">
      <t>カイ</t>
    </rPh>
    <phoneticPr fontId="3"/>
  </si>
  <si>
    <t>参政党</t>
    <rPh sb="0" eb="2">
      <t>サンセイ</t>
    </rPh>
    <rPh sb="2" eb="3">
      <t>トウ</t>
    </rPh>
    <phoneticPr fontId="3"/>
  </si>
  <si>
    <t>立憲民主党</t>
    <rPh sb="0" eb="2">
      <t>リッケン</t>
    </rPh>
    <rPh sb="2" eb="5">
      <t>ミンシュトウ</t>
    </rPh>
    <phoneticPr fontId="3"/>
  </si>
  <si>
    <t>れいわ新選組</t>
    <rPh sb="3" eb="5">
      <t>シンセン</t>
    </rPh>
    <rPh sb="5" eb="6">
      <t>グミ</t>
    </rPh>
    <phoneticPr fontId="3"/>
  </si>
  <si>
    <t>男鹿市</t>
    <rPh sb="0" eb="3">
      <t>オガシ</t>
    </rPh>
    <phoneticPr fontId="5"/>
  </si>
  <si>
    <t>湯沢市</t>
    <rPh sb="0" eb="3">
      <t>ユザワシ</t>
    </rPh>
    <phoneticPr fontId="5"/>
  </si>
  <si>
    <t>鹿角市</t>
    <rPh sb="0" eb="3">
      <t>カヅノシ</t>
    </rPh>
    <phoneticPr fontId="5"/>
  </si>
  <si>
    <t>由利本荘市</t>
    <rPh sb="0" eb="2">
      <t>ユリ</t>
    </rPh>
    <rPh sb="2" eb="5">
      <t>ホンジョウシ</t>
    </rPh>
    <phoneticPr fontId="5"/>
  </si>
  <si>
    <t>潟上市</t>
    <rPh sb="0" eb="2">
      <t>カタガミ</t>
    </rPh>
    <rPh sb="2" eb="3">
      <t>シ</t>
    </rPh>
    <phoneticPr fontId="5"/>
  </si>
  <si>
    <t>大仙市</t>
    <rPh sb="0" eb="1">
      <t>ダイ</t>
    </rPh>
    <rPh sb="1" eb="3">
      <t>センシ</t>
    </rPh>
    <phoneticPr fontId="5"/>
  </si>
  <si>
    <t>北秋田市</t>
    <rPh sb="0" eb="3">
      <t>キタアキタ</t>
    </rPh>
    <rPh sb="3" eb="4">
      <t>シ</t>
    </rPh>
    <phoneticPr fontId="5"/>
  </si>
  <si>
    <t>にかほ市</t>
    <rPh sb="3" eb="4">
      <t>シ</t>
    </rPh>
    <phoneticPr fontId="5"/>
  </si>
  <si>
    <t>仙北市</t>
    <rPh sb="0" eb="2">
      <t>センボク</t>
    </rPh>
    <rPh sb="2" eb="3">
      <t>シ</t>
    </rPh>
    <phoneticPr fontId="5"/>
  </si>
  <si>
    <t>藤里町</t>
    <rPh sb="0" eb="3">
      <t>フジサトマチ</t>
    </rPh>
    <phoneticPr fontId="5"/>
  </si>
  <si>
    <t>三種町</t>
    <rPh sb="0" eb="2">
      <t>ミタネ</t>
    </rPh>
    <rPh sb="2" eb="3">
      <t>チョウ</t>
    </rPh>
    <phoneticPr fontId="5"/>
  </si>
  <si>
    <t>八峰町</t>
    <rPh sb="0" eb="1">
      <t>ハチ</t>
    </rPh>
    <rPh sb="1" eb="3">
      <t>ミネマチ</t>
    </rPh>
    <phoneticPr fontId="5"/>
  </si>
  <si>
    <t>美郷町</t>
    <rPh sb="0" eb="3">
      <t>ミサトチョウ</t>
    </rPh>
    <phoneticPr fontId="5"/>
  </si>
  <si>
    <t>第１区計</t>
    <rPh sb="0" eb="1">
      <t>ダイ</t>
    </rPh>
    <rPh sb="2" eb="3">
      <t>ク</t>
    </rPh>
    <rPh sb="3" eb="4">
      <t>ケイ</t>
    </rPh>
    <phoneticPr fontId="5"/>
  </si>
  <si>
    <t>第２区計</t>
    <rPh sb="0" eb="1">
      <t>ダイ</t>
    </rPh>
    <rPh sb="2" eb="3">
      <t>ク</t>
    </rPh>
    <rPh sb="3" eb="4">
      <t>ケイ</t>
    </rPh>
    <phoneticPr fontId="5"/>
  </si>
  <si>
    <t>第３区計</t>
    <rPh sb="0" eb="1">
      <t>ダイ</t>
    </rPh>
    <rPh sb="2" eb="3">
      <t>ク</t>
    </rPh>
    <rPh sb="3" eb="4">
      <t>ケイ</t>
    </rPh>
    <phoneticPr fontId="5"/>
  </si>
  <si>
    <t>28日14：30</t>
    <rPh sb="2" eb="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</si>
</sst>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#,##0.00_ "/>
    <numFmt numFmtId="179" formatCode="#,##0.00_);[Red]\(#,##0.00\)"/>
    <numFmt numFmtId="180" formatCode="#,##0.000_ "/>
    <numFmt numFmtId="181" formatCode="#,##0.000_);[Red]\(#,##0.000\)"/>
    <numFmt numFmtId="182" formatCode="0.000_);[Red]\(0.000\)"/>
    <numFmt numFmtId="183" formatCode="0.0000_);[Red]\(0.0000\)"/>
    <numFmt numFmtId="184" formatCode="0_);\(0\)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tted">
        <color indexed="15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35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15"/>
      </right>
      <top style="hair">
        <color indexed="64"/>
      </top>
      <bottom/>
      <diagonal/>
    </border>
    <border>
      <left style="dotted">
        <color indexed="15"/>
      </left>
      <right style="dotted">
        <color indexed="15"/>
      </right>
      <top style="hair">
        <color indexed="64"/>
      </top>
      <bottom/>
      <diagonal/>
    </border>
    <border>
      <left/>
      <right style="dotted">
        <color indexed="15"/>
      </right>
      <top style="hair">
        <color indexed="64"/>
      </top>
      <bottom style="dotted">
        <color indexed="15"/>
      </bottom>
      <diagonal/>
    </border>
    <border>
      <left/>
      <right style="dotted">
        <color indexed="15"/>
      </right>
      <top style="hair">
        <color indexed="64"/>
      </top>
      <bottom/>
      <diagonal/>
    </border>
    <border>
      <left style="dotted">
        <color indexed="15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15"/>
      </right>
      <top/>
      <bottom/>
      <diagonal/>
    </border>
    <border>
      <left style="dotted">
        <color indexed="15"/>
      </left>
      <right style="dotted">
        <color indexed="15"/>
      </right>
      <top/>
      <bottom/>
      <diagonal/>
    </border>
    <border>
      <left/>
      <right style="dotted">
        <color indexed="15"/>
      </right>
      <top/>
      <bottom/>
      <diagonal/>
    </border>
    <border>
      <left style="hair">
        <color indexed="64"/>
      </left>
      <right style="dotted">
        <color indexed="15"/>
      </right>
      <top/>
      <bottom style="hair">
        <color indexed="64"/>
      </bottom>
      <diagonal/>
    </border>
    <border>
      <left style="dotted">
        <color indexed="15"/>
      </left>
      <right style="dotted">
        <color indexed="15"/>
      </right>
      <top/>
      <bottom style="hair">
        <color indexed="64"/>
      </bottom>
      <diagonal/>
    </border>
    <border>
      <left/>
      <right style="dotted">
        <color indexed="15"/>
      </right>
      <top/>
      <bottom style="hair">
        <color indexed="64"/>
      </bottom>
      <diagonal/>
    </border>
    <border>
      <left style="dotted">
        <color indexed="15"/>
      </left>
      <right style="hair">
        <color indexed="64"/>
      </right>
      <top/>
      <bottom style="hair">
        <color indexed="64"/>
      </bottom>
      <diagonal/>
    </border>
    <border>
      <left style="dotted">
        <color indexed="15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15"/>
      </right>
      <top/>
      <bottom style="dotted">
        <color indexed="15"/>
      </bottom>
      <diagonal/>
    </border>
    <border>
      <left style="dotted">
        <color indexed="15"/>
      </left>
      <right style="dotted">
        <color indexed="15"/>
      </right>
      <top/>
      <bottom style="dotted">
        <color indexed="15"/>
      </bottom>
      <diagonal/>
    </border>
    <border>
      <left/>
      <right style="dotted">
        <color indexed="15"/>
      </right>
      <top/>
      <bottom style="dotted">
        <color indexed="15"/>
      </bottom>
      <diagonal/>
    </border>
    <border>
      <left style="dotted">
        <color indexed="15"/>
      </left>
      <right style="hair">
        <color indexed="64"/>
      </right>
      <top/>
      <bottom style="dotted">
        <color indexed="15"/>
      </bottom>
      <diagonal/>
    </border>
    <border>
      <left style="hair">
        <color indexed="64"/>
      </left>
      <right style="dotted">
        <color indexed="15"/>
      </right>
      <top/>
      <bottom style="dotted">
        <color indexed="35"/>
      </bottom>
      <diagonal/>
    </border>
    <border>
      <left/>
      <right style="dotted">
        <color indexed="15"/>
      </right>
      <top/>
      <bottom style="dotted">
        <color indexed="35"/>
      </bottom>
      <diagonal/>
    </border>
    <border>
      <left style="dotted">
        <color indexed="15"/>
      </left>
      <right style="hair">
        <color indexed="64"/>
      </right>
      <top/>
      <bottom style="dotted">
        <color indexed="35"/>
      </bottom>
      <diagonal/>
    </border>
    <border>
      <left style="hair">
        <color indexed="64"/>
      </left>
      <right style="dotted">
        <color indexed="15"/>
      </right>
      <top style="hair">
        <color indexed="64"/>
      </top>
      <bottom style="dotted">
        <color indexed="15"/>
      </bottom>
      <diagonal/>
    </border>
    <border>
      <left style="dotted">
        <color indexed="15"/>
      </left>
      <right style="dotted">
        <color indexed="15"/>
      </right>
      <top style="hair">
        <color indexed="64"/>
      </top>
      <bottom style="dotted">
        <color indexed="15"/>
      </bottom>
      <diagonal/>
    </border>
    <border>
      <left style="dotted">
        <color indexed="15"/>
      </left>
      <right style="hair">
        <color indexed="64"/>
      </right>
      <top style="hair">
        <color indexed="64"/>
      </top>
      <bottom style="dotted">
        <color indexed="15"/>
      </bottom>
      <diagonal/>
    </border>
    <border>
      <left/>
      <right style="hair">
        <color indexed="64"/>
      </right>
      <top/>
      <bottom style="dotted">
        <color indexed="15"/>
      </bottom>
      <diagonal/>
    </border>
    <border>
      <left style="dotted">
        <color indexed="15"/>
      </left>
      <right style="dotted">
        <color indexed="15"/>
      </right>
      <top/>
      <bottom style="dotted">
        <color indexed="35"/>
      </bottom>
      <diagonal/>
    </border>
    <border>
      <left style="dotted">
        <color indexed="15"/>
      </left>
      <right/>
      <top style="hair">
        <color indexed="64"/>
      </top>
      <bottom/>
      <diagonal/>
    </border>
    <border>
      <left style="dotted">
        <color indexed="15"/>
      </left>
      <right/>
      <top/>
      <bottom/>
      <diagonal/>
    </border>
    <border>
      <left style="dotted">
        <color indexed="15"/>
      </left>
      <right/>
      <top/>
      <bottom style="hair">
        <color indexed="64"/>
      </bottom>
      <diagonal/>
    </border>
    <border>
      <left style="hair">
        <color indexed="64"/>
      </left>
      <right style="dotted">
        <color indexed="15"/>
      </right>
      <top/>
      <bottom style="dashed">
        <color indexed="35"/>
      </bottom>
      <diagonal/>
    </border>
    <border>
      <left/>
      <right style="dotted">
        <color indexed="15"/>
      </right>
      <top/>
      <bottom style="dashed">
        <color indexed="35"/>
      </bottom>
      <diagonal/>
    </border>
    <border>
      <left style="dotted">
        <color indexed="15"/>
      </left>
      <right style="hair">
        <color indexed="64"/>
      </right>
      <top style="dotted">
        <color indexed="15"/>
      </top>
      <bottom style="hair">
        <color indexed="64"/>
      </bottom>
      <diagonal/>
    </border>
    <border>
      <left/>
      <right style="hair">
        <color indexed="64"/>
      </right>
      <top/>
      <bottom style="dashed">
        <color indexed="35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8" fillId="0" borderId="0"/>
    <xf numFmtId="0" fontId="5" fillId="0" borderId="0"/>
  </cellStyleXfs>
  <cellXfs count="164">
    <xf numFmtId="0" fontId="0" fillId="0" borderId="0" xfId="0"/>
    <xf numFmtId="0" fontId="4" fillId="0" borderId="0" xfId="8" applyFont="1"/>
    <xf numFmtId="0" fontId="6" fillId="0" borderId="0" xfId="8" applyFont="1"/>
    <xf numFmtId="0" fontId="6" fillId="0" borderId="0" xfId="8" applyFont="1" applyBorder="1"/>
    <xf numFmtId="0" fontId="6" fillId="0" borderId="0" xfId="8" quotePrefix="1" applyFont="1" applyAlignment="1"/>
    <xf numFmtId="20" fontId="6" fillId="0" borderId="0" xfId="8" quotePrefix="1" applyNumberFormat="1" applyFont="1" applyBorder="1" applyAlignment="1">
      <alignment horizontal="center"/>
    </xf>
    <xf numFmtId="0" fontId="6" fillId="0" borderId="0" xfId="8" applyFont="1" applyBorder="1" applyAlignment="1">
      <alignment horizontal="centerContinuous"/>
    </xf>
    <xf numFmtId="0" fontId="6" fillId="0" borderId="3" xfId="8" applyFont="1" applyBorder="1" applyAlignment="1">
      <alignment horizontal="distributed" vertical="center"/>
    </xf>
    <xf numFmtId="0" fontId="6" fillId="0" borderId="4" xfId="8" applyFont="1" applyBorder="1" applyAlignment="1">
      <alignment horizontal="distributed" vertical="center"/>
    </xf>
    <xf numFmtId="0" fontId="6" fillId="0" borderId="5" xfId="8" applyFont="1" applyBorder="1" applyAlignment="1">
      <alignment horizontal="distributed" vertical="center"/>
    </xf>
    <xf numFmtId="38" fontId="6" fillId="0" borderId="3" xfId="2" applyFont="1" applyBorder="1" applyAlignment="1">
      <alignment horizontal="distributed" vertical="center"/>
    </xf>
    <xf numFmtId="0" fontId="6" fillId="0" borderId="0" xfId="8" applyFont="1" applyBorder="1" applyAlignment="1">
      <alignment horizontal="distributed" vertical="center"/>
    </xf>
    <xf numFmtId="0" fontId="6" fillId="0" borderId="0" xfId="8" applyFont="1" applyAlignment="1">
      <alignment vertical="center"/>
    </xf>
    <xf numFmtId="0" fontId="6" fillId="0" borderId="0" xfId="8" quotePrefix="1" applyFont="1" applyAlignment="1">
      <alignment vertical="center"/>
    </xf>
    <xf numFmtId="0" fontId="6" fillId="0" borderId="0" xfId="8" applyFont="1" applyAlignment="1">
      <alignment horizontal="left" vertical="center"/>
    </xf>
    <xf numFmtId="0" fontId="6" fillId="0" borderId="0" xfId="8" applyFont="1" applyAlignment="1">
      <alignment horizontal="centerContinuous" vertical="center"/>
    </xf>
    <xf numFmtId="0" fontId="6" fillId="0" borderId="6" xfId="8" applyFont="1" applyBorder="1" applyAlignment="1">
      <alignment horizontal="right" vertical="center"/>
    </xf>
    <xf numFmtId="0" fontId="6" fillId="0" borderId="5" xfId="8" applyFont="1" applyBorder="1" applyAlignment="1">
      <alignment vertical="center"/>
    </xf>
    <xf numFmtId="176" fontId="6" fillId="0" borderId="0" xfId="2" applyNumberFormat="1" applyFont="1" applyBorder="1" applyAlignment="1">
      <alignment vertical="center" shrinkToFit="1"/>
    </xf>
    <xf numFmtId="179" fontId="6" fillId="0" borderId="0" xfId="2" applyNumberFormat="1" applyFont="1" applyBorder="1" applyAlignment="1">
      <alignment vertical="center" shrinkToFit="1"/>
    </xf>
    <xf numFmtId="0" fontId="6" fillId="0" borderId="0" xfId="8" applyFont="1" applyBorder="1" applyAlignment="1">
      <alignment vertical="center"/>
    </xf>
    <xf numFmtId="177" fontId="6" fillId="0" borderId="0" xfId="8" applyNumberFormat="1" applyFont="1" applyAlignment="1">
      <alignment vertical="center"/>
    </xf>
    <xf numFmtId="0" fontId="6" fillId="0" borderId="10" xfId="8" applyFont="1" applyBorder="1" applyAlignment="1">
      <alignment horizontal="centerContinuous" vertical="center"/>
    </xf>
    <xf numFmtId="0" fontId="6" fillId="0" borderId="11" xfId="8" applyFont="1" applyBorder="1" applyAlignment="1">
      <alignment horizontal="right" vertical="center"/>
    </xf>
    <xf numFmtId="0" fontId="6" fillId="0" borderId="12" xfId="8" applyFont="1" applyBorder="1" applyAlignment="1">
      <alignment horizontal="center" vertical="center"/>
    </xf>
    <xf numFmtId="0" fontId="6" fillId="0" borderId="16" xfId="8" applyFont="1" applyBorder="1" applyAlignment="1">
      <alignment horizontal="right" vertical="center"/>
    </xf>
    <xf numFmtId="0" fontId="6" fillId="0" borderId="17" xfId="8" applyFont="1" applyBorder="1" applyAlignment="1">
      <alignment horizontal="center" vertical="center"/>
    </xf>
    <xf numFmtId="0" fontId="6" fillId="0" borderId="15" xfId="8" applyFont="1" applyBorder="1" applyAlignment="1">
      <alignment horizontal="center" vertical="center"/>
    </xf>
    <xf numFmtId="0" fontId="6" fillId="0" borderId="19" xfId="8" applyFont="1" applyBorder="1" applyAlignment="1">
      <alignment vertical="center"/>
    </xf>
    <xf numFmtId="0" fontId="6" fillId="0" borderId="20" xfId="8" applyFont="1" applyBorder="1" applyAlignment="1">
      <alignment horizontal="center" vertical="center"/>
    </xf>
    <xf numFmtId="0" fontId="6" fillId="0" borderId="19" xfId="8" applyFont="1" applyBorder="1" applyAlignment="1">
      <alignment horizontal="distributed" vertical="center"/>
    </xf>
    <xf numFmtId="176" fontId="6" fillId="0" borderId="20" xfId="2" applyNumberFormat="1" applyFont="1" applyBorder="1" applyAlignment="1">
      <alignment vertical="center" shrinkToFit="1"/>
    </xf>
    <xf numFmtId="176" fontId="6" fillId="0" borderId="21" xfId="2" applyNumberFormat="1" applyFont="1" applyBorder="1" applyAlignment="1">
      <alignment vertical="center" shrinkToFit="1"/>
    </xf>
    <xf numFmtId="181" fontId="6" fillId="0" borderId="20" xfId="2" applyNumberFormat="1" applyFont="1" applyBorder="1" applyAlignment="1">
      <alignment vertical="center" shrinkToFit="1"/>
    </xf>
    <xf numFmtId="0" fontId="6" fillId="0" borderId="23" xfId="8" applyFont="1" applyBorder="1" applyAlignment="1">
      <alignment horizontal="center" vertical="center"/>
    </xf>
    <xf numFmtId="0" fontId="6" fillId="0" borderId="22" xfId="8" applyFont="1" applyBorder="1" applyAlignment="1">
      <alignment horizontal="center" vertical="center"/>
    </xf>
    <xf numFmtId="0" fontId="6" fillId="0" borderId="16" xfId="8" applyFont="1" applyBorder="1" applyAlignment="1">
      <alignment horizontal="distributed" vertical="center"/>
    </xf>
    <xf numFmtId="176" fontId="6" fillId="0" borderId="17" xfId="2" applyNumberFormat="1" applyFont="1" applyBorder="1" applyAlignment="1">
      <alignment vertical="center" shrinkToFit="1"/>
    </xf>
    <xf numFmtId="0" fontId="6" fillId="0" borderId="24" xfId="8" applyFont="1" applyBorder="1" applyAlignment="1">
      <alignment horizontal="distributed" vertical="center"/>
    </xf>
    <xf numFmtId="176" fontId="6" fillId="0" borderId="25" xfId="2" applyNumberFormat="1" applyFont="1" applyBorder="1" applyAlignment="1">
      <alignment vertical="center" shrinkToFit="1"/>
    </xf>
    <xf numFmtId="176" fontId="6" fillId="0" borderId="26" xfId="2" applyNumberFormat="1" applyFont="1" applyBorder="1" applyAlignment="1">
      <alignment vertical="center" shrinkToFit="1"/>
    </xf>
    <xf numFmtId="0" fontId="6" fillId="0" borderId="31" xfId="8" applyFont="1" applyBorder="1" applyAlignment="1">
      <alignment horizontal="distributed" vertical="center"/>
    </xf>
    <xf numFmtId="176" fontId="6" fillId="0" borderId="18" xfId="2" applyNumberFormat="1" applyFont="1" applyBorder="1" applyAlignment="1">
      <alignment vertical="center" shrinkToFit="1"/>
    </xf>
    <xf numFmtId="176" fontId="6" fillId="0" borderId="19" xfId="2" applyNumberFormat="1" applyFont="1" applyBorder="1" applyAlignment="1">
      <alignment vertical="center" shrinkToFit="1"/>
    </xf>
    <xf numFmtId="20" fontId="7" fillId="0" borderId="0" xfId="8" quotePrefix="1" applyNumberFormat="1" applyFont="1" applyBorder="1" applyAlignment="1" applyProtection="1">
      <alignment horizontal="center" vertical="center"/>
      <protection locked="0"/>
    </xf>
    <xf numFmtId="0" fontId="6" fillId="0" borderId="36" xfId="8" applyFont="1" applyBorder="1" applyAlignment="1">
      <alignment horizontal="center" vertical="center"/>
    </xf>
    <xf numFmtId="0" fontId="6" fillId="0" borderId="3" xfId="8" applyFont="1" applyBorder="1" applyAlignment="1">
      <alignment horizontal="right" vertical="center"/>
    </xf>
    <xf numFmtId="0" fontId="6" fillId="0" borderId="17" xfId="8" applyFont="1" applyBorder="1" applyAlignment="1">
      <alignment horizontal="distributed" vertical="center"/>
    </xf>
    <xf numFmtId="0" fontId="6" fillId="0" borderId="37" xfId="8" applyFont="1" applyBorder="1" applyAlignment="1">
      <alignment horizontal="distributed" vertical="center"/>
    </xf>
    <xf numFmtId="0" fontId="6" fillId="0" borderId="20" xfId="8" applyFont="1" applyBorder="1" applyAlignment="1">
      <alignment horizontal="distributed" vertical="center"/>
    </xf>
    <xf numFmtId="0" fontId="6" fillId="0" borderId="22" xfId="8" applyFont="1" applyBorder="1" applyAlignment="1">
      <alignment horizontal="distributed" vertical="center"/>
    </xf>
    <xf numFmtId="0" fontId="6" fillId="0" borderId="8" xfId="8" applyFont="1" applyBorder="1" applyAlignment="1">
      <alignment horizontal="distributed" vertical="center"/>
    </xf>
    <xf numFmtId="176" fontId="6" fillId="0" borderId="35" xfId="2" applyNumberFormat="1" applyFont="1" applyBorder="1" applyAlignment="1">
      <alignment vertical="center" shrinkToFit="1"/>
    </xf>
    <xf numFmtId="0" fontId="7" fillId="0" borderId="16" xfId="8" applyFont="1" applyBorder="1" applyAlignment="1">
      <alignment horizontal="left" vertical="center"/>
    </xf>
    <xf numFmtId="38" fontId="7" fillId="0" borderId="16" xfId="2" applyFont="1" applyBorder="1" applyAlignment="1">
      <alignment horizontal="left" vertical="center"/>
    </xf>
    <xf numFmtId="38" fontId="6" fillId="0" borderId="16" xfId="2" applyFont="1" applyBorder="1" applyAlignment="1">
      <alignment horizontal="distributed" vertical="center"/>
    </xf>
    <xf numFmtId="20" fontId="7" fillId="0" borderId="1" xfId="8" quotePrefix="1" applyNumberFormat="1" applyFont="1" applyBorder="1" applyAlignment="1" applyProtection="1">
      <alignment horizontal="center" vertical="center"/>
    </xf>
    <xf numFmtId="0" fontId="6" fillId="0" borderId="28" xfId="8" applyFont="1" applyBorder="1" applyAlignment="1">
      <alignment horizontal="distributed" vertical="center"/>
    </xf>
    <xf numFmtId="177" fontId="6" fillId="0" borderId="32" xfId="8" applyNumberFormat="1" applyFont="1" applyBorder="1" applyAlignment="1">
      <alignment vertical="center"/>
    </xf>
    <xf numFmtId="177" fontId="6" fillId="0" borderId="25" xfId="8" applyNumberFormat="1" applyFont="1" applyBorder="1" applyAlignment="1">
      <alignment vertical="center"/>
    </xf>
    <xf numFmtId="177" fontId="6" fillId="0" borderId="20" xfId="8" applyNumberFormat="1" applyFont="1" applyBorder="1" applyAlignment="1">
      <alignment vertical="center"/>
    </xf>
    <xf numFmtId="177" fontId="6" fillId="0" borderId="0" xfId="8" applyNumberFormat="1" applyFont="1" applyBorder="1" applyAlignment="1">
      <alignment vertical="center"/>
    </xf>
    <xf numFmtId="0" fontId="6" fillId="0" borderId="0" xfId="8" quotePrefix="1" applyFont="1" applyAlignment="1">
      <alignment horizontal="left" vertical="center"/>
    </xf>
    <xf numFmtId="0" fontId="6" fillId="0" borderId="14" xfId="8" applyFont="1" applyBorder="1" applyAlignment="1">
      <alignment horizontal="right" vertical="center"/>
    </xf>
    <xf numFmtId="0" fontId="6" fillId="0" borderId="11" xfId="8" applyFont="1" applyBorder="1" applyAlignment="1">
      <alignment horizontal="center" vertical="center"/>
    </xf>
    <xf numFmtId="0" fontId="6" fillId="0" borderId="18" xfId="8" applyFont="1" applyBorder="1" applyAlignment="1">
      <alignment horizontal="right" vertical="center"/>
    </xf>
    <xf numFmtId="0" fontId="6" fillId="0" borderId="16" xfId="8" applyFont="1" applyBorder="1" applyAlignment="1">
      <alignment horizontal="center" vertical="center"/>
    </xf>
    <xf numFmtId="0" fontId="6" fillId="0" borderId="21" xfId="8" applyFont="1" applyBorder="1" applyAlignment="1">
      <alignment vertical="center"/>
    </xf>
    <xf numFmtId="0" fontId="6" fillId="0" borderId="20" xfId="8" quotePrefix="1" applyFont="1" applyBorder="1" applyAlignment="1">
      <alignment horizontal="center" vertical="center"/>
    </xf>
    <xf numFmtId="0" fontId="6" fillId="0" borderId="19" xfId="8" applyFont="1" applyBorder="1" applyAlignment="1">
      <alignment horizontal="center" vertical="center"/>
    </xf>
    <xf numFmtId="38" fontId="7" fillId="0" borderId="18" xfId="2" applyFont="1" applyBorder="1" applyAlignment="1">
      <alignment horizontal="left" vertical="center"/>
    </xf>
    <xf numFmtId="0" fontId="6" fillId="0" borderId="26" xfId="8" applyFont="1" applyBorder="1" applyAlignment="1">
      <alignment horizontal="distributed" vertical="center"/>
    </xf>
    <xf numFmtId="179" fontId="6" fillId="0" borderId="25" xfId="2" applyNumberFormat="1" applyFont="1" applyBorder="1" applyAlignment="1">
      <alignment vertical="center" shrinkToFit="1"/>
    </xf>
    <xf numFmtId="0" fontId="6" fillId="0" borderId="21" xfId="8" applyFont="1" applyBorder="1" applyAlignment="1">
      <alignment horizontal="distributed" vertical="center"/>
    </xf>
    <xf numFmtId="179" fontId="6" fillId="0" borderId="20" xfId="2" applyNumberFormat="1" applyFont="1" applyBorder="1" applyAlignment="1">
      <alignment vertical="center" shrinkToFit="1"/>
    </xf>
    <xf numFmtId="0" fontId="7" fillId="0" borderId="18" xfId="8" applyFont="1" applyBorder="1" applyAlignment="1">
      <alignment horizontal="left" vertical="center"/>
    </xf>
    <xf numFmtId="179" fontId="6" fillId="0" borderId="17" xfId="2" applyNumberFormat="1" applyFont="1" applyBorder="1" applyAlignment="1">
      <alignment vertical="center" shrinkToFit="1"/>
    </xf>
    <xf numFmtId="0" fontId="6" fillId="0" borderId="18" xfId="8" applyFont="1" applyBorder="1" applyAlignment="1">
      <alignment horizontal="distributed" vertical="center"/>
    </xf>
    <xf numFmtId="0" fontId="6" fillId="0" borderId="29" xfId="8" applyFont="1" applyBorder="1" applyAlignment="1">
      <alignment horizontal="distributed" vertical="center"/>
    </xf>
    <xf numFmtId="179" fontId="6" fillId="0" borderId="35" xfId="2" applyNumberFormat="1" applyFont="1" applyBorder="1" applyAlignment="1">
      <alignment vertical="center" shrinkToFit="1"/>
    </xf>
    <xf numFmtId="0" fontId="6" fillId="0" borderId="13" xfId="8" applyFont="1" applyBorder="1" applyAlignment="1">
      <alignment horizontal="distributed" vertical="center"/>
    </xf>
    <xf numFmtId="178" fontId="6" fillId="0" borderId="32" xfId="8" applyNumberFormat="1" applyFont="1" applyBorder="1" applyAlignment="1">
      <alignment vertical="center"/>
    </xf>
    <xf numFmtId="178" fontId="6" fillId="0" borderId="25" xfId="8" applyNumberFormat="1" applyFont="1" applyBorder="1" applyAlignment="1">
      <alignment vertical="center"/>
    </xf>
    <xf numFmtId="178" fontId="6" fillId="0" borderId="20" xfId="8" applyNumberFormat="1" applyFont="1" applyBorder="1" applyAlignment="1">
      <alignment vertical="center"/>
    </xf>
    <xf numFmtId="178" fontId="6" fillId="0" borderId="0" xfId="8" applyNumberFormat="1" applyFont="1" applyBorder="1" applyAlignment="1">
      <alignment vertical="center"/>
    </xf>
    <xf numFmtId="0" fontId="6" fillId="0" borderId="6" xfId="8" applyFont="1" applyBorder="1" applyAlignment="1">
      <alignment horizontal="center" vertical="center"/>
    </xf>
    <xf numFmtId="0" fontId="6" fillId="0" borderId="3" xfId="8" applyFont="1" applyBorder="1" applyAlignment="1">
      <alignment horizontal="center" vertical="center"/>
    </xf>
    <xf numFmtId="0" fontId="6" fillId="0" borderId="5" xfId="8" applyFont="1" applyBorder="1" applyAlignment="1">
      <alignment horizontal="center" vertical="center"/>
    </xf>
    <xf numFmtId="38" fontId="6" fillId="0" borderId="18" xfId="2" applyFont="1" applyBorder="1" applyAlignment="1">
      <alignment horizontal="distributed" vertical="center"/>
    </xf>
    <xf numFmtId="176" fontId="6" fillId="0" borderId="40" xfId="2" applyNumberFormat="1" applyFont="1" applyBorder="1" applyAlignment="1">
      <alignment vertical="center" shrinkToFit="1"/>
    </xf>
    <xf numFmtId="176" fontId="6" fillId="0" borderId="0" xfId="8" applyNumberFormat="1" applyFont="1" applyBorder="1" applyAlignment="1">
      <alignment vertical="center" shrinkToFit="1"/>
    </xf>
    <xf numFmtId="20" fontId="6" fillId="0" borderId="0" xfId="8" quotePrefix="1" applyNumberFormat="1" applyFont="1" applyBorder="1" applyAlignment="1">
      <alignment horizontal="center" vertical="center"/>
    </xf>
    <xf numFmtId="20" fontId="6" fillId="0" borderId="0" xfId="8" applyNumberFormat="1" applyFont="1" applyBorder="1" applyAlignment="1">
      <alignment horizontal="left" vertical="center"/>
    </xf>
    <xf numFmtId="181" fontId="6" fillId="0" borderId="17" xfId="2" applyNumberFormat="1" applyFont="1" applyBorder="1" applyAlignment="1">
      <alignment vertical="center" shrinkToFit="1"/>
    </xf>
    <xf numFmtId="181" fontId="6" fillId="0" borderId="15" xfId="2" applyNumberFormat="1" applyFont="1" applyBorder="1" applyAlignment="1">
      <alignment vertical="center" shrinkToFit="1"/>
    </xf>
    <xf numFmtId="181" fontId="6" fillId="0" borderId="25" xfId="2" applyNumberFormat="1" applyFont="1" applyBorder="1" applyAlignment="1">
      <alignment vertical="center" shrinkToFit="1"/>
    </xf>
    <xf numFmtId="181" fontId="6" fillId="0" borderId="27" xfId="2" applyNumberFormat="1" applyFont="1" applyBorder="1" applyAlignment="1">
      <alignment vertical="center" shrinkToFit="1"/>
    </xf>
    <xf numFmtId="181" fontId="6" fillId="0" borderId="35" xfId="2" applyNumberFormat="1" applyFont="1" applyBorder="1" applyAlignment="1">
      <alignment vertical="center" shrinkToFit="1"/>
    </xf>
    <xf numFmtId="181" fontId="6" fillId="0" borderId="30" xfId="2" applyNumberFormat="1" applyFont="1" applyBorder="1" applyAlignment="1">
      <alignment vertical="center" shrinkToFit="1"/>
    </xf>
    <xf numFmtId="181" fontId="6" fillId="0" borderId="41" xfId="2" applyNumberFormat="1" applyFont="1" applyBorder="1" applyAlignment="1">
      <alignment vertical="center" shrinkToFit="1"/>
    </xf>
    <xf numFmtId="181" fontId="6" fillId="0" borderId="22" xfId="2" applyNumberFormat="1" applyFont="1" applyBorder="1" applyAlignment="1">
      <alignment vertical="center" shrinkToFit="1"/>
    </xf>
    <xf numFmtId="180" fontId="6" fillId="0" borderId="32" xfId="8" applyNumberFormat="1" applyFont="1" applyBorder="1" applyAlignment="1">
      <alignment vertical="center" shrinkToFit="1"/>
    </xf>
    <xf numFmtId="180" fontId="6" fillId="0" borderId="33" xfId="8" applyNumberFormat="1" applyFont="1" applyBorder="1" applyAlignment="1">
      <alignment vertical="center" shrinkToFit="1"/>
    </xf>
    <xf numFmtId="180" fontId="6" fillId="0" borderId="25" xfId="8" applyNumberFormat="1" applyFont="1" applyBorder="1" applyAlignment="1">
      <alignment vertical="center" shrinkToFit="1"/>
    </xf>
    <xf numFmtId="180" fontId="6" fillId="0" borderId="27" xfId="8" applyNumberFormat="1" applyFont="1" applyBorder="1" applyAlignment="1">
      <alignment vertical="center" shrinkToFit="1"/>
    </xf>
    <xf numFmtId="180" fontId="6" fillId="0" borderId="20" xfId="8" applyNumberFormat="1" applyFont="1" applyBorder="1" applyAlignment="1">
      <alignment vertical="center" shrinkToFit="1"/>
    </xf>
    <xf numFmtId="180" fontId="6" fillId="0" borderId="22" xfId="8" applyNumberFormat="1" applyFont="1" applyBorder="1" applyAlignment="1">
      <alignment vertical="center" shrinkToFit="1"/>
    </xf>
    <xf numFmtId="182" fontId="6" fillId="0" borderId="17" xfId="2" applyNumberFormat="1" applyFont="1" applyBorder="1" applyAlignment="1">
      <alignment vertical="center" shrinkToFit="1"/>
    </xf>
    <xf numFmtId="182" fontId="6" fillId="0" borderId="25" xfId="2" applyNumberFormat="1" applyFont="1" applyBorder="1" applyAlignment="1">
      <alignment vertical="center" shrinkToFit="1"/>
    </xf>
    <xf numFmtId="182" fontId="6" fillId="0" borderId="35" xfId="2" applyNumberFormat="1" applyFont="1" applyBorder="1" applyAlignment="1">
      <alignment vertical="center" shrinkToFit="1"/>
    </xf>
    <xf numFmtId="182" fontId="6" fillId="0" borderId="20" xfId="2" applyNumberFormat="1" applyFont="1" applyBorder="1" applyAlignment="1">
      <alignment vertical="center" shrinkToFit="1"/>
    </xf>
    <xf numFmtId="182" fontId="6" fillId="0" borderId="20" xfId="8" applyNumberFormat="1" applyFont="1" applyBorder="1" applyAlignment="1">
      <alignment vertical="center" shrinkToFit="1"/>
    </xf>
    <xf numFmtId="182" fontId="6" fillId="0" borderId="0" xfId="2" applyNumberFormat="1" applyFont="1" applyBorder="1" applyAlignment="1">
      <alignment vertical="center" shrinkToFit="1"/>
    </xf>
    <xf numFmtId="182" fontId="6" fillId="0" borderId="0" xfId="8" applyNumberFormat="1" applyFont="1" applyBorder="1" applyAlignment="1">
      <alignment vertical="center"/>
    </xf>
    <xf numFmtId="182" fontId="6" fillId="0" borderId="15" xfId="2" applyNumberFormat="1" applyFont="1" applyBorder="1" applyAlignment="1">
      <alignment vertical="center" shrinkToFit="1"/>
    </xf>
    <xf numFmtId="182" fontId="6" fillId="0" borderId="27" xfId="2" applyNumberFormat="1" applyFont="1" applyBorder="1" applyAlignment="1">
      <alignment vertical="center" shrinkToFit="1"/>
    </xf>
    <xf numFmtId="182" fontId="6" fillId="0" borderId="30" xfId="2" applyNumberFormat="1" applyFont="1" applyBorder="1" applyAlignment="1">
      <alignment vertical="center" shrinkToFit="1"/>
    </xf>
    <xf numFmtId="182" fontId="6" fillId="0" borderId="22" xfId="2" applyNumberFormat="1" applyFont="1" applyBorder="1" applyAlignment="1">
      <alignment vertical="center" shrinkToFit="1"/>
    </xf>
    <xf numFmtId="182" fontId="6" fillId="0" borderId="15" xfId="8" applyNumberFormat="1" applyFont="1" applyBorder="1" applyAlignment="1">
      <alignment vertical="center" shrinkToFit="1"/>
    </xf>
    <xf numFmtId="182" fontId="6" fillId="0" borderId="33" xfId="8" applyNumberFormat="1" applyFont="1" applyBorder="1" applyAlignment="1">
      <alignment vertical="center"/>
    </xf>
    <xf numFmtId="182" fontId="6" fillId="0" borderId="27" xfId="8" applyNumberFormat="1" applyFont="1" applyBorder="1" applyAlignment="1">
      <alignment vertical="center"/>
    </xf>
    <xf numFmtId="182" fontId="6" fillId="0" borderId="22" xfId="8" applyNumberFormat="1" applyFont="1" applyBorder="1" applyAlignment="1">
      <alignment vertical="center"/>
    </xf>
    <xf numFmtId="182" fontId="6" fillId="0" borderId="2" xfId="2" applyNumberFormat="1" applyFont="1" applyBorder="1" applyAlignment="1">
      <alignment vertical="center" shrinkToFit="1"/>
    </xf>
    <xf numFmtId="182" fontId="6" fillId="0" borderId="34" xfId="2" applyNumberFormat="1" applyFont="1" applyBorder="1" applyAlignment="1">
      <alignment vertical="center" shrinkToFit="1"/>
    </xf>
    <xf numFmtId="182" fontId="6" fillId="0" borderId="42" xfId="2" applyNumberFormat="1" applyFont="1" applyBorder="1" applyAlignment="1">
      <alignment vertical="center" shrinkToFit="1"/>
    </xf>
    <xf numFmtId="182" fontId="6" fillId="0" borderId="32" xfId="8" applyNumberFormat="1" applyFont="1" applyBorder="1" applyAlignment="1">
      <alignment vertical="center" shrinkToFit="1"/>
    </xf>
    <xf numFmtId="182" fontId="6" fillId="0" borderId="25" xfId="8" applyNumberFormat="1" applyFont="1" applyBorder="1" applyAlignment="1">
      <alignment vertical="center" shrinkToFit="1"/>
    </xf>
    <xf numFmtId="182" fontId="6" fillId="0" borderId="33" xfId="8" applyNumberFormat="1" applyFont="1" applyBorder="1" applyAlignment="1">
      <alignment vertical="center" shrinkToFit="1"/>
    </xf>
    <xf numFmtId="182" fontId="6" fillId="0" borderId="27" xfId="8" applyNumberFormat="1" applyFont="1" applyBorder="1" applyAlignment="1">
      <alignment vertical="center" shrinkToFit="1"/>
    </xf>
    <xf numFmtId="182" fontId="6" fillId="0" borderId="22" xfId="8" applyNumberFormat="1" applyFont="1" applyBorder="1" applyAlignment="1">
      <alignment vertical="center" shrinkToFit="1"/>
    </xf>
    <xf numFmtId="183" fontId="6" fillId="0" borderId="17" xfId="2" applyNumberFormat="1" applyFont="1" applyBorder="1" applyAlignment="1">
      <alignment vertical="center" shrinkToFit="1"/>
    </xf>
    <xf numFmtId="183" fontId="6" fillId="0" borderId="25" xfId="2" applyNumberFormat="1" applyFont="1" applyBorder="1" applyAlignment="1">
      <alignment vertical="center" shrinkToFit="1"/>
    </xf>
    <xf numFmtId="183" fontId="6" fillId="0" borderId="35" xfId="2" applyNumberFormat="1" applyFont="1" applyBorder="1" applyAlignment="1">
      <alignment vertical="center" shrinkToFit="1"/>
    </xf>
    <xf numFmtId="183" fontId="6" fillId="0" borderId="20" xfId="2" applyNumberFormat="1" applyFont="1" applyBorder="1" applyAlignment="1">
      <alignment vertical="center" shrinkToFit="1"/>
    </xf>
    <xf numFmtId="183" fontId="6" fillId="0" borderId="32" xfId="8" applyNumberFormat="1" applyFont="1" applyBorder="1" applyAlignment="1">
      <alignment vertical="center" shrinkToFit="1"/>
    </xf>
    <xf numFmtId="183" fontId="6" fillId="0" borderId="25" xfId="8" applyNumberFormat="1" applyFont="1" applyBorder="1" applyAlignment="1">
      <alignment vertical="center" shrinkToFit="1"/>
    </xf>
    <xf numFmtId="183" fontId="6" fillId="0" borderId="20" xfId="8" applyNumberFormat="1" applyFont="1" applyBorder="1" applyAlignment="1">
      <alignment vertical="center" shrinkToFit="1"/>
    </xf>
    <xf numFmtId="0" fontId="6" fillId="0" borderId="20" xfId="8" applyFont="1" applyBorder="1" applyAlignment="1">
      <alignment horizontal="center" vertical="center" shrinkToFit="1"/>
    </xf>
    <xf numFmtId="0" fontId="6" fillId="0" borderId="38" xfId="8" applyFont="1" applyBorder="1" applyAlignment="1">
      <alignment horizontal="center" vertical="center" shrinkToFit="1"/>
    </xf>
    <xf numFmtId="20" fontId="7" fillId="2" borderId="1" xfId="8" quotePrefix="1" applyNumberFormat="1" applyFont="1" applyFill="1" applyBorder="1" applyAlignment="1" applyProtection="1">
      <alignment horizontal="center" vertical="center"/>
      <protection locked="0"/>
    </xf>
    <xf numFmtId="10" fontId="6" fillId="3" borderId="9" xfId="8" applyNumberFormat="1" applyFont="1" applyFill="1" applyBorder="1" applyAlignment="1">
      <alignment horizontal="center" vertical="center"/>
    </xf>
    <xf numFmtId="184" fontId="6" fillId="0" borderId="16" xfId="2" applyNumberFormat="1" applyFont="1" applyBorder="1" applyAlignment="1">
      <alignment vertical="center" shrinkToFit="1"/>
    </xf>
    <xf numFmtId="184" fontId="6" fillId="0" borderId="24" xfId="2" applyNumberFormat="1" applyFont="1" applyBorder="1" applyAlignment="1">
      <alignment vertical="center" shrinkToFit="1"/>
    </xf>
    <xf numFmtId="184" fontId="6" fillId="0" borderId="39" xfId="2" applyNumberFormat="1" applyFont="1" applyBorder="1" applyAlignment="1">
      <alignment vertical="center" shrinkToFit="1"/>
    </xf>
    <xf numFmtId="184" fontId="6" fillId="0" borderId="19" xfId="2" applyNumberFormat="1" applyFont="1" applyBorder="1" applyAlignment="1">
      <alignment vertical="center" shrinkToFit="1"/>
    </xf>
    <xf numFmtId="184" fontId="6" fillId="0" borderId="0" xfId="8" quotePrefix="1" applyNumberFormat="1" applyFont="1" applyAlignment="1">
      <alignment vertical="center"/>
    </xf>
    <xf numFmtId="184" fontId="6" fillId="0" borderId="0" xfId="8" applyNumberFormat="1" applyFont="1" applyAlignment="1">
      <alignment vertical="center"/>
    </xf>
    <xf numFmtId="184" fontId="6" fillId="0" borderId="11" xfId="8" applyNumberFormat="1" applyFont="1" applyBorder="1" applyAlignment="1">
      <alignment horizontal="center" vertical="center"/>
    </xf>
    <xf numFmtId="184" fontId="6" fillId="0" borderId="16" xfId="8" applyNumberFormat="1" applyFont="1" applyBorder="1" applyAlignment="1">
      <alignment horizontal="center" vertical="center"/>
    </xf>
    <xf numFmtId="184" fontId="6" fillId="0" borderId="19" xfId="8" applyNumberFormat="1" applyFont="1" applyBorder="1" applyAlignment="1">
      <alignment horizontal="center" vertical="center"/>
    </xf>
    <xf numFmtId="184" fontId="6" fillId="0" borderId="28" xfId="2" applyNumberFormat="1" applyFont="1" applyBorder="1" applyAlignment="1">
      <alignment vertical="center" shrinkToFit="1"/>
    </xf>
    <xf numFmtId="184" fontId="6" fillId="0" borderId="0" xfId="2" applyNumberFormat="1" applyFont="1" applyBorder="1" applyAlignment="1">
      <alignment vertical="center" shrinkToFit="1"/>
    </xf>
    <xf numFmtId="184" fontId="6" fillId="0" borderId="31" xfId="8" applyNumberFormat="1" applyFont="1" applyBorder="1" applyAlignment="1">
      <alignment vertical="center"/>
    </xf>
    <xf numFmtId="184" fontId="6" fillId="0" borderId="24" xfId="8" applyNumberFormat="1" applyFont="1" applyBorder="1" applyAlignment="1">
      <alignment vertical="center"/>
    </xf>
    <xf numFmtId="184" fontId="6" fillId="0" borderId="19" xfId="8" applyNumberFormat="1" applyFont="1" applyBorder="1" applyAlignment="1">
      <alignment vertical="center"/>
    </xf>
    <xf numFmtId="184" fontId="6" fillId="0" borderId="0" xfId="8" applyNumberFormat="1" applyFont="1" applyBorder="1" applyAlignment="1">
      <alignment vertical="center"/>
    </xf>
    <xf numFmtId="184" fontId="9" fillId="0" borderId="16" xfId="2" applyNumberFormat="1" applyFont="1" applyBorder="1" applyAlignment="1">
      <alignment vertical="center" shrinkToFit="1"/>
    </xf>
    <xf numFmtId="182" fontId="9" fillId="0" borderId="2" xfId="2" applyNumberFormat="1" applyFont="1" applyBorder="1" applyAlignment="1">
      <alignment vertical="center" shrinkToFit="1"/>
    </xf>
    <xf numFmtId="184" fontId="9" fillId="0" borderId="19" xfId="2" applyNumberFormat="1" applyFont="1" applyBorder="1" applyAlignment="1">
      <alignment vertical="center" shrinkToFit="1"/>
    </xf>
    <xf numFmtId="182" fontId="9" fillId="0" borderId="7" xfId="2" applyNumberFormat="1" applyFont="1" applyBorder="1" applyAlignment="1">
      <alignment vertical="center" shrinkToFit="1"/>
    </xf>
    <xf numFmtId="184" fontId="9" fillId="0" borderId="31" xfId="8" applyNumberFormat="1" applyFont="1" applyBorder="1" applyAlignment="1">
      <alignment vertical="center"/>
    </xf>
    <xf numFmtId="182" fontId="9" fillId="0" borderId="33" xfId="8" applyNumberFormat="1" applyFont="1" applyBorder="1" applyAlignment="1">
      <alignment vertical="center"/>
    </xf>
    <xf numFmtId="184" fontId="9" fillId="0" borderId="19" xfId="8" applyNumberFormat="1" applyFont="1" applyBorder="1" applyAlignment="1">
      <alignment vertical="center"/>
    </xf>
    <xf numFmtId="182" fontId="9" fillId="0" borderId="22" xfId="8" applyNumberFormat="1" applyFont="1" applyBorder="1" applyAlignment="1">
      <alignment vertical="center"/>
    </xf>
  </cellXfs>
  <cellStyles count="9"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4" xfId="7" xr:uid="{00000000-0005-0000-0000-000007000000}"/>
    <cellStyle name="標準_１７衆議院開票システム（本番確定用)" xfId="8" xr:uid="{00000000-0005-0000-0000-000008000000}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W75"/>
  <sheetViews>
    <sheetView showGridLines="0" tabSelected="1" view="pageBreakPreview" topLeftCell="C1" zoomScaleNormal="100" zoomScaleSheetLayoutView="100" zoomScalePageLayoutView="70" workbookViewId="0">
      <selection activeCell="J2" sqref="J2"/>
    </sheetView>
  </sheetViews>
  <sheetFormatPr defaultColWidth="9" defaultRowHeight="13.5" x14ac:dyDescent="0.15"/>
  <cols>
    <col min="1" max="1" width="13.25" style="1" customWidth="1"/>
    <col min="2" max="11" width="11.25" style="1" customWidth="1"/>
    <col min="12" max="12" width="11.125" style="1" customWidth="1"/>
    <col min="13" max="13" width="10.625" style="1" customWidth="1"/>
    <col min="14" max="14" width="14.625" style="1" customWidth="1"/>
    <col min="15" max="15" width="16.125" style="1" customWidth="1"/>
    <col min="16" max="19" width="10.625" style="1" customWidth="1"/>
    <col min="20" max="20" width="0.875" style="1" customWidth="1"/>
    <col min="21" max="22" width="10.625" style="1" customWidth="1"/>
    <col min="23" max="23" width="14.5" style="1" bestFit="1" customWidth="1"/>
    <col min="24" max="16384" width="9" style="1"/>
  </cols>
  <sheetData>
    <row r="1" spans="1:23" s="2" customFormat="1" ht="13.5" customHeight="1" x14ac:dyDescent="0.4">
      <c r="A1" s="12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2" t="str">
        <f>A1</f>
        <v>[集計表７]　　　　　　　　　　　　　　第５０回衆議院比例代表選出議員選挙　開票結果集計表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2" customFormat="1" ht="13.5" customHeight="1" x14ac:dyDescent="0.4">
      <c r="A2" s="12"/>
      <c r="B2" s="13"/>
      <c r="C2" s="13"/>
      <c r="D2" s="13"/>
      <c r="E2" s="13"/>
      <c r="F2" s="13"/>
      <c r="G2" s="13"/>
      <c r="H2" s="12"/>
      <c r="I2" s="44"/>
      <c r="J2" s="139" t="s">
        <v>100</v>
      </c>
      <c r="K2" s="12" t="s">
        <v>68</v>
      </c>
      <c r="L2" s="62"/>
      <c r="M2" s="12"/>
      <c r="N2" s="12"/>
      <c r="O2" s="12"/>
      <c r="P2" s="12"/>
      <c r="Q2" s="12"/>
      <c r="R2" s="12"/>
      <c r="S2" s="12"/>
      <c r="T2" s="12"/>
      <c r="U2" s="12"/>
      <c r="V2" s="56" t="str">
        <f>J2</f>
        <v>28日14：30</v>
      </c>
      <c r="W2" s="12" t="s">
        <v>68</v>
      </c>
    </row>
    <row r="3" spans="1:23" s="2" customFormat="1" ht="7.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s="2" customFormat="1" ht="16.5" x14ac:dyDescent="0.4">
      <c r="A4" s="22" t="s">
        <v>60</v>
      </c>
      <c r="B4" s="140">
        <v>1</v>
      </c>
      <c r="C4" s="12"/>
      <c r="D4" s="14" t="s">
        <v>74</v>
      </c>
      <c r="E4" s="12"/>
      <c r="F4" s="15"/>
      <c r="G4" s="15"/>
      <c r="H4" s="15" t="s">
        <v>72</v>
      </c>
      <c r="I4" s="15"/>
      <c r="J4" s="15"/>
      <c r="K4" s="15"/>
      <c r="L4" s="12"/>
      <c r="M4" s="15"/>
      <c r="N4" s="15"/>
      <c r="O4" s="12"/>
      <c r="P4" s="12"/>
      <c r="Q4" s="12"/>
      <c r="R4" s="12"/>
      <c r="S4" s="12"/>
      <c r="T4" s="12"/>
      <c r="U4" s="12"/>
      <c r="V4" s="12" t="s">
        <v>70</v>
      </c>
      <c r="W4" s="12"/>
    </row>
    <row r="5" spans="1:23" s="2" customFormat="1" ht="15.95" customHeight="1" x14ac:dyDescent="0.4">
      <c r="A5" s="16" t="s">
        <v>0</v>
      </c>
      <c r="B5" s="24">
        <v>1</v>
      </c>
      <c r="C5" s="24">
        <v>2</v>
      </c>
      <c r="D5" s="24">
        <v>3</v>
      </c>
      <c r="E5" s="24">
        <v>4</v>
      </c>
      <c r="F5" s="24">
        <v>5</v>
      </c>
      <c r="G5" s="24">
        <v>6</v>
      </c>
      <c r="H5" s="24">
        <v>7</v>
      </c>
      <c r="I5" s="45">
        <v>8</v>
      </c>
      <c r="J5" s="45">
        <v>9</v>
      </c>
      <c r="K5" s="34" t="s">
        <v>71</v>
      </c>
      <c r="L5" s="63" t="s">
        <v>0</v>
      </c>
      <c r="M5" s="24" t="s">
        <v>32</v>
      </c>
      <c r="N5" s="24" t="s">
        <v>33</v>
      </c>
      <c r="O5" s="24" t="s">
        <v>34</v>
      </c>
      <c r="P5" s="24" t="s">
        <v>35</v>
      </c>
      <c r="Q5" s="24" t="s">
        <v>36</v>
      </c>
      <c r="R5" s="24" t="s">
        <v>37</v>
      </c>
      <c r="S5" s="34" t="s">
        <v>38</v>
      </c>
      <c r="T5" s="20"/>
      <c r="U5" s="64" t="s">
        <v>39</v>
      </c>
      <c r="V5" s="64" t="s">
        <v>40</v>
      </c>
      <c r="W5" s="85" t="s">
        <v>41</v>
      </c>
    </row>
    <row r="6" spans="1:23" s="2" customFormat="1" ht="15.95" customHeight="1" x14ac:dyDescent="0.4">
      <c r="A6" s="46"/>
      <c r="B6" s="47" t="s">
        <v>42</v>
      </c>
      <c r="C6" s="47" t="s">
        <v>42</v>
      </c>
      <c r="D6" s="47" t="s">
        <v>42</v>
      </c>
      <c r="E6" s="47" t="s">
        <v>42</v>
      </c>
      <c r="F6" s="47" t="s">
        <v>42</v>
      </c>
      <c r="G6" s="47" t="s">
        <v>42</v>
      </c>
      <c r="H6" s="47" t="s">
        <v>42</v>
      </c>
      <c r="I6" s="48"/>
      <c r="J6" s="48"/>
      <c r="K6" s="27"/>
      <c r="L6" s="65"/>
      <c r="M6" s="26" t="s">
        <v>43</v>
      </c>
      <c r="N6" s="47" t="s">
        <v>44</v>
      </c>
      <c r="O6" s="47" t="s">
        <v>45</v>
      </c>
      <c r="P6" s="26" t="s">
        <v>46</v>
      </c>
      <c r="Q6" s="26" t="s">
        <v>47</v>
      </c>
      <c r="R6" s="26" t="s">
        <v>48</v>
      </c>
      <c r="S6" s="27" t="s">
        <v>28</v>
      </c>
      <c r="T6" s="20"/>
      <c r="U6" s="66" t="s">
        <v>29</v>
      </c>
      <c r="V6" s="66" t="s">
        <v>30</v>
      </c>
      <c r="W6" s="86" t="s">
        <v>31</v>
      </c>
    </row>
    <row r="7" spans="1:23" s="2" customFormat="1" ht="15.95" customHeight="1" x14ac:dyDescent="0.4">
      <c r="A7" s="17" t="s">
        <v>1</v>
      </c>
      <c r="B7" s="137" t="s">
        <v>76</v>
      </c>
      <c r="C7" s="137" t="s">
        <v>77</v>
      </c>
      <c r="D7" s="137" t="s">
        <v>73</v>
      </c>
      <c r="E7" s="137" t="s">
        <v>78</v>
      </c>
      <c r="F7" s="137" t="s">
        <v>79</v>
      </c>
      <c r="G7" s="137" t="s">
        <v>80</v>
      </c>
      <c r="H7" s="137" t="s">
        <v>81</v>
      </c>
      <c r="I7" s="138" t="s">
        <v>82</v>
      </c>
      <c r="J7" s="138" t="s">
        <v>83</v>
      </c>
      <c r="K7" s="50" t="s">
        <v>17</v>
      </c>
      <c r="L7" s="67" t="s">
        <v>1</v>
      </c>
      <c r="M7" s="29"/>
      <c r="N7" s="49" t="s">
        <v>49</v>
      </c>
      <c r="O7" s="49" t="s">
        <v>50</v>
      </c>
      <c r="P7" s="29" t="s">
        <v>51</v>
      </c>
      <c r="Q7" s="68"/>
      <c r="R7" s="29" t="s">
        <v>52</v>
      </c>
      <c r="S7" s="35" t="s">
        <v>53</v>
      </c>
      <c r="T7" s="20"/>
      <c r="U7" s="69"/>
      <c r="V7" s="69"/>
      <c r="W7" s="87" t="s">
        <v>54</v>
      </c>
    </row>
    <row r="8" spans="1:23" s="2" customFormat="1" ht="15.2" customHeight="1" x14ac:dyDescent="0.4">
      <c r="A8" s="10" t="s">
        <v>2</v>
      </c>
      <c r="B8" s="93">
        <v>48472</v>
      </c>
      <c r="C8" s="93">
        <v>8033</v>
      </c>
      <c r="D8" s="93">
        <v>2561</v>
      </c>
      <c r="E8" s="93">
        <v>14772.206</v>
      </c>
      <c r="F8" s="93">
        <v>11961</v>
      </c>
      <c r="G8" s="93">
        <v>10036</v>
      </c>
      <c r="H8" s="93">
        <v>2768</v>
      </c>
      <c r="I8" s="93">
        <v>35653.792999999998</v>
      </c>
      <c r="J8" s="93">
        <v>8245</v>
      </c>
      <c r="K8" s="94">
        <v>142501.99900000001</v>
      </c>
      <c r="L8" s="88" t="s">
        <v>2</v>
      </c>
      <c r="M8" s="107">
        <v>142501.99900000001</v>
      </c>
      <c r="N8" s="130">
        <v>1E-3</v>
      </c>
      <c r="O8" s="107">
        <v>0</v>
      </c>
      <c r="P8" s="107">
        <v>142502</v>
      </c>
      <c r="Q8" s="37">
        <v>4241</v>
      </c>
      <c r="R8" s="76">
        <v>2.89</v>
      </c>
      <c r="S8" s="114">
        <v>146743</v>
      </c>
      <c r="T8" s="18"/>
      <c r="U8" s="141">
        <v>2</v>
      </c>
      <c r="V8" s="42">
        <v>0</v>
      </c>
      <c r="W8" s="122">
        <v>146745</v>
      </c>
    </row>
    <row r="9" spans="1:23" s="2" customFormat="1" ht="15.2" customHeight="1" x14ac:dyDescent="0.4">
      <c r="A9" s="7" t="s">
        <v>3</v>
      </c>
      <c r="B9" s="93">
        <v>8957</v>
      </c>
      <c r="C9" s="93">
        <v>1166</v>
      </c>
      <c r="D9" s="93">
        <v>432</v>
      </c>
      <c r="E9" s="93">
        <v>1821.375</v>
      </c>
      <c r="F9" s="93">
        <v>2533</v>
      </c>
      <c r="G9" s="93">
        <v>909</v>
      </c>
      <c r="H9" s="93">
        <v>432</v>
      </c>
      <c r="I9" s="93">
        <v>6356.6239999999998</v>
      </c>
      <c r="J9" s="93">
        <v>1401</v>
      </c>
      <c r="K9" s="94">
        <v>24007.999</v>
      </c>
      <c r="L9" s="77" t="s">
        <v>3</v>
      </c>
      <c r="M9" s="107">
        <v>24007.999</v>
      </c>
      <c r="N9" s="130">
        <v>1E-3</v>
      </c>
      <c r="O9" s="107">
        <v>0</v>
      </c>
      <c r="P9" s="107">
        <v>24008</v>
      </c>
      <c r="Q9" s="37">
        <v>821</v>
      </c>
      <c r="R9" s="76">
        <v>3.31</v>
      </c>
      <c r="S9" s="114">
        <v>24829</v>
      </c>
      <c r="T9" s="18"/>
      <c r="U9" s="141">
        <v>1</v>
      </c>
      <c r="V9" s="42">
        <v>0</v>
      </c>
      <c r="W9" s="122">
        <v>24830</v>
      </c>
    </row>
    <row r="10" spans="1:23" s="2" customFormat="1" ht="15.2" customHeight="1" x14ac:dyDescent="0.4">
      <c r="A10" s="8" t="s">
        <v>4</v>
      </c>
      <c r="B10" s="95">
        <v>14846</v>
      </c>
      <c r="C10" s="95">
        <v>1523</v>
      </c>
      <c r="D10" s="95">
        <v>579</v>
      </c>
      <c r="E10" s="95">
        <v>8773.1350000000002</v>
      </c>
      <c r="F10" s="95">
        <v>3584</v>
      </c>
      <c r="G10" s="95">
        <v>1329</v>
      </c>
      <c r="H10" s="95">
        <v>726</v>
      </c>
      <c r="I10" s="95">
        <v>7988.8639999999996</v>
      </c>
      <c r="J10" s="95">
        <v>2317</v>
      </c>
      <c r="K10" s="96">
        <v>41665.999000000003</v>
      </c>
      <c r="L10" s="71" t="s">
        <v>4</v>
      </c>
      <c r="M10" s="108">
        <v>41665.999000000003</v>
      </c>
      <c r="N10" s="131">
        <v>1E-3</v>
      </c>
      <c r="O10" s="108">
        <v>0</v>
      </c>
      <c r="P10" s="108">
        <v>41666</v>
      </c>
      <c r="Q10" s="39">
        <v>1475</v>
      </c>
      <c r="R10" s="72">
        <v>3.42</v>
      </c>
      <c r="S10" s="115">
        <v>43141</v>
      </c>
      <c r="T10" s="18"/>
      <c r="U10" s="142">
        <v>0</v>
      </c>
      <c r="V10" s="40">
        <v>0</v>
      </c>
      <c r="W10" s="123">
        <v>43141</v>
      </c>
    </row>
    <row r="11" spans="1:23" s="2" customFormat="1" ht="15.2" customHeight="1" x14ac:dyDescent="0.4">
      <c r="A11" s="7" t="s">
        <v>5</v>
      </c>
      <c r="B11" s="93">
        <v>13263</v>
      </c>
      <c r="C11" s="93">
        <v>1394</v>
      </c>
      <c r="D11" s="93">
        <v>798</v>
      </c>
      <c r="E11" s="93">
        <v>2393.6179999999999</v>
      </c>
      <c r="F11" s="93">
        <v>3208</v>
      </c>
      <c r="G11" s="93">
        <v>1062</v>
      </c>
      <c r="H11" s="93">
        <v>576</v>
      </c>
      <c r="I11" s="93">
        <v>9465.3809999999994</v>
      </c>
      <c r="J11" s="93">
        <v>1677</v>
      </c>
      <c r="K11" s="94">
        <v>33836.998999999996</v>
      </c>
      <c r="L11" s="77" t="s">
        <v>5</v>
      </c>
      <c r="M11" s="107">
        <v>33836.998999999996</v>
      </c>
      <c r="N11" s="130">
        <v>1E-3</v>
      </c>
      <c r="O11" s="107">
        <v>0</v>
      </c>
      <c r="P11" s="107">
        <v>33836.999999999993</v>
      </c>
      <c r="Q11" s="37">
        <v>1199</v>
      </c>
      <c r="R11" s="76">
        <v>3.42</v>
      </c>
      <c r="S11" s="114">
        <v>35035.999999999993</v>
      </c>
      <c r="T11" s="18"/>
      <c r="U11" s="141">
        <v>0</v>
      </c>
      <c r="V11" s="42">
        <v>0</v>
      </c>
      <c r="W11" s="122">
        <v>35035.999999999993</v>
      </c>
    </row>
    <row r="12" spans="1:23" s="2" customFormat="1" ht="15.2" customHeight="1" x14ac:dyDescent="0.4">
      <c r="A12" s="7" t="s">
        <v>84</v>
      </c>
      <c r="B12" s="93">
        <v>4742</v>
      </c>
      <c r="C12" s="93">
        <v>629</v>
      </c>
      <c r="D12" s="93">
        <v>177</v>
      </c>
      <c r="E12" s="93">
        <v>849.66499999999996</v>
      </c>
      <c r="F12" s="93">
        <v>1500</v>
      </c>
      <c r="G12" s="93">
        <v>487</v>
      </c>
      <c r="H12" s="93">
        <v>199</v>
      </c>
      <c r="I12" s="93">
        <v>2796.3339999999998</v>
      </c>
      <c r="J12" s="93">
        <v>556</v>
      </c>
      <c r="K12" s="94">
        <v>11935.999</v>
      </c>
      <c r="L12" s="77" t="s">
        <v>84</v>
      </c>
      <c r="M12" s="107">
        <v>11935.999</v>
      </c>
      <c r="N12" s="130">
        <v>1E-3</v>
      </c>
      <c r="O12" s="107">
        <v>0</v>
      </c>
      <c r="P12" s="107">
        <v>11936</v>
      </c>
      <c r="Q12" s="37">
        <v>367</v>
      </c>
      <c r="R12" s="76">
        <v>2.98</v>
      </c>
      <c r="S12" s="114">
        <v>12303</v>
      </c>
      <c r="T12" s="18"/>
      <c r="U12" s="156">
        <v>0</v>
      </c>
      <c r="V12" s="42">
        <v>0</v>
      </c>
      <c r="W12" s="157">
        <v>12303</v>
      </c>
    </row>
    <row r="13" spans="1:23" s="2" customFormat="1" ht="15.2" customHeight="1" x14ac:dyDescent="0.4">
      <c r="A13" s="8" t="s">
        <v>61</v>
      </c>
      <c r="B13" s="95">
        <v>8166</v>
      </c>
      <c r="C13" s="95">
        <v>851</v>
      </c>
      <c r="D13" s="95">
        <v>377</v>
      </c>
      <c r="E13" s="95">
        <v>3994.7339999999999</v>
      </c>
      <c r="F13" s="95">
        <v>2114</v>
      </c>
      <c r="G13" s="95">
        <v>611</v>
      </c>
      <c r="H13" s="95">
        <v>305</v>
      </c>
      <c r="I13" s="95">
        <v>3230.2649999999999</v>
      </c>
      <c r="J13" s="95">
        <v>1051</v>
      </c>
      <c r="K13" s="96">
        <v>20699.999</v>
      </c>
      <c r="L13" s="71" t="s">
        <v>85</v>
      </c>
      <c r="M13" s="108">
        <v>20699.999</v>
      </c>
      <c r="N13" s="131">
        <v>1E-3</v>
      </c>
      <c r="O13" s="108">
        <v>0</v>
      </c>
      <c r="P13" s="108">
        <v>20700</v>
      </c>
      <c r="Q13" s="39">
        <v>793</v>
      </c>
      <c r="R13" s="72">
        <v>3.69</v>
      </c>
      <c r="S13" s="115">
        <v>21493</v>
      </c>
      <c r="T13" s="18"/>
      <c r="U13" s="142">
        <v>0</v>
      </c>
      <c r="V13" s="40">
        <v>0</v>
      </c>
      <c r="W13" s="123">
        <v>21493</v>
      </c>
    </row>
    <row r="14" spans="1:23" s="2" customFormat="1" ht="15.2" customHeight="1" x14ac:dyDescent="0.4">
      <c r="A14" s="7" t="s">
        <v>56</v>
      </c>
      <c r="B14" s="93">
        <v>5151</v>
      </c>
      <c r="C14" s="93">
        <v>414</v>
      </c>
      <c r="D14" s="93">
        <v>246</v>
      </c>
      <c r="E14" s="93">
        <v>907.46500000000003</v>
      </c>
      <c r="F14" s="93">
        <v>1478</v>
      </c>
      <c r="G14" s="93">
        <v>479</v>
      </c>
      <c r="H14" s="93">
        <v>228</v>
      </c>
      <c r="I14" s="93">
        <v>3324.5340000000001</v>
      </c>
      <c r="J14" s="93">
        <v>732</v>
      </c>
      <c r="K14" s="94">
        <v>12959.999</v>
      </c>
      <c r="L14" s="77" t="s">
        <v>86</v>
      </c>
      <c r="M14" s="107">
        <v>12959.999</v>
      </c>
      <c r="N14" s="130">
        <v>1E-3</v>
      </c>
      <c r="O14" s="107">
        <v>0</v>
      </c>
      <c r="P14" s="107">
        <v>12960</v>
      </c>
      <c r="Q14" s="37">
        <v>368</v>
      </c>
      <c r="R14" s="76">
        <v>2.76</v>
      </c>
      <c r="S14" s="114">
        <v>13328</v>
      </c>
      <c r="T14" s="18"/>
      <c r="U14" s="141">
        <v>0</v>
      </c>
      <c r="V14" s="42">
        <v>0</v>
      </c>
      <c r="W14" s="122">
        <v>13328</v>
      </c>
    </row>
    <row r="15" spans="1:23" s="2" customFormat="1" ht="15.2" customHeight="1" x14ac:dyDescent="0.4">
      <c r="A15" s="7" t="s">
        <v>13</v>
      </c>
      <c r="B15" s="93">
        <v>11526</v>
      </c>
      <c r="C15" s="93">
        <v>952</v>
      </c>
      <c r="D15" s="93">
        <v>436</v>
      </c>
      <c r="E15" s="93">
        <v>11972.128000000001</v>
      </c>
      <c r="F15" s="93">
        <v>2992</v>
      </c>
      <c r="G15" s="93">
        <v>1110</v>
      </c>
      <c r="H15" s="93">
        <v>497</v>
      </c>
      <c r="I15" s="93">
        <v>5682.8710000000001</v>
      </c>
      <c r="J15" s="93">
        <v>1897</v>
      </c>
      <c r="K15" s="94">
        <v>37064.999000000003</v>
      </c>
      <c r="L15" s="77" t="s">
        <v>87</v>
      </c>
      <c r="M15" s="107">
        <v>37064.999000000003</v>
      </c>
      <c r="N15" s="130">
        <v>1E-3</v>
      </c>
      <c r="O15" s="107">
        <v>0</v>
      </c>
      <c r="P15" s="107">
        <v>37065</v>
      </c>
      <c r="Q15" s="37">
        <v>1396</v>
      </c>
      <c r="R15" s="76">
        <v>3.63</v>
      </c>
      <c r="S15" s="114">
        <v>38461</v>
      </c>
      <c r="T15" s="18"/>
      <c r="U15" s="141">
        <v>0</v>
      </c>
      <c r="V15" s="42">
        <v>0</v>
      </c>
      <c r="W15" s="122">
        <v>38461</v>
      </c>
    </row>
    <row r="16" spans="1:23" s="2" customFormat="1" ht="15.2" customHeight="1" x14ac:dyDescent="0.4">
      <c r="A16" s="51" t="s">
        <v>14</v>
      </c>
      <c r="B16" s="97">
        <v>5067</v>
      </c>
      <c r="C16" s="97">
        <v>678</v>
      </c>
      <c r="D16" s="97">
        <v>193</v>
      </c>
      <c r="E16" s="97">
        <v>1204.28</v>
      </c>
      <c r="F16" s="97">
        <v>1794</v>
      </c>
      <c r="G16" s="97">
        <v>584</v>
      </c>
      <c r="H16" s="97">
        <v>269</v>
      </c>
      <c r="I16" s="97">
        <v>3466.7190000000001</v>
      </c>
      <c r="J16" s="97">
        <v>973</v>
      </c>
      <c r="K16" s="98">
        <v>14228.999</v>
      </c>
      <c r="L16" s="78" t="s">
        <v>88</v>
      </c>
      <c r="M16" s="109">
        <v>14228.999</v>
      </c>
      <c r="N16" s="132">
        <v>1E-3</v>
      </c>
      <c r="O16" s="109">
        <v>0</v>
      </c>
      <c r="P16" s="109">
        <v>14229</v>
      </c>
      <c r="Q16" s="52">
        <v>365</v>
      </c>
      <c r="R16" s="79">
        <v>2.5</v>
      </c>
      <c r="S16" s="116">
        <v>14594</v>
      </c>
      <c r="T16" s="18"/>
      <c r="U16" s="143">
        <v>0</v>
      </c>
      <c r="V16" s="89">
        <v>1</v>
      </c>
      <c r="W16" s="124">
        <v>14595</v>
      </c>
    </row>
    <row r="17" spans="1:23" s="2" customFormat="1" ht="15.2" customHeight="1" x14ac:dyDescent="0.4">
      <c r="A17" s="7" t="s">
        <v>57</v>
      </c>
      <c r="B17" s="93">
        <v>16646</v>
      </c>
      <c r="C17" s="93">
        <v>1380</v>
      </c>
      <c r="D17" s="93">
        <v>794</v>
      </c>
      <c r="E17" s="93">
        <v>6138.0569999999998</v>
      </c>
      <c r="F17" s="93">
        <v>4306</v>
      </c>
      <c r="G17" s="93">
        <v>1237</v>
      </c>
      <c r="H17" s="93">
        <v>591</v>
      </c>
      <c r="I17" s="93">
        <v>6212.942</v>
      </c>
      <c r="J17" s="93">
        <v>2124</v>
      </c>
      <c r="K17" s="94">
        <v>39428.999000000003</v>
      </c>
      <c r="L17" s="77" t="s">
        <v>89</v>
      </c>
      <c r="M17" s="107">
        <v>39428.999000000003</v>
      </c>
      <c r="N17" s="130">
        <v>1E-3</v>
      </c>
      <c r="O17" s="107">
        <v>0</v>
      </c>
      <c r="P17" s="107">
        <v>39429</v>
      </c>
      <c r="Q17" s="37">
        <v>935</v>
      </c>
      <c r="R17" s="76">
        <v>2.3199999999999998</v>
      </c>
      <c r="S17" s="114">
        <v>40364</v>
      </c>
      <c r="T17" s="18"/>
      <c r="U17" s="141">
        <v>3</v>
      </c>
      <c r="V17" s="42">
        <v>0</v>
      </c>
      <c r="W17" s="122">
        <v>40367</v>
      </c>
    </row>
    <row r="18" spans="1:23" s="2" customFormat="1" ht="15.2" customHeight="1" x14ac:dyDescent="0.4">
      <c r="A18" s="7" t="s">
        <v>58</v>
      </c>
      <c r="B18" s="93">
        <v>5675</v>
      </c>
      <c r="C18" s="93">
        <v>826</v>
      </c>
      <c r="D18" s="93">
        <v>272</v>
      </c>
      <c r="E18" s="93">
        <v>795.95399999999995</v>
      </c>
      <c r="F18" s="93">
        <v>1958</v>
      </c>
      <c r="G18" s="93">
        <v>422</v>
      </c>
      <c r="H18" s="93">
        <v>205</v>
      </c>
      <c r="I18" s="93">
        <v>3735.0450000000001</v>
      </c>
      <c r="J18" s="93">
        <v>628</v>
      </c>
      <c r="K18" s="94">
        <v>14516.999</v>
      </c>
      <c r="L18" s="77" t="s">
        <v>90</v>
      </c>
      <c r="M18" s="107">
        <v>14516.999</v>
      </c>
      <c r="N18" s="130">
        <v>1E-3</v>
      </c>
      <c r="O18" s="107">
        <v>0</v>
      </c>
      <c r="P18" s="107">
        <v>14517</v>
      </c>
      <c r="Q18" s="37">
        <v>893</v>
      </c>
      <c r="R18" s="76">
        <v>5.79</v>
      </c>
      <c r="S18" s="114">
        <v>15410</v>
      </c>
      <c r="T18" s="18"/>
      <c r="U18" s="141">
        <v>0</v>
      </c>
      <c r="V18" s="42">
        <v>0</v>
      </c>
      <c r="W18" s="122">
        <v>15410</v>
      </c>
    </row>
    <row r="19" spans="1:23" s="2" customFormat="1" ht="15.2" customHeight="1" x14ac:dyDescent="0.4">
      <c r="A19" s="7" t="s">
        <v>15</v>
      </c>
      <c r="B19" s="93">
        <v>3912</v>
      </c>
      <c r="C19" s="93">
        <v>381</v>
      </c>
      <c r="D19" s="93">
        <v>182</v>
      </c>
      <c r="E19" s="93">
        <v>3155.145</v>
      </c>
      <c r="F19" s="93">
        <v>1240</v>
      </c>
      <c r="G19" s="93">
        <v>400</v>
      </c>
      <c r="H19" s="93">
        <v>175</v>
      </c>
      <c r="I19" s="93">
        <v>1892.854</v>
      </c>
      <c r="J19" s="93">
        <v>630</v>
      </c>
      <c r="K19" s="94">
        <v>11967.999</v>
      </c>
      <c r="L19" s="77" t="s">
        <v>91</v>
      </c>
      <c r="M19" s="107">
        <v>11967.999</v>
      </c>
      <c r="N19" s="130">
        <v>1E-3</v>
      </c>
      <c r="O19" s="107">
        <v>0</v>
      </c>
      <c r="P19" s="107">
        <v>11968</v>
      </c>
      <c r="Q19" s="37">
        <v>332</v>
      </c>
      <c r="R19" s="76">
        <v>2.7</v>
      </c>
      <c r="S19" s="114">
        <v>12300</v>
      </c>
      <c r="T19" s="18"/>
      <c r="U19" s="141">
        <v>0</v>
      </c>
      <c r="V19" s="42">
        <v>0</v>
      </c>
      <c r="W19" s="122">
        <v>12300</v>
      </c>
    </row>
    <row r="20" spans="1:23" s="2" customFormat="1" ht="15.2" customHeight="1" x14ac:dyDescent="0.4">
      <c r="A20" s="8" t="s">
        <v>16</v>
      </c>
      <c r="B20" s="95">
        <v>5312</v>
      </c>
      <c r="C20" s="95">
        <v>457</v>
      </c>
      <c r="D20" s="95">
        <v>262</v>
      </c>
      <c r="E20" s="95">
        <v>1986</v>
      </c>
      <c r="F20" s="95">
        <v>1345</v>
      </c>
      <c r="G20" s="95">
        <v>388</v>
      </c>
      <c r="H20" s="95">
        <v>192</v>
      </c>
      <c r="I20" s="95">
        <v>2052</v>
      </c>
      <c r="J20" s="95">
        <v>672</v>
      </c>
      <c r="K20" s="96">
        <v>12666</v>
      </c>
      <c r="L20" s="71" t="s">
        <v>92</v>
      </c>
      <c r="M20" s="108">
        <v>12666</v>
      </c>
      <c r="N20" s="131">
        <v>0</v>
      </c>
      <c r="O20" s="108">
        <v>0</v>
      </c>
      <c r="P20" s="108">
        <v>12666</v>
      </c>
      <c r="Q20" s="39">
        <v>411</v>
      </c>
      <c r="R20" s="72">
        <v>3.14</v>
      </c>
      <c r="S20" s="115">
        <v>13077</v>
      </c>
      <c r="T20" s="18"/>
      <c r="U20" s="142">
        <v>3</v>
      </c>
      <c r="V20" s="40">
        <v>0</v>
      </c>
      <c r="W20" s="123">
        <v>13080</v>
      </c>
    </row>
    <row r="21" spans="1:23" s="2" customFormat="1" ht="15.2" customHeight="1" x14ac:dyDescent="0.4">
      <c r="A21" s="9" t="s">
        <v>6</v>
      </c>
      <c r="B21" s="33">
        <v>151735</v>
      </c>
      <c r="C21" s="33">
        <v>18684</v>
      </c>
      <c r="D21" s="33">
        <v>7309</v>
      </c>
      <c r="E21" s="33">
        <v>58763.761999999995</v>
      </c>
      <c r="F21" s="33">
        <v>40013</v>
      </c>
      <c r="G21" s="33">
        <v>19054</v>
      </c>
      <c r="H21" s="33">
        <v>7163</v>
      </c>
      <c r="I21" s="33">
        <v>91858.22600000001</v>
      </c>
      <c r="J21" s="33">
        <v>22903</v>
      </c>
      <c r="K21" s="99">
        <v>417482.98800000013</v>
      </c>
      <c r="L21" s="73" t="s">
        <v>6</v>
      </c>
      <c r="M21" s="110">
        <v>417482.98800000013</v>
      </c>
      <c r="N21" s="133">
        <v>1.2000000000000004E-2</v>
      </c>
      <c r="O21" s="110">
        <v>0</v>
      </c>
      <c r="P21" s="110">
        <v>417483</v>
      </c>
      <c r="Q21" s="31">
        <v>13596</v>
      </c>
      <c r="R21" s="74">
        <v>3.15</v>
      </c>
      <c r="S21" s="117">
        <v>431079</v>
      </c>
      <c r="T21" s="18"/>
      <c r="U21" s="158">
        <v>9</v>
      </c>
      <c r="V21" s="32">
        <v>1</v>
      </c>
      <c r="W21" s="159">
        <v>431089</v>
      </c>
    </row>
    <row r="22" spans="1:23" s="2" customFormat="1" ht="14.1" customHeight="1" x14ac:dyDescent="0.4">
      <c r="A22" s="53" t="s">
        <v>7</v>
      </c>
      <c r="B22" s="93"/>
      <c r="C22" s="93"/>
      <c r="D22" s="93"/>
      <c r="E22" s="93"/>
      <c r="F22" s="93"/>
      <c r="G22" s="93"/>
      <c r="H22" s="93"/>
      <c r="I22" s="93"/>
      <c r="J22" s="93"/>
      <c r="K22" s="94"/>
      <c r="L22" s="75" t="s">
        <v>7</v>
      </c>
      <c r="M22" s="107"/>
      <c r="N22" s="130"/>
      <c r="O22" s="107"/>
      <c r="P22" s="107"/>
      <c r="Q22" s="37"/>
      <c r="R22" s="76"/>
      <c r="S22" s="114"/>
      <c r="T22" s="18"/>
      <c r="U22" s="141"/>
      <c r="V22" s="37"/>
      <c r="W22" s="114"/>
    </row>
    <row r="23" spans="1:23" s="2" customFormat="1" ht="14.1" customHeight="1" x14ac:dyDescent="0.4">
      <c r="A23" s="38" t="s">
        <v>10</v>
      </c>
      <c r="B23" s="95">
        <v>904</v>
      </c>
      <c r="C23" s="95">
        <v>117</v>
      </c>
      <c r="D23" s="95">
        <v>43</v>
      </c>
      <c r="E23" s="95">
        <v>158.26</v>
      </c>
      <c r="F23" s="95">
        <v>313</v>
      </c>
      <c r="G23" s="95">
        <v>67</v>
      </c>
      <c r="H23" s="95">
        <v>30</v>
      </c>
      <c r="I23" s="95">
        <v>737.73900000000003</v>
      </c>
      <c r="J23" s="95">
        <v>132</v>
      </c>
      <c r="K23" s="96">
        <v>2501.9989999999998</v>
      </c>
      <c r="L23" s="71" t="s">
        <v>10</v>
      </c>
      <c r="M23" s="108">
        <v>2501.9989999999998</v>
      </c>
      <c r="N23" s="131">
        <v>1E-3</v>
      </c>
      <c r="O23" s="108">
        <v>0</v>
      </c>
      <c r="P23" s="108">
        <v>2502</v>
      </c>
      <c r="Q23" s="39">
        <v>103</v>
      </c>
      <c r="R23" s="72">
        <v>3.95</v>
      </c>
      <c r="S23" s="115">
        <v>2605</v>
      </c>
      <c r="T23" s="90"/>
      <c r="U23" s="142">
        <v>0</v>
      </c>
      <c r="V23" s="39">
        <v>0</v>
      </c>
      <c r="W23" s="115">
        <v>2605</v>
      </c>
    </row>
    <row r="24" spans="1:23" s="2" customFormat="1" ht="14.1" customHeight="1" x14ac:dyDescent="0.4">
      <c r="A24" s="30" t="s">
        <v>8</v>
      </c>
      <c r="B24" s="33">
        <v>904</v>
      </c>
      <c r="C24" s="33">
        <v>117</v>
      </c>
      <c r="D24" s="33">
        <v>43</v>
      </c>
      <c r="E24" s="33">
        <v>158.26</v>
      </c>
      <c r="F24" s="33">
        <v>313</v>
      </c>
      <c r="G24" s="33">
        <v>67</v>
      </c>
      <c r="H24" s="33">
        <v>30</v>
      </c>
      <c r="I24" s="33">
        <v>737.73900000000003</v>
      </c>
      <c r="J24" s="33">
        <v>132</v>
      </c>
      <c r="K24" s="100">
        <v>2501.9989999999998</v>
      </c>
      <c r="L24" s="73" t="s">
        <v>8</v>
      </c>
      <c r="M24" s="110">
        <v>2501.9989999999998</v>
      </c>
      <c r="N24" s="133">
        <v>1E-3</v>
      </c>
      <c r="O24" s="110">
        <v>0</v>
      </c>
      <c r="P24" s="110">
        <v>2502</v>
      </c>
      <c r="Q24" s="31">
        <v>103</v>
      </c>
      <c r="R24" s="74">
        <v>3.95</v>
      </c>
      <c r="S24" s="117">
        <v>2605</v>
      </c>
      <c r="T24" s="18"/>
      <c r="U24" s="144">
        <v>0</v>
      </c>
      <c r="V24" s="31">
        <v>0</v>
      </c>
      <c r="W24" s="117">
        <v>2605</v>
      </c>
    </row>
    <row r="25" spans="1:23" s="2" customFormat="1" ht="14.1" customHeight="1" x14ac:dyDescent="0.4">
      <c r="A25" s="53" t="s">
        <v>23</v>
      </c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75" t="s">
        <v>23</v>
      </c>
      <c r="M25" s="107"/>
      <c r="N25" s="130"/>
      <c r="O25" s="107"/>
      <c r="P25" s="107"/>
      <c r="Q25" s="37"/>
      <c r="R25" s="76"/>
      <c r="S25" s="114"/>
      <c r="T25" s="18"/>
      <c r="U25" s="141"/>
      <c r="V25" s="37"/>
      <c r="W25" s="114"/>
    </row>
    <row r="26" spans="1:23" s="2" customFormat="1" ht="14.1" customHeight="1" x14ac:dyDescent="0.4">
      <c r="A26" s="38" t="s">
        <v>18</v>
      </c>
      <c r="B26" s="95">
        <v>467</v>
      </c>
      <c r="C26" s="95">
        <v>33</v>
      </c>
      <c r="D26" s="95">
        <v>23</v>
      </c>
      <c r="E26" s="95">
        <v>73.716999999999999</v>
      </c>
      <c r="F26" s="95">
        <v>188</v>
      </c>
      <c r="G26" s="95">
        <v>37</v>
      </c>
      <c r="H26" s="95">
        <v>14</v>
      </c>
      <c r="I26" s="95">
        <v>259.28199999999998</v>
      </c>
      <c r="J26" s="95">
        <v>65</v>
      </c>
      <c r="K26" s="96">
        <v>1159.999</v>
      </c>
      <c r="L26" s="71" t="s">
        <v>18</v>
      </c>
      <c r="M26" s="108">
        <v>1159.999</v>
      </c>
      <c r="N26" s="131">
        <v>1E-3</v>
      </c>
      <c r="O26" s="108">
        <v>0</v>
      </c>
      <c r="P26" s="108">
        <v>1160</v>
      </c>
      <c r="Q26" s="39">
        <v>129</v>
      </c>
      <c r="R26" s="72">
        <v>10.01</v>
      </c>
      <c r="S26" s="115">
        <v>1289</v>
      </c>
      <c r="T26" s="90"/>
      <c r="U26" s="142">
        <v>0</v>
      </c>
      <c r="V26" s="39">
        <v>0</v>
      </c>
      <c r="W26" s="115">
        <v>1289</v>
      </c>
    </row>
    <row r="27" spans="1:23" s="2" customFormat="1" ht="14.1" customHeight="1" x14ac:dyDescent="0.4">
      <c r="A27" s="30" t="s">
        <v>8</v>
      </c>
      <c r="B27" s="33">
        <v>467</v>
      </c>
      <c r="C27" s="33">
        <v>33</v>
      </c>
      <c r="D27" s="33">
        <v>23</v>
      </c>
      <c r="E27" s="33">
        <v>73.716999999999999</v>
      </c>
      <c r="F27" s="33">
        <v>188</v>
      </c>
      <c r="G27" s="33">
        <v>37</v>
      </c>
      <c r="H27" s="33">
        <v>14</v>
      </c>
      <c r="I27" s="33">
        <v>259.28199999999998</v>
      </c>
      <c r="J27" s="33">
        <v>65</v>
      </c>
      <c r="K27" s="100">
        <v>1159.999</v>
      </c>
      <c r="L27" s="73" t="s">
        <v>8</v>
      </c>
      <c r="M27" s="110">
        <v>1159.999</v>
      </c>
      <c r="N27" s="133">
        <v>1E-3</v>
      </c>
      <c r="O27" s="110">
        <v>0</v>
      </c>
      <c r="P27" s="111">
        <v>1160</v>
      </c>
      <c r="Q27" s="31">
        <v>129</v>
      </c>
      <c r="R27" s="74">
        <v>10.01</v>
      </c>
      <c r="S27" s="117">
        <v>1289</v>
      </c>
      <c r="T27" s="90"/>
      <c r="U27" s="144">
        <v>0</v>
      </c>
      <c r="V27" s="31">
        <v>0</v>
      </c>
      <c r="W27" s="117">
        <v>1289</v>
      </c>
    </row>
    <row r="28" spans="1:23" s="2" customFormat="1" ht="14.1" customHeight="1" x14ac:dyDescent="0.4">
      <c r="A28" s="53" t="s">
        <v>24</v>
      </c>
      <c r="B28" s="93"/>
      <c r="C28" s="93"/>
      <c r="D28" s="93"/>
      <c r="E28" s="93"/>
      <c r="F28" s="93"/>
      <c r="G28" s="93"/>
      <c r="H28" s="93"/>
      <c r="I28" s="93"/>
      <c r="J28" s="93"/>
      <c r="K28" s="94"/>
      <c r="L28" s="75" t="s">
        <v>24</v>
      </c>
      <c r="M28" s="107"/>
      <c r="N28" s="130"/>
      <c r="O28" s="107"/>
      <c r="P28" s="107"/>
      <c r="Q28" s="37"/>
      <c r="R28" s="76"/>
      <c r="S28" s="114"/>
      <c r="T28" s="18"/>
      <c r="U28" s="141"/>
      <c r="V28" s="37"/>
      <c r="W28" s="114"/>
    </row>
    <row r="29" spans="1:23" s="2" customFormat="1" ht="14.1" customHeight="1" x14ac:dyDescent="0.4">
      <c r="A29" s="36" t="s">
        <v>62</v>
      </c>
      <c r="B29" s="93">
        <v>707</v>
      </c>
      <c r="C29" s="93">
        <v>67</v>
      </c>
      <c r="D29" s="93">
        <v>32</v>
      </c>
      <c r="E29" s="93">
        <v>66.019000000000005</v>
      </c>
      <c r="F29" s="93">
        <v>230</v>
      </c>
      <c r="G29" s="93">
        <v>48</v>
      </c>
      <c r="H29" s="93">
        <v>28</v>
      </c>
      <c r="I29" s="93">
        <v>414.98</v>
      </c>
      <c r="J29" s="93">
        <v>69</v>
      </c>
      <c r="K29" s="94">
        <v>1661.999</v>
      </c>
      <c r="L29" s="77" t="s">
        <v>93</v>
      </c>
      <c r="M29" s="107">
        <v>1661.999</v>
      </c>
      <c r="N29" s="130">
        <v>1E-3</v>
      </c>
      <c r="O29" s="107">
        <v>0</v>
      </c>
      <c r="P29" s="107">
        <v>1662</v>
      </c>
      <c r="Q29" s="37">
        <v>64</v>
      </c>
      <c r="R29" s="76">
        <v>3.71</v>
      </c>
      <c r="S29" s="118">
        <v>1726</v>
      </c>
      <c r="T29" s="90"/>
      <c r="U29" s="141">
        <v>0</v>
      </c>
      <c r="V29" s="37">
        <v>0</v>
      </c>
      <c r="W29" s="114">
        <v>1726</v>
      </c>
    </row>
    <row r="30" spans="1:23" s="2" customFormat="1" ht="14.1" customHeight="1" x14ac:dyDescent="0.4">
      <c r="A30" s="36" t="s">
        <v>64</v>
      </c>
      <c r="B30" s="93">
        <v>3231</v>
      </c>
      <c r="C30" s="93">
        <v>413</v>
      </c>
      <c r="D30" s="93">
        <v>123</v>
      </c>
      <c r="E30" s="93">
        <v>657.39700000000005</v>
      </c>
      <c r="F30" s="93">
        <v>697</v>
      </c>
      <c r="G30" s="93">
        <v>218</v>
      </c>
      <c r="H30" s="93">
        <v>90</v>
      </c>
      <c r="I30" s="93">
        <v>1524.6020000000001</v>
      </c>
      <c r="J30" s="93">
        <v>358</v>
      </c>
      <c r="K30" s="94">
        <v>7311.9989999999998</v>
      </c>
      <c r="L30" s="77" t="s">
        <v>94</v>
      </c>
      <c r="M30" s="107">
        <v>7311.9989999999998</v>
      </c>
      <c r="N30" s="130">
        <v>1E-3</v>
      </c>
      <c r="O30" s="107">
        <v>0</v>
      </c>
      <c r="P30" s="107">
        <v>7312</v>
      </c>
      <c r="Q30" s="37">
        <v>250</v>
      </c>
      <c r="R30" s="76">
        <v>3.31</v>
      </c>
      <c r="S30" s="114">
        <v>7562</v>
      </c>
      <c r="T30" s="90"/>
      <c r="U30" s="141">
        <v>0</v>
      </c>
      <c r="V30" s="37">
        <v>0</v>
      </c>
      <c r="W30" s="114">
        <v>7562</v>
      </c>
    </row>
    <row r="31" spans="1:23" s="2" customFormat="1" ht="14.1" customHeight="1" x14ac:dyDescent="0.4">
      <c r="A31" s="38" t="s">
        <v>63</v>
      </c>
      <c r="B31" s="95">
        <v>1262</v>
      </c>
      <c r="C31" s="95">
        <v>131</v>
      </c>
      <c r="D31" s="95">
        <v>56</v>
      </c>
      <c r="E31" s="95">
        <v>160.43100000000001</v>
      </c>
      <c r="F31" s="95">
        <v>522</v>
      </c>
      <c r="G31" s="95">
        <v>92</v>
      </c>
      <c r="H31" s="95">
        <v>45</v>
      </c>
      <c r="I31" s="95">
        <v>777.56799999999998</v>
      </c>
      <c r="J31" s="95">
        <v>144</v>
      </c>
      <c r="K31" s="96">
        <v>3189.9989999999998</v>
      </c>
      <c r="L31" s="71" t="s">
        <v>95</v>
      </c>
      <c r="M31" s="108">
        <v>3189.9989999999998</v>
      </c>
      <c r="N31" s="131">
        <v>1E-3</v>
      </c>
      <c r="O31" s="108">
        <v>0</v>
      </c>
      <c r="P31" s="108">
        <v>3190</v>
      </c>
      <c r="Q31" s="39">
        <v>146</v>
      </c>
      <c r="R31" s="72">
        <v>4.38</v>
      </c>
      <c r="S31" s="115">
        <v>3336</v>
      </c>
      <c r="T31" s="90"/>
      <c r="U31" s="142">
        <v>0</v>
      </c>
      <c r="V31" s="39">
        <v>0</v>
      </c>
      <c r="W31" s="115">
        <v>3336</v>
      </c>
    </row>
    <row r="32" spans="1:23" s="2" customFormat="1" ht="14.1" customHeight="1" x14ac:dyDescent="0.4">
      <c r="A32" s="30" t="s">
        <v>8</v>
      </c>
      <c r="B32" s="33">
        <v>5200</v>
      </c>
      <c r="C32" s="33">
        <v>611</v>
      </c>
      <c r="D32" s="33">
        <v>211</v>
      </c>
      <c r="E32" s="33">
        <v>883.84700000000009</v>
      </c>
      <c r="F32" s="33">
        <v>1449</v>
      </c>
      <c r="G32" s="33">
        <v>358</v>
      </c>
      <c r="H32" s="33">
        <v>163</v>
      </c>
      <c r="I32" s="33">
        <v>2717.15</v>
      </c>
      <c r="J32" s="33">
        <v>571</v>
      </c>
      <c r="K32" s="100">
        <v>12163.996999999999</v>
      </c>
      <c r="L32" s="73" t="s">
        <v>8</v>
      </c>
      <c r="M32" s="110">
        <v>12163.996999999999</v>
      </c>
      <c r="N32" s="133">
        <v>3.0000000000000001E-3</v>
      </c>
      <c r="O32" s="110">
        <v>0</v>
      </c>
      <c r="P32" s="111">
        <v>12164</v>
      </c>
      <c r="Q32" s="31">
        <v>460</v>
      </c>
      <c r="R32" s="74">
        <v>3.64</v>
      </c>
      <c r="S32" s="117">
        <v>12624</v>
      </c>
      <c r="T32" s="90"/>
      <c r="U32" s="144">
        <v>0</v>
      </c>
      <c r="V32" s="31">
        <v>0</v>
      </c>
      <c r="W32" s="117">
        <v>12624</v>
      </c>
    </row>
    <row r="33" spans="1:23" s="2" customFormat="1" ht="16.7" customHeight="1" x14ac:dyDescent="0.4">
      <c r="A33" s="54" t="s">
        <v>25</v>
      </c>
      <c r="B33" s="93"/>
      <c r="C33" s="93"/>
      <c r="D33" s="93"/>
      <c r="E33" s="93"/>
      <c r="F33" s="93"/>
      <c r="G33" s="93"/>
      <c r="H33" s="93"/>
      <c r="I33" s="93"/>
      <c r="J33" s="93"/>
      <c r="K33" s="94"/>
      <c r="L33" s="70" t="s">
        <v>25</v>
      </c>
      <c r="M33" s="107"/>
      <c r="N33" s="130"/>
      <c r="O33" s="107"/>
      <c r="P33" s="107"/>
      <c r="Q33" s="37"/>
      <c r="R33" s="37"/>
      <c r="S33" s="114"/>
      <c r="T33" s="18"/>
      <c r="U33" s="141"/>
      <c r="V33" s="37"/>
      <c r="W33" s="114"/>
    </row>
    <row r="34" spans="1:23" s="2" customFormat="1" ht="16.7" customHeight="1" x14ac:dyDescent="0.4">
      <c r="A34" s="55" t="s">
        <v>11</v>
      </c>
      <c r="B34" s="93">
        <v>1557</v>
      </c>
      <c r="C34" s="93">
        <v>187</v>
      </c>
      <c r="D34" s="93">
        <v>64</v>
      </c>
      <c r="E34" s="93">
        <v>333.03300000000002</v>
      </c>
      <c r="F34" s="93">
        <v>625</v>
      </c>
      <c r="G34" s="93">
        <v>158</v>
      </c>
      <c r="H34" s="93">
        <v>69</v>
      </c>
      <c r="I34" s="93">
        <v>1035.9659999999999</v>
      </c>
      <c r="J34" s="93">
        <v>218</v>
      </c>
      <c r="K34" s="94">
        <v>4246.9989999999998</v>
      </c>
      <c r="L34" s="88" t="s">
        <v>11</v>
      </c>
      <c r="M34" s="107">
        <v>4246.9989999999998</v>
      </c>
      <c r="N34" s="130">
        <v>1E-3</v>
      </c>
      <c r="O34" s="107">
        <v>0</v>
      </c>
      <c r="P34" s="107">
        <v>4247</v>
      </c>
      <c r="Q34" s="37">
        <v>124</v>
      </c>
      <c r="R34" s="76">
        <v>2.84</v>
      </c>
      <c r="S34" s="114">
        <v>4371</v>
      </c>
      <c r="T34" s="18"/>
      <c r="U34" s="141">
        <v>0</v>
      </c>
      <c r="V34" s="37">
        <v>0</v>
      </c>
      <c r="W34" s="114">
        <v>4371</v>
      </c>
    </row>
    <row r="35" spans="1:23" s="2" customFormat="1" ht="16.7" customHeight="1" x14ac:dyDescent="0.4">
      <c r="A35" s="36" t="s">
        <v>19</v>
      </c>
      <c r="B35" s="93">
        <v>1006</v>
      </c>
      <c r="C35" s="93">
        <v>128</v>
      </c>
      <c r="D35" s="93">
        <v>56</v>
      </c>
      <c r="E35" s="93">
        <v>229.517</v>
      </c>
      <c r="F35" s="93">
        <v>328</v>
      </c>
      <c r="G35" s="93">
        <v>100</v>
      </c>
      <c r="H35" s="93">
        <v>45</v>
      </c>
      <c r="I35" s="93">
        <v>783.48199999999997</v>
      </c>
      <c r="J35" s="93">
        <v>150</v>
      </c>
      <c r="K35" s="94">
        <v>2825.9989999999998</v>
      </c>
      <c r="L35" s="77" t="s">
        <v>19</v>
      </c>
      <c r="M35" s="107">
        <v>2825.9989999999998</v>
      </c>
      <c r="N35" s="130">
        <v>1E-3</v>
      </c>
      <c r="O35" s="107">
        <v>0</v>
      </c>
      <c r="P35" s="107">
        <v>2826</v>
      </c>
      <c r="Q35" s="37">
        <v>86</v>
      </c>
      <c r="R35" s="76">
        <v>2.95</v>
      </c>
      <c r="S35" s="114">
        <v>2912</v>
      </c>
      <c r="T35" s="18"/>
      <c r="U35" s="141">
        <v>0</v>
      </c>
      <c r="V35" s="37">
        <v>0</v>
      </c>
      <c r="W35" s="114">
        <v>2912</v>
      </c>
    </row>
    <row r="36" spans="1:23" s="2" customFormat="1" ht="16.7" customHeight="1" x14ac:dyDescent="0.4">
      <c r="A36" s="36" t="s">
        <v>20</v>
      </c>
      <c r="B36" s="93">
        <v>906</v>
      </c>
      <c r="C36" s="93">
        <v>93</v>
      </c>
      <c r="D36" s="93">
        <v>29</v>
      </c>
      <c r="E36" s="93">
        <v>175.57900000000001</v>
      </c>
      <c r="F36" s="93">
        <v>390</v>
      </c>
      <c r="G36" s="93">
        <v>71</v>
      </c>
      <c r="H36" s="93">
        <v>41</v>
      </c>
      <c r="I36" s="93">
        <v>513.41999999999996</v>
      </c>
      <c r="J36" s="93">
        <v>88</v>
      </c>
      <c r="K36" s="94">
        <v>2306.9989999999998</v>
      </c>
      <c r="L36" s="77" t="s">
        <v>20</v>
      </c>
      <c r="M36" s="107">
        <v>2306.9989999999998</v>
      </c>
      <c r="N36" s="130">
        <v>1E-3</v>
      </c>
      <c r="O36" s="107">
        <v>0</v>
      </c>
      <c r="P36" s="107">
        <v>2307</v>
      </c>
      <c r="Q36" s="37">
        <v>64</v>
      </c>
      <c r="R36" s="76">
        <v>2.7</v>
      </c>
      <c r="S36" s="118">
        <v>2371</v>
      </c>
      <c r="T36" s="18"/>
      <c r="U36" s="141">
        <v>0</v>
      </c>
      <c r="V36" s="37">
        <v>0</v>
      </c>
      <c r="W36" s="114">
        <v>2371</v>
      </c>
    </row>
    <row r="37" spans="1:23" s="2" customFormat="1" ht="16.7" customHeight="1" x14ac:dyDescent="0.4">
      <c r="A37" s="38" t="s">
        <v>12</v>
      </c>
      <c r="B37" s="95">
        <v>562</v>
      </c>
      <c r="C37" s="95">
        <v>43</v>
      </c>
      <c r="D37" s="95">
        <v>10</v>
      </c>
      <c r="E37" s="95">
        <v>222.82400000000001</v>
      </c>
      <c r="F37" s="95">
        <v>202</v>
      </c>
      <c r="G37" s="95">
        <v>73</v>
      </c>
      <c r="H37" s="95">
        <v>58</v>
      </c>
      <c r="I37" s="95">
        <v>395.17500000000001</v>
      </c>
      <c r="J37" s="95">
        <v>83</v>
      </c>
      <c r="K37" s="96">
        <v>1648.999</v>
      </c>
      <c r="L37" s="71" t="s">
        <v>12</v>
      </c>
      <c r="M37" s="108">
        <v>1648.999</v>
      </c>
      <c r="N37" s="131">
        <v>1E-3</v>
      </c>
      <c r="O37" s="108">
        <v>0</v>
      </c>
      <c r="P37" s="108">
        <v>1649</v>
      </c>
      <c r="Q37" s="39">
        <v>26</v>
      </c>
      <c r="R37" s="72">
        <v>1.55</v>
      </c>
      <c r="S37" s="115">
        <v>1675</v>
      </c>
      <c r="T37" s="18"/>
      <c r="U37" s="142">
        <v>1</v>
      </c>
      <c r="V37" s="39">
        <v>0</v>
      </c>
      <c r="W37" s="115">
        <v>1676</v>
      </c>
    </row>
    <row r="38" spans="1:23" s="2" customFormat="1" ht="16.7" customHeight="1" x14ac:dyDescent="0.4">
      <c r="A38" s="30" t="s">
        <v>8</v>
      </c>
      <c r="B38" s="33">
        <v>4031</v>
      </c>
      <c r="C38" s="33">
        <v>451</v>
      </c>
      <c r="D38" s="33">
        <v>159</v>
      </c>
      <c r="E38" s="33">
        <v>960.95299999999997</v>
      </c>
      <c r="F38" s="33">
        <v>1545</v>
      </c>
      <c r="G38" s="33">
        <v>402</v>
      </c>
      <c r="H38" s="33">
        <v>213</v>
      </c>
      <c r="I38" s="33">
        <v>2728.0430000000001</v>
      </c>
      <c r="J38" s="33">
        <v>539</v>
      </c>
      <c r="K38" s="100">
        <v>11028.995999999999</v>
      </c>
      <c r="L38" s="73" t="s">
        <v>8</v>
      </c>
      <c r="M38" s="110">
        <v>11028.995999999999</v>
      </c>
      <c r="N38" s="133">
        <v>4.0000000000000001E-3</v>
      </c>
      <c r="O38" s="110">
        <v>0</v>
      </c>
      <c r="P38" s="110">
        <v>11029</v>
      </c>
      <c r="Q38" s="31">
        <v>300</v>
      </c>
      <c r="R38" s="74">
        <v>2.65</v>
      </c>
      <c r="S38" s="117">
        <v>11329</v>
      </c>
      <c r="T38" s="18"/>
      <c r="U38" s="144">
        <v>1</v>
      </c>
      <c r="V38" s="43">
        <v>0</v>
      </c>
      <c r="W38" s="117">
        <v>11330</v>
      </c>
    </row>
    <row r="39" spans="1:23" s="2" customFormat="1" ht="13.5" customHeight="1" x14ac:dyDescent="0.4">
      <c r="A39" s="12" t="str">
        <f>A1</f>
        <v>[集計表７]　　　　　　　　　　　　　　第５０回衆議院比例代表選出議員選挙　開票結果集計表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2" t="str">
        <f>A1</f>
        <v>[集計表７]　　　　　　　　　　　　　　第５０回衆議院比例代表選出議員選挙　開票結果集計表</v>
      </c>
      <c r="M39" s="13"/>
      <c r="N39" s="13"/>
      <c r="O39" s="13"/>
      <c r="P39" s="13"/>
      <c r="Q39" s="13"/>
      <c r="R39" s="13"/>
      <c r="S39" s="13"/>
      <c r="T39" s="13"/>
      <c r="U39" s="145"/>
      <c r="V39" s="13"/>
      <c r="W39" s="13"/>
    </row>
    <row r="40" spans="1:23" s="2" customFormat="1" ht="13.5" customHeight="1" x14ac:dyDescent="0.4">
      <c r="A40" s="12"/>
      <c r="B40" s="13"/>
      <c r="C40" s="13"/>
      <c r="D40" s="13"/>
      <c r="E40" s="13"/>
      <c r="F40" s="13"/>
      <c r="G40" s="13"/>
      <c r="H40" s="12"/>
      <c r="I40" s="44"/>
      <c r="J40" s="56" t="str">
        <f>J2</f>
        <v>28日14：30</v>
      </c>
      <c r="K40" s="12" t="s">
        <v>68</v>
      </c>
      <c r="L40" s="62"/>
      <c r="M40" s="12"/>
      <c r="N40" s="12"/>
      <c r="O40" s="12"/>
      <c r="P40" s="12"/>
      <c r="Q40" s="12"/>
      <c r="R40" s="12"/>
      <c r="S40" s="12"/>
      <c r="T40" s="12"/>
      <c r="U40" s="146"/>
      <c r="V40" s="56" t="str">
        <f>J2</f>
        <v>28日14：30</v>
      </c>
      <c r="W40" s="12" t="s">
        <v>68</v>
      </c>
    </row>
    <row r="41" spans="1:23" s="2" customFormat="1" ht="9" customHeight="1" x14ac:dyDescent="0.4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2"/>
      <c r="L41" s="62"/>
      <c r="M41" s="12"/>
      <c r="N41" s="12"/>
      <c r="O41" s="12"/>
      <c r="P41" s="12"/>
      <c r="Q41" s="12"/>
      <c r="R41" s="12"/>
      <c r="S41" s="12"/>
      <c r="T41" s="12"/>
      <c r="U41" s="146"/>
      <c r="V41" s="91"/>
      <c r="W41" s="12"/>
    </row>
    <row r="42" spans="1:23" s="2" customFormat="1" ht="13.5" customHeight="1" x14ac:dyDescent="0.4">
      <c r="A42" s="12"/>
      <c r="B42" s="13"/>
      <c r="C42" s="13"/>
      <c r="D42" s="13"/>
      <c r="E42" s="13"/>
      <c r="F42" s="13"/>
      <c r="G42" s="13"/>
      <c r="H42" s="14" t="s">
        <v>69</v>
      </c>
      <c r="I42" s="14"/>
      <c r="J42" s="14"/>
      <c r="K42" s="12"/>
      <c r="L42" s="62"/>
      <c r="M42" s="12"/>
      <c r="N42" s="12"/>
      <c r="O42" s="12"/>
      <c r="P42" s="12"/>
      <c r="Q42" s="12"/>
      <c r="R42" s="12"/>
      <c r="S42" s="12"/>
      <c r="T42" s="12"/>
      <c r="U42" s="146"/>
      <c r="V42" s="92" t="s">
        <v>70</v>
      </c>
      <c r="W42" s="12"/>
    </row>
    <row r="43" spans="1:23" s="2" customFormat="1" ht="15.95" customHeight="1" x14ac:dyDescent="0.4">
      <c r="A43" s="23" t="s">
        <v>0</v>
      </c>
      <c r="B43" s="24">
        <v>1</v>
      </c>
      <c r="C43" s="24">
        <v>2</v>
      </c>
      <c r="D43" s="24">
        <v>3</v>
      </c>
      <c r="E43" s="24">
        <v>4</v>
      </c>
      <c r="F43" s="24">
        <v>5</v>
      </c>
      <c r="G43" s="24">
        <v>6</v>
      </c>
      <c r="H43" s="24">
        <v>7</v>
      </c>
      <c r="I43" s="45">
        <v>8</v>
      </c>
      <c r="J43" s="45">
        <v>9</v>
      </c>
      <c r="K43" s="34" t="s">
        <v>55</v>
      </c>
      <c r="L43" s="63" t="s">
        <v>0</v>
      </c>
      <c r="M43" s="24" t="s">
        <v>32</v>
      </c>
      <c r="N43" s="24" t="s">
        <v>33</v>
      </c>
      <c r="O43" s="24" t="s">
        <v>34</v>
      </c>
      <c r="P43" s="24" t="s">
        <v>35</v>
      </c>
      <c r="Q43" s="24" t="s">
        <v>36</v>
      </c>
      <c r="R43" s="24" t="s">
        <v>37</v>
      </c>
      <c r="S43" s="34" t="s">
        <v>38</v>
      </c>
      <c r="T43" s="20"/>
      <c r="U43" s="147" t="s">
        <v>39</v>
      </c>
      <c r="V43" s="24" t="s">
        <v>40</v>
      </c>
      <c r="W43" s="34" t="s">
        <v>41</v>
      </c>
    </row>
    <row r="44" spans="1:23" s="2" customFormat="1" ht="15.95" customHeight="1" x14ac:dyDescent="0.4">
      <c r="A44" s="25"/>
      <c r="B44" s="47" t="s">
        <v>42</v>
      </c>
      <c r="C44" s="47" t="s">
        <v>42</v>
      </c>
      <c r="D44" s="47" t="s">
        <v>42</v>
      </c>
      <c r="E44" s="47" t="s">
        <v>42</v>
      </c>
      <c r="F44" s="47" t="s">
        <v>42</v>
      </c>
      <c r="G44" s="47" t="s">
        <v>42</v>
      </c>
      <c r="H44" s="47" t="s">
        <v>42</v>
      </c>
      <c r="I44" s="48"/>
      <c r="J44" s="48"/>
      <c r="K44" s="27"/>
      <c r="L44" s="65"/>
      <c r="M44" s="26" t="s">
        <v>43</v>
      </c>
      <c r="N44" s="47" t="s">
        <v>44</v>
      </c>
      <c r="O44" s="47" t="s">
        <v>45</v>
      </c>
      <c r="P44" s="26" t="s">
        <v>46</v>
      </c>
      <c r="Q44" s="26" t="s">
        <v>47</v>
      </c>
      <c r="R44" s="26" t="s">
        <v>48</v>
      </c>
      <c r="S44" s="27" t="s">
        <v>28</v>
      </c>
      <c r="T44" s="20"/>
      <c r="U44" s="148" t="s">
        <v>29</v>
      </c>
      <c r="V44" s="26" t="s">
        <v>30</v>
      </c>
      <c r="W44" s="27" t="s">
        <v>31</v>
      </c>
    </row>
    <row r="45" spans="1:23" s="2" customFormat="1" ht="15.95" customHeight="1" x14ac:dyDescent="0.4">
      <c r="A45" s="28" t="s">
        <v>1</v>
      </c>
      <c r="B45" s="137" t="s">
        <v>76</v>
      </c>
      <c r="C45" s="137" t="s">
        <v>77</v>
      </c>
      <c r="D45" s="137" t="s">
        <v>73</v>
      </c>
      <c r="E45" s="137" t="s">
        <v>78</v>
      </c>
      <c r="F45" s="137" t="s">
        <v>79</v>
      </c>
      <c r="G45" s="137" t="s">
        <v>80</v>
      </c>
      <c r="H45" s="137" t="s">
        <v>81</v>
      </c>
      <c r="I45" s="138" t="s">
        <v>82</v>
      </c>
      <c r="J45" s="138" t="s">
        <v>83</v>
      </c>
      <c r="K45" s="50" t="s">
        <v>17</v>
      </c>
      <c r="L45" s="67" t="s">
        <v>1</v>
      </c>
      <c r="M45" s="29"/>
      <c r="N45" s="49" t="s">
        <v>49</v>
      </c>
      <c r="O45" s="49" t="s">
        <v>50</v>
      </c>
      <c r="P45" s="29" t="s">
        <v>51</v>
      </c>
      <c r="Q45" s="68"/>
      <c r="R45" s="29" t="s">
        <v>52</v>
      </c>
      <c r="S45" s="35" t="s">
        <v>53</v>
      </c>
      <c r="T45" s="20"/>
      <c r="U45" s="149"/>
      <c r="V45" s="29"/>
      <c r="W45" s="35" t="s">
        <v>54</v>
      </c>
    </row>
    <row r="46" spans="1:23" s="2" customFormat="1" ht="14.1" customHeight="1" x14ac:dyDescent="0.4">
      <c r="A46" s="54" t="s">
        <v>26</v>
      </c>
      <c r="B46" s="93"/>
      <c r="C46" s="93"/>
      <c r="D46" s="93"/>
      <c r="E46" s="93"/>
      <c r="F46" s="93"/>
      <c r="G46" s="93"/>
      <c r="H46" s="93"/>
      <c r="I46" s="93"/>
      <c r="J46" s="93"/>
      <c r="K46" s="94"/>
      <c r="L46" s="70" t="s">
        <v>26</v>
      </c>
      <c r="M46" s="107"/>
      <c r="N46" s="130"/>
      <c r="O46" s="107"/>
      <c r="P46" s="107"/>
      <c r="Q46" s="37"/>
      <c r="R46" s="37"/>
      <c r="S46" s="114"/>
      <c r="T46" s="18"/>
      <c r="U46" s="141"/>
      <c r="V46" s="42"/>
      <c r="W46" s="122"/>
    </row>
    <row r="47" spans="1:23" s="2" customFormat="1" ht="14.1" customHeight="1" x14ac:dyDescent="0.4">
      <c r="A47" s="38" t="s">
        <v>59</v>
      </c>
      <c r="B47" s="95">
        <v>3678</v>
      </c>
      <c r="C47" s="95">
        <v>416</v>
      </c>
      <c r="D47" s="95">
        <v>275</v>
      </c>
      <c r="E47" s="95">
        <v>1621.922</v>
      </c>
      <c r="F47" s="95">
        <v>1122</v>
      </c>
      <c r="G47" s="95">
        <v>276</v>
      </c>
      <c r="H47" s="95">
        <v>168</v>
      </c>
      <c r="I47" s="95">
        <v>1436.077</v>
      </c>
      <c r="J47" s="95">
        <v>553</v>
      </c>
      <c r="K47" s="96">
        <v>9545.9989999999998</v>
      </c>
      <c r="L47" s="71" t="s">
        <v>96</v>
      </c>
      <c r="M47" s="108">
        <v>9545.9989999999998</v>
      </c>
      <c r="N47" s="131">
        <v>1E-3</v>
      </c>
      <c r="O47" s="108">
        <v>0</v>
      </c>
      <c r="P47" s="108">
        <v>9546</v>
      </c>
      <c r="Q47" s="39">
        <v>262</v>
      </c>
      <c r="R47" s="72">
        <v>2.67</v>
      </c>
      <c r="S47" s="115">
        <v>9808</v>
      </c>
      <c r="T47" s="18"/>
      <c r="U47" s="142">
        <v>0</v>
      </c>
      <c r="V47" s="39">
        <v>0</v>
      </c>
      <c r="W47" s="115">
        <v>9808</v>
      </c>
    </row>
    <row r="48" spans="1:23" s="2" customFormat="1" ht="14.1" customHeight="1" x14ac:dyDescent="0.4">
      <c r="A48" s="30" t="s">
        <v>8</v>
      </c>
      <c r="B48" s="33">
        <v>3678</v>
      </c>
      <c r="C48" s="33">
        <v>416</v>
      </c>
      <c r="D48" s="33">
        <v>275</v>
      </c>
      <c r="E48" s="33">
        <v>1621.922</v>
      </c>
      <c r="F48" s="33">
        <v>1122</v>
      </c>
      <c r="G48" s="33">
        <v>276</v>
      </c>
      <c r="H48" s="33">
        <v>168</v>
      </c>
      <c r="I48" s="33">
        <v>1436.077</v>
      </c>
      <c r="J48" s="33">
        <v>553</v>
      </c>
      <c r="K48" s="100">
        <v>9545.9989999999998</v>
      </c>
      <c r="L48" s="73" t="s">
        <v>8</v>
      </c>
      <c r="M48" s="110">
        <v>9545.9989999999998</v>
      </c>
      <c r="N48" s="133">
        <v>1E-3</v>
      </c>
      <c r="O48" s="110">
        <v>0</v>
      </c>
      <c r="P48" s="110">
        <v>9546</v>
      </c>
      <c r="Q48" s="31">
        <v>262</v>
      </c>
      <c r="R48" s="74">
        <v>2.67</v>
      </c>
      <c r="S48" s="117">
        <v>9808</v>
      </c>
      <c r="T48" s="18"/>
      <c r="U48" s="144">
        <v>0</v>
      </c>
      <c r="V48" s="31">
        <v>0</v>
      </c>
      <c r="W48" s="117">
        <v>9808</v>
      </c>
    </row>
    <row r="49" spans="1:23" s="2" customFormat="1" ht="14.1" customHeight="1" x14ac:dyDescent="0.4">
      <c r="A49" s="53" t="s">
        <v>27</v>
      </c>
      <c r="B49" s="93"/>
      <c r="C49" s="93"/>
      <c r="D49" s="93"/>
      <c r="E49" s="93"/>
      <c r="F49" s="93"/>
      <c r="G49" s="93"/>
      <c r="H49" s="93"/>
      <c r="I49" s="93"/>
      <c r="J49" s="93"/>
      <c r="K49" s="94"/>
      <c r="L49" s="75" t="s">
        <v>27</v>
      </c>
      <c r="M49" s="107"/>
      <c r="N49" s="130"/>
      <c r="O49" s="107"/>
      <c r="P49" s="107"/>
      <c r="Q49" s="37"/>
      <c r="R49" s="76"/>
      <c r="S49" s="114"/>
      <c r="T49" s="18"/>
      <c r="U49" s="141"/>
      <c r="V49" s="37"/>
      <c r="W49" s="114"/>
    </row>
    <row r="50" spans="1:23" s="2" customFormat="1" ht="14.1" customHeight="1" x14ac:dyDescent="0.4">
      <c r="A50" s="36" t="s">
        <v>21</v>
      </c>
      <c r="B50" s="93">
        <v>2549</v>
      </c>
      <c r="C50" s="93">
        <v>338</v>
      </c>
      <c r="D50" s="93">
        <v>109</v>
      </c>
      <c r="E50" s="93">
        <v>1665.0350000000001</v>
      </c>
      <c r="F50" s="93">
        <v>575</v>
      </c>
      <c r="G50" s="93">
        <v>214</v>
      </c>
      <c r="H50" s="93">
        <v>115</v>
      </c>
      <c r="I50" s="93">
        <v>1091.9639999999999</v>
      </c>
      <c r="J50" s="93">
        <v>315</v>
      </c>
      <c r="K50" s="94">
        <v>6971.9989999999998</v>
      </c>
      <c r="L50" s="77" t="s">
        <v>21</v>
      </c>
      <c r="M50" s="107">
        <v>6971.9989999999998</v>
      </c>
      <c r="N50" s="130">
        <v>1E-3</v>
      </c>
      <c r="O50" s="107">
        <v>0</v>
      </c>
      <c r="P50" s="107">
        <v>6972</v>
      </c>
      <c r="Q50" s="37">
        <v>208</v>
      </c>
      <c r="R50" s="76">
        <v>2.9</v>
      </c>
      <c r="S50" s="114">
        <v>7180</v>
      </c>
      <c r="T50" s="18"/>
      <c r="U50" s="141">
        <v>0</v>
      </c>
      <c r="V50" s="37">
        <v>0</v>
      </c>
      <c r="W50" s="114">
        <v>7180</v>
      </c>
    </row>
    <row r="51" spans="1:23" s="2" customFormat="1" ht="14.1" customHeight="1" x14ac:dyDescent="0.4">
      <c r="A51" s="57" t="s">
        <v>22</v>
      </c>
      <c r="B51" s="97">
        <v>502</v>
      </c>
      <c r="C51" s="97">
        <v>88</v>
      </c>
      <c r="D51" s="97">
        <v>14</v>
      </c>
      <c r="E51" s="97">
        <v>223.374</v>
      </c>
      <c r="F51" s="97">
        <v>290</v>
      </c>
      <c r="G51" s="97">
        <v>33</v>
      </c>
      <c r="H51" s="97">
        <v>17</v>
      </c>
      <c r="I51" s="97">
        <v>166.625</v>
      </c>
      <c r="J51" s="97">
        <v>78</v>
      </c>
      <c r="K51" s="98">
        <v>1411.999</v>
      </c>
      <c r="L51" s="78" t="s">
        <v>22</v>
      </c>
      <c r="M51" s="109">
        <v>1411.999</v>
      </c>
      <c r="N51" s="132">
        <v>1E-3</v>
      </c>
      <c r="O51" s="109">
        <v>0</v>
      </c>
      <c r="P51" s="109">
        <v>1412</v>
      </c>
      <c r="Q51" s="52">
        <v>43</v>
      </c>
      <c r="R51" s="79">
        <v>2.96</v>
      </c>
      <c r="S51" s="116">
        <v>1455</v>
      </c>
      <c r="T51" s="18"/>
      <c r="U51" s="150">
        <v>0</v>
      </c>
      <c r="V51" s="52">
        <v>0</v>
      </c>
      <c r="W51" s="116">
        <v>1455</v>
      </c>
    </row>
    <row r="52" spans="1:23" s="2" customFormat="1" ht="14.1" customHeight="1" x14ac:dyDescent="0.4">
      <c r="A52" s="30" t="s">
        <v>8</v>
      </c>
      <c r="B52" s="33">
        <v>3051</v>
      </c>
      <c r="C52" s="33">
        <v>426</v>
      </c>
      <c r="D52" s="33">
        <v>123</v>
      </c>
      <c r="E52" s="33">
        <v>1888.4090000000001</v>
      </c>
      <c r="F52" s="33">
        <v>865</v>
      </c>
      <c r="G52" s="33">
        <v>247</v>
      </c>
      <c r="H52" s="33">
        <v>132</v>
      </c>
      <c r="I52" s="33">
        <v>1258.5889999999999</v>
      </c>
      <c r="J52" s="33">
        <v>393</v>
      </c>
      <c r="K52" s="100">
        <v>8383.9979999999996</v>
      </c>
      <c r="L52" s="73" t="s">
        <v>8</v>
      </c>
      <c r="M52" s="110">
        <v>8383.9979999999996</v>
      </c>
      <c r="N52" s="133">
        <v>2E-3</v>
      </c>
      <c r="O52" s="110">
        <v>0</v>
      </c>
      <c r="P52" s="110">
        <v>8384</v>
      </c>
      <c r="Q52" s="31">
        <v>251</v>
      </c>
      <c r="R52" s="74">
        <v>2.91</v>
      </c>
      <c r="S52" s="117">
        <v>8635</v>
      </c>
      <c r="T52" s="18"/>
      <c r="U52" s="144">
        <v>0</v>
      </c>
      <c r="V52" s="31">
        <v>0</v>
      </c>
      <c r="W52" s="117">
        <v>8635</v>
      </c>
    </row>
    <row r="53" spans="1:23" s="2" customFormat="1" ht="14.1" customHeight="1" x14ac:dyDescent="0.4">
      <c r="A53" s="11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1"/>
      <c r="M53" s="112"/>
      <c r="N53" s="112"/>
      <c r="O53" s="112"/>
      <c r="P53" s="112"/>
      <c r="Q53" s="18"/>
      <c r="R53" s="19"/>
      <c r="S53" s="112"/>
      <c r="T53" s="18"/>
      <c r="U53" s="151"/>
      <c r="V53" s="18"/>
      <c r="W53" s="112"/>
    </row>
    <row r="54" spans="1:23" s="2" customFormat="1" ht="14.1" customHeight="1" x14ac:dyDescent="0.4">
      <c r="A54" s="41" t="s">
        <v>65</v>
      </c>
      <c r="B54" s="101">
        <v>48472</v>
      </c>
      <c r="C54" s="101">
        <v>8033</v>
      </c>
      <c r="D54" s="101">
        <v>2561</v>
      </c>
      <c r="E54" s="101">
        <v>14772.206</v>
      </c>
      <c r="F54" s="101">
        <v>11961</v>
      </c>
      <c r="G54" s="101">
        <v>10036</v>
      </c>
      <c r="H54" s="101">
        <v>2768</v>
      </c>
      <c r="I54" s="101">
        <v>35653.792999999998</v>
      </c>
      <c r="J54" s="101">
        <v>8245</v>
      </c>
      <c r="K54" s="102">
        <v>142501.99900000001</v>
      </c>
      <c r="L54" s="80" t="s">
        <v>97</v>
      </c>
      <c r="M54" s="125">
        <v>142501.99900000001</v>
      </c>
      <c r="N54" s="134">
        <v>1E-3</v>
      </c>
      <c r="O54" s="125">
        <v>0</v>
      </c>
      <c r="P54" s="125">
        <v>142502</v>
      </c>
      <c r="Q54" s="58">
        <v>4241</v>
      </c>
      <c r="R54" s="81">
        <v>2.89</v>
      </c>
      <c r="S54" s="127">
        <v>146743</v>
      </c>
      <c r="T54" s="21"/>
      <c r="U54" s="152">
        <v>2</v>
      </c>
      <c r="V54" s="58">
        <v>0</v>
      </c>
      <c r="W54" s="119">
        <v>146745</v>
      </c>
    </row>
    <row r="55" spans="1:23" s="2" customFormat="1" ht="14.1" customHeight="1" x14ac:dyDescent="0.4">
      <c r="A55" s="38" t="s">
        <v>66</v>
      </c>
      <c r="B55" s="103">
        <v>53457</v>
      </c>
      <c r="C55" s="103">
        <v>6319</v>
      </c>
      <c r="D55" s="103">
        <v>2554</v>
      </c>
      <c r="E55" s="103">
        <v>10049.134000000002</v>
      </c>
      <c r="F55" s="103">
        <v>15966</v>
      </c>
      <c r="G55" s="103">
        <v>4807</v>
      </c>
      <c r="H55" s="103">
        <v>2329</v>
      </c>
      <c r="I55" s="103">
        <v>35586.85100000001</v>
      </c>
      <c r="J55" s="103">
        <v>7274</v>
      </c>
      <c r="K55" s="104">
        <v>138341.98499999999</v>
      </c>
      <c r="L55" s="71" t="s">
        <v>98</v>
      </c>
      <c r="M55" s="126">
        <v>138341.98499999999</v>
      </c>
      <c r="N55" s="135">
        <v>1.5000000000000006E-2</v>
      </c>
      <c r="O55" s="126">
        <v>0</v>
      </c>
      <c r="P55" s="126">
        <v>138342</v>
      </c>
      <c r="Q55" s="59">
        <v>5005</v>
      </c>
      <c r="R55" s="82">
        <v>3.49</v>
      </c>
      <c r="S55" s="128">
        <v>143347</v>
      </c>
      <c r="T55" s="61"/>
      <c r="U55" s="153">
        <v>2</v>
      </c>
      <c r="V55" s="59">
        <v>1</v>
      </c>
      <c r="W55" s="120">
        <v>143350</v>
      </c>
    </row>
    <row r="56" spans="1:23" s="2" customFormat="1" ht="16.5" x14ac:dyDescent="0.4">
      <c r="A56" s="30" t="s">
        <v>67</v>
      </c>
      <c r="B56" s="105">
        <v>67137</v>
      </c>
      <c r="C56" s="105">
        <v>6386</v>
      </c>
      <c r="D56" s="105">
        <v>3028</v>
      </c>
      <c r="E56" s="105">
        <v>39529.530000000006</v>
      </c>
      <c r="F56" s="105">
        <v>17568</v>
      </c>
      <c r="G56" s="105">
        <v>5598</v>
      </c>
      <c r="H56" s="105">
        <v>2786</v>
      </c>
      <c r="I56" s="105">
        <v>29754.462</v>
      </c>
      <c r="J56" s="105">
        <v>9637</v>
      </c>
      <c r="K56" s="106">
        <v>181423.99200000006</v>
      </c>
      <c r="L56" s="73" t="s">
        <v>99</v>
      </c>
      <c r="M56" s="111">
        <v>181423.99200000006</v>
      </c>
      <c r="N56" s="136">
        <v>8.0000000000000002E-3</v>
      </c>
      <c r="O56" s="111">
        <v>0</v>
      </c>
      <c r="P56" s="111">
        <v>181424</v>
      </c>
      <c r="Q56" s="60">
        <v>5855</v>
      </c>
      <c r="R56" s="83">
        <v>3.13</v>
      </c>
      <c r="S56" s="129">
        <v>187279</v>
      </c>
      <c r="T56" s="21"/>
      <c r="U56" s="154">
        <v>6</v>
      </c>
      <c r="V56" s="60">
        <v>0</v>
      </c>
      <c r="W56" s="121">
        <v>187285</v>
      </c>
    </row>
    <row r="57" spans="1:23" s="2" customFormat="1" ht="16.5" x14ac:dyDescent="0.4">
      <c r="A57" s="1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11"/>
      <c r="M57" s="113"/>
      <c r="N57" s="113"/>
      <c r="O57" s="113"/>
      <c r="P57" s="113"/>
      <c r="Q57" s="61"/>
      <c r="R57" s="84"/>
      <c r="S57" s="113"/>
      <c r="T57" s="61"/>
      <c r="U57" s="155"/>
      <c r="V57" s="61"/>
      <c r="W57" s="113"/>
    </row>
    <row r="58" spans="1:23" s="2" customFormat="1" ht="16.5" x14ac:dyDescent="0.4">
      <c r="A58" s="41" t="s">
        <v>6</v>
      </c>
      <c r="B58" s="101">
        <v>151735</v>
      </c>
      <c r="C58" s="101">
        <v>18684</v>
      </c>
      <c r="D58" s="101">
        <v>7309</v>
      </c>
      <c r="E58" s="101">
        <v>58763.761999999995</v>
      </c>
      <c r="F58" s="101">
        <v>40013</v>
      </c>
      <c r="G58" s="101">
        <v>19054</v>
      </c>
      <c r="H58" s="101">
        <v>7163</v>
      </c>
      <c r="I58" s="101">
        <v>91858.22600000001</v>
      </c>
      <c r="J58" s="101">
        <v>22903</v>
      </c>
      <c r="K58" s="102">
        <v>417482.98800000013</v>
      </c>
      <c r="L58" s="80" t="s">
        <v>6</v>
      </c>
      <c r="M58" s="125">
        <v>417482.98800000013</v>
      </c>
      <c r="N58" s="134">
        <v>1.2000000000000004E-2</v>
      </c>
      <c r="O58" s="125">
        <v>0</v>
      </c>
      <c r="P58" s="125">
        <v>417483</v>
      </c>
      <c r="Q58" s="58">
        <v>13596</v>
      </c>
      <c r="R58" s="81">
        <v>3.15</v>
      </c>
      <c r="S58" s="127">
        <v>431079</v>
      </c>
      <c r="T58" s="21"/>
      <c r="U58" s="160">
        <v>9</v>
      </c>
      <c r="V58" s="58">
        <v>1</v>
      </c>
      <c r="W58" s="161">
        <v>431089</v>
      </c>
    </row>
    <row r="59" spans="1:23" s="2" customFormat="1" ht="16.5" x14ac:dyDescent="0.4">
      <c r="A59" s="38" t="s">
        <v>8</v>
      </c>
      <c r="B59" s="103">
        <v>17331</v>
      </c>
      <c r="C59" s="103">
        <v>2054</v>
      </c>
      <c r="D59" s="103">
        <v>834</v>
      </c>
      <c r="E59" s="103">
        <v>5587.1080000000002</v>
      </c>
      <c r="F59" s="103">
        <v>5482</v>
      </c>
      <c r="G59" s="103">
        <v>1387</v>
      </c>
      <c r="H59" s="103">
        <v>720</v>
      </c>
      <c r="I59" s="103">
        <v>9136.880000000001</v>
      </c>
      <c r="J59" s="103">
        <v>2253</v>
      </c>
      <c r="K59" s="104">
        <v>44784.987999999998</v>
      </c>
      <c r="L59" s="71" t="s">
        <v>8</v>
      </c>
      <c r="M59" s="126">
        <v>44784.987999999998</v>
      </c>
      <c r="N59" s="135">
        <v>1.2000000000000002E-2</v>
      </c>
      <c r="O59" s="126">
        <v>0</v>
      </c>
      <c r="P59" s="126">
        <v>44785</v>
      </c>
      <c r="Q59" s="59">
        <v>1505</v>
      </c>
      <c r="R59" s="82">
        <v>3.25</v>
      </c>
      <c r="S59" s="128">
        <v>46290</v>
      </c>
      <c r="T59" s="21"/>
      <c r="U59" s="153">
        <v>1</v>
      </c>
      <c r="V59" s="59">
        <v>0</v>
      </c>
      <c r="W59" s="120">
        <v>46291</v>
      </c>
    </row>
    <row r="60" spans="1:23" s="2" customFormat="1" ht="16.5" x14ac:dyDescent="0.4">
      <c r="A60" s="30" t="s">
        <v>9</v>
      </c>
      <c r="B60" s="105">
        <v>169066</v>
      </c>
      <c r="C60" s="105">
        <v>20738</v>
      </c>
      <c r="D60" s="105">
        <v>8143</v>
      </c>
      <c r="E60" s="105">
        <v>64350.869999999995</v>
      </c>
      <c r="F60" s="105">
        <v>45495</v>
      </c>
      <c r="G60" s="105">
        <v>20441</v>
      </c>
      <c r="H60" s="105">
        <v>7883</v>
      </c>
      <c r="I60" s="105">
        <v>100995.10600000001</v>
      </c>
      <c r="J60" s="105">
        <v>25156</v>
      </c>
      <c r="K60" s="106">
        <v>462267.97600000014</v>
      </c>
      <c r="L60" s="73" t="s">
        <v>9</v>
      </c>
      <c r="M60" s="111">
        <v>462267.97600000014</v>
      </c>
      <c r="N60" s="136">
        <v>2.4000000000000007E-2</v>
      </c>
      <c r="O60" s="111">
        <v>0</v>
      </c>
      <c r="P60" s="111">
        <v>462268</v>
      </c>
      <c r="Q60" s="60">
        <v>15101</v>
      </c>
      <c r="R60" s="83">
        <v>3.16</v>
      </c>
      <c r="S60" s="129">
        <v>477369</v>
      </c>
      <c r="T60" s="21"/>
      <c r="U60" s="162">
        <v>10</v>
      </c>
      <c r="V60" s="60">
        <v>1</v>
      </c>
      <c r="W60" s="163">
        <v>477380</v>
      </c>
    </row>
    <row r="61" spans="1:23" s="2" customFormat="1" ht="16.5" x14ac:dyDescent="0.4"/>
    <row r="62" spans="1:23" s="2" customFormat="1" ht="16.5" x14ac:dyDescent="0.4"/>
    <row r="63" spans="1:23" s="2" customFormat="1" ht="16.5" x14ac:dyDescent="0.4"/>
    <row r="64" spans="1:23" s="2" customFormat="1" ht="16.5" x14ac:dyDescent="0.4"/>
    <row r="65" spans="4:5" s="2" customFormat="1" ht="16.5" x14ac:dyDescent="0.4"/>
    <row r="66" spans="4:5" s="2" customFormat="1" ht="16.5" x14ac:dyDescent="0.4"/>
    <row r="67" spans="4:5" s="2" customFormat="1" ht="16.5" x14ac:dyDescent="0.4"/>
    <row r="68" spans="4:5" s="2" customFormat="1" ht="16.5" x14ac:dyDescent="0.4"/>
    <row r="69" spans="4:5" s="2" customFormat="1" ht="16.5" x14ac:dyDescent="0.4"/>
    <row r="70" spans="4:5" s="2" customFormat="1" ht="16.5" x14ac:dyDescent="0.4"/>
    <row r="71" spans="4:5" s="2" customFormat="1" ht="16.5" x14ac:dyDescent="0.4"/>
    <row r="72" spans="4:5" s="2" customFormat="1" ht="16.5" x14ac:dyDescent="0.4">
      <c r="E72" s="3"/>
    </row>
    <row r="73" spans="4:5" s="2" customFormat="1" ht="16.5" x14ac:dyDescent="0.4">
      <c r="D73" s="4"/>
      <c r="E73" s="5"/>
    </row>
    <row r="74" spans="4:5" s="2" customFormat="1" ht="16.5" x14ac:dyDescent="0.4">
      <c r="E74" s="3"/>
    </row>
    <row r="75" spans="4:5" s="2" customFormat="1" ht="16.5" x14ac:dyDescent="0.4">
      <c r="E75" s="6"/>
    </row>
  </sheetData>
  <sheetProtection selectLockedCells="1"/>
  <phoneticPr fontId="2"/>
  <pageMargins left="0.78740157480314965" right="0.78740157480314965" top="0.98425196850393704" bottom="0.53" header="0.61" footer="0.39"/>
  <pageSetup paperSize="9" scale="91" pageOrder="overThenDown" orientation="landscape" r:id="rId1"/>
  <headerFooter alignWithMargins="0">
    <oddHeader xml:space="preserve">&amp;L
</oddHeader>
    <oddFooter>&amp;C－　比　開　&amp;P/&amp;N　－</oddFooter>
  </headerFooter>
  <rowBreaks count="1" manualBreakCount="1">
    <brk id="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(7)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小塚 たか子</cp:lastModifiedBy>
  <cp:lastPrinted>2024-10-28T05:51:21Z</cp:lastPrinted>
  <dcterms:created xsi:type="dcterms:W3CDTF">2001-02-13T10:35:27Z</dcterms:created>
  <dcterms:modified xsi:type="dcterms:W3CDTF">2024-10-28T06:03:57Z</dcterms:modified>
</cp:coreProperties>
</file>