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<sst xmlns="http://schemas.openxmlformats.org/spreadsheetml/2006/main" xmlns:r="http://schemas.openxmlformats.org/officeDocument/2006/relationships" count="140" uniqueCount="140">
  <si>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https://www.iryou.teikyouseido.mhlw.go.jp/znk-web/juminkanja/S2300/initialize</t>
  </si>
  <si>
    <t>（法人にあっては主たる事務所）</t>
    <rPh sb="1" eb="3">
      <t>ホウジン</t>
    </rPh>
    <rPh sb="8" eb="9">
      <t>シュ</t>
    </rPh>
    <rPh sb="11" eb="14">
      <t>ジムショ</t>
    </rPh>
    <phoneticPr fontId="2"/>
  </si>
  <si>
    <t>〒</t>
  </si>
  <si>
    <t>(1)</t>
  </si>
  <si>
    <t>職</t>
    <rPh sb="0" eb="1">
      <t>ショク</t>
    </rPh>
    <phoneticPr fontId="2"/>
  </si>
  <si>
    <t>令和</t>
    <rPh sb="0" eb="2">
      <t>レイワ</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</si>
  <si>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</si>
  <si>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年</t>
    <rPh sb="0" eb="1">
      <t>ネン</t>
    </rPh>
    <phoneticPr fontId="2"/>
  </si>
  <si>
    <t>前回受領額</t>
    <rPh sb="0" eb="2">
      <t>ぜんかい</t>
    </rPh>
    <rPh sb="2" eb="5">
      <t>じゅりょうがく</t>
    </rPh>
    <phoneticPr fontId="2" type="Hiragana"/>
  </si>
  <si>
    <t>金</t>
    <rPh sb="0" eb="1">
      <t>キン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</si>
  <si>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</si>
  <si>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</si>
  <si>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</si>
  <si>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</si>
  <si>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</si>
  <si>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</si>
  <si>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</si>
  <si>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</si>
  <si>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</si>
  <si>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</si>
  <si>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</si>
  <si>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</si>
  <si>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</si>
  <si>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</si>
  <si>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</si>
  <si>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</si>
  <si>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</si>
  <si>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</si>
  <si>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</si>
  <si>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</si>
  <si>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</si>
  <si>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</si>
  <si>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</si>
  <si>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支払方法</t>
    <rPh sb="0" eb="2">
      <t>しはら</t>
    </rPh>
    <rPh sb="2" eb="4">
      <t>ほうほう</t>
    </rPh>
    <phoneticPr fontId="2" type="Hiragana"/>
  </si>
  <si>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</si>
  <si>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</si>
  <si>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</si>
  <si>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</si>
  <si>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</si>
  <si>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</si>
  <si>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</si>
  <si>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</si>
  <si>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</si>
  <si>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</si>
  <si>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</si>
  <si>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</si>
  <si>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</si>
  <si>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</si>
  <si>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</si>
  <si>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</si>
  <si>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</si>
  <si>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</si>
  <si>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</si>
  <si>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</si>
  <si>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</si>
  <si>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電子処方箋活用・普及促進事業費補助金交付申請書（兼）実績報告書 （診療所（歯科））</t>
    <rPh sb="0" eb="7">
      <t>デンシショホウセンカツヨウ</t>
    </rPh>
    <rPh sb="8" eb="14">
      <t>フキュウソクシンジギョウ</t>
    </rPh>
    <rPh sb="14" eb="15">
      <t>ヒ</t>
    </rPh>
    <rPh sb="37" eb="39">
      <t>シカ</t>
    </rPh>
    <phoneticPr fontId="2"/>
  </si>
  <si>
    <t>→</t>
  </si>
  <si>
    <t>(1)～(3)について誓約します。</t>
    <rPh sb="11" eb="13">
      <t>セイヤク</t>
    </rPh>
    <phoneticPr fontId="2"/>
  </si>
  <si>
    <t>電子処方箋の対応施設であることを、医療情報ネット（ナビイ）※で公表するための手続きを行います。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</si>
  <si>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</si>
  <si>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</si>
  <si>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</si>
  <si>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</si>
  <si>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</si>
  <si>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</si>
  <si>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</si>
  <si>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</si>
  <si>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</si>
  <si>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</si>
  <si>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</si>
  <si>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</si>
  <si>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</si>
  <si>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</si>
  <si>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</si>
  <si>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</si>
  <si>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</si>
  <si>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</si>
  <si>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t>
  </si>
  <si>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</si>
  <si>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</si>
  <si>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</si>
  <si>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</si>
  <si>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</si>
  <si>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</si>
  <si>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</si>
  <si>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</si>
  <si>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</si>
  <si>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</si>
  <si>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</si>
  <si>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</si>
  <si>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</si>
  <si>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</si>
  <si>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</si>
  <si>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</si>
  <si>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</si>
  <si>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</si>
  <si>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</si>
  <si>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</si>
  <si>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</si>
  <si>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医療機関等名</t>
    <rPh sb="0" eb="2">
      <t>いりょう</t>
    </rPh>
    <rPh sb="2" eb="4">
      <t>きかん</t>
    </rPh>
    <rPh sb="4" eb="5">
      <t>とう</t>
    </rPh>
    <rPh sb="5" eb="6">
      <t>めい</t>
    </rPh>
    <phoneticPr fontId="2" type="Hiragana"/>
  </si>
  <si>
    <t>秋田一郎</t>
  </si>
  <si>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</si>
  <si>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</si>
  <si>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</si>
  <si>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</si>
  <si>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</si>
  <si>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</si>
  <si>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</si>
  <si>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</si>
  <si>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総事業費③には、交付要綱第３条（３）に係る事業に要した経費の総額を記入してください。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</si>
  <si>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</si>
  <si>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</si>
  <si>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</si>
  <si>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</si>
  <si>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t>
  </si>
  <si>
    <t>053</t>
  </si>
  <si>
    <t>010</t>
  </si>
  <si>
    <t>1234</t>
  </si>
  <si>
    <t>秋田県秋田市山王十丁目１番５１号　山王マンション５０１号</t>
    <rPh sb="0" eb="3">
      <t>アキタケン</t>
    </rPh>
    <rPh sb="3" eb="6">
      <t>アキタシ</t>
    </rPh>
    <rPh sb="6" eb="8">
      <t>サンノウ</t>
    </rPh>
    <rPh sb="8" eb="9">
      <t>ジュウ</t>
    </rPh>
    <rPh sb="9" eb="11">
      <t>チョウメ</t>
    </rPh>
    <rPh sb="12" eb="13">
      <t>バン</t>
    </rPh>
    <rPh sb="15" eb="16">
      <t>ゴウ</t>
    </rPh>
    <rPh sb="17" eb="19">
      <t>サンノウ</t>
    </rPh>
    <rPh sb="27" eb="28">
      <t>ゴウ</t>
    </rPh>
    <phoneticPr fontId="2"/>
  </si>
  <si>
    <t>県庁歯科医院</t>
    <rPh sb="0" eb="6">
      <t>ケンチョウシ</t>
    </rPh>
    <phoneticPr fontId="2"/>
  </si>
  <si>
    <t>秋田県秋田市山王四丁目１番５１号</t>
    <rPh sb="0" eb="3">
      <t>アキタケン</t>
    </rPh>
    <rPh sb="3" eb="6">
      <t>アキタシ</t>
    </rPh>
    <rPh sb="6" eb="8">
      <t>サンノウ</t>
    </rPh>
    <rPh sb="8" eb="11">
      <t>ヨンチョウメ</t>
    </rPh>
    <rPh sb="12" eb="13">
      <t>バン</t>
    </rPh>
    <rPh sb="15" eb="16">
      <t>ゴウ</t>
    </rPh>
    <phoneticPr fontId="2"/>
  </si>
  <si>
    <t>7654321</t>
  </si>
  <si>
    <t>県庁花子</t>
    <rPh sb="0" eb="2">
      <t>ケンチョウ</t>
    </rPh>
    <rPh sb="2" eb="4">
      <t>ハナコ</t>
    </rPh>
    <phoneticPr fontId="2"/>
  </si>
  <si>
    <t>018-860-1111</t>
  </si>
  <si>
    <t>通帳の写し等（「金融機関名」・「支店名」・「口座番号」・「口座名義人」がわかるもの）</t>
    <rPh sb="5" eb="6">
      <t>トウ</t>
    </rPh>
    <rPh sb="8" eb="12">
      <t>キンユウ</t>
    </rPh>
    <phoneticPr fontId="2"/>
  </si>
  <si>
    <t>denshi-syohosen@fvk.biglobe.ne.jp</t>
  </si>
  <si>
    <t>✔</t>
  </si>
  <si>
    <t>電子処方箋</t>
    <rPh sb="0" eb="2">
      <t>デンシ</t>
    </rPh>
    <rPh sb="2" eb="5">
      <t>ショホウセン</t>
    </rPh>
    <phoneticPr fontId="2"/>
  </si>
  <si>
    <t>要綱第３条（３）の事業（初期導入と新機能の同時導入）</t>
    <rPh sb="0" eb="2">
      <t>ヨウコウ</t>
    </rPh>
    <rPh sb="2" eb="3">
      <t>ダイ</t>
    </rPh>
    <rPh sb="4" eb="5">
      <t>ジョウ</t>
    </rPh>
    <rPh sb="9" eb="11">
      <t>ジギョウ</t>
    </rPh>
    <phoneticPr fontId="2"/>
  </si>
  <si>
    <t>県庁</t>
    <rPh sb="0" eb="2">
      <t>ケンチョウ</t>
    </rPh>
    <phoneticPr fontId="2"/>
  </si>
  <si>
    <t>支店</t>
  </si>
  <si>
    <t>普通</t>
  </si>
  <si>
    <t>ケンチョウタロウ</t>
  </si>
  <si>
    <t>←個人事業主の場合は自宅を「様式第１号」で記入してください。</t>
    <rPh sb="1" eb="6">
      <t>コジンジ</t>
    </rPh>
    <rPh sb="7" eb="9">
      <t>バアイ</t>
    </rPh>
    <rPh sb="10" eb="12">
      <t>ジタク</t>
    </rPh>
    <rPh sb="14" eb="17">
      <t>ヨウシキダイ</t>
    </rPh>
    <rPh sb="18" eb="19">
      <t>ゴウ</t>
    </rPh>
    <rPh sb="21" eb="23">
      <t>キニュウ</t>
    </rPh>
    <phoneticPr fontId="2"/>
  </si>
  <si>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</si>
  <si>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</si>
  <si>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様式第１号（要綱第３条（３）の事業）</t>
  </si>
  <si>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</si>
  <si>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←法人の場合は「様式（１）新規導入」の記入例を参考にしてください。</t>
    <rPh sb="1" eb="3">
      <t>ホウジン</t>
    </rPh>
    <rPh sb="4" eb="6">
      <t>バアイ</t>
    </rPh>
    <rPh sb="8" eb="10">
      <t>ヨウシキ</t>
    </rPh>
    <rPh sb="13" eb="17">
      <t>シンキド</t>
    </rPh>
    <rPh sb="19" eb="23">
      <t>キニュウ</t>
    </rPh>
    <rPh sb="23" eb="25">
      <t>サンコウ</t>
    </rPh>
    <phoneticPr fontId="2"/>
  </si>
  <si>
    <t>2345</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</si>
</sst>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1">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horizontal="lef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1"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67650"/>
          <a:ext cx="9591675"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753600"/>
          <a:ext cx="9591675"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76835</xdr:rowOff>
    </xdr:from>
    <xdr:to xmlns:xdr="http://schemas.openxmlformats.org/drawingml/2006/spreadsheetDrawing">
      <xdr:col>47</xdr:col>
      <xdr:colOff>93980</xdr:colOff>
      <xdr:row>11</xdr:row>
      <xdr:rowOff>5080</xdr:rowOff>
    </xdr:to>
    <xdr:sp macro="" textlink="">
      <xdr:nvSpPr>
        <xdr:cNvPr id="3" name="テキスト ボックス 2"/>
        <xdr:cNvSpPr txBox="1"/>
      </xdr:nvSpPr>
      <xdr:spPr>
        <a:xfrm>
          <a:off x="10525125"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67650"/>
          <a:ext cx="9591675"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753600"/>
          <a:ext cx="9591675"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85725</xdr:colOff>
      <xdr:row>0</xdr:row>
      <xdr:rowOff>76835</xdr:rowOff>
    </xdr:from>
    <xdr:to xmlns:xdr="http://schemas.openxmlformats.org/drawingml/2006/spreadsheetDrawing">
      <xdr:col>47</xdr:col>
      <xdr:colOff>93980</xdr:colOff>
      <xdr:row>11</xdr:row>
      <xdr:rowOff>5080</xdr:rowOff>
    </xdr:to>
    <xdr:sp macro="" textlink="">
      <xdr:nvSpPr>
        <xdr:cNvPr id="4" name="テキスト ボックス 2"/>
        <xdr:cNvSpPr txBox="1"/>
      </xdr:nvSpPr>
      <xdr:spPr>
        <a:xfrm>
          <a:off x="10525125"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37465</xdr:rowOff>
    </xdr:from>
    <xdr:to xmlns:xdr="http://schemas.openxmlformats.org/drawingml/2006/spreadsheetDrawing">
      <xdr:col>7</xdr:col>
      <xdr:colOff>209550</xdr:colOff>
      <xdr:row>33</xdr:row>
      <xdr:rowOff>180340</xdr:rowOff>
    </xdr:to>
    <xdr:sp macro="" textlink="">
      <xdr:nvSpPr>
        <xdr:cNvPr id="5" name="図形 5"/>
        <xdr:cNvSpPr/>
      </xdr:nvSpPr>
      <xdr:spPr>
        <a:xfrm>
          <a:off x="1876425" y="738124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0</xdr:colOff>
      <xdr:row>26</xdr:row>
      <xdr:rowOff>85725</xdr:rowOff>
    </xdr:from>
    <xdr:to xmlns:xdr="http://schemas.openxmlformats.org/drawingml/2006/spreadsheetDrawing">
      <xdr:col>13</xdr:col>
      <xdr:colOff>199390</xdr:colOff>
      <xdr:row>27</xdr:row>
      <xdr:rowOff>133350</xdr:rowOff>
    </xdr:to>
    <xdr:sp macro="" textlink="">
      <xdr:nvSpPr>
        <xdr:cNvPr id="6" name="図形 6"/>
        <xdr:cNvSpPr/>
      </xdr:nvSpPr>
      <xdr:spPr>
        <a:xfrm rot="10680000">
          <a:off x="3467100" y="5829300"/>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P25" sqref="P25:T25"/>
    </sheetView>
  </sheetViews>
  <sheetFormatPr defaultColWidth="3.5" defaultRowHeight="18.75" customHeight="1"/>
  <cols>
    <col min="1" max="31" width="3.5" style="1"/>
    <col min="32" max="32" width="3.375" style="1" customWidth="1"/>
    <col min="33" max="33" width="4.125" style="1" bestFit="1" customWidth="1"/>
    <col min="34" max="37" width="3.5" style="1"/>
    <col min="38" max="38" width="3.5" style="1" hidden="1" customWidth="1"/>
    <col min="39" max="112" width="3.5" style="2"/>
    <col min="113" max="16384" width="3.5" style="1"/>
  </cols>
  <sheetData>
    <row r="1" spans="1:40" ht="18.75" customHeight="1">
      <c r="A1" s="3" t="s">
        <v>91</v>
      </c>
      <c r="AA1" s="56" t="s">
        <v>136</v>
      </c>
      <c r="AB1" s="56"/>
      <c r="AC1" s="56"/>
      <c r="AD1" s="56"/>
      <c r="AE1" s="56"/>
      <c r="AF1" s="56"/>
      <c r="AG1" s="56"/>
      <c r="AH1" s="56"/>
      <c r="AI1" s="56"/>
      <c r="AJ1" s="56"/>
      <c r="AK1" s="56"/>
      <c r="AL1" s="1">
        <v>1</v>
      </c>
    </row>
    <row r="2" spans="1:40" ht="18.75" customHeight="1">
      <c r="AC2" s="59" t="s">
        <v>5</v>
      </c>
      <c r="AD2" s="59"/>
      <c r="AE2" s="61"/>
      <c r="AF2" s="66" t="s">
        <v>7</v>
      </c>
      <c r="AG2" s="61"/>
      <c r="AH2" s="67" t="s">
        <v>11</v>
      </c>
      <c r="AI2" s="61"/>
      <c r="AJ2" s="61"/>
      <c r="AK2" s="67" t="s">
        <v>12</v>
      </c>
      <c r="AL2" s="1">
        <v>2</v>
      </c>
    </row>
    <row r="3" spans="1:40" ht="18.75" customHeight="1">
      <c r="AC3" s="22"/>
      <c r="AD3" s="22"/>
      <c r="AK3" s="67"/>
      <c r="AL3" s="1">
        <v>3</v>
      </c>
    </row>
    <row r="4" spans="1:40" ht="18.75" customHeight="1">
      <c r="U4" s="49" t="s">
        <v>96</v>
      </c>
      <c r="V4" s="49"/>
      <c r="W4" s="49"/>
      <c r="AI4" s="26"/>
      <c r="AL4" s="1">
        <v>4</v>
      </c>
      <c r="AN4" s="78"/>
    </row>
    <row r="5" spans="1:40" ht="18.75" customHeight="1">
      <c r="U5" s="11" t="s">
        <v>2</v>
      </c>
      <c r="V5" s="34"/>
      <c r="W5" s="34"/>
      <c r="X5" s="11" t="s">
        <v>14</v>
      </c>
      <c r="Y5" s="34"/>
      <c r="Z5" s="34"/>
      <c r="AL5" s="1">
        <v>5</v>
      </c>
    </row>
    <row r="6" spans="1:40" ht="15.75" customHeight="1">
      <c r="S6" s="46"/>
      <c r="U6" s="7" t="s">
        <v>97</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98</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32</v>
      </c>
      <c r="C17" s="7"/>
      <c r="D17" s="7"/>
      <c r="E17" s="7"/>
      <c r="F17" s="7"/>
      <c r="G17" s="7"/>
      <c r="T17" s="7" t="s">
        <v>34</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2</v>
      </c>
      <c r="U18" s="34"/>
      <c r="V18" s="34"/>
      <c r="W18" s="11" t="s">
        <v>14</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115</v>
      </c>
      <c r="C21" s="10"/>
      <c r="D21" s="10"/>
      <c r="E21" s="34"/>
      <c r="F21" s="34"/>
      <c r="G21" s="34"/>
      <c r="H21" s="34"/>
      <c r="I21" s="25" t="s">
        <v>22</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38</v>
      </c>
      <c r="C23" s="11"/>
      <c r="D23" s="31"/>
      <c r="E23" s="31"/>
      <c r="F23" s="31"/>
      <c r="G23" s="31"/>
      <c r="H23" s="31"/>
      <c r="J23" s="11" t="s">
        <v>4</v>
      </c>
      <c r="K23" s="31"/>
      <c r="L23" s="31"/>
      <c r="M23" s="31"/>
      <c r="O23" s="11" t="s">
        <v>17</v>
      </c>
      <c r="P23" s="11"/>
      <c r="Q23" s="31"/>
      <c r="R23" s="31"/>
      <c r="S23" s="31"/>
      <c r="T23" s="31"/>
      <c r="U23" s="31"/>
      <c r="V23" s="31"/>
      <c r="W23" s="31"/>
      <c r="X23" s="51"/>
      <c r="Y23" s="51"/>
      <c r="Z23" s="51"/>
      <c r="AD23" s="60"/>
      <c r="AE23" s="62"/>
      <c r="AF23" s="62"/>
      <c r="AG23" s="62"/>
      <c r="AH23" s="62"/>
      <c r="AI23" s="62"/>
      <c r="AJ23" s="62"/>
      <c r="AK23" s="71"/>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28</v>
      </c>
      <c r="C25" s="11"/>
      <c r="D25" s="32"/>
      <c r="E25" s="32"/>
      <c r="F25" s="32"/>
      <c r="G25" s="32"/>
      <c r="H25" s="32"/>
      <c r="I25" s="32"/>
      <c r="J25" s="32"/>
      <c r="K25" s="26" t="s">
        <v>36</v>
      </c>
      <c r="L25" s="42"/>
      <c r="M25" s="42"/>
      <c r="P25" s="11" t="s">
        <v>41</v>
      </c>
      <c r="Q25" s="11"/>
      <c r="R25" s="11"/>
      <c r="S25" s="11"/>
      <c r="T25" s="11"/>
      <c r="U25" s="31"/>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27</v>
      </c>
      <c r="C27" s="3"/>
      <c r="D27" s="26"/>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128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51</v>
      </c>
      <c r="R31" s="45"/>
      <c r="S31" s="45"/>
      <c r="T31" s="45"/>
      <c r="U31" s="50"/>
      <c r="V31" s="43" t="s">
        <v>23</v>
      </c>
      <c r="W31" s="45"/>
      <c r="X31" s="45"/>
      <c r="Y31" s="45"/>
      <c r="Z31" s="50"/>
      <c r="AA31" s="57" t="s">
        <v>95</v>
      </c>
      <c r="AB31" s="58"/>
      <c r="AC31" s="58"/>
      <c r="AD31" s="58"/>
      <c r="AE31" s="63"/>
      <c r="AF31" s="43" t="s">
        <v>24</v>
      </c>
      <c r="AG31" s="45"/>
      <c r="AH31" s="45"/>
      <c r="AI31" s="45"/>
      <c r="AJ31" s="50"/>
      <c r="AK31" s="73"/>
      <c r="AL31" s="1">
        <v>31</v>
      </c>
      <c r="AM31" s="76"/>
      <c r="AN31" s="76"/>
      <c r="AO31" s="76"/>
    </row>
    <row r="32" spans="1:41" ht="38.25" customHeight="1">
      <c r="B32" s="13">
        <v>542000</v>
      </c>
      <c r="C32" s="24"/>
      <c r="D32" s="24"/>
      <c r="E32" s="24"/>
      <c r="F32" s="37" t="s">
        <v>25</v>
      </c>
      <c r="G32" s="38"/>
      <c r="H32" s="39"/>
      <c r="I32" s="39"/>
      <c r="J32" s="39"/>
      <c r="K32" s="41" t="s">
        <v>25</v>
      </c>
      <c r="L32" s="38"/>
      <c r="M32" s="39"/>
      <c r="N32" s="39"/>
      <c r="O32" s="39"/>
      <c r="P32" s="41" t="s">
        <v>25</v>
      </c>
      <c r="Q32" s="38"/>
      <c r="R32" s="39"/>
      <c r="S32" s="39"/>
      <c r="T32" s="39"/>
      <c r="U32" s="41" t="s">
        <v>25</v>
      </c>
      <c r="V32" s="13">
        <f>L32-Q32</f>
        <v>0</v>
      </c>
      <c r="W32" s="24"/>
      <c r="X32" s="24"/>
      <c r="Y32" s="24"/>
      <c r="Z32" s="54" t="s">
        <v>25</v>
      </c>
      <c r="AA32" s="13">
        <f>MIN(B32,G32,V32)*1/4</f>
        <v>0</v>
      </c>
      <c r="AB32" s="24"/>
      <c r="AC32" s="24"/>
      <c r="AD32" s="24"/>
      <c r="AE32" s="64" t="s">
        <v>25</v>
      </c>
      <c r="AF32" s="13">
        <f>ROUNDDOWN(AA32,-3)</f>
        <v>0</v>
      </c>
      <c r="AG32" s="24"/>
      <c r="AH32" s="24"/>
      <c r="AI32" s="24"/>
      <c r="AJ32" s="54" t="s">
        <v>25</v>
      </c>
      <c r="AK32" s="74"/>
      <c r="AM32" s="77"/>
      <c r="AN32" s="77"/>
      <c r="AO32" s="79"/>
    </row>
    <row r="33" spans="1:37" ht="11.25" customHeight="1"/>
    <row r="34" spans="1:37" ht="18.75" customHeight="1">
      <c r="V34" s="51" t="s">
        <v>26</v>
      </c>
      <c r="W34" s="51"/>
      <c r="X34" s="51"/>
      <c r="Y34" s="51"/>
      <c r="Z34" s="51"/>
      <c r="AA34" s="47"/>
      <c r="AB34" s="47"/>
      <c r="AD34" s="60" t="s">
        <v>9</v>
      </c>
      <c r="AE34" s="65">
        <f>AF32</f>
        <v>0</v>
      </c>
      <c r="AF34" s="65"/>
      <c r="AG34" s="65"/>
      <c r="AH34" s="65"/>
      <c r="AI34" s="65"/>
      <c r="AJ34" s="65"/>
      <c r="AK34" s="71" t="s">
        <v>25</v>
      </c>
    </row>
    <row r="36" spans="1:37" ht="18.75" customHeight="1">
      <c r="B36" s="11" t="s">
        <v>50</v>
      </c>
      <c r="C36" s="25" t="s">
        <v>108</v>
      </c>
    </row>
    <row r="37" spans="1:37" ht="18.75" customHeight="1">
      <c r="B37" s="11" t="s">
        <v>50</v>
      </c>
      <c r="C37" s="26" t="s">
        <v>109</v>
      </c>
    </row>
    <row r="38" spans="1:37" ht="18.75" customHeight="1">
      <c r="B38" s="11" t="s">
        <v>50</v>
      </c>
      <c r="C38" s="27" t="s">
        <v>110</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0.5" customHeight="1"/>
    <row r="42" spans="1:37" ht="18.75" customHeight="1">
      <c r="A42" s="5">
        <v>3</v>
      </c>
      <c r="B42" s="14" t="s">
        <v>52</v>
      </c>
      <c r="C42" s="14"/>
      <c r="D42" s="14"/>
    </row>
    <row r="43" spans="1:37" ht="18.75" customHeight="1">
      <c r="C43" s="26" t="s">
        <v>111</v>
      </c>
    </row>
    <row r="44" spans="1:37" ht="10.5" customHeight="1"/>
    <row r="45" spans="1:37" ht="18.75" customHeight="1">
      <c r="B45" s="15" t="s">
        <v>3</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112</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c r="AK48" s="28"/>
    </row>
    <row r="49" spans="1:37" ht="18.75" customHeight="1">
      <c r="B49" s="15" t="s">
        <v>46</v>
      </c>
      <c r="C49" s="7" t="s">
        <v>101</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70</v>
      </c>
      <c r="D50" s="7" t="s">
        <v>102</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103</v>
      </c>
      <c r="D51" s="26" t="s">
        <v>104</v>
      </c>
      <c r="E51" s="26"/>
      <c r="F51" s="26"/>
      <c r="G51" s="26"/>
      <c r="H51" s="26"/>
      <c r="I51" s="26"/>
      <c r="J51" s="26"/>
    </row>
    <row r="52" spans="1:37" ht="18.75" customHeight="1">
      <c r="C52" s="29" t="s">
        <v>105</v>
      </c>
      <c r="D52" s="26" t="s">
        <v>106</v>
      </c>
      <c r="E52" s="26"/>
      <c r="F52" s="26"/>
      <c r="G52" s="26"/>
      <c r="H52" s="26"/>
      <c r="I52" s="26"/>
      <c r="J52" s="26"/>
    </row>
    <row r="53" spans="1:37" ht="8.25" customHeight="1">
      <c r="C53" s="29"/>
      <c r="D53" s="26"/>
      <c r="E53" s="26"/>
      <c r="F53" s="26"/>
      <c r="G53" s="26"/>
      <c r="H53" s="26"/>
      <c r="I53" s="26"/>
      <c r="J53" s="26"/>
    </row>
    <row r="54" spans="1:37" ht="18.75" customHeight="1">
      <c r="B54" s="11" t="s">
        <v>49</v>
      </c>
      <c r="C54" s="30" t="s">
        <v>107</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70"/>
      <c r="AJ55" s="70"/>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53</v>
      </c>
      <c r="C58" s="14"/>
      <c r="D58" s="14"/>
    </row>
    <row r="59" spans="1:37" ht="18.75" customHeight="1">
      <c r="B59" s="19" t="s">
        <v>3</v>
      </c>
      <c r="C59" s="26" t="s">
        <v>45</v>
      </c>
    </row>
    <row r="60" spans="1:37" ht="18.75" customHeight="1">
      <c r="B60" s="19" t="s">
        <v>15</v>
      </c>
      <c r="C60" s="26" t="s">
        <v>13</v>
      </c>
    </row>
    <row r="61" spans="1:37" ht="18.75" customHeight="1">
      <c r="B61" s="19" t="s">
        <v>46</v>
      </c>
      <c r="C61" s="26" t="s">
        <v>124</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0" workbookViewId="0">
      <selection activeCell="D11" sqref="D11:K11"/>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60</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37</v>
      </c>
    </row>
    <row r="5" spans="1:20" ht="20.100000000000001" customHeight="1">
      <c r="A5" s="26" t="s">
        <v>91</v>
      </c>
    </row>
    <row r="6" spans="1:20" ht="20.100000000000001" customHeight="1">
      <c r="C6" s="83" t="s">
        <v>59</v>
      </c>
      <c r="D6" s="80" t="s">
        <v>31</v>
      </c>
      <c r="M6" s="144" t="s">
        <v>94</v>
      </c>
    </row>
    <row r="7" spans="1:20" ht="20.100000000000001" customHeight="1">
      <c r="C7" s="83"/>
      <c r="D7" s="109" t="s">
        <v>2</v>
      </c>
      <c r="E7" s="124">
        <f>様式第１号!V5</f>
        <v>0</v>
      </c>
      <c r="F7" s="124"/>
      <c r="G7" s="11" t="s">
        <v>14</v>
      </c>
      <c r="H7" s="124">
        <f>様式第１号!Y5</f>
        <v>0</v>
      </c>
      <c r="I7" s="124"/>
      <c r="J7" s="131"/>
      <c r="K7" s="131"/>
    </row>
    <row r="8" spans="1:20" ht="20.100000000000001" customHeight="1">
      <c r="D8" s="110">
        <f>様式第１号!U7</f>
        <v>0</v>
      </c>
      <c r="E8" s="110"/>
      <c r="F8" s="110"/>
      <c r="G8" s="110"/>
      <c r="H8" s="110"/>
      <c r="I8" s="110"/>
      <c r="J8" s="110"/>
      <c r="K8" s="110"/>
      <c r="L8" s="142"/>
      <c r="M8" s="144" t="s">
        <v>133</v>
      </c>
    </row>
    <row r="9" spans="1:20" ht="20.100000000000001" customHeight="1">
      <c r="D9" s="80" t="s">
        <v>6</v>
      </c>
      <c r="L9" s="143"/>
      <c r="M9" s="144" t="s">
        <v>138</v>
      </c>
    </row>
    <row r="10" spans="1:20" ht="20.100000000000001" customHeight="1">
      <c r="D10" s="111">
        <f>様式第１号!U9</f>
        <v>0</v>
      </c>
      <c r="E10" s="111"/>
      <c r="F10" s="111"/>
      <c r="G10" s="111"/>
      <c r="H10" s="111"/>
      <c r="I10" s="111"/>
      <c r="J10" s="111"/>
      <c r="K10" s="111"/>
      <c r="L10" s="142"/>
    </row>
    <row r="11" spans="1:20" ht="20.100000000000001" customHeight="1">
      <c r="D11" s="112" t="s">
        <v>99</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92</v>
      </c>
      <c r="E13" s="113"/>
      <c r="F13" s="113"/>
      <c r="G13" s="113"/>
      <c r="H13" s="113"/>
      <c r="I13" s="113"/>
      <c r="J13" s="113"/>
      <c r="K13" s="113"/>
      <c r="T13" s="143"/>
    </row>
    <row r="14" spans="1:20" ht="20.100000000000001" customHeight="1">
      <c r="D14" s="109" t="s">
        <v>2</v>
      </c>
      <c r="E14" s="124">
        <f>様式第１号!U18</f>
        <v>0</v>
      </c>
      <c r="F14" s="124"/>
      <c r="G14" s="11" t="s">
        <v>14</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44</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18</v>
      </c>
      <c r="C21" s="83"/>
      <c r="D21" s="115" t="s">
        <v>42</v>
      </c>
      <c r="E21" s="125">
        <f>様式第１号!AE34</f>
        <v>0</v>
      </c>
      <c r="F21" s="125"/>
      <c r="G21" s="125"/>
      <c r="H21" s="125"/>
      <c r="I21" s="125"/>
      <c r="J21" s="80" t="s">
        <v>64</v>
      </c>
      <c r="M21" s="144" t="s">
        <v>78</v>
      </c>
    </row>
    <row r="22" spans="1:13" ht="9.9499999999999993" customHeight="1"/>
    <row r="23" spans="1:13" ht="20.100000000000001" customHeight="1">
      <c r="A23" s="84" t="s">
        <v>65</v>
      </c>
      <c r="B23" s="94" t="s">
        <v>40</v>
      </c>
      <c r="C23" s="94"/>
      <c r="D23" s="116" t="s">
        <v>42</v>
      </c>
      <c r="E23" s="126">
        <f>E21</f>
        <v>0</v>
      </c>
      <c r="F23" s="126"/>
      <c r="G23" s="126"/>
      <c r="H23" s="126"/>
      <c r="I23" s="126"/>
      <c r="J23" s="132" t="s">
        <v>64</v>
      </c>
    </row>
    <row r="24" spans="1:13" ht="20.100000000000001" customHeight="1">
      <c r="A24" s="84"/>
      <c r="B24" s="94" t="s">
        <v>8</v>
      </c>
      <c r="C24" s="94"/>
      <c r="D24" s="116" t="s">
        <v>42</v>
      </c>
      <c r="E24" s="102" t="s">
        <v>54</v>
      </c>
      <c r="F24" s="102"/>
      <c r="G24" s="102"/>
      <c r="H24" s="102"/>
      <c r="I24" s="102"/>
      <c r="J24" s="132" t="s">
        <v>64</v>
      </c>
    </row>
    <row r="25" spans="1:13" ht="20.100000000000001" customHeight="1">
      <c r="A25" s="84"/>
      <c r="B25" s="94" t="s">
        <v>47</v>
      </c>
      <c r="C25" s="94"/>
      <c r="D25" s="116" t="s">
        <v>42</v>
      </c>
      <c r="E25" s="126">
        <f>E21</f>
        <v>0</v>
      </c>
      <c r="F25" s="126"/>
      <c r="G25" s="126"/>
      <c r="H25" s="126"/>
      <c r="I25" s="126"/>
      <c r="J25" s="132" t="s">
        <v>64</v>
      </c>
    </row>
    <row r="26" spans="1:13" ht="20.100000000000001" customHeight="1">
      <c r="A26" s="84"/>
      <c r="B26" s="94" t="s">
        <v>66</v>
      </c>
      <c r="C26" s="94"/>
      <c r="D26" s="116" t="s">
        <v>42</v>
      </c>
      <c r="E26" s="102" t="s">
        <v>54</v>
      </c>
      <c r="F26" s="102"/>
      <c r="G26" s="102"/>
      <c r="H26" s="102"/>
      <c r="I26" s="102"/>
      <c r="J26" s="132" t="s">
        <v>64</v>
      </c>
      <c r="M26" s="143" t="s">
        <v>137</v>
      </c>
    </row>
    <row r="27" spans="1:13" ht="20.100000000000001" customHeight="1">
      <c r="A27" s="85" t="s">
        <v>93</v>
      </c>
      <c r="B27" s="85"/>
      <c r="C27" s="85"/>
      <c r="D27" s="85"/>
      <c r="E27" s="85"/>
      <c r="F27" s="85"/>
      <c r="G27" s="85"/>
      <c r="H27" s="85"/>
      <c r="I27" s="85"/>
      <c r="J27" s="85"/>
      <c r="K27" s="85"/>
    </row>
    <row r="28" spans="1:13" ht="20.100000000000001" customHeight="1">
      <c r="A28" s="86" t="s">
        <v>33</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c r="D30" s="118"/>
      <c r="E30" s="118"/>
      <c r="F30" s="118"/>
      <c r="G30" s="128" t="s">
        <v>71</v>
      </c>
      <c r="H30" s="129"/>
      <c r="I30" s="129"/>
      <c r="J30" s="129"/>
      <c r="K30" s="136" t="s">
        <v>72</v>
      </c>
      <c r="M30" s="144" t="s">
        <v>73</v>
      </c>
    </row>
    <row r="31" spans="1:13" ht="20.100000000000001" customHeight="1">
      <c r="A31" s="89" t="s">
        <v>74</v>
      </c>
      <c r="B31" s="98"/>
      <c r="C31" s="90" t="s">
        <v>75</v>
      </c>
      <c r="D31" s="119"/>
      <c r="E31" s="127"/>
      <c r="F31" s="127"/>
      <c r="G31" s="127"/>
      <c r="H31" s="127"/>
      <c r="I31" s="127"/>
      <c r="J31" s="133"/>
      <c r="K31" s="137" t="s">
        <v>77</v>
      </c>
      <c r="M31" s="144" t="s">
        <v>79</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c r="D33" s="121"/>
      <c r="E33" s="121"/>
      <c r="F33" s="121"/>
      <c r="G33" s="121"/>
      <c r="H33" s="121"/>
      <c r="I33" s="121"/>
      <c r="J33" s="121"/>
      <c r="K33" s="139"/>
      <c r="M33" s="144" t="s">
        <v>82</v>
      </c>
    </row>
    <row r="34" spans="1:13" ht="20.100000000000001" customHeight="1">
      <c r="A34" s="91" t="s">
        <v>61</v>
      </c>
      <c r="B34" s="100"/>
      <c r="C34" s="100"/>
      <c r="D34" s="100"/>
      <c r="E34" s="100"/>
      <c r="F34" s="100"/>
      <c r="G34" s="100"/>
      <c r="H34" s="100"/>
      <c r="I34" s="100"/>
      <c r="J34" s="100"/>
      <c r="K34" s="135"/>
      <c r="M34" s="144" t="s">
        <v>83</v>
      </c>
    </row>
    <row r="35" spans="1:13" ht="20.100000000000001" customHeight="1">
      <c r="A35" s="92" t="s">
        <v>84</v>
      </c>
      <c r="C35" s="106"/>
      <c r="D35" s="106"/>
      <c r="E35" s="106"/>
      <c r="F35" s="106"/>
      <c r="G35" s="106"/>
      <c r="H35" s="106"/>
      <c r="I35" s="106"/>
      <c r="J35" s="106"/>
      <c r="K35" s="140"/>
      <c r="M35" s="143"/>
    </row>
    <row r="36" spans="1:13" ht="20.100000000000001" customHeight="1">
      <c r="A36" s="92" t="s">
        <v>85</v>
      </c>
      <c r="C36" s="106"/>
      <c r="D36" s="106"/>
      <c r="E36" s="106"/>
      <c r="F36" s="106"/>
      <c r="G36" s="106"/>
      <c r="H36" s="106"/>
      <c r="I36" s="106"/>
      <c r="J36" s="106"/>
      <c r="K36" s="140"/>
    </row>
    <row r="37" spans="1:13" ht="20.100000000000001" customHeight="1">
      <c r="A37" s="92" t="s">
        <v>86</v>
      </c>
      <c r="C37" s="107" t="s">
        <v>87</v>
      </c>
      <c r="D37" s="106"/>
      <c r="E37" s="106"/>
      <c r="F37" s="106"/>
      <c r="G37" s="106"/>
      <c r="H37" s="106"/>
      <c r="I37" s="106"/>
      <c r="J37" s="106"/>
      <c r="K37" s="140"/>
    </row>
    <row r="38" spans="1:13" ht="20.100000000000001" customHeight="1">
      <c r="A38" s="93"/>
      <c r="B38" s="101"/>
      <c r="C38" s="108" t="s">
        <v>30</v>
      </c>
      <c r="D38" s="122"/>
      <c r="E38" s="122"/>
      <c r="F38" s="122"/>
      <c r="G38" s="122"/>
      <c r="H38" s="122"/>
      <c r="I38" s="122"/>
      <c r="J38" s="122"/>
      <c r="K38" s="141"/>
    </row>
    <row r="39" spans="1:13" ht="9.9499999999999993" customHeight="1"/>
    <row r="40" spans="1:13" ht="20.100000000000001" customHeight="1">
      <c r="D40" s="123" t="s">
        <v>88</v>
      </c>
      <c r="M40" s="144" t="s">
        <v>89</v>
      </c>
    </row>
    <row r="41" spans="1:13" ht="9.9499999999999993" customHeight="1">
      <c r="D41" s="123"/>
      <c r="M41" s="143"/>
    </row>
    <row r="42" spans="1:13" ht="20.100000000000001" customHeight="1">
      <c r="D42" s="123" t="s">
        <v>90</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13" zoomScaleSheetLayoutView="100" workbookViewId="0">
      <selection activeCell="AQ48" sqref="AQ48"/>
    </sheetView>
  </sheetViews>
  <sheetFormatPr defaultColWidth="3.5" defaultRowHeight="18.75" customHeight="1"/>
  <cols>
    <col min="1" max="31" width="3.5" style="1"/>
    <col min="32" max="32" width="3.375" style="1" customWidth="1"/>
    <col min="33" max="33" width="4.125" style="1" bestFit="1" customWidth="1"/>
    <col min="34" max="37" width="3.5" style="1"/>
    <col min="38" max="38" width="3.5" style="1" hidden="1" customWidth="1"/>
    <col min="39" max="112" width="3.5" style="2"/>
    <col min="113" max="16384" width="3.5" style="1"/>
  </cols>
  <sheetData>
    <row r="1" spans="1:40" ht="18.75" customHeight="1">
      <c r="A1" s="3" t="s">
        <v>91</v>
      </c>
      <c r="AA1" s="56" t="s">
        <v>136</v>
      </c>
      <c r="AB1" s="56"/>
      <c r="AC1" s="56"/>
      <c r="AD1" s="56"/>
      <c r="AE1" s="56"/>
      <c r="AF1" s="56"/>
      <c r="AG1" s="56"/>
      <c r="AH1" s="56"/>
      <c r="AI1" s="56"/>
      <c r="AJ1" s="56"/>
      <c r="AK1" s="56"/>
      <c r="AL1" s="1">
        <v>1</v>
      </c>
    </row>
    <row r="2" spans="1:40" ht="18.75" customHeight="1">
      <c r="AC2" s="59" t="s">
        <v>5</v>
      </c>
      <c r="AD2" s="59"/>
      <c r="AE2" s="61">
        <v>7</v>
      </c>
      <c r="AF2" s="66" t="s">
        <v>7</v>
      </c>
      <c r="AG2" s="61">
        <v>4</v>
      </c>
      <c r="AH2" s="67" t="s">
        <v>11</v>
      </c>
      <c r="AI2" s="61">
        <v>3</v>
      </c>
      <c r="AJ2" s="61"/>
      <c r="AK2" s="67" t="s">
        <v>12</v>
      </c>
      <c r="AL2" s="1">
        <v>2</v>
      </c>
    </row>
    <row r="3" spans="1:40" ht="18.75" customHeight="1">
      <c r="AC3" s="22"/>
      <c r="AD3" s="22"/>
      <c r="AK3" s="67"/>
      <c r="AL3" s="1">
        <v>3</v>
      </c>
    </row>
    <row r="4" spans="1:40" ht="18.75" customHeight="1">
      <c r="U4" s="49" t="s">
        <v>96</v>
      </c>
      <c r="V4" s="49"/>
      <c r="W4" s="49"/>
      <c r="AI4" s="26"/>
      <c r="AL4" s="1">
        <v>4</v>
      </c>
      <c r="AN4" s="78"/>
    </row>
    <row r="5" spans="1:40" ht="18.75" customHeight="1">
      <c r="U5" s="11" t="s">
        <v>2</v>
      </c>
      <c r="V5" s="34" t="s">
        <v>116</v>
      </c>
      <c r="W5" s="34"/>
      <c r="X5" s="11" t="s">
        <v>14</v>
      </c>
      <c r="Y5" s="34" t="s">
        <v>139</v>
      </c>
      <c r="Z5" s="34"/>
      <c r="AL5" s="1">
        <v>5</v>
      </c>
    </row>
    <row r="6" spans="1:40" ht="15.75" customHeight="1">
      <c r="S6" s="46"/>
      <c r="U6" s="7" t="s">
        <v>97</v>
      </c>
      <c r="V6" s="7"/>
      <c r="W6" s="7"/>
      <c r="X6" s="7"/>
      <c r="Y6" s="1" t="s">
        <v>1</v>
      </c>
      <c r="AI6" s="46"/>
      <c r="AJ6" s="46"/>
      <c r="AK6" s="46"/>
      <c r="AL6" s="1">
        <v>6</v>
      </c>
    </row>
    <row r="7" spans="1:40" ht="18.75" customHeight="1">
      <c r="T7" s="47"/>
      <c r="U7" s="31" t="s">
        <v>118</v>
      </c>
      <c r="V7" s="31"/>
      <c r="W7" s="31"/>
      <c r="X7" s="31"/>
      <c r="Y7" s="31"/>
      <c r="Z7" s="31"/>
      <c r="AA7" s="31"/>
      <c r="AB7" s="31"/>
      <c r="AC7" s="31"/>
      <c r="AD7" s="31"/>
      <c r="AE7" s="31"/>
      <c r="AF7" s="31"/>
      <c r="AG7" s="31"/>
      <c r="AH7" s="31"/>
      <c r="AI7" s="31"/>
      <c r="AJ7" s="31"/>
      <c r="AK7" s="31"/>
      <c r="AL7" s="1">
        <v>7</v>
      </c>
    </row>
    <row r="8" spans="1:40" ht="16.5" customHeight="1">
      <c r="S8" s="46"/>
      <c r="U8" s="7" t="s">
        <v>98</v>
      </c>
      <c r="V8" s="7"/>
      <c r="W8" s="7"/>
      <c r="X8" s="7"/>
      <c r="Y8" s="1" t="s">
        <v>10</v>
      </c>
      <c r="AI8" s="46"/>
      <c r="AJ8" s="46"/>
      <c r="AK8" s="46"/>
      <c r="AL8" s="1">
        <v>8</v>
      </c>
    </row>
    <row r="9" spans="1:40" ht="18.75" customHeight="1">
      <c r="U9" s="31" t="s">
        <v>76</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32</v>
      </c>
      <c r="C17" s="7"/>
      <c r="D17" s="7"/>
      <c r="E17" s="7"/>
      <c r="F17" s="7"/>
      <c r="G17" s="7"/>
      <c r="T17" s="7" t="s">
        <v>34</v>
      </c>
      <c r="U17" s="7"/>
      <c r="V17" s="7"/>
      <c r="W17" s="7"/>
      <c r="X17" s="7"/>
      <c r="Y17" s="7"/>
      <c r="AK17" s="71"/>
      <c r="AL17" s="1">
        <v>17</v>
      </c>
    </row>
    <row r="18" spans="1:41" ht="18.75" customHeight="1">
      <c r="B18" s="8" t="s">
        <v>119</v>
      </c>
      <c r="C18" s="8"/>
      <c r="D18" s="8"/>
      <c r="E18" s="8"/>
      <c r="F18" s="8"/>
      <c r="G18" s="8"/>
      <c r="H18" s="8"/>
      <c r="I18" s="8"/>
      <c r="J18" s="8"/>
      <c r="K18" s="8"/>
      <c r="L18" s="8"/>
      <c r="M18" s="8"/>
      <c r="N18" s="8"/>
      <c r="O18" s="8"/>
      <c r="P18" s="8"/>
      <c r="Q18" s="8"/>
      <c r="R18" s="8"/>
      <c r="T18" s="11" t="s">
        <v>2</v>
      </c>
      <c r="U18" s="34" t="s">
        <v>116</v>
      </c>
      <c r="V18" s="34"/>
      <c r="W18" s="11" t="s">
        <v>14</v>
      </c>
      <c r="X18" s="34" t="s">
        <v>117</v>
      </c>
      <c r="Y18" s="34"/>
      <c r="AK18" s="71"/>
      <c r="AL18" s="1">
        <v>18</v>
      </c>
    </row>
    <row r="19" spans="1:41" ht="18.75" customHeight="1">
      <c r="B19" s="8"/>
      <c r="C19" s="8"/>
      <c r="D19" s="8"/>
      <c r="E19" s="8"/>
      <c r="F19" s="8"/>
      <c r="G19" s="8"/>
      <c r="H19" s="8"/>
      <c r="I19" s="8"/>
      <c r="J19" s="8"/>
      <c r="K19" s="8"/>
      <c r="L19" s="8"/>
      <c r="M19" s="8"/>
      <c r="N19" s="8"/>
      <c r="O19" s="8"/>
      <c r="P19" s="8"/>
      <c r="Q19" s="8"/>
      <c r="R19" s="8"/>
      <c r="T19" s="31" t="s">
        <v>120</v>
      </c>
      <c r="U19" s="31"/>
      <c r="V19" s="31"/>
      <c r="W19" s="31"/>
      <c r="X19" s="31"/>
      <c r="Y19" s="31"/>
      <c r="Z19" s="31"/>
      <c r="AA19" s="31"/>
      <c r="AB19" s="31"/>
      <c r="AC19" s="31"/>
      <c r="AD19" s="31"/>
      <c r="AE19" s="31"/>
      <c r="AF19" s="31"/>
      <c r="AG19" s="31"/>
      <c r="AH19" s="31"/>
      <c r="AI19" s="31"/>
      <c r="AJ19" s="31"/>
      <c r="AK19" s="71"/>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115</v>
      </c>
      <c r="C21" s="10"/>
      <c r="D21" s="10"/>
      <c r="E21" s="34" t="s">
        <v>121</v>
      </c>
      <c r="F21" s="34"/>
      <c r="G21" s="34"/>
      <c r="H21" s="34"/>
      <c r="I21" s="25" t="s">
        <v>22</v>
      </c>
      <c r="J21" s="25"/>
      <c r="K21" s="25"/>
      <c r="L21" s="25"/>
      <c r="M21" s="25"/>
      <c r="N21" s="25"/>
      <c r="O21" s="25"/>
      <c r="P21" s="25"/>
      <c r="Q21" s="25"/>
      <c r="R21" s="44" t="s">
        <v>48</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38</v>
      </c>
      <c r="C23" s="11"/>
      <c r="D23" s="31"/>
      <c r="E23" s="31"/>
      <c r="F23" s="31"/>
      <c r="G23" s="31"/>
      <c r="H23" s="31"/>
      <c r="J23" s="11" t="s">
        <v>4</v>
      </c>
      <c r="K23" s="31"/>
      <c r="L23" s="31"/>
      <c r="M23" s="31"/>
      <c r="O23" s="11" t="s">
        <v>17</v>
      </c>
      <c r="P23" s="11"/>
      <c r="Q23" s="31" t="s">
        <v>122</v>
      </c>
      <c r="R23" s="31"/>
      <c r="S23" s="31"/>
      <c r="T23" s="31"/>
      <c r="U23" s="31"/>
      <c r="V23" s="31"/>
      <c r="W23" s="31"/>
      <c r="X23" s="51"/>
      <c r="Y23" s="51"/>
      <c r="Z23" s="51"/>
      <c r="AD23" s="60"/>
      <c r="AE23" s="62"/>
      <c r="AF23" s="62"/>
      <c r="AG23" s="62"/>
      <c r="AH23" s="62"/>
      <c r="AI23" s="62"/>
      <c r="AJ23" s="62"/>
      <c r="AK23" s="71"/>
      <c r="AL23" s="1">
        <v>23</v>
      </c>
    </row>
    <row r="24" spans="1:41" ht="18.75" customHeight="1">
      <c r="B24" s="7" t="s">
        <v>43</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28</v>
      </c>
      <c r="C25" s="11"/>
      <c r="D25" s="32" t="s">
        <v>123</v>
      </c>
      <c r="E25" s="32"/>
      <c r="F25" s="32"/>
      <c r="G25" s="32"/>
      <c r="H25" s="32"/>
      <c r="I25" s="32"/>
      <c r="J25" s="32"/>
      <c r="K25" s="26" t="s">
        <v>36</v>
      </c>
      <c r="L25" s="42"/>
      <c r="M25" s="42"/>
      <c r="P25" s="11" t="s">
        <v>41</v>
      </c>
      <c r="Q25" s="11"/>
      <c r="R25" s="11"/>
      <c r="S25" s="11"/>
      <c r="T25" s="11"/>
      <c r="U25" s="145" t="s">
        <v>125</v>
      </c>
      <c r="V25" s="146"/>
      <c r="W25" s="146"/>
      <c r="X25" s="146"/>
      <c r="Y25" s="146"/>
      <c r="Z25" s="146"/>
      <c r="AA25" s="146"/>
      <c r="AB25" s="146"/>
      <c r="AC25" s="146"/>
      <c r="AD25" s="146"/>
      <c r="AE25" s="146"/>
      <c r="AF25" s="62"/>
      <c r="AG25" s="62"/>
      <c r="AH25" s="62"/>
      <c r="AI25" s="62"/>
      <c r="AJ25" s="62"/>
      <c r="AK25" s="71"/>
      <c r="AL25" s="1">
        <v>25</v>
      </c>
    </row>
    <row r="26" spans="1:41" ht="9.75" customHeight="1">
      <c r="AL26" s="1">
        <v>26</v>
      </c>
    </row>
    <row r="27" spans="1:41" ht="18.75" customHeight="1">
      <c r="A27" s="5">
        <v>2</v>
      </c>
      <c r="B27" s="6" t="s">
        <v>27</v>
      </c>
      <c r="C27" s="3"/>
      <c r="D27" s="26"/>
      <c r="O27" s="1" t="s">
        <v>135</v>
      </c>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128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51</v>
      </c>
      <c r="R31" s="45"/>
      <c r="S31" s="45"/>
      <c r="T31" s="45"/>
      <c r="U31" s="50"/>
      <c r="V31" s="43" t="s">
        <v>23</v>
      </c>
      <c r="W31" s="45"/>
      <c r="X31" s="45"/>
      <c r="Y31" s="45"/>
      <c r="Z31" s="50"/>
      <c r="AA31" s="57" t="s">
        <v>95</v>
      </c>
      <c r="AB31" s="58"/>
      <c r="AC31" s="58"/>
      <c r="AD31" s="58"/>
      <c r="AE31" s="63"/>
      <c r="AF31" s="43" t="s">
        <v>24</v>
      </c>
      <c r="AG31" s="45"/>
      <c r="AH31" s="45"/>
      <c r="AI31" s="45"/>
      <c r="AJ31" s="50"/>
      <c r="AK31" s="73"/>
      <c r="AL31" s="1">
        <v>31</v>
      </c>
      <c r="AM31" s="76"/>
      <c r="AN31" s="76"/>
      <c r="AO31" s="76"/>
    </row>
    <row r="32" spans="1:41" ht="38.25" customHeight="1">
      <c r="B32" s="13">
        <v>542000</v>
      </c>
      <c r="C32" s="24"/>
      <c r="D32" s="24"/>
      <c r="E32" s="24"/>
      <c r="F32" s="37" t="s">
        <v>25</v>
      </c>
      <c r="G32" s="38">
        <v>550000</v>
      </c>
      <c r="H32" s="39"/>
      <c r="I32" s="39"/>
      <c r="J32" s="39"/>
      <c r="K32" s="41" t="s">
        <v>25</v>
      </c>
      <c r="L32" s="38">
        <v>555000</v>
      </c>
      <c r="M32" s="39"/>
      <c r="N32" s="39"/>
      <c r="O32" s="39"/>
      <c r="P32" s="41" t="s">
        <v>25</v>
      </c>
      <c r="Q32" s="38">
        <v>0</v>
      </c>
      <c r="R32" s="39"/>
      <c r="S32" s="39"/>
      <c r="T32" s="39"/>
      <c r="U32" s="41" t="s">
        <v>25</v>
      </c>
      <c r="V32" s="13">
        <f>L32-Q32</f>
        <v>555000</v>
      </c>
      <c r="W32" s="24"/>
      <c r="X32" s="24"/>
      <c r="Y32" s="24"/>
      <c r="Z32" s="54" t="s">
        <v>25</v>
      </c>
      <c r="AA32" s="13">
        <f>MIN(B32,G32,V32)*1/4</f>
        <v>135500</v>
      </c>
      <c r="AB32" s="24"/>
      <c r="AC32" s="24"/>
      <c r="AD32" s="24"/>
      <c r="AE32" s="64" t="s">
        <v>25</v>
      </c>
      <c r="AF32" s="13">
        <f>ROUNDDOWN(AA32,-3)</f>
        <v>135000</v>
      </c>
      <c r="AG32" s="24"/>
      <c r="AH32" s="24"/>
      <c r="AI32" s="24"/>
      <c r="AJ32" s="54" t="s">
        <v>25</v>
      </c>
      <c r="AK32" s="74"/>
      <c r="AM32" s="77"/>
      <c r="AN32" s="77"/>
      <c r="AO32" s="79"/>
    </row>
    <row r="33" spans="1:37" ht="11.25" customHeight="1"/>
    <row r="34" spans="1:37" ht="18.75" customHeight="1">
      <c r="I34" s="1" t="s">
        <v>134</v>
      </c>
      <c r="V34" s="51" t="s">
        <v>26</v>
      </c>
      <c r="W34" s="51"/>
      <c r="X34" s="51"/>
      <c r="Y34" s="51"/>
      <c r="Z34" s="51"/>
      <c r="AA34" s="47"/>
      <c r="AB34" s="47"/>
      <c r="AD34" s="60" t="s">
        <v>9</v>
      </c>
      <c r="AE34" s="65">
        <f>AF32</f>
        <v>135000</v>
      </c>
      <c r="AF34" s="65"/>
      <c r="AG34" s="65"/>
      <c r="AH34" s="65"/>
      <c r="AI34" s="65"/>
      <c r="AJ34" s="65"/>
      <c r="AK34" s="71" t="s">
        <v>25</v>
      </c>
    </row>
    <row r="36" spans="1:37" ht="18.75" customHeight="1">
      <c r="B36" s="11" t="s">
        <v>50</v>
      </c>
      <c r="C36" s="25" t="s">
        <v>108</v>
      </c>
    </row>
    <row r="37" spans="1:37" ht="18.75" customHeight="1">
      <c r="B37" s="11" t="s">
        <v>50</v>
      </c>
      <c r="C37" s="26" t="s">
        <v>109</v>
      </c>
    </row>
    <row r="38" spans="1:37" ht="18.75" customHeight="1">
      <c r="B38" s="11" t="s">
        <v>50</v>
      </c>
      <c r="C38" s="27" t="s">
        <v>110</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0.5" customHeight="1"/>
    <row r="42" spans="1:37" ht="18.75" customHeight="1">
      <c r="A42" s="5">
        <v>3</v>
      </c>
      <c r="B42" s="14" t="s">
        <v>52</v>
      </c>
      <c r="C42" s="14"/>
      <c r="D42" s="14"/>
    </row>
    <row r="43" spans="1:37" ht="18.75" customHeight="1">
      <c r="C43" s="26" t="s">
        <v>111</v>
      </c>
    </row>
    <row r="44" spans="1:37" ht="10.5" customHeight="1"/>
    <row r="45" spans="1:37" ht="18.75" customHeight="1">
      <c r="B45" s="15" t="s">
        <v>3</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58</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112</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56</v>
      </c>
      <c r="AJ48" s="70" t="s">
        <v>114</v>
      </c>
      <c r="AK48" s="28"/>
    </row>
    <row r="49" spans="1:37" ht="18.75" customHeight="1">
      <c r="B49" s="15" t="s">
        <v>46</v>
      </c>
      <c r="C49" s="7" t="s">
        <v>101</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70</v>
      </c>
      <c r="D50" s="7" t="s">
        <v>102</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103</v>
      </c>
      <c r="D51" s="26" t="s">
        <v>104</v>
      </c>
      <c r="E51" s="26"/>
      <c r="F51" s="26"/>
      <c r="G51" s="26"/>
      <c r="H51" s="26"/>
      <c r="I51" s="26"/>
      <c r="J51" s="26"/>
    </row>
    <row r="52" spans="1:37" ht="18.75" customHeight="1">
      <c r="C52" s="29" t="s">
        <v>105</v>
      </c>
      <c r="D52" s="26" t="s">
        <v>106</v>
      </c>
      <c r="E52" s="26"/>
      <c r="F52" s="26"/>
      <c r="G52" s="26"/>
      <c r="H52" s="26"/>
      <c r="I52" s="26"/>
      <c r="J52" s="26"/>
    </row>
    <row r="53" spans="1:37" ht="8.25" customHeight="1">
      <c r="C53" s="29"/>
      <c r="D53" s="26"/>
      <c r="E53" s="26"/>
      <c r="F53" s="26"/>
      <c r="G53" s="26"/>
      <c r="H53" s="26"/>
      <c r="I53" s="26"/>
      <c r="J53" s="26"/>
    </row>
    <row r="54" spans="1:37" ht="18.75" customHeight="1">
      <c r="B54" s="11" t="s">
        <v>49</v>
      </c>
      <c r="C54" s="30" t="s">
        <v>107</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57</v>
      </c>
      <c r="AA55" s="51"/>
      <c r="AB55" s="51"/>
      <c r="AC55" s="51"/>
      <c r="AD55" s="51"/>
      <c r="AE55" s="51"/>
      <c r="AF55" s="51"/>
      <c r="AG55" s="51"/>
      <c r="AH55" s="51"/>
      <c r="AI55" s="70" t="s">
        <v>126</v>
      </c>
      <c r="AJ55" s="70"/>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53</v>
      </c>
      <c r="C58" s="14"/>
      <c r="D58" s="14"/>
    </row>
    <row r="59" spans="1:37" ht="18.75" customHeight="1">
      <c r="B59" s="19" t="s">
        <v>3</v>
      </c>
      <c r="C59" s="26" t="s">
        <v>45</v>
      </c>
    </row>
    <row r="60" spans="1:37" ht="18.75" customHeight="1">
      <c r="B60" s="19" t="s">
        <v>15</v>
      </c>
      <c r="C60" s="26" t="s">
        <v>13</v>
      </c>
    </row>
    <row r="61" spans="1:37" ht="18.75" customHeight="1">
      <c r="B61" s="19" t="s">
        <v>46</v>
      </c>
      <c r="C61" s="26" t="s">
        <v>124</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C14" sqref="C14"/>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60</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62</v>
      </c>
      <c r="J4" s="130"/>
      <c r="K4" s="130"/>
      <c r="M4" s="144" t="s">
        <v>37</v>
      </c>
    </row>
    <row r="5" spans="1:20" ht="20.100000000000001" customHeight="1">
      <c r="A5" s="26" t="s">
        <v>91</v>
      </c>
    </row>
    <row r="6" spans="1:20" ht="20.100000000000001" customHeight="1">
      <c r="C6" s="83" t="s">
        <v>59</v>
      </c>
      <c r="D6" s="80" t="s">
        <v>31</v>
      </c>
      <c r="M6" s="144" t="str">
        <v>←様式第１号記入例を入力すると自動表示されます。</v>
      </c>
    </row>
    <row r="7" spans="1:20" ht="20.100000000000001" customHeight="1">
      <c r="C7" s="83"/>
      <c r="D7" s="109" t="s">
        <v>2</v>
      </c>
      <c r="E7" s="124" t="str">
        <f>様式第１号記入例!V5</f>
        <v>010</v>
      </c>
      <c r="F7" s="124"/>
      <c r="G7" s="11" t="s">
        <v>14</v>
      </c>
      <c r="H7" s="124" t="str">
        <f>様式第１号記入例!Y5</f>
        <v>2345</v>
      </c>
      <c r="I7" s="124"/>
      <c r="J7" s="131"/>
      <c r="K7" s="131"/>
    </row>
    <row r="8" spans="1:20" ht="20.100000000000001" customHeight="1">
      <c r="D8" s="110" t="str">
        <f>様式第１号記入例!U7</f>
        <v>秋田県秋田市山王十丁目１番５１号　山王マンション５０１号</v>
      </c>
      <c r="E8" s="110"/>
      <c r="F8" s="110"/>
      <c r="G8" s="110"/>
      <c r="H8" s="110"/>
      <c r="I8" s="110"/>
      <c r="J8" s="110"/>
      <c r="K8" s="110"/>
      <c r="L8" s="142"/>
      <c r="M8" s="144" t="s">
        <v>133</v>
      </c>
    </row>
    <row r="9" spans="1:20" ht="20.100000000000001" customHeight="1">
      <c r="D9" s="80" t="s">
        <v>6</v>
      </c>
      <c r="L9" s="143"/>
      <c r="M9" s="144" t="s">
        <v>138</v>
      </c>
    </row>
    <row r="10" spans="1:20" ht="20.100000000000001" customHeight="1">
      <c r="D10" s="111" t="str">
        <f>様式第１号記入例!U9</f>
        <v>県庁太郎</v>
      </c>
      <c r="E10" s="111"/>
      <c r="F10" s="111"/>
      <c r="G10" s="111"/>
      <c r="H10" s="111"/>
      <c r="I10" s="111"/>
      <c r="J10" s="111"/>
      <c r="K10" s="111"/>
      <c r="L10" s="142"/>
    </row>
    <row r="11" spans="1:20" ht="20.100000000000001" customHeight="1">
      <c r="D11" s="112" t="s">
        <v>99</v>
      </c>
      <c r="E11" s="112"/>
      <c r="F11" s="112"/>
      <c r="G11" s="112"/>
      <c r="H11" s="112"/>
      <c r="I11" s="112"/>
      <c r="J11" s="112"/>
      <c r="K11" s="112"/>
      <c r="L11" s="143"/>
    </row>
    <row r="12" spans="1:20" ht="20.100000000000001" customHeight="1">
      <c r="D12" s="111" t="str">
        <f>様式第１号記入例!B18</f>
        <v>県庁歯科医院</v>
      </c>
      <c r="E12" s="111"/>
      <c r="F12" s="111"/>
      <c r="G12" s="111"/>
      <c r="H12" s="111"/>
      <c r="I12" s="111"/>
      <c r="J12" s="111"/>
      <c r="K12" s="111"/>
      <c r="L12" s="142"/>
    </row>
    <row r="13" spans="1:20" ht="20.100000000000001" customHeight="1">
      <c r="D13" s="113" t="s">
        <v>92</v>
      </c>
      <c r="E13" s="113"/>
      <c r="F13" s="113"/>
      <c r="G13" s="113"/>
      <c r="H13" s="113"/>
      <c r="I13" s="113"/>
      <c r="J13" s="113"/>
      <c r="K13" s="113"/>
      <c r="T13" s="143"/>
    </row>
    <row r="14" spans="1:20" ht="20.100000000000001" customHeight="1">
      <c r="D14" s="109" t="s">
        <v>2</v>
      </c>
      <c r="E14" s="124" t="str">
        <f>様式第１号記入例!U18</f>
        <v>010</v>
      </c>
      <c r="F14" s="124"/>
      <c r="G14" s="11" t="s">
        <v>14</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44</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63</v>
      </c>
    </row>
    <row r="20" spans="1:13" ht="9.9499999999999993" customHeight="1"/>
    <row r="21" spans="1:13" ht="20.100000000000001" customHeight="1">
      <c r="B21" s="83" t="s">
        <v>18</v>
      </c>
      <c r="C21" s="83"/>
      <c r="D21" s="115" t="s">
        <v>42</v>
      </c>
      <c r="E21" s="125">
        <f>様式第１号記入例!AE34</f>
        <v>135000</v>
      </c>
      <c r="F21" s="125"/>
      <c r="G21" s="125"/>
      <c r="H21" s="125"/>
      <c r="I21" s="125"/>
      <c r="J21" s="80" t="s">
        <v>64</v>
      </c>
      <c r="M21" s="144" t="str">
        <v>←様式第１号記入例を入力すると自動表示されます。</v>
      </c>
    </row>
    <row r="22" spans="1:13" ht="9.9499999999999993" customHeight="1"/>
    <row r="23" spans="1:13" ht="20.100000000000001" customHeight="1">
      <c r="A23" s="84" t="s">
        <v>65</v>
      </c>
      <c r="B23" s="94" t="s">
        <v>40</v>
      </c>
      <c r="C23" s="94"/>
      <c r="D23" s="116" t="s">
        <v>42</v>
      </c>
      <c r="E23" s="126">
        <f>E21</f>
        <v>135000</v>
      </c>
      <c r="F23" s="126"/>
      <c r="G23" s="126"/>
      <c r="H23" s="126"/>
      <c r="I23" s="126"/>
      <c r="J23" s="132" t="s">
        <v>64</v>
      </c>
    </row>
    <row r="24" spans="1:13" ht="20.100000000000001" customHeight="1">
      <c r="A24" s="84"/>
      <c r="B24" s="94" t="s">
        <v>8</v>
      </c>
      <c r="C24" s="94"/>
      <c r="D24" s="116" t="s">
        <v>42</v>
      </c>
      <c r="E24" s="102" t="s">
        <v>54</v>
      </c>
      <c r="F24" s="102"/>
      <c r="G24" s="102"/>
      <c r="H24" s="102"/>
      <c r="I24" s="102"/>
      <c r="J24" s="132" t="s">
        <v>64</v>
      </c>
    </row>
    <row r="25" spans="1:13" ht="20.100000000000001" customHeight="1">
      <c r="A25" s="84"/>
      <c r="B25" s="94" t="s">
        <v>47</v>
      </c>
      <c r="C25" s="94"/>
      <c r="D25" s="116" t="s">
        <v>42</v>
      </c>
      <c r="E25" s="126">
        <f>E21</f>
        <v>135000</v>
      </c>
      <c r="F25" s="126"/>
      <c r="G25" s="126"/>
      <c r="H25" s="126"/>
      <c r="I25" s="126"/>
      <c r="J25" s="132" t="s">
        <v>64</v>
      </c>
    </row>
    <row r="26" spans="1:13" ht="20.100000000000001" customHeight="1">
      <c r="A26" s="84"/>
      <c r="B26" s="94" t="s">
        <v>66</v>
      </c>
      <c r="C26" s="94"/>
      <c r="D26" s="116" t="s">
        <v>42</v>
      </c>
      <c r="E26" s="102" t="s">
        <v>54</v>
      </c>
      <c r="F26" s="102"/>
      <c r="G26" s="102"/>
      <c r="H26" s="102"/>
      <c r="I26" s="102"/>
      <c r="J26" s="132" t="s">
        <v>64</v>
      </c>
      <c r="M26" s="143" t="s">
        <v>137</v>
      </c>
    </row>
    <row r="27" spans="1:13" ht="20.100000000000001" customHeight="1">
      <c r="A27" s="85" t="s">
        <v>93</v>
      </c>
      <c r="B27" s="85"/>
      <c r="C27" s="85"/>
      <c r="D27" s="85"/>
      <c r="E27" s="85"/>
      <c r="F27" s="85"/>
      <c r="G27" s="85"/>
      <c r="H27" s="85"/>
      <c r="I27" s="85"/>
      <c r="J27" s="85"/>
      <c r="K27" s="85"/>
    </row>
    <row r="28" spans="1:13" ht="20.100000000000001" customHeight="1">
      <c r="A28" s="86" t="s">
        <v>33</v>
      </c>
      <c r="B28" s="95"/>
      <c r="C28" s="102" t="s">
        <v>67</v>
      </c>
      <c r="D28" s="117"/>
      <c r="E28" s="117"/>
      <c r="F28" s="117"/>
      <c r="G28" s="117"/>
      <c r="H28" s="117"/>
      <c r="I28" s="117"/>
      <c r="J28" s="117"/>
      <c r="K28" s="132"/>
    </row>
    <row r="29" spans="1:13" ht="20.100000000000001" customHeight="1">
      <c r="A29" s="87" t="s">
        <v>68</v>
      </c>
      <c r="B29" s="96"/>
      <c r="C29" s="100"/>
      <c r="D29" s="100"/>
      <c r="E29" s="100"/>
      <c r="F29" s="100"/>
      <c r="G29" s="100"/>
      <c r="H29" s="100"/>
      <c r="I29" s="100"/>
      <c r="J29" s="100"/>
      <c r="K29" s="135"/>
    </row>
    <row r="30" spans="1:13" ht="20.100000000000001" customHeight="1">
      <c r="A30" s="88" t="s">
        <v>69</v>
      </c>
      <c r="B30" s="97"/>
      <c r="C30" s="103" t="s">
        <v>127</v>
      </c>
      <c r="D30" s="118"/>
      <c r="E30" s="118"/>
      <c r="F30" s="118"/>
      <c r="G30" s="101" t="s">
        <v>71</v>
      </c>
      <c r="H30" s="129" t="s">
        <v>129</v>
      </c>
      <c r="I30" s="129"/>
      <c r="J30" s="129"/>
      <c r="K30" s="136" t="s">
        <v>130</v>
      </c>
      <c r="M30" s="144" t="s">
        <v>73</v>
      </c>
    </row>
    <row r="31" spans="1:13" ht="20.100000000000001" customHeight="1">
      <c r="A31" s="89" t="s">
        <v>74</v>
      </c>
      <c r="B31" s="98"/>
      <c r="C31" s="90" t="s">
        <v>75</v>
      </c>
      <c r="D31" s="119">
        <v>0</v>
      </c>
      <c r="E31" s="127">
        <v>0</v>
      </c>
      <c r="F31" s="127">
        <v>1</v>
      </c>
      <c r="G31" s="127">
        <v>2</v>
      </c>
      <c r="H31" s="127">
        <v>3</v>
      </c>
      <c r="I31" s="127">
        <v>1</v>
      </c>
      <c r="J31" s="133">
        <v>5</v>
      </c>
      <c r="K31" s="137" t="s">
        <v>131</v>
      </c>
      <c r="M31" s="144" t="s">
        <v>79</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t="s">
        <v>132</v>
      </c>
      <c r="D33" s="121"/>
      <c r="E33" s="121"/>
      <c r="F33" s="121"/>
      <c r="G33" s="121"/>
      <c r="H33" s="121"/>
      <c r="I33" s="121"/>
      <c r="J33" s="121"/>
      <c r="K33" s="139"/>
      <c r="M33" s="144" t="s">
        <v>82</v>
      </c>
    </row>
    <row r="34" spans="1:13" ht="20.100000000000001" customHeight="1">
      <c r="A34" s="91" t="s">
        <v>61</v>
      </c>
      <c r="B34" s="100"/>
      <c r="C34" s="100"/>
      <c r="D34" s="100"/>
      <c r="E34" s="100"/>
      <c r="F34" s="100"/>
      <c r="G34" s="100"/>
      <c r="H34" s="100"/>
      <c r="I34" s="100"/>
      <c r="J34" s="100"/>
      <c r="K34" s="135"/>
      <c r="M34" s="144" t="s">
        <v>83</v>
      </c>
    </row>
    <row r="35" spans="1:13" ht="20.100000000000001" customHeight="1">
      <c r="A35" s="92" t="s">
        <v>84</v>
      </c>
      <c r="C35" s="106" t="s">
        <v>76</v>
      </c>
      <c r="D35" s="106"/>
      <c r="E35" s="106"/>
      <c r="F35" s="106"/>
      <c r="G35" s="106"/>
      <c r="H35" s="106"/>
      <c r="I35" s="106"/>
      <c r="J35" s="106"/>
      <c r="K35" s="140"/>
      <c r="M35" s="143"/>
    </row>
    <row r="36" spans="1:13" ht="20.100000000000001" customHeight="1">
      <c r="A36" s="92" t="s">
        <v>85</v>
      </c>
      <c r="C36" s="106" t="s">
        <v>100</v>
      </c>
      <c r="D36" s="106"/>
      <c r="E36" s="106"/>
      <c r="F36" s="106"/>
      <c r="G36" s="106"/>
      <c r="H36" s="106"/>
      <c r="I36" s="106"/>
      <c r="J36" s="106"/>
      <c r="K36" s="140"/>
    </row>
    <row r="37" spans="1:13" ht="20.100000000000001" customHeight="1">
      <c r="A37" s="92" t="s">
        <v>86</v>
      </c>
      <c r="C37" s="107" t="s">
        <v>87</v>
      </c>
      <c r="D37" s="147" t="s">
        <v>123</v>
      </c>
      <c r="E37" s="147"/>
      <c r="F37" s="147"/>
      <c r="G37" s="147"/>
      <c r="H37" s="147"/>
      <c r="I37" s="147"/>
      <c r="J37" s="147"/>
      <c r="K37" s="140"/>
    </row>
    <row r="38" spans="1:13" ht="20.100000000000001" customHeight="1">
      <c r="A38" s="93"/>
      <c r="B38" s="101"/>
      <c r="C38" s="108" t="s">
        <v>30</v>
      </c>
      <c r="D38" s="148" t="s">
        <v>125</v>
      </c>
      <c r="E38" s="149"/>
      <c r="F38" s="149"/>
      <c r="G38" s="149"/>
      <c r="H38" s="149"/>
      <c r="I38" s="149"/>
      <c r="J38" s="149"/>
      <c r="K38" s="150"/>
    </row>
    <row r="39" spans="1:13" ht="9.9499999999999993" customHeight="1"/>
    <row r="40" spans="1:13" ht="20.100000000000001" customHeight="1">
      <c r="D40" s="123" t="s">
        <v>88</v>
      </c>
      <c r="M40" s="144" t="s">
        <v>89</v>
      </c>
    </row>
    <row r="41" spans="1:13" ht="9.9499999999999993" customHeight="1">
      <c r="D41" s="123"/>
      <c r="M41" s="143"/>
    </row>
    <row r="42" spans="1:13" ht="20.100000000000001" customHeight="1">
      <c r="D42" s="123" t="s">
        <v>90</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2024-06-25T12:36:43Z</cp:lastPrinted>
  <dcterms:created xsi:type="dcterms:W3CDTF">2015-06-05T18:17:20Z</dcterms:created>
  <dcterms:modified xsi:type="dcterms:W3CDTF">2025-03-27T07:50:21Z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2025-03-27T07:50:21Z</vt:filetime>
  </property>
</Properties>
</file>