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720"/>
  </bookViews>
  <sheets>
    <sheet name="様式第１号" sheetId="3" r:id="rId1"/>
    <sheet name="請求書" sheetId="4" r:id="rId2"/>
    <sheet name="様式第１号記入例" sheetId="1" r:id="rId3"/>
    <sheet name="請求書記入例" sheetId="2" r:id="rId4"/>
  </sheets>
  <externalReferences>
    <externalReference r:id="rId5"/>
  </externalReferences>
  <definedNames>
    <definedName name="Q21_ユニオン">#REF!</definedName>
    <definedName name="事業分類">'[1]事業分類・区分'!$B$2:$H$2</definedName>
    <definedName name="_xlnm._FilterDatabase" localSheetId="2" hidden="1">様式第１号記入例!$A$1:$AL$36</definedName>
    <definedName name="_xlnm.Print_Area" localSheetId="2">様式第１号記入例!$A$1:$AM$61</definedName>
    <definedName name="_xlnm._FilterDatabase" localSheetId="3" hidden="1">請求書記入例!$A$28:$K$38</definedName>
    <definedName name="_xlnm.Print_Area" localSheetId="3">請求書記入例!$A$1:$K$42</definedName>
    <definedName name="_xlnm._FilterDatabase" localSheetId="0" hidden="1">様式第１号!$A$1:$AL$36</definedName>
    <definedName name="_xlnm.Print_Area" localSheetId="0">様式第１号!$A$1:$AM$61</definedName>
    <definedName name="_xlnm._FilterDatabase" localSheetId="1" hidden="1">請求書!$A$28:$K$38</definedName>
    <definedName name="_xlnm.Print_Area" localSheetId="1">請求書!$A$1:$K$42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<sst xmlns="http://schemas.openxmlformats.org/spreadsheetml/2006/main" xmlns:r="http://schemas.openxmlformats.org/officeDocument/2006/relationships" count="138" uniqueCount="138">
  <si>
    <t>https://www.iryou.teikyouseido.mhlw.go.jp/znk-web/juminkanja/S2300/initialize</t>
  </si>
  <si>
    <t>（法人にあっては主たる事務所）</t>
    <rPh sb="1" eb="3">
      <t>ホウジン</t>
    </rPh>
    <rPh sb="8" eb="9">
      <t>シュ</t>
    </rPh>
    <rPh sb="11" eb="14">
      <t>ジムショ</t>
    </rPh>
    <phoneticPr fontId="2"/>
  </si>
  <si>
    <t>主任</t>
    <rPh sb="0" eb="2">
      <t>シュニン</t>
    </rPh>
    <phoneticPr fontId="2"/>
  </si>
  <si>
    <t>〒</t>
  </si>
  <si>
    <t>株式会社県庁薬局</t>
    <rPh sb="0" eb="4">
      <t>カブシ</t>
    </rPh>
    <rPh sb="4" eb="6">
      <t>ケンチョウ</t>
    </rPh>
    <rPh sb="6" eb="8">
      <t>ヤッキョク</t>
    </rPh>
    <phoneticPr fontId="2"/>
  </si>
  <si>
    <t>(1)</t>
  </si>
  <si>
    <t>職</t>
    <rPh sb="0" eb="1">
      <t>ショク</t>
    </rPh>
    <phoneticPr fontId="2"/>
  </si>
  <si>
    <t>令和</t>
    <rPh sb="0" eb="2">
      <t>レイワ</t>
    </rPh>
    <phoneticPr fontId="2"/>
  </si>
  <si>
    <t>前回受領額</t>
    <rPh sb="0" eb="2">
      <t>ぜんかい</t>
    </rPh>
    <rPh sb="2" eb="5">
      <t>じゅりょうがく</t>
    </rPh>
    <phoneticPr fontId="2" type="Hiragana"/>
  </si>
  <si>
    <t>年</t>
    <rPh sb="0" eb="1">
      <t>ネン</t>
    </rPh>
    <phoneticPr fontId="2"/>
  </si>
  <si>
    <t>金</t>
    <rPh sb="0" eb="1">
      <t>キン</t>
    </rPh>
    <phoneticPr fontId="2"/>
  </si>
  <si>
    <t>氏名（法人にあっては名称及び代表者職氏名）</t>
    <rPh sb="0" eb="2">
      <t>しめい</t>
    </rPh>
    <rPh sb="3" eb="5">
      <t>ほうじん</t>
    </rPh>
    <rPh sb="10" eb="12">
      <t>めいしょう</t>
    </rPh>
    <rPh sb="12" eb="13">
      <t>およ</t>
    </rPh>
    <rPh sb="14" eb="17">
      <t>だいひょうしゃ</t>
    </rPh>
    <rPh sb="17" eb="18">
      <t>しょく</t>
    </rPh>
    <rPh sb="18" eb="20">
      <t>しめい</t>
    </rPh>
    <phoneticPr fontId="2" type="Hiragana"/>
  </si>
  <si>
    <t>（法人にあっては名称及び代表者職氏名）</t>
    <rPh sb="1" eb="3">
      <t>ホウジン</t>
    </rPh>
    <rPh sb="8" eb="10">
      <t>メイショウ</t>
    </rPh>
    <rPh sb="10" eb="11">
      <t>オヨ</t>
    </rPh>
    <rPh sb="12" eb="15">
      <t>ダイヒョウシャ</t>
    </rPh>
    <rPh sb="15" eb="16">
      <t>ショク</t>
    </rPh>
    <rPh sb="16" eb="18">
      <t>シメイ</t>
    </rPh>
    <phoneticPr fontId="2"/>
  </si>
  <si>
    <t>月</t>
    <rPh sb="0" eb="1">
      <t>ガツ</t>
    </rPh>
    <phoneticPr fontId="2"/>
  </si>
  <si>
    <t>日</t>
    <rPh sb="0" eb="1">
      <t>ニチ</t>
    </rPh>
    <phoneticPr fontId="2"/>
  </si>
  <si>
    <t>電子処方箋管理サービス導入に関する領収書（写し）及び領収書内訳書（写し）（社会保険診療報酬支払基金に提出した書類）</t>
  </si>
  <si>
    <t>－</t>
  </si>
  <si>
    <t>(2)</t>
  </si>
  <si>
    <t>補助対象経費 ②</t>
    <rPh sb="0" eb="2">
      <t>ホジョ</t>
    </rPh>
    <rPh sb="2" eb="4">
      <t>タイショウ</t>
    </rPh>
    <rPh sb="4" eb="6">
      <t>ケイヒ</t>
    </rPh>
    <phoneticPr fontId="2"/>
  </si>
  <si>
    <t>氏名</t>
    <rPh sb="0" eb="2">
      <t>シメイ</t>
    </rPh>
    <phoneticPr fontId="2"/>
  </si>
  <si>
    <t>請求金額</t>
    <rPh sb="0" eb="2">
      <t>せいきゅう</t>
    </rPh>
    <rPh sb="2" eb="3">
      <t>きん</t>
    </rPh>
    <rPh sb="3" eb="4">
      <t>がく</t>
    </rPh>
    <phoneticPr fontId="2" type="Hiragana"/>
  </si>
  <si>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2"/>
  </si>
  <si>
    <t>基準額①</t>
    <rPh sb="0" eb="3">
      <t>キジュンガク</t>
    </rPh>
    <phoneticPr fontId="2"/>
  </si>
  <si>
    <t>総事業費③</t>
    <rPh sb="0" eb="1">
      <t>ソウ</t>
    </rPh>
    <rPh sb="1" eb="4">
      <t>ジギョウヒ</t>
    </rPh>
    <phoneticPr fontId="2"/>
  </si>
  <si>
    <t>（７桁の数字を入れてください）</t>
    <rPh sb="2" eb="3">
      <t>ケタ</t>
    </rPh>
    <rPh sb="4" eb="6">
      <t>スウジ</t>
    </rPh>
    <rPh sb="7" eb="8">
      <t>イ</t>
    </rPh>
    <phoneticPr fontId="2"/>
  </si>
  <si>
    <t>差引額
③－④＝⑤</t>
    <rPh sb="0" eb="3">
      <t>サシヒキガク</t>
    </rPh>
    <phoneticPr fontId="2"/>
  </si>
  <si>
    <t>補助金申請額⑦</t>
    <rPh sb="0" eb="2">
      <t>ホジョ</t>
    </rPh>
    <rPh sb="2" eb="3">
      <t>キン</t>
    </rPh>
    <rPh sb="3" eb="6">
      <t>シンセイガク</t>
    </rPh>
    <phoneticPr fontId="2"/>
  </si>
  <si>
    <t>円</t>
    <rPh sb="0" eb="1">
      <t>エン</t>
    </rPh>
    <phoneticPr fontId="2"/>
  </si>
  <si>
    <t>補助金申請額</t>
    <rPh sb="0" eb="3">
      <t>ホジョキン</t>
    </rPh>
    <rPh sb="3" eb="6">
      <t>シンセイガク</t>
    </rPh>
    <phoneticPr fontId="2"/>
  </si>
  <si>
    <t>申請額</t>
    <rPh sb="0" eb="3">
      <t>シンセイガク</t>
    </rPh>
    <phoneticPr fontId="2"/>
  </si>
  <si>
    <t>電話</t>
    <rPh sb="0" eb="2">
      <t>デンワ</t>
    </rPh>
    <phoneticPr fontId="2"/>
  </si>
  <si>
    <t>施設名</t>
    <rPh sb="0" eb="3">
      <t>シセツメイ</t>
    </rPh>
    <phoneticPr fontId="2"/>
  </si>
  <si>
    <t>（ハイフンなし）</t>
  </si>
  <si>
    <t>←請求書の日付は入力せず、空欄のままとしてください。</t>
    <rPh sb="1" eb="4">
      <t>せいきゅうしょ</t>
    </rPh>
    <rPh sb="5" eb="7">
      <t>ひづけ</t>
    </rPh>
    <rPh sb="8" eb="10">
      <t>にゅうりょく</t>
    </rPh>
    <rPh sb="13" eb="15">
      <t>くうらん</t>
    </rPh>
    <phoneticPr fontId="2" type="Hiragana"/>
  </si>
  <si>
    <t>所属</t>
    <rPh sb="0" eb="2">
      <t>ショゾク</t>
    </rPh>
    <phoneticPr fontId="2"/>
  </si>
  <si>
    <t>(4)担当者職氏名</t>
    <rPh sb="3" eb="6">
      <t>タントウシャ</t>
    </rPh>
    <rPh sb="6" eb="7">
      <t>ショク</t>
    </rPh>
    <rPh sb="7" eb="9">
      <t>シメイ</t>
    </rPh>
    <phoneticPr fontId="2"/>
  </si>
  <si>
    <t>契約（指令）金額</t>
    <rPh sb="0" eb="2">
      <t>けいやく</t>
    </rPh>
    <rPh sb="3" eb="5">
      <t>しれい</t>
    </rPh>
    <rPh sb="6" eb="8">
      <t>きんがく</t>
    </rPh>
    <phoneticPr fontId="2" type="Hiragana"/>
  </si>
  <si>
    <t>メールアドレス</t>
  </si>
  <si>
    <t>金</t>
    <rPh sb="0" eb="1">
      <t>きん</t>
    </rPh>
    <phoneticPr fontId="2" type="Hiragana"/>
  </si>
  <si>
    <t>(5)担当者連絡先</t>
    <rPh sb="3" eb="6">
      <t>タントウシャ</t>
    </rPh>
    <rPh sb="6" eb="9">
      <t>レンラクサキ</t>
    </rPh>
    <phoneticPr fontId="2"/>
  </si>
  <si>
    <t>電話番号</t>
    <rPh sb="0" eb="2">
      <t>でんわ</t>
    </rPh>
    <rPh sb="2" eb="4">
      <t>ばんごう</t>
    </rPh>
    <phoneticPr fontId="2" type="Hiragana"/>
  </si>
  <si>
    <t>社会保険診療報酬支払基金から発行された電子処方箋管理サービスの導入に係る補助金交付決定通知書（写し）</t>
  </si>
  <si>
    <t>(3)</t>
  </si>
  <si>
    <t>今回請求額</t>
    <rPh sb="0" eb="2">
      <t>こんかい</t>
    </rPh>
    <rPh sb="2" eb="5">
      <t>せいきゅうがく</t>
    </rPh>
    <phoneticPr fontId="2" type="Hiragana"/>
  </si>
  <si>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2"/>
  </si>
  <si>
    <t>※</t>
  </si>
  <si>
    <t>・</t>
  </si>
  <si>
    <t>寄付金その他の
収入額④</t>
    <rPh sb="0" eb="3">
      <t>キフキン</t>
    </rPh>
    <rPh sb="5" eb="6">
      <t>タ</t>
    </rPh>
    <rPh sb="8" eb="10">
      <t>シュウニュウ</t>
    </rPh>
    <rPh sb="10" eb="11">
      <t>ガク</t>
    </rPh>
    <phoneticPr fontId="2"/>
  </si>
  <si>
    <t>誓約事項</t>
    <rPh sb="0" eb="2">
      <t>セイヤク</t>
    </rPh>
    <rPh sb="2" eb="4">
      <t>ジコウ</t>
    </rPh>
    <phoneticPr fontId="2"/>
  </si>
  <si>
    <t>添付書類</t>
    <rPh sb="0" eb="2">
      <t>テンプ</t>
    </rPh>
    <rPh sb="2" eb="4">
      <t>ショルイ</t>
    </rPh>
    <phoneticPr fontId="2"/>
  </si>
  <si>
    <t>―</t>
  </si>
  <si>
    <t>→</t>
  </si>
  <si>
    <t>(1)～(3)について誓約します。</t>
    <rPh sb="11" eb="13">
      <t>セイヤク</t>
    </rPh>
    <phoneticPr fontId="2"/>
  </si>
  <si>
    <t>電子処方箋の対応施設であることを、医療情報ネット（ナビイ）※で公表するための手続きを行います。</t>
  </si>
  <si>
    <t>保険医療機関等は、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</si>
  <si>
    <t>債権者</t>
    <rPh sb="0" eb="3">
      <t>さいけんしゃ</t>
    </rPh>
    <phoneticPr fontId="2" type="Hiragana"/>
  </si>
  <si>
    <t>請　求　書</t>
    <rPh sb="0" eb="1">
      <t>しょう</t>
    </rPh>
    <rPh sb="2" eb="3">
      <t>もとむ</t>
    </rPh>
    <rPh sb="4" eb="5">
      <t>しょ</t>
    </rPh>
    <phoneticPr fontId="2" type="Hiragana"/>
  </si>
  <si>
    <t>ﾒｰﾙｱﾄﾞﾚｽ：</t>
  </si>
  <si>
    <t>住所（法人にあっては主たる事務所の所在地）</t>
    <rPh sb="0" eb="2">
      <t>じゅうしょ</t>
    </rPh>
    <rPh sb="3" eb="5">
      <t>ほうじん</t>
    </rPh>
    <rPh sb="10" eb="11">
      <t>しゅ</t>
    </rPh>
    <rPh sb="13" eb="16">
      <t>じむしょ</t>
    </rPh>
    <rPh sb="17" eb="20">
      <t>しょざいち</t>
    </rPh>
    <phoneticPr fontId="2" type="Hiragana"/>
  </si>
  <si>
    <t>　次のとおり、請求します。</t>
    <rPh sb="7" eb="9">
      <t>せいきゅう</t>
    </rPh>
    <phoneticPr fontId="2" type="Hiragana"/>
  </si>
  <si>
    <t>円</t>
    <rPh sb="0" eb="1">
      <t>えん</t>
    </rPh>
    <phoneticPr fontId="2" type="Hiragana"/>
  </si>
  <si>
    <t>内　訳</t>
    <rPh sb="0" eb="1">
      <t>うち</t>
    </rPh>
    <rPh sb="2" eb="3">
      <t>わけ</t>
    </rPh>
    <phoneticPr fontId="2" type="Hiragana"/>
  </si>
  <si>
    <t>今後請求予定額</t>
    <rPh sb="0" eb="2">
      <t>こんご</t>
    </rPh>
    <rPh sb="2" eb="4">
      <t>せいきゅう</t>
    </rPh>
    <rPh sb="4" eb="7">
      <t>よていがく</t>
    </rPh>
    <phoneticPr fontId="2" type="Hiragana"/>
  </si>
  <si>
    <t>支払方法</t>
    <rPh sb="0" eb="2">
      <t>しはら</t>
    </rPh>
    <rPh sb="2" eb="4">
      <t>ほうほう</t>
    </rPh>
    <phoneticPr fontId="2" type="Hiragana"/>
  </si>
  <si>
    <t>口座振替払</t>
    <rPh sb="0" eb="2">
      <t>こうざ</t>
    </rPh>
    <rPh sb="2" eb="4">
      <t>ふりかえ</t>
    </rPh>
    <rPh sb="4" eb="5">
      <t>はら</t>
    </rPh>
    <phoneticPr fontId="2" type="Hiragana"/>
  </si>
  <si>
    <t>口座振替払の</t>
    <rPh sb="0" eb="2">
      <t>こうざ</t>
    </rPh>
    <rPh sb="2" eb="4">
      <t>ふりかえ</t>
    </rPh>
    <rPh sb="4" eb="5">
      <t>ばら</t>
    </rPh>
    <phoneticPr fontId="2" type="Hiragana"/>
  </si>
  <si>
    <t>振込銀行及び</t>
    <rPh sb="0" eb="2">
      <t>ふりこみ</t>
    </rPh>
    <rPh sb="2" eb="4">
      <t>ぎんこう</t>
    </rPh>
    <rPh sb="4" eb="5">
      <t>およ</t>
    </rPh>
    <phoneticPr fontId="2" type="Hiragana"/>
  </si>
  <si>
    <t>（ア）</t>
  </si>
  <si>
    <t>銀行</t>
    <rPh sb="0" eb="2">
      <t>ぎんこう</t>
    </rPh>
    <phoneticPr fontId="2" type="Hiragana"/>
  </si>
  <si>
    <t>←本店・支店の別を必ずプルダウンメニューから選択してください。</t>
    <rPh sb="1" eb="3">
      <t>ほんてん</t>
    </rPh>
    <rPh sb="4" eb="6">
      <t>してん</t>
    </rPh>
    <rPh sb="7" eb="8">
      <t>べつ</t>
    </rPh>
    <rPh sb="9" eb="10">
      <t>かなら</t>
    </rPh>
    <rPh sb="22" eb="24">
      <t>せんたく</t>
    </rPh>
    <phoneticPr fontId="2" type="Hiragana"/>
  </si>
  <si>
    <t>口座番号</t>
    <rPh sb="0" eb="2">
      <t>こうざ</t>
    </rPh>
    <rPh sb="2" eb="4">
      <t>ばんごう</t>
    </rPh>
    <phoneticPr fontId="2" type="Hiragana"/>
  </si>
  <si>
    <t>県庁太郎</t>
    <rPh sb="0" eb="2">
      <t>ケンチョウ</t>
    </rPh>
    <rPh sb="2" eb="4">
      <t>タロウ</t>
    </rPh>
    <phoneticPr fontId="2"/>
  </si>
  <si>
    <t>（右詰め）</t>
    <rPh sb="1" eb="3">
      <t>みぎづ</t>
    </rPh>
    <phoneticPr fontId="2" type="Hiragana"/>
  </si>
  <si>
    <t>←様式第1号を入力すると自動表示されます。</t>
    <rPh sb="1" eb="3">
      <t>ようしき</t>
    </rPh>
    <rPh sb="3" eb="4">
      <t>だい</t>
    </rPh>
    <rPh sb="5" eb="6">
      <t>ごう</t>
    </rPh>
    <rPh sb="7" eb="9">
      <t>にゅうりょく</t>
    </rPh>
    <rPh sb="12" eb="14">
      <t>じどう</t>
    </rPh>
    <rPh sb="14" eb="16">
      <t>ひょうじ</t>
    </rPh>
    <phoneticPr fontId="2" type="Hiragana"/>
  </si>
  <si>
    <t>←普通・当座の別を必ずプルダウンメニューから選択してください。</t>
    <rPh sb="1" eb="3">
      <t>ふつう</t>
    </rPh>
    <rPh sb="4" eb="6">
      <t>とうざ</t>
    </rPh>
    <rPh sb="7" eb="8">
      <t>べつ</t>
    </rPh>
    <rPh sb="9" eb="10">
      <t>かなら</t>
    </rPh>
    <phoneticPr fontId="2" type="Hiragana"/>
  </si>
  <si>
    <t>口座名義人</t>
    <rPh sb="0" eb="2">
      <t>こうざ</t>
    </rPh>
    <rPh sb="2" eb="5">
      <t>めいぎにん</t>
    </rPh>
    <phoneticPr fontId="2" type="Hiragana"/>
  </si>
  <si>
    <t>※カタカナで記載</t>
    <rPh sb="6" eb="8">
      <t>きさい</t>
    </rPh>
    <phoneticPr fontId="2" type="Hiragana"/>
  </si>
  <si>
    <t>←振込先口座は申請者名義（法人の場合は法人名義）の口座に限ります。</t>
    <rPh sb="7" eb="10">
      <t>しんせいしゃ</t>
    </rPh>
    <rPh sb="13" eb="15">
      <t>ほうじん</t>
    </rPh>
    <rPh sb="16" eb="18">
      <t>ばあい</t>
    </rPh>
    <rPh sb="19" eb="21">
      <t>ほうじん</t>
    </rPh>
    <rPh sb="21" eb="23">
      <t>めいぎ</t>
    </rPh>
    <phoneticPr fontId="2" type="Hiragana"/>
  </si>
  <si>
    <t>適用</t>
    <rPh sb="0" eb="2">
      <t>てきよう</t>
    </rPh>
    <phoneticPr fontId="2" type="Hiragana"/>
  </si>
  <si>
    <t>　名義は通帳に印字されているとおり カタカナ で記載してください。</t>
    <rPh sb="1" eb="3">
      <t>めいぎ</t>
    </rPh>
    <rPh sb="4" eb="6">
      <t>つうちょう</t>
    </rPh>
    <rPh sb="7" eb="9">
      <t>いんじ</t>
    </rPh>
    <rPh sb="24" eb="26">
      <t>きさい</t>
    </rPh>
    <phoneticPr fontId="2" type="Hiragana"/>
  </si>
  <si>
    <t>本件の責任者</t>
    <rPh sb="0" eb="2">
      <t>ほんけん</t>
    </rPh>
    <rPh sb="3" eb="6">
      <t>せきにんしゃ</t>
    </rPh>
    <phoneticPr fontId="2" type="Hiragana"/>
  </si>
  <si>
    <t>本件の担当者</t>
    <rPh sb="0" eb="2">
      <t>ほんけん</t>
    </rPh>
    <rPh sb="3" eb="6">
      <t>たんとうしゃ</t>
    </rPh>
    <phoneticPr fontId="2" type="Hiragana"/>
  </si>
  <si>
    <t>本件の連絡先</t>
    <rPh sb="0" eb="2">
      <t>ほんけん</t>
    </rPh>
    <rPh sb="3" eb="6">
      <t>れんらくさき</t>
    </rPh>
    <phoneticPr fontId="2" type="Hiragana"/>
  </si>
  <si>
    <t>電話：</t>
    <rPh sb="0" eb="2">
      <t>でんわ</t>
    </rPh>
    <phoneticPr fontId="2"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</si>
  <si>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 type="Hiragana"/>
  </si>
  <si>
    <t>←県担当者の記入欄ですので空欄のままとしてください。</t>
    <rPh sb="1" eb="2">
      <t>けん</t>
    </rPh>
    <rPh sb="2" eb="4">
      <t>たんとう</t>
    </rPh>
    <rPh sb="4" eb="5">
      <t>しゃ</t>
    </rPh>
    <rPh sb="6" eb="9">
      <t>きにゅうらん</t>
    </rPh>
    <rPh sb="13" eb="15">
      <t>くうらん</t>
    </rPh>
    <phoneticPr fontId="2" type="Hiragana"/>
  </si>
  <si>
    <t>医務薬事課</t>
    <rPh sb="0" eb="2">
      <t>いむ</t>
    </rPh>
    <rPh sb="2" eb="5">
      <t>やくじか</t>
    </rPh>
    <phoneticPr fontId="2" type="Hiragana"/>
  </si>
  <si>
    <t>様式第１号（要綱第３条（１）の事業）</t>
  </si>
  <si>
    <t>（あて先）秋田県知事</t>
    <rPh sb="3" eb="4">
      <t>サキ</t>
    </rPh>
    <rPh sb="5" eb="10">
      <t>アキタケンチジ</t>
    </rPh>
    <phoneticPr fontId="2"/>
  </si>
  <si>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 type="Hiragana"/>
  </si>
  <si>
    <t>←様式第１号を入力すると自動表示されます。</t>
    <rPh sb="1" eb="3">
      <t>ようしき</t>
    </rPh>
    <rPh sb="3" eb="4">
      <t>だい</t>
    </rPh>
    <rPh sb="5" eb="6">
      <t>ごう</t>
    </rPh>
    <rPh sb="7" eb="9">
      <t>にゅうりょく</t>
    </rPh>
    <rPh sb="12" eb="14">
      <t>じどう</t>
    </rPh>
    <rPh sb="14" eb="16">
      <t>ひょうじ</t>
    </rPh>
    <phoneticPr fontId="2" type="Hiragana"/>
  </si>
  <si>
    <t>比較額①②⑤のうち少ない額×1/4 ⑥</t>
    <rPh sb="0" eb="2">
      <t>ヒカク</t>
    </rPh>
    <rPh sb="2" eb="3">
      <t>ガク</t>
    </rPh>
    <rPh sb="9" eb="10">
      <t>スク</t>
    </rPh>
    <rPh sb="12" eb="13">
      <t>ガク</t>
    </rPh>
    <phoneticPr fontId="2"/>
  </si>
  <si>
    <t>電子処方箋活用・普及促進事業費補助金交付申請書（兼）実績報告書（薬局）</t>
    <rPh sb="0" eb="7">
      <t>デンシショホウセンカツヨウ</t>
    </rPh>
    <rPh sb="8" eb="14">
      <t>フキュウソクシンジギョウ</t>
    </rPh>
    <rPh sb="14" eb="15">
      <t>ヒ</t>
    </rPh>
    <phoneticPr fontId="2"/>
  </si>
  <si>
    <t>(1)保険薬局名称</t>
    <rPh sb="3" eb="5">
      <t>ホケン</t>
    </rPh>
    <rPh sb="5" eb="7">
      <t>ヤッキョク</t>
    </rPh>
    <rPh sb="7" eb="9">
      <t>メイショウ</t>
    </rPh>
    <phoneticPr fontId="2"/>
  </si>
  <si>
    <t>(2)保険薬局住所</t>
    <rPh sb="3" eb="5">
      <t>ホケン</t>
    </rPh>
    <rPh sb="5" eb="7">
      <t>ヤッキョク</t>
    </rPh>
    <rPh sb="7" eb="9">
      <t>ジュウショ</t>
    </rPh>
    <phoneticPr fontId="2"/>
  </si>
  <si>
    <t>(3)保険薬局コード</t>
    <rPh sb="3" eb="5">
      <t>ホケン</t>
    </rPh>
    <rPh sb="5" eb="7">
      <t>ヤッキョク</t>
    </rPh>
    <phoneticPr fontId="2"/>
  </si>
  <si>
    <t>054</t>
  </si>
  <si>
    <t>【申請者】</t>
    <rPh sb="1" eb="3">
      <t>シンセイ</t>
    </rPh>
    <rPh sb="3" eb="4">
      <t>シャ</t>
    </rPh>
    <phoneticPr fontId="2"/>
  </si>
  <si>
    <t>開設者住所</t>
    <rPh sb="0" eb="3">
      <t>カイセツシャ</t>
    </rPh>
    <rPh sb="3" eb="5">
      <t>ジュウショ</t>
    </rPh>
    <phoneticPr fontId="2"/>
  </si>
  <si>
    <t>開設者氏名</t>
    <rPh sb="0" eb="3">
      <t>カイセツシャ</t>
    </rPh>
    <rPh sb="3" eb="5">
      <t>シメイ</t>
    </rPh>
    <phoneticPr fontId="2"/>
  </si>
  <si>
    <t>秋田一郎</t>
  </si>
  <si>
    <t>医療機関等名</t>
    <rPh sb="0" eb="2">
      <t>いりょう</t>
    </rPh>
    <rPh sb="2" eb="4">
      <t>きかん</t>
    </rPh>
    <rPh sb="4" eb="5">
      <t>とう</t>
    </rPh>
    <rPh sb="5" eb="6">
      <t>めい</t>
    </rPh>
    <phoneticPr fontId="2" type="Hiragana"/>
  </si>
  <si>
    <t>医療機関所等在地</t>
    <rPh sb="0" eb="2">
      <t>いりょう</t>
    </rPh>
    <rPh sb="2" eb="4">
      <t>きかん</t>
    </rPh>
    <rPh sb="4" eb="5">
      <t>じょ</t>
    </rPh>
    <rPh sb="5" eb="6">
      <t>など</t>
    </rPh>
    <rPh sb="6" eb="8">
      <t>ざいち</t>
    </rPh>
    <phoneticPr fontId="2" type="Hiragana"/>
  </si>
  <si>
    <t>電子処方箋の周知広報を次により行います。</t>
    <rPh sb="15" eb="16">
      <t>オコナ</t>
    </rPh>
    <phoneticPr fontId="2"/>
  </si>
  <si>
    <t>電子処方箋の対応施設であることを該当施設のホームページ等に掲載</t>
  </si>
  <si>
    <t>（イ）</t>
  </si>
  <si>
    <t>別に指定する周知広報資材を対象施設に掲示</t>
  </si>
  <si>
    <t>（ウ）</t>
  </si>
  <si>
    <t>その他、必要に応じて県が行う電子処方箋の利用促進に資する取組へ協力する。</t>
    <rPh sb="31" eb="33">
      <t>キョウリョク</t>
    </rPh>
    <phoneticPr fontId="2"/>
  </si>
  <si>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2"/>
  </si>
  <si>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2"/>
  </si>
  <si>
    <t>総事業費③には、交付要綱第３条（１）に係る事業に要した経費の総額を記入してください。</t>
    <rPh sb="0" eb="1">
      <t>ソウ</t>
    </rPh>
    <rPh sb="1" eb="4">
      <t>ジギョウヒ</t>
    </rPh>
    <rPh sb="8" eb="10">
      <t>コウフ</t>
    </rPh>
    <rPh sb="10" eb="12">
      <t>ヨウコウ</t>
    </rPh>
    <rPh sb="12" eb="13">
      <t>ダイ</t>
    </rPh>
    <rPh sb="14" eb="15">
      <t>ジョウ</t>
    </rPh>
    <rPh sb="19" eb="20">
      <t>カカ</t>
    </rPh>
    <rPh sb="21" eb="23">
      <t>ジギョウ</t>
    </rPh>
    <rPh sb="24" eb="25">
      <t>ヨウ</t>
    </rPh>
    <rPh sb="27" eb="29">
      <t>ケイヒ</t>
    </rPh>
    <rPh sb="30" eb="32">
      <t>ソウガク</t>
    </rPh>
    <rPh sb="33" eb="35">
      <t>キニュウ</t>
    </rPh>
    <phoneticPr fontId="2"/>
  </si>
  <si>
    <r>
      <t>寄付金その他の収入額④には交付要綱第５条に係る寄付金その他の収入がある場合に記入してください。</t>
    </r>
    <r>
      <rPr>
        <sz val="11"/>
        <color rgb="FFFF0000"/>
        <rFont val="ＭＳ 明朝"/>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2"/>
  </si>
  <si>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2"/>
  </si>
  <si>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2"/>
  </si>
  <si>
    <t>本店</t>
  </si>
  <si>
    <t>普通</t>
  </si>
  <si>
    <t>令和　 　年　　月　　日</t>
    <rPh sb="0" eb="2">
      <t>れいわ</t>
    </rPh>
    <rPh sb="5" eb="6">
      <t>ねん</t>
    </rPh>
    <rPh sb="8" eb="9">
      <t>がつ</t>
    </rPh>
    <rPh sb="11" eb="12">
      <t>にち</t>
    </rPh>
    <phoneticPr fontId="2" type="Hiragana"/>
  </si>
  <si>
    <t>010</t>
  </si>
  <si>
    <t>1234</t>
  </si>
  <si>
    <t>秋田県秋田市山王四丁目１番５１号</t>
    <rPh sb="0" eb="3">
      <t>アキタケン</t>
    </rPh>
    <rPh sb="3" eb="6">
      <t>アキタシ</t>
    </rPh>
    <rPh sb="6" eb="8">
      <t>サンノウ</t>
    </rPh>
    <rPh sb="8" eb="11">
      <t>ヨンチョウメ</t>
    </rPh>
    <rPh sb="12" eb="13">
      <t>バン</t>
    </rPh>
    <rPh sb="15" eb="16">
      <t>ゴウ</t>
    </rPh>
    <phoneticPr fontId="2"/>
  </si>
  <si>
    <t>県庁薬局第二庁舎店</t>
    <rPh sb="0" eb="4">
      <t>ケンチョ</t>
    </rPh>
    <rPh sb="4" eb="8">
      <t>ダイニ</t>
    </rPh>
    <rPh sb="8" eb="9">
      <t>テン</t>
    </rPh>
    <phoneticPr fontId="2"/>
  </si>
  <si>
    <t>7654321</t>
  </si>
  <si>
    <t>総務課</t>
    <rPh sb="0" eb="3">
      <t>ソウムカ</t>
    </rPh>
    <phoneticPr fontId="2"/>
  </si>
  <si>
    <t>秋田一郎</t>
    <rPh sb="0" eb="4">
      <t>アキタイ</t>
    </rPh>
    <phoneticPr fontId="2"/>
  </si>
  <si>
    <t>018-860-1111</t>
  </si>
  <si>
    <t>通帳の写し等（「金融機関名」・「支店名」・「口座番号」・「口座名義人」がわかるもの）</t>
    <rPh sb="5" eb="6">
      <t>トウ</t>
    </rPh>
    <rPh sb="8" eb="12">
      <t>キンユウ</t>
    </rPh>
    <phoneticPr fontId="2"/>
  </si>
  <si>
    <t>領収書内訳書の①補助対象金額の小計欄</t>
    <rPh sb="0" eb="3">
      <t>リョウシュウショ</t>
    </rPh>
    <rPh sb="3" eb="6">
      <t>ウチワケショ</t>
    </rPh>
    <rPh sb="8" eb="12">
      <t>ホジョ</t>
    </rPh>
    <rPh sb="12" eb="14">
      <t>キンガク</t>
    </rPh>
    <rPh sb="15" eb="17">
      <t>ショウケイ</t>
    </rPh>
    <rPh sb="17" eb="18">
      <t>ラン</t>
    </rPh>
    <phoneticPr fontId="2"/>
  </si>
  <si>
    <t>領収書内訳書の総額（①＋②）欄</t>
    <rPh sb="0" eb="3">
      <t>リョウシュウショ</t>
    </rPh>
    <rPh sb="3" eb="6">
      <t>ウチワケショ</t>
    </rPh>
    <rPh sb="7" eb="9">
      <t>ソウガク</t>
    </rPh>
    <rPh sb="14" eb="15">
      <t>ラン</t>
    </rPh>
    <phoneticPr fontId="2"/>
  </si>
  <si>
    <t>電子処方箋</t>
    <rPh sb="0" eb="2">
      <t>デンシ</t>
    </rPh>
    <rPh sb="2" eb="5">
      <t>ショホウセン</t>
    </rPh>
    <phoneticPr fontId="2"/>
  </si>
  <si>
    <t>カ）ケンチョウヤッキョク</t>
  </si>
  <si>
    <t>←様式第１号を入力すると自動表示されます。</t>
  </si>
  <si>
    <t>denshi-syohosen@fvk.biglobe.ne.jp</t>
  </si>
  <si>
    <t>要綱第３条（１）の事業（初期導入のみ）</t>
    <rPh sb="0" eb="2">
      <t>ヨウコウ</t>
    </rPh>
    <rPh sb="2" eb="3">
      <t>ダイ</t>
    </rPh>
    <rPh sb="4" eb="5">
      <t>ジョウ</t>
    </rPh>
    <rPh sb="9" eb="11">
      <t>ジギョウ</t>
    </rPh>
    <rPh sb="12" eb="14">
      <t>ショキ</t>
    </rPh>
    <rPh sb="14" eb="16">
      <t>ドウニュウ</t>
    </rPh>
    <phoneticPr fontId="2"/>
  </si>
  <si>
    <t>「支店名」「口座番号」「口座名義人」がわかる部分の写しも提出してください。</t>
    <rPh sb="1" eb="4">
      <t>シテンメイ</t>
    </rPh>
    <rPh sb="6" eb="8">
      <t>コウザ</t>
    </rPh>
    <rPh sb="8" eb="10">
      <t>バンゴウ</t>
    </rPh>
    <rPh sb="12" eb="14">
      <t>コウザ</t>
    </rPh>
    <rPh sb="14" eb="16">
      <t>メイギ</t>
    </rPh>
    <rPh sb="16" eb="17">
      <t>ニン</t>
    </rPh>
    <rPh sb="22" eb="24">
      <t>ブブン</t>
    </rPh>
    <rPh sb="25" eb="26">
      <t>ウツ</t>
    </rPh>
    <rPh sb="28" eb="30">
      <t>テイシュツ</t>
    </rPh>
    <phoneticPr fontId="2"/>
  </si>
  <si>
    <t>○</t>
  </si>
  <si>
    <t>✔</t>
  </si>
  <si>
    <t>←個人事業主の場合は「様式（３）新規導入と新機能の同時導入」の記入例を参考にしてください。</t>
    <rPh sb="1" eb="6">
      <t>コジンジ</t>
    </rPh>
    <rPh sb="7" eb="9">
      <t>バアイ</t>
    </rPh>
    <rPh sb="11" eb="13">
      <t>ヨウシキ</t>
    </rPh>
    <rPh sb="16" eb="20">
      <t>シンキド</t>
    </rPh>
    <rPh sb="21" eb="24">
      <t>シンキノウ</t>
    </rPh>
    <rPh sb="25" eb="29">
      <t>ドウジ</t>
    </rPh>
    <rPh sb="31" eb="35">
      <t>キニュウ</t>
    </rPh>
    <rPh sb="35" eb="37">
      <t>サンコウ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</si>
</sst>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3">
    <font>
      <sz val="11"/>
      <color theme="1"/>
      <name val="游ゴシック"/>
      <family val="3"/>
      <scheme val="minor"/>
    </font>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2"/>
      <color theme="1"/>
      <name val="ＭＳ 明朝"/>
      <family val="1"/>
    </font>
    <font>
      <b/>
      <sz val="14"/>
      <color theme="1"/>
      <name val="ＭＳ 明朝"/>
      <family val="1"/>
    </font>
    <font>
      <b/>
      <sz val="12"/>
      <color theme="1"/>
      <name val="ＭＳ 明朝"/>
      <family val="1"/>
    </font>
    <font>
      <sz val="14"/>
      <color theme="1"/>
      <name val="ＭＳ 明朝"/>
      <family val="1"/>
    </font>
    <font>
      <sz val="10"/>
      <color theme="1"/>
      <name val="ＭＳ 明朝"/>
      <family val="1"/>
    </font>
    <font>
      <sz val="9"/>
      <color theme="1"/>
      <name val="ＭＳ 明朝"/>
      <family val="1"/>
    </font>
    <font>
      <b/>
      <sz val="11"/>
      <color theme="1"/>
      <name val="ＭＳ 明朝"/>
      <family val="1"/>
    </font>
    <font>
      <sz val="11"/>
      <color rgb="FFFF0000"/>
      <name val="ＭＳ 明朝"/>
      <family val="1"/>
    </font>
    <font>
      <b/>
      <u/>
      <sz val="11"/>
      <color theme="1"/>
      <name val="ＭＳ 明朝"/>
      <family val="1"/>
    </font>
    <font>
      <b/>
      <sz val="10"/>
      <color theme="1"/>
      <name val="ＭＳ 明朝"/>
      <family val="1"/>
    </font>
    <font>
      <u/>
      <sz val="11"/>
      <color theme="1"/>
      <name val="ＭＳ 明朝"/>
      <family val="1"/>
    </font>
    <font>
      <sz val="10"/>
      <color auto="1"/>
      <name val="ＭＳ 明朝"/>
      <family val="1"/>
    </font>
    <font>
      <b/>
      <sz val="11"/>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sz val="11"/>
      <color rgb="FFFF0000"/>
      <name val="游ゴシック"/>
      <family val="3"/>
      <scheme val="minor"/>
    </font>
    <font>
      <sz val="11"/>
      <color rgb="FFFF0000"/>
      <name val="ＭＳ ゴシック"/>
      <family val="3"/>
    </font>
  </fonts>
  <fills count="3">
    <fill>
      <patternFill patternType="none"/>
    </fill>
    <fill>
      <patternFill patternType="gray125"/>
    </fill>
    <fill>
      <patternFill patternType="solid">
        <fgColor theme="4" tint="0.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150">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top"/>
      <protection locked="0"/>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8" fillId="0" borderId="1" xfId="1" applyFont="1" applyBorder="1" applyAlignment="1">
      <alignment horizontal="center"/>
    </xf>
    <xf numFmtId="0" fontId="7" fillId="0" borderId="0" xfId="0" applyFont="1" applyAlignment="1">
      <alignment horizontal="left" vertical="center"/>
    </xf>
    <xf numFmtId="49" fontId="9" fillId="0" borderId="0" xfId="0" applyNumberFormat="1" applyFont="1" applyAlignment="1">
      <alignment horizontal="center" vertical="top"/>
    </xf>
    <xf numFmtId="0" fontId="3" fillId="0" borderId="0" xfId="0" applyFont="1" applyAlignment="1">
      <alignment horizontal="center" vertical="top"/>
    </xf>
    <xf numFmtId="49" fontId="10" fillId="0" borderId="0" xfId="0" applyNumberFormat="1" applyFont="1" applyAlignment="1">
      <alignment horizontal="center" vertical="center"/>
    </xf>
    <xf numFmtId="0" fontId="9" fillId="0" borderId="0" xfId="0" applyFont="1" applyAlignment="1">
      <alignment vertical="center" wrapText="1" shrinkToFit="1"/>
    </xf>
    <xf numFmtId="49" fontId="9" fillId="0" borderId="0" xfId="0" applyNumberFormat="1" applyFont="1" applyAlignment="1">
      <alignment horizontal="center" vertical="center"/>
    </xf>
    <xf numFmtId="0" fontId="7" fillId="0" borderId="0" xfId="0" applyFont="1"/>
    <xf numFmtId="0" fontId="11" fillId="0" borderId="0" xfId="0" applyFont="1" applyAlignment="1">
      <alignment vertical="center"/>
    </xf>
    <xf numFmtId="0" fontId="11" fillId="0" borderId="0" xfId="0" applyFont="1" applyAlignment="1">
      <alignment horizontal="center" vertical="center"/>
    </xf>
    <xf numFmtId="0" fontId="3" fillId="0" borderId="2" xfId="0" applyFont="1" applyBorder="1" applyAlignment="1">
      <alignment horizontal="center" vertical="center"/>
    </xf>
    <xf numFmtId="38" fontId="8" fillId="0" borderId="2" xfId="1" applyFont="1" applyBorder="1" applyAlignment="1">
      <alignment horizont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center" shrinkToFit="1"/>
    </xf>
    <xf numFmtId="0" fontId="9" fillId="0" borderId="0" xfId="0" applyFont="1" applyAlignment="1">
      <alignment horizontal="left" wrapText="1" shrinkToFi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3" fillId="0" borderId="0" xfId="0" applyFont="1" applyAlignment="1">
      <alignment horizontal="right" vertical="top"/>
    </xf>
    <xf numFmtId="49" fontId="3" fillId="2" borderId="0" xfId="0" applyNumberFormat="1" applyFont="1" applyFill="1" applyAlignment="1" applyProtection="1">
      <alignment horizontal="center" vertical="center"/>
      <protection locked="0"/>
    </xf>
    <xf numFmtId="0" fontId="11" fillId="0" borderId="0" xfId="0" applyFont="1"/>
    <xf numFmtId="0" fontId="3" fillId="0" borderId="3" xfId="0" applyFont="1" applyBorder="1" applyAlignment="1">
      <alignment horizontal="center" vertical="center"/>
    </xf>
    <xf numFmtId="0" fontId="3" fillId="0" borderId="3" xfId="0" applyFont="1" applyBorder="1"/>
    <xf numFmtId="38" fontId="8" fillId="2" borderId="1" xfId="1" applyFont="1" applyFill="1" applyBorder="1" applyAlignment="1" applyProtection="1">
      <alignment horizontal="center"/>
      <protection locked="0"/>
    </xf>
    <xf numFmtId="38" fontId="8" fillId="2" borderId="2" xfId="1" applyFont="1" applyFill="1" applyBorder="1" applyAlignment="1" applyProtection="1">
      <alignment horizontal="center"/>
      <protection locked="0"/>
    </xf>
    <xf numFmtId="0" fontId="9" fillId="0" borderId="0" xfId="0" applyFont="1" applyAlignment="1">
      <alignment vertical="top" wrapText="1" shrinkToFit="1"/>
    </xf>
    <xf numFmtId="38" fontId="3" fillId="0" borderId="3" xfId="1" applyFont="1" applyFill="1" applyBorder="1" applyAlignment="1"/>
    <xf numFmtId="0" fontId="3" fillId="0" borderId="0" xfId="0" applyFont="1" applyAlignment="1"/>
    <xf numFmtId="0" fontId="3" fillId="0" borderId="1" xfId="0" applyFont="1" applyBorder="1" applyAlignment="1">
      <alignment horizontal="center" vertical="center" wrapText="1"/>
    </xf>
    <xf numFmtId="0" fontId="5"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3" fillId="2" borderId="0" xfId="0" applyFont="1" applyFill="1" applyAlignment="1" applyProtection="1">
      <alignment horizontal="left"/>
      <protection locked="0"/>
    </xf>
    <xf numFmtId="0" fontId="11" fillId="0" borderId="0" xfId="0" applyFont="1" applyAlignment="1">
      <alignment horizontal="left" vertical="top"/>
    </xf>
    <xf numFmtId="0" fontId="3" fillId="0" borderId="3" xfId="0" applyFont="1" applyBorder="1" applyAlignment="1">
      <alignment horizontal="center" vertical="center" wrapText="1"/>
    </xf>
    <xf numFmtId="0" fontId="7" fillId="0" borderId="0" xfId="0" applyFont="1" applyAlignment="1">
      <alignment horizontal="center"/>
    </xf>
    <xf numFmtId="0" fontId="10" fillId="0" borderId="0" xfId="0" applyFont="1" applyAlignment="1">
      <alignment vertical="center"/>
    </xf>
    <xf numFmtId="0" fontId="9" fillId="0" borderId="0" xfId="0" applyFont="1" applyAlignment="1">
      <alignment vertical="center" shrinkToFit="1"/>
    </xf>
    <xf numFmtId="38" fontId="3" fillId="0" borderId="3" xfId="1" applyFont="1" applyFill="1" applyBorder="1" applyAlignment="1">
      <alignment horizontal="center"/>
    </xf>
    <xf numFmtId="0" fontId="7" fillId="0" borderId="4" xfId="0" applyFont="1" applyBorder="1" applyAlignment="1">
      <alignment horizontal="center"/>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xf>
    <xf numFmtId="0" fontId="7" fillId="2" borderId="0" xfId="0" applyFont="1" applyFill="1" applyAlignment="1" applyProtection="1">
      <alignment horizontal="center" vertical="center"/>
      <protection locked="0"/>
    </xf>
    <xf numFmtId="38" fontId="3" fillId="0" borderId="0" xfId="0" applyNumberFormat="1" applyFont="1" applyBorder="1" applyAlignment="1">
      <alignment horizontal="center"/>
    </xf>
    <xf numFmtId="0" fontId="9" fillId="0" borderId="3" xfId="0" applyFont="1" applyBorder="1" applyAlignment="1">
      <alignment horizontal="center" vertical="center" wrapText="1"/>
    </xf>
    <xf numFmtId="38" fontId="3" fillId="0" borderId="5" xfId="1" applyFont="1" applyFill="1" applyBorder="1" applyAlignment="1">
      <alignment horizontal="center"/>
    </xf>
    <xf numFmtId="38" fontId="8" fillId="0" borderId="6" xfId="0" applyNumberFormat="1" applyFont="1" applyBorder="1" applyAlignment="1">
      <alignment horizontal="center"/>
    </xf>
    <xf numFmtId="0" fontId="14" fillId="0" borderId="0" xfId="0" applyFont="1" applyAlignment="1">
      <alignment horizontal="center" vertical="center"/>
    </xf>
    <xf numFmtId="0" fontId="15" fillId="0" borderId="0" xfId="0" applyFont="1" applyAlignment="1">
      <alignment vertical="top"/>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1" fillId="0" borderId="0" xfId="0" applyFont="1" applyAlignment="1">
      <alignment horizontal="center"/>
    </xf>
    <xf numFmtId="0" fontId="3" fillId="0" borderId="0" xfId="0" applyFont="1" applyAlignment="1">
      <alignment horizontal="left" vertical="center" shrinkToFit="1"/>
    </xf>
    <xf numFmtId="0" fontId="9" fillId="0" borderId="0" xfId="0" applyFont="1" applyAlignment="1">
      <alignment vertical="center" wrapText="1"/>
    </xf>
    <xf numFmtId="38" fontId="3" fillId="0" borderId="0" xfId="1" applyFont="1" applyFill="1" applyBorder="1" applyAlignment="1"/>
    <xf numFmtId="0" fontId="3" fillId="0" borderId="0" xfId="0" applyFont="1" applyAlignment="1">
      <alignment vertical="top" wrapText="1"/>
    </xf>
    <xf numFmtId="0" fontId="16" fillId="0" borderId="0" xfId="0" applyFont="1" applyAlignment="1">
      <alignment vertical="center" wrapText="1"/>
    </xf>
    <xf numFmtId="38" fontId="4" fillId="0" borderId="0" xfId="1" applyFont="1" applyFill="1" applyBorder="1" applyAlignment="1"/>
    <xf numFmtId="0" fontId="4" fillId="0" borderId="0" xfId="0" applyFont="1" applyAlignment="1">
      <alignment vertical="top"/>
    </xf>
    <xf numFmtId="38" fontId="4" fillId="0" borderId="0" xfId="1" applyFont="1" applyBorder="1" applyAlignment="1">
      <alignment horizontal="center"/>
    </xf>
    <xf numFmtId="0" fontId="0" fillId="0" borderId="0" xfId="2" applyFont="1">
      <alignment vertical="center"/>
    </xf>
    <xf numFmtId="0" fontId="17" fillId="0" borderId="0" xfId="2" applyFont="1">
      <alignment vertical="center"/>
    </xf>
    <xf numFmtId="0" fontId="18" fillId="0" borderId="0" xfId="2" applyFont="1" applyAlignment="1">
      <alignment horizontal="center" vertical="center"/>
    </xf>
    <xf numFmtId="0" fontId="0" fillId="0" borderId="0" xfId="2" applyFont="1" applyAlignment="1">
      <alignment horizontal="center" vertical="center"/>
    </xf>
    <xf numFmtId="0" fontId="1" fillId="0" borderId="7" xfId="2" applyBorder="1" applyAlignment="1">
      <alignment horizontal="center" vertical="center" textRotation="255"/>
    </xf>
    <xf numFmtId="0" fontId="1" fillId="0" borderId="4" xfId="2" applyBorder="1" applyAlignment="1">
      <alignment horizontal="center" vertical="center" shrinkToFit="1"/>
    </xf>
    <xf numFmtId="0" fontId="1" fillId="0" borderId="1" xfId="2" applyBorder="1" applyAlignment="1">
      <alignment horizontal="distributed" vertical="center" indent="1"/>
    </xf>
    <xf numFmtId="0" fontId="1" fillId="0" borderId="8" xfId="2" applyBorder="1" applyAlignment="1">
      <alignment horizontal="distributed" vertical="center" indent="1"/>
    </xf>
    <xf numFmtId="0" fontId="1" fillId="0" borderId="9" xfId="2" applyBorder="1" applyAlignment="1">
      <alignment horizontal="distributed" vertical="center" indent="1"/>
    </xf>
    <xf numFmtId="0" fontId="1" fillId="0" borderId="10" xfId="2" applyBorder="1" applyAlignment="1">
      <alignment horizontal="distributed" vertical="center" indent="1"/>
    </xf>
    <xf numFmtId="0" fontId="1" fillId="0" borderId="10" xfId="2" applyBorder="1" applyAlignment="1">
      <alignment horizontal="center" vertical="center"/>
    </xf>
    <xf numFmtId="0" fontId="1" fillId="0" borderId="8" xfId="2" applyBorder="1">
      <alignment vertical="center"/>
    </xf>
    <xf numFmtId="0" fontId="1" fillId="0" borderId="9" xfId="2" applyBorder="1" applyAlignment="1">
      <alignment horizontal="left" vertical="center" indent="1"/>
    </xf>
    <xf numFmtId="0" fontId="1" fillId="0" borderId="10" xfId="2" applyBorder="1">
      <alignment vertical="center"/>
    </xf>
    <xf numFmtId="0" fontId="1" fillId="0" borderId="7" xfId="2" applyBorder="1" applyAlignment="1">
      <alignment horizontal="center" vertical="center"/>
    </xf>
    <xf numFmtId="0" fontId="1" fillId="0" borderId="3" xfId="2" applyBorder="1" applyAlignment="1">
      <alignment horizontal="distributed" vertical="center" indent="1"/>
    </xf>
    <xf numFmtId="0" fontId="1" fillId="0" borderId="11" xfId="2" applyBorder="1" applyAlignment="1">
      <alignment horizontal="distributed" vertical="center" indent="1"/>
    </xf>
    <xf numFmtId="0" fontId="1" fillId="0" borderId="12" xfId="2" applyBorder="1" applyAlignment="1">
      <alignment horizontal="distributed" vertical="center" indent="1"/>
    </xf>
    <xf numFmtId="0" fontId="1" fillId="0" borderId="5" xfId="2" applyBorder="1" applyAlignment="1">
      <alignment horizontal="distributed" vertical="center" indent="1"/>
    </xf>
    <xf numFmtId="0" fontId="1" fillId="0" borderId="5" xfId="2" applyBorder="1" applyAlignment="1">
      <alignment horizontal="center" vertical="center"/>
    </xf>
    <xf numFmtId="0" fontId="1" fillId="0" borderId="13" xfId="2" applyBorder="1">
      <alignment vertical="center"/>
    </xf>
    <xf numFmtId="0" fontId="1" fillId="0" borderId="4" xfId="2" applyBorder="1">
      <alignment vertical="center"/>
    </xf>
    <xf numFmtId="0" fontId="1" fillId="0" borderId="2" xfId="2" applyBorder="1" applyAlignment="1">
      <alignment horizontal="center" vertical="center"/>
    </xf>
    <xf numFmtId="0" fontId="19" fillId="2" borderId="10" xfId="2" applyFont="1" applyFill="1" applyBorder="1" applyAlignment="1" applyProtection="1">
      <alignment horizontal="center" vertical="center"/>
      <protection locked="0"/>
    </xf>
    <xf numFmtId="0" fontId="1" fillId="0" borderId="8" xfId="2" applyBorder="1" applyAlignment="1">
      <alignment horizontal="center" vertical="center"/>
    </xf>
    <xf numFmtId="0" fontId="17" fillId="2" borderId="10" xfId="2" applyFont="1" applyFill="1" applyBorder="1" applyAlignment="1" applyProtection="1">
      <alignment horizontal="center" vertical="center" shrinkToFit="1"/>
      <protection locked="0"/>
    </xf>
    <xf numFmtId="0" fontId="0" fillId="2" borderId="0" xfId="2" applyFont="1" applyFill="1" applyAlignment="1" applyProtection="1">
      <alignment horizontal="left" vertical="center" shrinkToFit="1"/>
      <protection locked="0"/>
    </xf>
    <xf numFmtId="0" fontId="0" fillId="0" borderId="0" xfId="2" applyFont="1" applyAlignment="1">
      <alignment horizontal="distributed" vertical="center"/>
    </xf>
    <xf numFmtId="0" fontId="1" fillId="0" borderId="4" xfId="2" applyBorder="1" applyAlignment="1">
      <alignment horizontal="distributed" vertical="center" shrinkToFit="1"/>
    </xf>
    <xf numFmtId="0" fontId="0" fillId="0" borderId="0" xfId="2" applyFont="1" applyAlignment="1">
      <alignment horizontal="center" vertical="center" shrinkToFit="1"/>
    </xf>
    <xf numFmtId="176" fontId="0" fillId="0" borderId="0" xfId="2" applyNumberFormat="1" applyFont="1" applyAlignment="1">
      <alignment horizontal="left" vertical="center" shrinkToFit="1"/>
    </xf>
    <xf numFmtId="176" fontId="0" fillId="0" borderId="0" xfId="2" applyNumberFormat="1" applyFont="1" applyAlignment="1">
      <alignment horizontal="left" vertical="center" indent="1" shrinkToFit="1"/>
    </xf>
    <xf numFmtId="0" fontId="0" fillId="0" borderId="0" xfId="2" applyFont="1" applyAlignment="1">
      <alignment horizontal="left" vertical="center"/>
    </xf>
    <xf numFmtId="0" fontId="0" fillId="0" borderId="0" xfId="2" applyFont="1" applyAlignment="1">
      <alignment horizontal="left" vertical="center" shrinkToFit="1"/>
    </xf>
    <xf numFmtId="0" fontId="0" fillId="0" borderId="0" xfId="2" applyFont="1" applyAlignment="1">
      <alignment horizontal="left" vertical="center" indent="1" shrinkToFit="1"/>
    </xf>
    <xf numFmtId="0" fontId="0" fillId="0" borderId="0" xfId="2" applyFont="1" applyAlignment="1">
      <alignment horizontal="right" vertical="center"/>
    </xf>
    <xf numFmtId="0" fontId="1" fillId="0" borderId="1" xfId="2" applyBorder="1" applyAlignment="1">
      <alignment horizontal="right" vertical="center"/>
    </xf>
    <xf numFmtId="0" fontId="1" fillId="0" borderId="2" xfId="2" applyBorder="1">
      <alignment vertical="center"/>
    </xf>
    <xf numFmtId="0" fontId="19" fillId="2" borderId="4"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protection locked="0"/>
    </xf>
    <xf numFmtId="0" fontId="1" fillId="0" borderId="13" xfId="2" applyBorder="1" applyAlignment="1">
      <alignment horizontal="center" vertical="center"/>
    </xf>
    <xf numFmtId="0" fontId="17" fillId="2" borderId="4" xfId="2" applyFont="1" applyFill="1" applyBorder="1" applyAlignment="1" applyProtection="1">
      <alignment horizontal="center" vertical="center" shrinkToFit="1"/>
      <protection locked="0"/>
    </xf>
    <xf numFmtId="0" fontId="1" fillId="2" borderId="4" xfId="2" applyFill="1" applyBorder="1" applyAlignment="1" applyProtection="1">
      <alignment horizontal="left" vertical="center" shrinkToFit="1"/>
      <protection locked="0"/>
    </xf>
    <xf numFmtId="0" fontId="20" fillId="0" borderId="0" xfId="2" applyFont="1">
      <alignment vertical="center"/>
    </xf>
    <xf numFmtId="176" fontId="0" fillId="0" borderId="0" xfId="2" applyNumberFormat="1" applyFont="1" applyAlignment="1">
      <alignment horizontal="center" vertical="center" shrinkToFit="1"/>
    </xf>
    <xf numFmtId="3" fontId="18" fillId="0" borderId="6" xfId="2" applyNumberFormat="1" applyFont="1" applyBorder="1" applyAlignment="1">
      <alignment horizontal="center" vertical="center"/>
    </xf>
    <xf numFmtId="3" fontId="1" fillId="0" borderId="2" xfId="2" applyNumberFormat="1" applyBorder="1" applyAlignment="1">
      <alignment horizontal="center" vertical="center"/>
    </xf>
    <xf numFmtId="0" fontId="18" fillId="2" borderId="14" xfId="2" applyFont="1" applyFill="1" applyBorder="1" applyAlignment="1" applyProtection="1">
      <alignment horizontal="center" vertical="center"/>
      <protection locked="0"/>
    </xf>
    <xf numFmtId="0" fontId="1" fillId="0" borderId="4" xfId="2" applyFont="1" applyBorder="1" applyProtection="1">
      <alignment vertical="center"/>
      <protection locked="0"/>
    </xf>
    <xf numFmtId="0" fontId="19" fillId="2" borderId="4" xfId="2" applyFont="1" applyFill="1" applyBorder="1" applyAlignment="1" applyProtection="1">
      <alignment horizontal="center" vertical="center" shrinkToFit="1"/>
      <protection locked="0"/>
    </xf>
    <xf numFmtId="0" fontId="0" fillId="2" borderId="0" xfId="2" applyFont="1" applyFill="1" applyAlignment="1" applyProtection="1">
      <alignment horizontal="center" vertical="center"/>
      <protection locked="0"/>
    </xf>
    <xf numFmtId="0" fontId="0" fillId="0" borderId="0" xfId="2" applyFont="1" applyAlignment="1">
      <alignment vertical="center" shrinkToFit="1"/>
    </xf>
    <xf numFmtId="0" fontId="1" fillId="0" borderId="3" xfId="2" applyBorder="1">
      <alignment vertical="center"/>
    </xf>
    <xf numFmtId="0" fontId="18" fillId="2" borderId="4" xfId="2" applyFont="1" applyFill="1" applyBorder="1" applyAlignment="1" applyProtection="1">
      <alignment horizontal="center" vertical="center"/>
      <protection locked="0"/>
    </xf>
    <xf numFmtId="0" fontId="21" fillId="0" borderId="0" xfId="2" applyFont="1" applyAlignment="1">
      <alignment horizontal="center" vertical="center"/>
    </xf>
    <xf numFmtId="0" fontId="1" fillId="0" borderId="11" xfId="2" applyBorder="1">
      <alignment vertical="center"/>
    </xf>
    <xf numFmtId="0" fontId="1" fillId="2" borderId="5" xfId="2" applyFill="1" applyBorder="1" applyAlignment="1" applyProtection="1">
      <alignment horizontal="center" vertical="center"/>
      <protection locked="0"/>
    </xf>
    <xf numFmtId="0" fontId="1" fillId="2" borderId="7" xfId="2" applyFill="1" applyBorder="1" applyAlignment="1" applyProtection="1">
      <alignment horizontal="center" vertical="center"/>
      <protection locked="0"/>
    </xf>
    <xf numFmtId="0" fontId="1" fillId="0" borderId="11" xfId="2" applyBorder="1" applyAlignment="1">
      <alignment horizontal="center" vertical="center"/>
    </xf>
    <xf numFmtId="0" fontId="17" fillId="2" borderId="5" xfId="2" applyFont="1" applyFill="1" applyBorder="1" applyAlignment="1" applyProtection="1">
      <alignment horizontal="center" vertical="center" shrinkToFit="1"/>
      <protection locked="0"/>
    </xf>
    <xf numFmtId="0" fontId="1" fillId="2" borderId="12" xfId="2" applyFill="1" applyBorder="1" applyAlignment="1" applyProtection="1">
      <alignment horizontal="left" vertical="center" shrinkToFit="1"/>
      <protection locked="0"/>
    </xf>
    <xf numFmtId="0" fontId="1" fillId="2" borderId="5" xfId="2" applyFill="1" applyBorder="1" applyAlignment="1" applyProtection="1">
      <alignment horizontal="left" vertical="center" shrinkToFit="1"/>
      <protection locked="0"/>
    </xf>
    <xf numFmtId="0" fontId="21" fillId="0" borderId="0" xfId="2" applyFont="1" applyAlignment="1">
      <alignment horizontal="left" vertical="center" indent="1" shrinkToFit="1"/>
    </xf>
    <xf numFmtId="0" fontId="21" fillId="0" borderId="0" xfId="2" applyFont="1">
      <alignment vertical="center"/>
    </xf>
    <xf numFmtId="0" fontId="22" fillId="0" borderId="0" xfId="2" applyFont="1">
      <alignment vertical="center"/>
    </xf>
    <xf numFmtId="0" fontId="0" fillId="2" borderId="0" xfId="0" quotePrefix="1" applyFill="1"/>
    <xf numFmtId="0" fontId="0" fillId="2" borderId="0" xfId="0" applyFill="1"/>
    <xf numFmtId="0" fontId="1" fillId="2" borderId="0" xfId="2" applyFont="1" applyFill="1" applyBorder="1" applyAlignment="1" applyProtection="1">
      <alignment horizontal="left" vertical="center" shrinkToFit="1"/>
      <protection locked="0"/>
    </xf>
    <xf numFmtId="0" fontId="0" fillId="2" borderId="4" xfId="0" quotePrefix="1" applyFill="1" applyBorder="1"/>
    <xf numFmtId="0" fontId="0" fillId="2" borderId="4" xfId="0" applyFill="1" applyBorder="1"/>
    <xf numFmtId="0" fontId="0" fillId="2" borderId="5" xfId="0" applyFill="1" applyBorder="1"/>
  </cellXfs>
  <cellStyles count="3">
    <cellStyle name="桁区切り 2" xfId="1"/>
    <cellStyle name="標準" xfId="0" builtinId="0" customBuiltin="1"/>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96290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5" name="正方形/長方形 4"/>
        <xdr:cNvSpPr/>
      </xdr:nvSpPr>
      <xdr:spPr>
        <a:xfrm>
          <a:off x="180975" y="9848850"/>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142875</xdr:colOff>
      <xdr:row>0</xdr:row>
      <xdr:rowOff>95250</xdr:rowOff>
    </xdr:from>
    <xdr:to xmlns:xdr="http://schemas.openxmlformats.org/drawingml/2006/spreadsheetDrawing">
      <xdr:col>47</xdr:col>
      <xdr:colOff>151130</xdr:colOff>
      <xdr:row>11</xdr:row>
      <xdr:rowOff>25400</xdr:rowOff>
    </xdr:to>
    <xdr:sp macro="" textlink="">
      <xdr:nvSpPr>
        <xdr:cNvPr id="3" name="テキスト ボックス 2"/>
        <xdr:cNvSpPr txBox="1"/>
      </xdr:nvSpPr>
      <xdr:spPr>
        <a:xfrm>
          <a:off x="10534650" y="95250"/>
          <a:ext cx="2141855" cy="24352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96290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3" name="正方形/長方形 4"/>
        <xdr:cNvSpPr/>
      </xdr:nvSpPr>
      <xdr:spPr>
        <a:xfrm>
          <a:off x="180975" y="9848850"/>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142875</xdr:colOff>
      <xdr:row>0</xdr:row>
      <xdr:rowOff>95250</xdr:rowOff>
    </xdr:from>
    <xdr:to xmlns:xdr="http://schemas.openxmlformats.org/drawingml/2006/spreadsheetDrawing">
      <xdr:col>47</xdr:col>
      <xdr:colOff>151130</xdr:colOff>
      <xdr:row>11</xdr:row>
      <xdr:rowOff>25400</xdr:rowOff>
    </xdr:to>
    <xdr:sp macro="" textlink="">
      <xdr:nvSpPr>
        <xdr:cNvPr id="4" name="テキスト ボックス 2"/>
        <xdr:cNvSpPr txBox="1"/>
      </xdr:nvSpPr>
      <xdr:spPr>
        <a:xfrm>
          <a:off x="10534650" y="95250"/>
          <a:ext cx="2141855" cy="24352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twoCellAnchor>
    <xdr:from xmlns:xdr="http://schemas.openxmlformats.org/drawingml/2006/spreadsheetDrawing">
      <xdr:col>7</xdr:col>
      <xdr:colOff>9525</xdr:colOff>
      <xdr:row>32</xdr:row>
      <xdr:rowOff>66675</xdr:rowOff>
    </xdr:from>
    <xdr:to xmlns:xdr="http://schemas.openxmlformats.org/drawingml/2006/spreadsheetDrawing">
      <xdr:col>7</xdr:col>
      <xdr:colOff>209550</xdr:colOff>
      <xdr:row>33</xdr:row>
      <xdr:rowOff>228600</xdr:rowOff>
    </xdr:to>
    <xdr:sp macro="" textlink="">
      <xdr:nvSpPr>
        <xdr:cNvPr id="8" name="図形 8"/>
        <xdr:cNvSpPr/>
      </xdr:nvSpPr>
      <xdr:spPr>
        <a:xfrm>
          <a:off x="1876425" y="7524750"/>
          <a:ext cx="200025"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48260</xdr:colOff>
      <xdr:row>27</xdr:row>
      <xdr:rowOff>84455</xdr:rowOff>
    </xdr:from>
    <xdr:to xmlns:xdr="http://schemas.openxmlformats.org/drawingml/2006/spreadsheetDrawing">
      <xdr:col>14</xdr:col>
      <xdr:colOff>247650</xdr:colOff>
      <xdr:row>28</xdr:row>
      <xdr:rowOff>227965</xdr:rowOff>
    </xdr:to>
    <xdr:sp macro="" textlink="">
      <xdr:nvSpPr>
        <xdr:cNvPr id="9" name="図形 9"/>
        <xdr:cNvSpPr/>
      </xdr:nvSpPr>
      <xdr:spPr>
        <a:xfrm rot="10680000">
          <a:off x="3782060" y="6180455"/>
          <a:ext cx="199390" cy="286385"/>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hyperlink" Target="mailto:denshi-syohosen@fvk.biglobe.ne.jp" TargetMode="External" /><Relationship Id="rId2"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hyperlink" Target="mailto:denshi-syohosen@mail2.pref.akita.jp" TargetMode="Externa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abSelected="1" view="pageBreakPreview" zoomScaleSheetLayoutView="100" workbookViewId="0">
      <selection activeCell="Q61" sqref="Q6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88</v>
      </c>
      <c r="AA1" s="56" t="s">
        <v>87</v>
      </c>
      <c r="AB1" s="56"/>
      <c r="AC1" s="56"/>
      <c r="AD1" s="56"/>
      <c r="AE1" s="56"/>
      <c r="AF1" s="56"/>
      <c r="AG1" s="56"/>
      <c r="AH1" s="56"/>
      <c r="AI1" s="56"/>
      <c r="AJ1" s="56"/>
      <c r="AK1" s="56"/>
      <c r="AL1" s="1">
        <v>1</v>
      </c>
    </row>
    <row r="2" spans="1:40" ht="18.75" customHeight="1">
      <c r="AC2" s="59" t="s">
        <v>7</v>
      </c>
      <c r="AD2" s="59"/>
      <c r="AE2" s="61"/>
      <c r="AF2" s="21" t="s">
        <v>9</v>
      </c>
      <c r="AG2" s="61"/>
      <c r="AH2" s="66" t="s">
        <v>13</v>
      </c>
      <c r="AI2" s="61"/>
      <c r="AJ2" s="61"/>
      <c r="AK2" s="66" t="s">
        <v>14</v>
      </c>
      <c r="AL2" s="1">
        <v>2</v>
      </c>
    </row>
    <row r="3" spans="1:40" ht="18.75" customHeight="1">
      <c r="AC3" s="22"/>
      <c r="AD3" s="22"/>
      <c r="AK3" s="66"/>
      <c r="AL3" s="1">
        <v>3</v>
      </c>
    </row>
    <row r="4" spans="1:40" ht="18.75" customHeight="1">
      <c r="U4" s="49" t="s">
        <v>97</v>
      </c>
      <c r="V4" s="49"/>
      <c r="W4" s="49"/>
      <c r="AI4" s="26"/>
      <c r="AL4" s="1">
        <v>4</v>
      </c>
      <c r="AN4" s="77"/>
    </row>
    <row r="5" spans="1:40" ht="18.75" customHeight="1">
      <c r="U5" s="11" t="s">
        <v>3</v>
      </c>
      <c r="V5" s="34"/>
      <c r="W5" s="34"/>
      <c r="X5" s="11" t="s">
        <v>16</v>
      </c>
      <c r="Y5" s="34"/>
      <c r="Z5" s="34"/>
      <c r="AL5" s="1">
        <v>5</v>
      </c>
    </row>
    <row r="6" spans="1:40" ht="15.75" customHeight="1">
      <c r="S6" s="46"/>
      <c r="U6" s="7" t="s">
        <v>98</v>
      </c>
      <c r="V6" s="7"/>
      <c r="W6" s="7"/>
      <c r="X6" s="7"/>
      <c r="Y6" s="1" t="s">
        <v>1</v>
      </c>
      <c r="AI6" s="46"/>
      <c r="AJ6" s="46"/>
      <c r="AK6" s="46"/>
      <c r="AL6" s="1">
        <v>6</v>
      </c>
    </row>
    <row r="7" spans="1:40" ht="18.75" customHeight="1">
      <c r="T7" s="47"/>
      <c r="U7" s="31"/>
      <c r="V7" s="31"/>
      <c r="W7" s="31"/>
      <c r="X7" s="31"/>
      <c r="Y7" s="31"/>
      <c r="Z7" s="31"/>
      <c r="AA7" s="31"/>
      <c r="AB7" s="31"/>
      <c r="AC7" s="31"/>
      <c r="AD7" s="31"/>
      <c r="AE7" s="31"/>
      <c r="AF7" s="31"/>
      <c r="AG7" s="31"/>
      <c r="AH7" s="31"/>
      <c r="AI7" s="31"/>
      <c r="AJ7" s="31"/>
      <c r="AK7" s="31"/>
      <c r="AL7" s="1">
        <v>7</v>
      </c>
    </row>
    <row r="8" spans="1:40" ht="16.5" customHeight="1">
      <c r="S8" s="46"/>
      <c r="U8" s="7" t="s">
        <v>99</v>
      </c>
      <c r="V8" s="7"/>
      <c r="W8" s="7"/>
      <c r="X8" s="7"/>
      <c r="Y8" s="1" t="s">
        <v>12</v>
      </c>
      <c r="AI8" s="46"/>
      <c r="AJ8" s="46"/>
      <c r="AK8" s="46"/>
      <c r="AL8" s="1">
        <v>8</v>
      </c>
    </row>
    <row r="9" spans="1:40" ht="18.75" customHeight="1">
      <c r="U9" s="31"/>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92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21</v>
      </c>
      <c r="AL13" s="1">
        <v>13</v>
      </c>
    </row>
    <row r="14" spans="1:40" ht="15.75" customHeight="1">
      <c r="AL14" s="1">
        <v>14</v>
      </c>
    </row>
    <row r="15" spans="1:40" ht="18.75" customHeight="1">
      <c r="A15" s="5">
        <v>1</v>
      </c>
      <c r="B15" s="6" t="s">
        <v>31</v>
      </c>
      <c r="C15" s="20"/>
      <c r="V15" s="51"/>
      <c r="W15" s="51"/>
      <c r="X15" s="51"/>
      <c r="Y15" s="51"/>
      <c r="Z15" s="51"/>
      <c r="AD15" s="60"/>
      <c r="AE15" s="62"/>
      <c r="AF15" s="62"/>
      <c r="AG15" s="62"/>
      <c r="AH15" s="62"/>
      <c r="AI15" s="62"/>
      <c r="AJ15" s="62"/>
      <c r="AK15" s="70"/>
      <c r="AL15" s="1">
        <v>15</v>
      </c>
    </row>
    <row r="16" spans="1:40" ht="7.5" customHeight="1">
      <c r="V16" s="51"/>
      <c r="W16" s="51"/>
      <c r="X16" s="51"/>
      <c r="Y16" s="51"/>
      <c r="Z16" s="51"/>
      <c r="AD16" s="60"/>
      <c r="AE16" s="62"/>
      <c r="AF16" s="62"/>
      <c r="AG16" s="62"/>
      <c r="AH16" s="62"/>
      <c r="AI16" s="62"/>
      <c r="AJ16" s="62"/>
      <c r="AK16" s="70"/>
      <c r="AL16" s="1">
        <v>16</v>
      </c>
    </row>
    <row r="17" spans="1:41" ht="18.75" customHeight="1">
      <c r="B17" s="7" t="s">
        <v>93</v>
      </c>
      <c r="C17" s="7"/>
      <c r="D17" s="7"/>
      <c r="E17" s="7"/>
      <c r="F17" s="7"/>
      <c r="G17" s="7"/>
      <c r="T17" s="7" t="s">
        <v>94</v>
      </c>
      <c r="U17" s="7"/>
      <c r="V17" s="7"/>
      <c r="W17" s="7"/>
      <c r="X17" s="7"/>
      <c r="Y17" s="7"/>
      <c r="AK17" s="70"/>
      <c r="AL17" s="1">
        <v>17</v>
      </c>
    </row>
    <row r="18" spans="1:41" ht="18.75" customHeight="1">
      <c r="B18" s="8"/>
      <c r="C18" s="8"/>
      <c r="D18" s="8"/>
      <c r="E18" s="8"/>
      <c r="F18" s="8"/>
      <c r="G18" s="8"/>
      <c r="H18" s="8"/>
      <c r="I18" s="8"/>
      <c r="J18" s="8"/>
      <c r="K18" s="8"/>
      <c r="L18" s="8"/>
      <c r="M18" s="8"/>
      <c r="N18" s="8"/>
      <c r="O18" s="8"/>
      <c r="P18" s="8"/>
      <c r="Q18" s="8"/>
      <c r="R18" s="8"/>
      <c r="T18" s="11" t="s">
        <v>3</v>
      </c>
      <c r="U18" s="34"/>
      <c r="V18" s="34"/>
      <c r="W18" s="11" t="s">
        <v>16</v>
      </c>
      <c r="X18" s="34"/>
      <c r="Y18" s="34"/>
      <c r="AK18" s="70"/>
      <c r="AL18" s="1">
        <v>18</v>
      </c>
    </row>
    <row r="19" spans="1:41" ht="18.75" customHeight="1">
      <c r="B19" s="8"/>
      <c r="C19" s="8"/>
      <c r="D19" s="8"/>
      <c r="E19" s="8"/>
      <c r="F19" s="8"/>
      <c r="G19" s="8"/>
      <c r="H19" s="8"/>
      <c r="I19" s="8"/>
      <c r="J19" s="8"/>
      <c r="K19" s="8"/>
      <c r="L19" s="8"/>
      <c r="M19" s="8"/>
      <c r="N19" s="8"/>
      <c r="O19" s="8"/>
      <c r="P19" s="8"/>
      <c r="Q19" s="8"/>
      <c r="R19" s="8"/>
      <c r="T19" s="48"/>
      <c r="U19" s="48"/>
      <c r="V19" s="48"/>
      <c r="W19" s="48"/>
      <c r="X19" s="48"/>
      <c r="Y19" s="48"/>
      <c r="Z19" s="48"/>
      <c r="AA19" s="48"/>
      <c r="AB19" s="48"/>
      <c r="AC19" s="48"/>
      <c r="AD19" s="48"/>
      <c r="AE19" s="48"/>
      <c r="AF19" s="48"/>
      <c r="AG19" s="48"/>
      <c r="AH19" s="48"/>
      <c r="AI19" s="48"/>
      <c r="AJ19" s="48"/>
      <c r="AK19" s="70"/>
      <c r="AL19" s="1">
        <v>19</v>
      </c>
    </row>
    <row r="20" spans="1:41" ht="18.75" customHeight="1">
      <c r="B20" s="9" t="s">
        <v>95</v>
      </c>
      <c r="C20" s="9"/>
      <c r="D20" s="9"/>
      <c r="E20" s="9"/>
      <c r="F20" s="9"/>
      <c r="G20" s="9"/>
      <c r="H20" s="9"/>
      <c r="V20" s="51"/>
      <c r="W20" s="51"/>
      <c r="X20" s="51"/>
      <c r="Y20" s="51"/>
      <c r="Z20" s="51"/>
      <c r="AD20" s="60"/>
      <c r="AE20" s="62"/>
      <c r="AF20" s="62"/>
      <c r="AG20" s="62"/>
      <c r="AH20" s="62"/>
      <c r="AI20" s="62"/>
      <c r="AJ20" s="62"/>
      <c r="AK20" s="70"/>
      <c r="AL20" s="1">
        <v>20</v>
      </c>
    </row>
    <row r="21" spans="1:41" ht="18.75" customHeight="1">
      <c r="B21" s="10" t="s">
        <v>96</v>
      </c>
      <c r="C21" s="10"/>
      <c r="D21" s="10"/>
      <c r="E21" s="34"/>
      <c r="F21" s="34"/>
      <c r="G21" s="34"/>
      <c r="H21" s="34"/>
      <c r="I21" s="25" t="s">
        <v>24</v>
      </c>
      <c r="J21" s="25"/>
      <c r="K21" s="25"/>
      <c r="L21" s="25"/>
      <c r="M21" s="25"/>
      <c r="N21" s="25"/>
      <c r="O21" s="25"/>
      <c r="P21" s="25"/>
      <c r="Q21" s="25"/>
      <c r="R21" s="44" t="s">
        <v>44</v>
      </c>
      <c r="S21" s="44"/>
      <c r="T21" s="44"/>
      <c r="U21" s="44"/>
      <c r="V21" s="44"/>
      <c r="W21" s="44"/>
      <c r="X21" s="44"/>
      <c r="Y21" s="44"/>
      <c r="Z21" s="44"/>
      <c r="AA21" s="44"/>
      <c r="AB21" s="44"/>
      <c r="AC21" s="44"/>
      <c r="AD21" s="44"/>
      <c r="AE21" s="44"/>
      <c r="AF21" s="44"/>
      <c r="AG21" s="44"/>
      <c r="AH21" s="44"/>
      <c r="AI21" s="44"/>
      <c r="AJ21" s="44"/>
      <c r="AK21" s="71"/>
      <c r="AL21" s="1">
        <v>21</v>
      </c>
    </row>
    <row r="22" spans="1:41" ht="18.75" customHeight="1">
      <c r="B22" s="7" t="s">
        <v>35</v>
      </c>
      <c r="C22" s="7"/>
      <c r="D22" s="7"/>
      <c r="E22" s="7"/>
      <c r="F22" s="7"/>
      <c r="V22" s="51"/>
      <c r="W22" s="51"/>
      <c r="X22" s="51"/>
      <c r="Y22" s="51"/>
      <c r="Z22" s="51"/>
      <c r="AD22" s="60"/>
      <c r="AE22" s="62"/>
      <c r="AF22" s="62"/>
      <c r="AG22" s="62"/>
      <c r="AH22" s="62"/>
      <c r="AI22" s="62"/>
      <c r="AJ22" s="62"/>
      <c r="AK22" s="70"/>
      <c r="AL22" s="1">
        <v>22</v>
      </c>
    </row>
    <row r="23" spans="1:41" ht="18.75" customHeight="1">
      <c r="B23" s="11" t="s">
        <v>34</v>
      </c>
      <c r="C23" s="11"/>
      <c r="D23" s="31"/>
      <c r="E23" s="31"/>
      <c r="F23" s="31"/>
      <c r="G23" s="31"/>
      <c r="H23" s="31"/>
      <c r="J23" s="11" t="s">
        <v>6</v>
      </c>
      <c r="K23" s="31"/>
      <c r="L23" s="31"/>
      <c r="M23" s="31"/>
      <c r="O23" s="11" t="s">
        <v>19</v>
      </c>
      <c r="P23" s="11"/>
      <c r="Q23" s="31"/>
      <c r="R23" s="31"/>
      <c r="S23" s="31"/>
      <c r="T23" s="31"/>
      <c r="U23" s="31"/>
      <c r="V23" s="31"/>
      <c r="W23" s="31"/>
      <c r="X23" s="51"/>
      <c r="Y23" s="51"/>
      <c r="Z23" s="51"/>
      <c r="AD23" s="60"/>
      <c r="AE23" s="62"/>
      <c r="AF23" s="62"/>
      <c r="AG23" s="62"/>
      <c r="AH23" s="62"/>
      <c r="AI23" s="62"/>
      <c r="AJ23" s="62"/>
      <c r="AK23" s="70"/>
      <c r="AL23" s="1">
        <v>23</v>
      </c>
    </row>
    <row r="24" spans="1:41" ht="18.75" customHeight="1">
      <c r="B24" s="7" t="s">
        <v>39</v>
      </c>
      <c r="C24" s="7"/>
      <c r="D24" s="7"/>
      <c r="E24" s="7"/>
      <c r="F24" s="7"/>
      <c r="G24" s="7"/>
      <c r="H24" s="7"/>
      <c r="V24" s="51"/>
      <c r="W24" s="51"/>
      <c r="X24" s="51"/>
      <c r="Y24" s="51"/>
      <c r="Z24" s="51"/>
      <c r="AD24" s="60"/>
      <c r="AE24" s="62"/>
      <c r="AF24" s="62"/>
      <c r="AG24" s="62"/>
      <c r="AH24" s="62"/>
      <c r="AI24" s="62"/>
      <c r="AJ24" s="62"/>
      <c r="AK24" s="70"/>
      <c r="AL24" s="1">
        <v>24</v>
      </c>
    </row>
    <row r="25" spans="1:41" ht="18.75" customHeight="1">
      <c r="B25" s="11" t="s">
        <v>30</v>
      </c>
      <c r="C25" s="11"/>
      <c r="D25" s="32"/>
      <c r="E25" s="32"/>
      <c r="F25" s="32"/>
      <c r="G25" s="32"/>
      <c r="H25" s="32"/>
      <c r="I25" s="32"/>
      <c r="J25" s="32"/>
      <c r="K25" s="26" t="s">
        <v>32</v>
      </c>
      <c r="L25" s="42"/>
      <c r="M25" s="42"/>
      <c r="P25" s="11" t="s">
        <v>37</v>
      </c>
      <c r="Q25" s="11"/>
      <c r="R25" s="11"/>
      <c r="S25" s="11"/>
      <c r="T25" s="11"/>
      <c r="U25" s="31"/>
      <c r="V25" s="31"/>
      <c r="W25" s="31"/>
      <c r="X25" s="31"/>
      <c r="Y25" s="31"/>
      <c r="Z25" s="31"/>
      <c r="AA25" s="31"/>
      <c r="AB25" s="31"/>
      <c r="AC25" s="31"/>
      <c r="AD25" s="31"/>
      <c r="AE25" s="31"/>
      <c r="AF25" s="62"/>
      <c r="AG25" s="62"/>
      <c r="AH25" s="62"/>
      <c r="AI25" s="62"/>
      <c r="AJ25" s="62"/>
      <c r="AK25" s="70"/>
      <c r="AL25" s="1">
        <v>25</v>
      </c>
    </row>
    <row r="26" spans="1:41" ht="18.75" customHeight="1">
      <c r="AL26" s="1">
        <v>26</v>
      </c>
    </row>
    <row r="27" spans="1:41" ht="18.75" customHeight="1">
      <c r="A27" s="5">
        <v>2</v>
      </c>
      <c r="B27" s="6" t="s">
        <v>29</v>
      </c>
      <c r="C27" s="3"/>
      <c r="D27" s="26"/>
      <c r="V27" s="51"/>
      <c r="W27" s="51"/>
      <c r="X27" s="51"/>
      <c r="Y27" s="51"/>
      <c r="Z27" s="51"/>
      <c r="AD27" s="60"/>
      <c r="AE27" s="62"/>
      <c r="AF27" s="62"/>
      <c r="AG27" s="62"/>
      <c r="AH27" s="62"/>
      <c r="AI27" s="62"/>
      <c r="AJ27" s="62"/>
      <c r="AK27" s="70"/>
      <c r="AL27" s="1">
        <v>27</v>
      </c>
    </row>
    <row r="28" spans="1:41" ht="11.25" customHeight="1">
      <c r="V28" s="51"/>
      <c r="W28" s="51"/>
      <c r="X28" s="51"/>
      <c r="Y28" s="51"/>
      <c r="Z28" s="51"/>
      <c r="AD28" s="60"/>
      <c r="AE28" s="62"/>
      <c r="AF28" s="62"/>
      <c r="AG28" s="62"/>
      <c r="AH28" s="62"/>
      <c r="AI28" s="62"/>
      <c r="AJ28" s="62"/>
      <c r="AK28" s="70"/>
      <c r="AL28" s="1">
        <v>28</v>
      </c>
    </row>
    <row r="29" spans="1:41" ht="18.75" customHeight="1">
      <c r="C29" s="21" t="s">
        <v>133</v>
      </c>
      <c r="G29" s="35"/>
      <c r="H29" s="35"/>
      <c r="I29" s="35"/>
      <c r="J29" s="35"/>
      <c r="AL29" s="1">
        <v>29</v>
      </c>
    </row>
    <row r="30" spans="1:41" ht="6" customHeight="1">
      <c r="C30" s="22"/>
      <c r="D30" s="22"/>
      <c r="E30" s="35"/>
      <c r="F30" s="35"/>
      <c r="G30" s="35"/>
      <c r="H30" s="35"/>
      <c r="I30" s="35"/>
      <c r="J30" s="35"/>
      <c r="AL30" s="1">
        <v>30</v>
      </c>
    </row>
    <row r="31" spans="1:41" ht="33" customHeight="1">
      <c r="B31" s="12" t="s">
        <v>22</v>
      </c>
      <c r="C31" s="23"/>
      <c r="D31" s="23"/>
      <c r="E31" s="23"/>
      <c r="F31" s="36"/>
      <c r="G31" s="12" t="s">
        <v>18</v>
      </c>
      <c r="H31" s="23"/>
      <c r="I31" s="23"/>
      <c r="J31" s="23"/>
      <c r="K31" s="36"/>
      <c r="L31" s="12" t="s">
        <v>23</v>
      </c>
      <c r="M31" s="23"/>
      <c r="N31" s="23"/>
      <c r="O31" s="23"/>
      <c r="P31" s="36"/>
      <c r="Q31" s="43" t="s">
        <v>47</v>
      </c>
      <c r="R31" s="45"/>
      <c r="S31" s="45"/>
      <c r="T31" s="45"/>
      <c r="U31" s="50"/>
      <c r="V31" s="43" t="s">
        <v>25</v>
      </c>
      <c r="W31" s="45"/>
      <c r="X31" s="45"/>
      <c r="Y31" s="45"/>
      <c r="Z31" s="50"/>
      <c r="AA31" s="57" t="s">
        <v>91</v>
      </c>
      <c r="AB31" s="58"/>
      <c r="AC31" s="58"/>
      <c r="AD31" s="58"/>
      <c r="AE31" s="63"/>
      <c r="AF31" s="43" t="s">
        <v>26</v>
      </c>
      <c r="AG31" s="45"/>
      <c r="AH31" s="45"/>
      <c r="AI31" s="45"/>
      <c r="AJ31" s="50"/>
      <c r="AK31" s="72"/>
      <c r="AL31" s="1">
        <v>31</v>
      </c>
      <c r="AM31" s="75"/>
      <c r="AN31" s="75"/>
      <c r="AO31" s="75"/>
    </row>
    <row r="32" spans="1:41" ht="38.25" customHeight="1">
      <c r="B32" s="13">
        <v>388000</v>
      </c>
      <c r="C32" s="24"/>
      <c r="D32" s="24"/>
      <c r="E32" s="24"/>
      <c r="F32" s="37" t="s">
        <v>27</v>
      </c>
      <c r="G32" s="38"/>
      <c r="H32" s="39"/>
      <c r="I32" s="39"/>
      <c r="J32" s="39"/>
      <c r="K32" s="41" t="s">
        <v>27</v>
      </c>
      <c r="L32" s="38"/>
      <c r="M32" s="39"/>
      <c r="N32" s="39"/>
      <c r="O32" s="39"/>
      <c r="P32" s="41" t="s">
        <v>27</v>
      </c>
      <c r="Q32" s="38"/>
      <c r="R32" s="39"/>
      <c r="S32" s="39"/>
      <c r="T32" s="39"/>
      <c r="U32" s="41" t="s">
        <v>27</v>
      </c>
      <c r="V32" s="13">
        <f>L32-Q32</f>
        <v>0</v>
      </c>
      <c r="W32" s="24"/>
      <c r="X32" s="24"/>
      <c r="Y32" s="24"/>
      <c r="Z32" s="54" t="s">
        <v>27</v>
      </c>
      <c r="AA32" s="13">
        <f>MIN(B32,G32,V32)*1/4</f>
        <v>0</v>
      </c>
      <c r="AB32" s="24"/>
      <c r="AC32" s="24"/>
      <c r="AD32" s="24"/>
      <c r="AE32" s="64" t="s">
        <v>27</v>
      </c>
      <c r="AF32" s="13">
        <f>ROUNDDOWN(AA32,-3)</f>
        <v>0</v>
      </c>
      <c r="AG32" s="24"/>
      <c r="AH32" s="24"/>
      <c r="AI32" s="24"/>
      <c r="AJ32" s="54" t="s">
        <v>27</v>
      </c>
      <c r="AK32" s="73"/>
      <c r="AM32" s="76"/>
      <c r="AN32" s="76"/>
      <c r="AO32" s="78"/>
    </row>
    <row r="33" spans="1:37" ht="9.75" customHeight="1"/>
    <row r="34" spans="1:37" ht="18.75" customHeight="1">
      <c r="V34" s="51" t="s">
        <v>28</v>
      </c>
      <c r="W34" s="51"/>
      <c r="X34" s="51"/>
      <c r="Y34" s="51"/>
      <c r="Z34" s="51"/>
      <c r="AA34" s="47"/>
      <c r="AB34" s="47"/>
      <c r="AD34" s="60" t="s">
        <v>10</v>
      </c>
      <c r="AE34" s="65">
        <f>AF32</f>
        <v>0</v>
      </c>
      <c r="AF34" s="65"/>
      <c r="AG34" s="65"/>
      <c r="AH34" s="65"/>
      <c r="AI34" s="65"/>
      <c r="AJ34" s="65"/>
      <c r="AK34" s="70" t="s">
        <v>27</v>
      </c>
    </row>
    <row r="36" spans="1:37" ht="18.75" customHeight="1">
      <c r="B36" s="11" t="s">
        <v>46</v>
      </c>
      <c r="C36" s="25" t="s">
        <v>110</v>
      </c>
    </row>
    <row r="37" spans="1:37" ht="18.75" customHeight="1">
      <c r="B37" s="11" t="s">
        <v>46</v>
      </c>
      <c r="C37" s="26" t="s">
        <v>111</v>
      </c>
    </row>
    <row r="38" spans="1:37" ht="18.75" customHeight="1">
      <c r="B38" s="11" t="s">
        <v>46</v>
      </c>
      <c r="C38" s="27" t="s">
        <v>112</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4"/>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4"/>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4"/>
    </row>
    <row r="41" spans="1:37" ht="10.5" customHeight="1"/>
    <row r="42" spans="1:37" ht="18.75" customHeight="1">
      <c r="A42" s="5">
        <v>3</v>
      </c>
      <c r="B42" s="14" t="s">
        <v>48</v>
      </c>
      <c r="C42" s="14"/>
      <c r="D42" s="14"/>
    </row>
    <row r="43" spans="1:37" ht="18.75" customHeight="1">
      <c r="C43" s="26" t="s">
        <v>113</v>
      </c>
    </row>
    <row r="44" spans="1:37" ht="10.5" customHeight="1"/>
    <row r="45" spans="1:37" ht="18.75" customHeight="1">
      <c r="B45" s="15" t="s">
        <v>5</v>
      </c>
      <c r="C45" s="27" t="s">
        <v>54</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4"/>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4"/>
    </row>
    <row r="47" spans="1:37" ht="18.75" customHeight="1">
      <c r="B47" s="15" t="s">
        <v>17</v>
      </c>
      <c r="C47" s="28" t="s">
        <v>53</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114</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7" t="s">
        <v>51</v>
      </c>
      <c r="AJ48" s="69"/>
      <c r="AK48" s="28"/>
    </row>
    <row r="49" spans="1:37" ht="18.75" customHeight="1">
      <c r="B49" s="15" t="s">
        <v>42</v>
      </c>
      <c r="C49" s="7" t="s">
        <v>103</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67</v>
      </c>
      <c r="D50" s="7" t="s">
        <v>104</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105</v>
      </c>
      <c r="D51" s="26" t="s">
        <v>106</v>
      </c>
      <c r="E51" s="26"/>
      <c r="F51" s="26"/>
      <c r="G51" s="26"/>
      <c r="H51" s="26"/>
      <c r="I51" s="26"/>
      <c r="J51" s="26"/>
    </row>
    <row r="52" spans="1:37" ht="18.75" customHeight="1">
      <c r="C52" s="29" t="s">
        <v>107</v>
      </c>
      <c r="D52" s="26" t="s">
        <v>108</v>
      </c>
      <c r="E52" s="26"/>
      <c r="F52" s="26"/>
      <c r="G52" s="26"/>
      <c r="H52" s="26"/>
      <c r="I52" s="26"/>
      <c r="J52" s="26"/>
    </row>
    <row r="53" spans="1:37" ht="8.25" customHeight="1">
      <c r="C53" s="29"/>
      <c r="D53" s="26"/>
      <c r="E53" s="26"/>
      <c r="F53" s="26"/>
      <c r="G53" s="26"/>
      <c r="H53" s="26"/>
      <c r="I53" s="26"/>
      <c r="J53" s="26"/>
    </row>
    <row r="54" spans="1:37" ht="18.75" customHeight="1">
      <c r="B54" s="11" t="s">
        <v>45</v>
      </c>
      <c r="C54" s="30" t="s">
        <v>109</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52</v>
      </c>
      <c r="AA55" s="51"/>
      <c r="AB55" s="51"/>
      <c r="AC55" s="51"/>
      <c r="AD55" s="51"/>
      <c r="AE55" s="51"/>
      <c r="AF55" s="51"/>
      <c r="AG55" s="51"/>
      <c r="AH55" s="51"/>
      <c r="AI55" s="69"/>
      <c r="AJ55" s="69"/>
      <c r="AK55" s="53"/>
    </row>
    <row r="56" spans="1:37" ht="17.25" customHeight="1">
      <c r="C56" s="1" t="s">
        <v>0</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8"/>
      <c r="AJ56" s="68"/>
    </row>
    <row r="57" spans="1:37" ht="16.5" customHeight="1"/>
    <row r="58" spans="1:37" ht="18.75" customHeight="1">
      <c r="A58" s="5">
        <v>4</v>
      </c>
      <c r="B58" s="14" t="s">
        <v>49</v>
      </c>
      <c r="C58" s="14"/>
      <c r="D58" s="14"/>
    </row>
    <row r="59" spans="1:37" ht="18.75" customHeight="1">
      <c r="B59" s="19" t="s">
        <v>5</v>
      </c>
      <c r="C59" s="26" t="s">
        <v>41</v>
      </c>
    </row>
    <row r="60" spans="1:37" ht="18.75" customHeight="1">
      <c r="B60" s="19" t="s">
        <v>17</v>
      </c>
      <c r="C60" s="26" t="s">
        <v>15</v>
      </c>
    </row>
    <row r="61" spans="1:37" ht="18.75" customHeight="1">
      <c r="B61" s="19" t="s">
        <v>42</v>
      </c>
      <c r="C61" s="26" t="s">
        <v>126</v>
      </c>
    </row>
  </sheetData>
  <sheetProtection password="CC0D" sheet="1" objects="1" scenario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topLeftCell="A7" workbookViewId="0">
      <selection activeCell="C33" sqref="C33:K33"/>
    </sheetView>
  </sheetViews>
  <sheetFormatPr defaultColWidth="9.625" defaultRowHeight="20.100000000000001" customHeight="1"/>
  <cols>
    <col min="1" max="1" width="6.625" style="79" customWidth="1"/>
    <col min="2" max="2" width="9.625" style="79"/>
    <col min="3" max="3" width="12.625" style="79" customWidth="1"/>
    <col min="4" max="10" width="5.125" style="79" customWidth="1"/>
    <col min="11" max="11" width="12.625" style="79" customWidth="1"/>
    <col min="12" max="12" width="3.625" style="79" customWidth="1"/>
    <col min="13" max="16384" width="9.625" style="79"/>
  </cols>
  <sheetData>
    <row r="1" spans="1:20" ht="9.9499999999999993" customHeight="1">
      <c r="A1" s="80"/>
      <c r="K1" s="133"/>
      <c r="N1" s="82"/>
    </row>
    <row r="2" spans="1:20" ht="20.100000000000001" customHeight="1">
      <c r="A2" s="81" t="s">
        <v>56</v>
      </c>
      <c r="B2" s="81"/>
      <c r="C2" s="81"/>
      <c r="D2" s="81"/>
      <c r="E2" s="81"/>
      <c r="F2" s="81"/>
      <c r="G2" s="81"/>
      <c r="H2" s="81"/>
      <c r="I2" s="81"/>
      <c r="J2" s="81"/>
      <c r="K2" s="81"/>
      <c r="L2" s="81"/>
    </row>
    <row r="3" spans="1:20" ht="9.9499999999999993" customHeight="1">
      <c r="A3" s="82"/>
      <c r="B3" s="82"/>
      <c r="C3" s="82"/>
      <c r="D3" s="82"/>
      <c r="E3" s="82"/>
      <c r="F3" s="82"/>
      <c r="G3" s="82"/>
      <c r="H3" s="82"/>
      <c r="I3" s="82"/>
      <c r="J3" s="82"/>
      <c r="K3" s="82"/>
      <c r="L3" s="82"/>
    </row>
    <row r="4" spans="1:20" ht="20.100000000000001" customHeight="1">
      <c r="I4" s="129" t="s">
        <v>117</v>
      </c>
      <c r="J4" s="129"/>
      <c r="K4" s="129"/>
      <c r="M4" s="143" t="s">
        <v>33</v>
      </c>
    </row>
    <row r="5" spans="1:20" ht="20.100000000000001" customHeight="1">
      <c r="A5" s="26" t="s">
        <v>88</v>
      </c>
    </row>
    <row r="6" spans="1:20" ht="20.100000000000001" customHeight="1">
      <c r="C6" s="82" t="s">
        <v>55</v>
      </c>
      <c r="D6" s="79" t="s">
        <v>58</v>
      </c>
      <c r="M6" s="143" t="s">
        <v>90</v>
      </c>
    </row>
    <row r="7" spans="1:20" ht="20.100000000000001" customHeight="1">
      <c r="C7" s="82"/>
      <c r="D7" s="108" t="s">
        <v>3</v>
      </c>
      <c r="E7" s="123">
        <f>様式第１号!V5</f>
        <v>0</v>
      </c>
      <c r="F7" s="123"/>
      <c r="G7" s="11" t="s">
        <v>16</v>
      </c>
      <c r="H7" s="123">
        <f>様式第１号!Y5</f>
        <v>0</v>
      </c>
      <c r="I7" s="123"/>
      <c r="J7" s="130"/>
      <c r="K7" s="130"/>
    </row>
    <row r="8" spans="1:20" ht="20.100000000000001" customHeight="1">
      <c r="D8" s="109">
        <f>様式第１号!U7</f>
        <v>0</v>
      </c>
      <c r="E8" s="109"/>
      <c r="F8" s="109"/>
      <c r="G8" s="109"/>
      <c r="H8" s="109"/>
      <c r="I8" s="109"/>
      <c r="J8" s="109"/>
      <c r="K8" s="109"/>
      <c r="L8" s="141"/>
    </row>
    <row r="9" spans="1:20" ht="20.100000000000001" customHeight="1">
      <c r="D9" s="79" t="s">
        <v>11</v>
      </c>
      <c r="L9" s="142"/>
    </row>
    <row r="10" spans="1:20" ht="20.100000000000001" customHeight="1">
      <c r="D10" s="110">
        <f>様式第１号!U9</f>
        <v>0</v>
      </c>
      <c r="E10" s="110"/>
      <c r="F10" s="110"/>
      <c r="G10" s="110"/>
      <c r="H10" s="110"/>
      <c r="I10" s="110"/>
      <c r="J10" s="110"/>
      <c r="K10" s="110"/>
      <c r="L10" s="141"/>
    </row>
    <row r="11" spans="1:20" ht="20.100000000000001" customHeight="1">
      <c r="D11" s="111" t="s">
        <v>101</v>
      </c>
      <c r="E11" s="111"/>
      <c r="F11" s="111"/>
      <c r="G11" s="111"/>
      <c r="H11" s="111"/>
      <c r="I11" s="111"/>
      <c r="J11" s="111"/>
      <c r="K11" s="111"/>
      <c r="L11" s="142"/>
    </row>
    <row r="12" spans="1:20" ht="20.100000000000001" customHeight="1">
      <c r="D12" s="110">
        <f>様式第１号!B18</f>
        <v>0</v>
      </c>
      <c r="E12" s="110"/>
      <c r="F12" s="110"/>
      <c r="G12" s="110"/>
      <c r="H12" s="110"/>
      <c r="I12" s="110"/>
      <c r="J12" s="110"/>
      <c r="K12" s="110"/>
      <c r="L12" s="141"/>
    </row>
    <row r="13" spans="1:20" ht="20.100000000000001" customHeight="1">
      <c r="D13" s="112" t="s">
        <v>102</v>
      </c>
      <c r="E13" s="112"/>
      <c r="F13" s="112"/>
      <c r="G13" s="112"/>
      <c r="H13" s="112"/>
      <c r="I13" s="112"/>
      <c r="J13" s="112"/>
      <c r="K13" s="112"/>
      <c r="T13" s="142"/>
    </row>
    <row r="14" spans="1:20" ht="20.100000000000001" customHeight="1">
      <c r="D14" s="108" t="s">
        <v>3</v>
      </c>
      <c r="E14" s="123">
        <f>様式第１号!U18</f>
        <v>0</v>
      </c>
      <c r="F14" s="123"/>
      <c r="G14" s="11" t="s">
        <v>16</v>
      </c>
      <c r="H14" s="123">
        <f>様式第１号!X18</f>
        <v>0</v>
      </c>
      <c r="I14" s="123"/>
      <c r="J14" s="130"/>
      <c r="K14" s="130"/>
    </row>
    <row r="15" spans="1:20" ht="20.100000000000001" customHeight="1">
      <c r="D15" s="110">
        <f>様式第１号!T19</f>
        <v>0</v>
      </c>
      <c r="E15" s="110"/>
      <c r="F15" s="110"/>
      <c r="G15" s="110"/>
      <c r="H15" s="110"/>
      <c r="I15" s="110"/>
      <c r="J15" s="110"/>
      <c r="K15" s="110"/>
    </row>
    <row r="16" spans="1:20" ht="20.100000000000001" customHeight="1">
      <c r="D16" s="79" t="s">
        <v>40</v>
      </c>
      <c r="L16" s="141"/>
    </row>
    <row r="17" spans="1:13" ht="20.100000000000001" customHeight="1">
      <c r="D17" s="109">
        <f>様式第１号!D25</f>
        <v>0</v>
      </c>
      <c r="E17" s="109"/>
      <c r="F17" s="109"/>
      <c r="G17" s="109"/>
      <c r="H17" s="109"/>
      <c r="I17" s="109"/>
      <c r="J17" s="109"/>
      <c r="K17" s="109"/>
      <c r="L17" s="141"/>
    </row>
    <row r="18" spans="1:13" ht="9.9499999999999993" customHeight="1">
      <c r="D18" s="113"/>
      <c r="E18" s="113"/>
      <c r="F18" s="113"/>
      <c r="G18" s="113"/>
      <c r="H18" s="113"/>
      <c r="I18" s="113"/>
      <c r="J18" s="113"/>
      <c r="K18" s="113"/>
      <c r="L18" s="113"/>
    </row>
    <row r="19" spans="1:13" ht="20.100000000000001" customHeight="1">
      <c r="A19" s="79" t="s">
        <v>59</v>
      </c>
    </row>
    <row r="20" spans="1:13" ht="9.9499999999999993" customHeight="1"/>
    <row r="21" spans="1:13" ht="20.100000000000001" customHeight="1">
      <c r="B21" s="82" t="s">
        <v>20</v>
      </c>
      <c r="C21" s="82"/>
      <c r="D21" s="114" t="s">
        <v>38</v>
      </c>
      <c r="E21" s="124">
        <f>様式第１号!AE34</f>
        <v>0</v>
      </c>
      <c r="F21" s="124"/>
      <c r="G21" s="124"/>
      <c r="H21" s="124"/>
      <c r="I21" s="124"/>
      <c r="J21" s="79" t="s">
        <v>60</v>
      </c>
      <c r="M21" s="143" t="s">
        <v>73</v>
      </c>
    </row>
    <row r="22" spans="1:13" ht="9.9499999999999993" customHeight="1"/>
    <row r="23" spans="1:13" ht="20.100000000000001" customHeight="1">
      <c r="A23" s="83" t="s">
        <v>61</v>
      </c>
      <c r="B23" s="93" t="s">
        <v>36</v>
      </c>
      <c r="C23" s="93"/>
      <c r="D23" s="115" t="s">
        <v>38</v>
      </c>
      <c r="E23" s="125">
        <f>E21</f>
        <v>0</v>
      </c>
      <c r="F23" s="125"/>
      <c r="G23" s="125"/>
      <c r="H23" s="125"/>
      <c r="I23" s="125"/>
      <c r="J23" s="131" t="s">
        <v>60</v>
      </c>
    </row>
    <row r="24" spans="1:13" ht="20.100000000000001" customHeight="1">
      <c r="A24" s="83"/>
      <c r="B24" s="93" t="s">
        <v>8</v>
      </c>
      <c r="C24" s="93"/>
      <c r="D24" s="115" t="s">
        <v>38</v>
      </c>
      <c r="E24" s="101" t="s">
        <v>50</v>
      </c>
      <c r="F24" s="101"/>
      <c r="G24" s="101"/>
      <c r="H24" s="101"/>
      <c r="I24" s="101"/>
      <c r="J24" s="131" t="s">
        <v>60</v>
      </c>
    </row>
    <row r="25" spans="1:13" ht="20.100000000000001" customHeight="1">
      <c r="A25" s="83"/>
      <c r="B25" s="93" t="s">
        <v>43</v>
      </c>
      <c r="C25" s="93"/>
      <c r="D25" s="115" t="s">
        <v>38</v>
      </c>
      <c r="E25" s="125">
        <f>E21</f>
        <v>0</v>
      </c>
      <c r="F25" s="125"/>
      <c r="G25" s="125"/>
      <c r="H25" s="125"/>
      <c r="I25" s="125"/>
      <c r="J25" s="131" t="s">
        <v>60</v>
      </c>
    </row>
    <row r="26" spans="1:13" ht="20.100000000000001" customHeight="1">
      <c r="A26" s="83"/>
      <c r="B26" s="93" t="s">
        <v>62</v>
      </c>
      <c r="C26" s="93"/>
      <c r="D26" s="115" t="s">
        <v>38</v>
      </c>
      <c r="E26" s="101" t="s">
        <v>50</v>
      </c>
      <c r="F26" s="101"/>
      <c r="G26" s="101"/>
      <c r="H26" s="101"/>
      <c r="I26" s="101"/>
      <c r="J26" s="131" t="s">
        <v>60</v>
      </c>
      <c r="M26" s="142" t="s">
        <v>134</v>
      </c>
    </row>
    <row r="27" spans="1:13" ht="20.100000000000001" customHeight="1">
      <c r="A27" s="84" t="s">
        <v>89</v>
      </c>
      <c r="B27" s="84"/>
      <c r="C27" s="84"/>
      <c r="D27" s="84"/>
      <c r="E27" s="84"/>
      <c r="F27" s="84"/>
      <c r="G27" s="84"/>
      <c r="H27" s="84"/>
      <c r="I27" s="84"/>
      <c r="J27" s="84"/>
      <c r="K27" s="84"/>
    </row>
    <row r="28" spans="1:13" ht="20.100000000000001" customHeight="1">
      <c r="A28" s="85" t="s">
        <v>63</v>
      </c>
      <c r="B28" s="94"/>
      <c r="C28" s="101" t="s">
        <v>64</v>
      </c>
      <c r="D28" s="116"/>
      <c r="E28" s="116"/>
      <c r="F28" s="116"/>
      <c r="G28" s="116"/>
      <c r="H28" s="116"/>
      <c r="I28" s="116"/>
      <c r="J28" s="116"/>
      <c r="K28" s="131"/>
    </row>
    <row r="29" spans="1:13" ht="20.100000000000001" customHeight="1">
      <c r="A29" s="86" t="s">
        <v>65</v>
      </c>
      <c r="B29" s="95"/>
      <c r="C29" s="99"/>
      <c r="D29" s="99"/>
      <c r="E29" s="99"/>
      <c r="F29" s="99"/>
      <c r="G29" s="99"/>
      <c r="H29" s="99"/>
      <c r="I29" s="99"/>
      <c r="J29" s="99"/>
      <c r="K29" s="134"/>
    </row>
    <row r="30" spans="1:13" ht="20.100000000000001" customHeight="1">
      <c r="A30" s="87" t="s">
        <v>66</v>
      </c>
      <c r="B30" s="96"/>
      <c r="C30" s="102"/>
      <c r="D30" s="117"/>
      <c r="E30" s="117"/>
      <c r="F30" s="117"/>
      <c r="G30" s="127" t="s">
        <v>68</v>
      </c>
      <c r="H30" s="128"/>
      <c r="I30" s="128"/>
      <c r="J30" s="128"/>
      <c r="K30" s="135" t="s">
        <v>115</v>
      </c>
      <c r="M30" s="143" t="s">
        <v>69</v>
      </c>
    </row>
    <row r="31" spans="1:13" ht="20.100000000000001" customHeight="1">
      <c r="A31" s="88" t="s">
        <v>70</v>
      </c>
      <c r="B31" s="97"/>
      <c r="C31" s="89" t="s">
        <v>72</v>
      </c>
      <c r="D31" s="118"/>
      <c r="E31" s="126"/>
      <c r="F31" s="126"/>
      <c r="G31" s="126"/>
      <c r="H31" s="126"/>
      <c r="I31" s="126"/>
      <c r="J31" s="132"/>
      <c r="K31" s="136" t="s">
        <v>116</v>
      </c>
      <c r="M31" s="143" t="s">
        <v>74</v>
      </c>
    </row>
    <row r="32" spans="1:13" ht="20.100000000000001" customHeight="1">
      <c r="A32" s="86" t="s">
        <v>75</v>
      </c>
      <c r="B32" s="95"/>
      <c r="C32" s="103"/>
      <c r="D32" s="119"/>
      <c r="E32" s="119"/>
      <c r="F32" s="119"/>
      <c r="G32" s="119"/>
      <c r="H32" s="119"/>
      <c r="I32" s="119"/>
      <c r="J32" s="119"/>
      <c r="K32" s="137"/>
    </row>
    <row r="33" spans="1:13" ht="20.100000000000001" customHeight="1">
      <c r="A33" s="89" t="s">
        <v>76</v>
      </c>
      <c r="B33" s="98"/>
      <c r="C33" s="104"/>
      <c r="D33" s="120"/>
      <c r="E33" s="120"/>
      <c r="F33" s="120"/>
      <c r="G33" s="120"/>
      <c r="H33" s="120"/>
      <c r="I33" s="120"/>
      <c r="J33" s="120"/>
      <c r="K33" s="138"/>
      <c r="M33" s="143" t="s">
        <v>77</v>
      </c>
    </row>
    <row r="34" spans="1:13" ht="20.100000000000001" customHeight="1">
      <c r="A34" s="90" t="s">
        <v>78</v>
      </c>
      <c r="B34" s="99"/>
      <c r="C34" s="99"/>
      <c r="D34" s="99"/>
      <c r="E34" s="99"/>
      <c r="F34" s="99"/>
      <c r="G34" s="99"/>
      <c r="H34" s="99"/>
      <c r="I34" s="99"/>
      <c r="J34" s="99"/>
      <c r="K34" s="134"/>
      <c r="M34" s="143" t="s">
        <v>79</v>
      </c>
    </row>
    <row r="35" spans="1:13" ht="20.100000000000001" customHeight="1">
      <c r="A35" s="91" t="s">
        <v>80</v>
      </c>
      <c r="C35" s="105"/>
      <c r="D35" s="105"/>
      <c r="E35" s="105"/>
      <c r="F35" s="105"/>
      <c r="G35" s="105"/>
      <c r="H35" s="105"/>
      <c r="I35" s="105"/>
      <c r="J35" s="105"/>
      <c r="K35" s="139"/>
      <c r="M35" s="142"/>
    </row>
    <row r="36" spans="1:13" ht="20.100000000000001" customHeight="1">
      <c r="A36" s="91" t="s">
        <v>81</v>
      </c>
      <c r="C36" s="105"/>
      <c r="D36" s="105"/>
      <c r="E36" s="105"/>
      <c r="F36" s="105"/>
      <c r="G36" s="105"/>
      <c r="H36" s="105"/>
      <c r="I36" s="105"/>
      <c r="J36" s="105"/>
      <c r="K36" s="139"/>
    </row>
    <row r="37" spans="1:13" ht="20.100000000000001" customHeight="1">
      <c r="A37" s="91" t="s">
        <v>82</v>
      </c>
      <c r="C37" s="106" t="s">
        <v>83</v>
      </c>
      <c r="D37" s="105"/>
      <c r="E37" s="105"/>
      <c r="F37" s="105"/>
      <c r="G37" s="105"/>
      <c r="H37" s="105"/>
      <c r="I37" s="105"/>
      <c r="J37" s="105"/>
      <c r="K37" s="139"/>
    </row>
    <row r="38" spans="1:13" ht="20.100000000000001" customHeight="1">
      <c r="A38" s="92"/>
      <c r="B38" s="100"/>
      <c r="C38" s="107" t="s">
        <v>57</v>
      </c>
      <c r="D38" s="121"/>
      <c r="E38" s="121"/>
      <c r="F38" s="121"/>
      <c r="G38" s="121"/>
      <c r="H38" s="121"/>
      <c r="I38" s="121"/>
      <c r="J38" s="121"/>
      <c r="K38" s="140"/>
    </row>
    <row r="39" spans="1:13" ht="9.9499999999999993" customHeight="1"/>
    <row r="40" spans="1:13" ht="20.100000000000001" customHeight="1">
      <c r="D40" s="122" t="s">
        <v>84</v>
      </c>
      <c r="M40" s="143" t="s">
        <v>85</v>
      </c>
    </row>
    <row r="41" spans="1:13" ht="9.9499999999999993" customHeight="1">
      <c r="D41" s="122"/>
      <c r="M41" s="142"/>
    </row>
    <row r="42" spans="1:13" ht="20.100000000000001" customHeight="1">
      <c r="D42" s="122" t="s">
        <v>86</v>
      </c>
    </row>
  </sheetData>
  <sheetProtection password="CC0D" sheet="1" objects="1" scenario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opLeftCell="A38" zoomScaleSheetLayoutView="100" workbookViewId="0">
      <selection activeCell="AF42" sqref="AF42"/>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88</v>
      </c>
      <c r="AA1" s="56" t="s">
        <v>87</v>
      </c>
      <c r="AB1" s="56"/>
      <c r="AC1" s="56"/>
      <c r="AD1" s="56"/>
      <c r="AE1" s="56"/>
      <c r="AF1" s="56"/>
      <c r="AG1" s="56"/>
      <c r="AH1" s="56"/>
      <c r="AI1" s="56"/>
      <c r="AJ1" s="56"/>
      <c r="AK1" s="56"/>
      <c r="AL1" s="1">
        <v>1</v>
      </c>
    </row>
    <row r="2" spans="1:40" ht="18.75" customHeight="1">
      <c r="AC2" s="59" t="s">
        <v>7</v>
      </c>
      <c r="AD2" s="59"/>
      <c r="AE2" s="61">
        <v>7</v>
      </c>
      <c r="AF2" s="21" t="s">
        <v>9</v>
      </c>
      <c r="AG2" s="61">
        <v>4</v>
      </c>
      <c r="AH2" s="66" t="s">
        <v>13</v>
      </c>
      <c r="AI2" s="61">
        <v>1</v>
      </c>
      <c r="AJ2" s="61"/>
      <c r="AK2" s="66" t="s">
        <v>14</v>
      </c>
      <c r="AL2" s="1">
        <v>2</v>
      </c>
    </row>
    <row r="3" spans="1:40" ht="18.75" customHeight="1">
      <c r="AC3" s="22"/>
      <c r="AD3" s="22"/>
      <c r="AK3" s="66"/>
      <c r="AL3" s="1">
        <v>3</v>
      </c>
    </row>
    <row r="4" spans="1:40" ht="18.75" customHeight="1">
      <c r="U4" s="49" t="s">
        <v>97</v>
      </c>
      <c r="V4" s="49"/>
      <c r="W4" s="49"/>
      <c r="AI4" s="26"/>
      <c r="AL4" s="1">
        <v>4</v>
      </c>
      <c r="AN4" s="77"/>
    </row>
    <row r="5" spans="1:40" ht="18.75" customHeight="1">
      <c r="U5" s="11" t="s">
        <v>3</v>
      </c>
      <c r="V5" s="34" t="s">
        <v>118</v>
      </c>
      <c r="W5" s="34"/>
      <c r="X5" s="11" t="s">
        <v>16</v>
      </c>
      <c r="Y5" s="34" t="s">
        <v>119</v>
      </c>
      <c r="Z5" s="34"/>
      <c r="AL5" s="1">
        <v>5</v>
      </c>
    </row>
    <row r="6" spans="1:40" ht="15.75" customHeight="1">
      <c r="S6" s="46"/>
      <c r="U6" s="7" t="s">
        <v>98</v>
      </c>
      <c r="V6" s="7"/>
      <c r="W6" s="7"/>
      <c r="X6" s="7"/>
      <c r="Y6" s="1" t="s">
        <v>1</v>
      </c>
      <c r="AI6" s="46"/>
      <c r="AJ6" s="46"/>
      <c r="AK6" s="46"/>
      <c r="AL6" s="1">
        <v>6</v>
      </c>
    </row>
    <row r="7" spans="1:40" ht="18.75" customHeight="1">
      <c r="T7" s="47"/>
      <c r="U7" s="31" t="s">
        <v>120</v>
      </c>
      <c r="V7" s="31"/>
      <c r="W7" s="31"/>
      <c r="X7" s="31"/>
      <c r="Y7" s="31"/>
      <c r="Z7" s="31"/>
      <c r="AA7" s="31"/>
      <c r="AB7" s="31"/>
      <c r="AC7" s="31"/>
      <c r="AD7" s="31"/>
      <c r="AE7" s="31"/>
      <c r="AF7" s="31"/>
      <c r="AG7" s="31"/>
      <c r="AH7" s="31"/>
      <c r="AI7" s="31"/>
      <c r="AJ7" s="31"/>
      <c r="AK7" s="31"/>
      <c r="AL7" s="1">
        <v>7</v>
      </c>
    </row>
    <row r="8" spans="1:40" ht="16.5" customHeight="1">
      <c r="S8" s="46"/>
      <c r="U8" s="7" t="s">
        <v>99</v>
      </c>
      <c r="V8" s="7"/>
      <c r="W8" s="7"/>
      <c r="X8" s="7"/>
      <c r="Y8" s="1" t="s">
        <v>12</v>
      </c>
      <c r="AI8" s="46"/>
      <c r="AJ8" s="46"/>
      <c r="AK8" s="46"/>
      <c r="AL8" s="1">
        <v>8</v>
      </c>
    </row>
    <row r="9" spans="1:40" ht="18.75" customHeight="1">
      <c r="U9" s="31" t="s">
        <v>4</v>
      </c>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92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21</v>
      </c>
      <c r="AL13" s="1">
        <v>13</v>
      </c>
    </row>
    <row r="14" spans="1:40" ht="15.75" customHeight="1">
      <c r="AL14" s="1">
        <v>14</v>
      </c>
    </row>
    <row r="15" spans="1:40" ht="18.75" customHeight="1">
      <c r="A15" s="5">
        <v>1</v>
      </c>
      <c r="B15" s="6" t="s">
        <v>31</v>
      </c>
      <c r="C15" s="20"/>
      <c r="V15" s="51"/>
      <c r="W15" s="51"/>
      <c r="X15" s="51"/>
      <c r="Y15" s="51"/>
      <c r="Z15" s="51"/>
      <c r="AD15" s="60"/>
      <c r="AE15" s="62"/>
      <c r="AF15" s="62"/>
      <c r="AG15" s="62"/>
      <c r="AH15" s="62"/>
      <c r="AI15" s="62"/>
      <c r="AJ15" s="62"/>
      <c r="AK15" s="70"/>
      <c r="AL15" s="1">
        <v>15</v>
      </c>
    </row>
    <row r="16" spans="1:40" ht="7.5" customHeight="1">
      <c r="V16" s="51"/>
      <c r="W16" s="51"/>
      <c r="X16" s="51"/>
      <c r="Y16" s="51"/>
      <c r="Z16" s="51"/>
      <c r="AD16" s="60"/>
      <c r="AE16" s="62"/>
      <c r="AF16" s="62"/>
      <c r="AG16" s="62"/>
      <c r="AH16" s="62"/>
      <c r="AI16" s="62"/>
      <c r="AJ16" s="62"/>
      <c r="AK16" s="70"/>
      <c r="AL16" s="1">
        <v>16</v>
      </c>
    </row>
    <row r="17" spans="1:41" ht="18.75" customHeight="1">
      <c r="B17" s="7" t="s">
        <v>93</v>
      </c>
      <c r="C17" s="7"/>
      <c r="D17" s="7"/>
      <c r="E17" s="7"/>
      <c r="F17" s="7"/>
      <c r="G17" s="7"/>
      <c r="T17" s="7" t="s">
        <v>94</v>
      </c>
      <c r="U17" s="7"/>
      <c r="V17" s="7"/>
      <c r="W17" s="7"/>
      <c r="X17" s="7"/>
      <c r="Y17" s="7"/>
      <c r="AK17" s="70"/>
      <c r="AL17" s="1">
        <v>17</v>
      </c>
    </row>
    <row r="18" spans="1:41" ht="18.75" customHeight="1">
      <c r="B18" s="8" t="s">
        <v>121</v>
      </c>
      <c r="C18" s="8"/>
      <c r="D18" s="8"/>
      <c r="E18" s="8"/>
      <c r="F18" s="8"/>
      <c r="G18" s="8"/>
      <c r="H18" s="8"/>
      <c r="I18" s="8"/>
      <c r="J18" s="8"/>
      <c r="K18" s="8"/>
      <c r="L18" s="8"/>
      <c r="M18" s="8"/>
      <c r="N18" s="8"/>
      <c r="O18" s="8"/>
      <c r="P18" s="8"/>
      <c r="Q18" s="8"/>
      <c r="R18" s="8"/>
      <c r="T18" s="11" t="s">
        <v>3</v>
      </c>
      <c r="U18" s="34" t="s">
        <v>118</v>
      </c>
      <c r="V18" s="34"/>
      <c r="W18" s="11" t="s">
        <v>16</v>
      </c>
      <c r="X18" s="34" t="s">
        <v>119</v>
      </c>
      <c r="Y18" s="34"/>
      <c r="AK18" s="70"/>
      <c r="AL18" s="1">
        <v>18</v>
      </c>
    </row>
    <row r="19" spans="1:41" ht="18.75" customHeight="1">
      <c r="B19" s="8"/>
      <c r="C19" s="8"/>
      <c r="D19" s="8"/>
      <c r="E19" s="8"/>
      <c r="F19" s="8"/>
      <c r="G19" s="8"/>
      <c r="H19" s="8"/>
      <c r="I19" s="8"/>
      <c r="J19" s="8"/>
      <c r="K19" s="8"/>
      <c r="L19" s="8"/>
      <c r="M19" s="8"/>
      <c r="N19" s="8"/>
      <c r="O19" s="8"/>
      <c r="P19" s="8"/>
      <c r="Q19" s="8"/>
      <c r="R19" s="8"/>
      <c r="T19" s="31" t="s">
        <v>120</v>
      </c>
      <c r="U19" s="31"/>
      <c r="V19" s="31"/>
      <c r="W19" s="31"/>
      <c r="X19" s="31"/>
      <c r="Y19" s="31"/>
      <c r="Z19" s="31"/>
      <c r="AA19" s="31"/>
      <c r="AB19" s="31"/>
      <c r="AC19" s="31"/>
      <c r="AD19" s="31"/>
      <c r="AE19" s="31"/>
      <c r="AF19" s="31"/>
      <c r="AG19" s="31"/>
      <c r="AH19" s="31"/>
      <c r="AI19" s="31"/>
      <c r="AJ19" s="31"/>
      <c r="AK19" s="70"/>
      <c r="AL19" s="1">
        <v>19</v>
      </c>
    </row>
    <row r="20" spans="1:41" ht="18.75" customHeight="1">
      <c r="B20" s="9" t="s">
        <v>95</v>
      </c>
      <c r="C20" s="9"/>
      <c r="D20" s="9"/>
      <c r="E20" s="9"/>
      <c r="F20" s="9"/>
      <c r="G20" s="9"/>
      <c r="H20" s="9"/>
      <c r="V20" s="51"/>
      <c r="W20" s="51"/>
      <c r="X20" s="51"/>
      <c r="Y20" s="51"/>
      <c r="Z20" s="51"/>
      <c r="AD20" s="60"/>
      <c r="AE20" s="62"/>
      <c r="AF20" s="62"/>
      <c r="AG20" s="62"/>
      <c r="AH20" s="62"/>
      <c r="AI20" s="62"/>
      <c r="AJ20" s="62"/>
      <c r="AK20" s="70"/>
      <c r="AL20" s="1">
        <v>20</v>
      </c>
    </row>
    <row r="21" spans="1:41" ht="18.75" customHeight="1">
      <c r="B21" s="10" t="s">
        <v>96</v>
      </c>
      <c r="C21" s="10"/>
      <c r="D21" s="10"/>
      <c r="E21" s="34" t="s">
        <v>122</v>
      </c>
      <c r="F21" s="34"/>
      <c r="G21" s="34"/>
      <c r="H21" s="34"/>
      <c r="I21" s="25" t="s">
        <v>24</v>
      </c>
      <c r="J21" s="25"/>
      <c r="K21" s="25"/>
      <c r="L21" s="25"/>
      <c r="M21" s="25"/>
      <c r="N21" s="25"/>
      <c r="O21" s="25"/>
      <c r="P21" s="25"/>
      <c r="Q21" s="25"/>
      <c r="R21" s="44" t="s">
        <v>44</v>
      </c>
      <c r="S21" s="44"/>
      <c r="T21" s="44"/>
      <c r="U21" s="44"/>
      <c r="V21" s="44"/>
      <c r="W21" s="44"/>
      <c r="X21" s="44"/>
      <c r="Y21" s="44"/>
      <c r="Z21" s="44"/>
      <c r="AA21" s="44"/>
      <c r="AB21" s="44"/>
      <c r="AC21" s="44"/>
      <c r="AD21" s="44"/>
      <c r="AE21" s="44"/>
      <c r="AF21" s="44"/>
      <c r="AG21" s="44"/>
      <c r="AH21" s="44"/>
      <c r="AI21" s="44"/>
      <c r="AJ21" s="44"/>
      <c r="AK21" s="71"/>
      <c r="AL21" s="1">
        <v>21</v>
      </c>
    </row>
    <row r="22" spans="1:41" ht="18.75" customHeight="1">
      <c r="B22" s="7" t="s">
        <v>35</v>
      </c>
      <c r="C22" s="7"/>
      <c r="D22" s="7"/>
      <c r="E22" s="7"/>
      <c r="F22" s="7"/>
      <c r="V22" s="51"/>
      <c r="W22" s="51"/>
      <c r="X22" s="51"/>
      <c r="Y22" s="51"/>
      <c r="Z22" s="51"/>
      <c r="AD22" s="60"/>
      <c r="AE22" s="62"/>
      <c r="AF22" s="62"/>
      <c r="AG22" s="62"/>
      <c r="AH22" s="62"/>
      <c r="AI22" s="62"/>
      <c r="AJ22" s="62"/>
      <c r="AK22" s="70"/>
      <c r="AL22" s="1">
        <v>22</v>
      </c>
    </row>
    <row r="23" spans="1:41" ht="18.75" customHeight="1">
      <c r="B23" s="11" t="s">
        <v>34</v>
      </c>
      <c r="C23" s="11"/>
      <c r="D23" s="31" t="s">
        <v>123</v>
      </c>
      <c r="E23" s="31"/>
      <c r="F23" s="31"/>
      <c r="G23" s="31"/>
      <c r="H23" s="31"/>
      <c r="J23" s="11" t="s">
        <v>6</v>
      </c>
      <c r="K23" s="31" t="s">
        <v>2</v>
      </c>
      <c r="L23" s="31"/>
      <c r="M23" s="31"/>
      <c r="O23" s="11" t="s">
        <v>19</v>
      </c>
      <c r="P23" s="11"/>
      <c r="Q23" s="31" t="s">
        <v>124</v>
      </c>
      <c r="R23" s="31"/>
      <c r="S23" s="31"/>
      <c r="T23" s="31"/>
      <c r="U23" s="31"/>
      <c r="V23" s="31"/>
      <c r="W23" s="31"/>
      <c r="X23" s="51"/>
      <c r="Y23" s="51"/>
      <c r="Z23" s="51"/>
      <c r="AD23" s="60"/>
      <c r="AE23" s="62"/>
      <c r="AF23" s="62"/>
      <c r="AG23" s="62"/>
      <c r="AH23" s="62"/>
      <c r="AI23" s="62"/>
      <c r="AJ23" s="62"/>
      <c r="AK23" s="70"/>
      <c r="AL23" s="1">
        <v>23</v>
      </c>
    </row>
    <row r="24" spans="1:41" ht="18.75" customHeight="1">
      <c r="B24" s="7" t="s">
        <v>39</v>
      </c>
      <c r="C24" s="7"/>
      <c r="D24" s="7"/>
      <c r="E24" s="7"/>
      <c r="F24" s="7"/>
      <c r="G24" s="7"/>
      <c r="H24" s="7"/>
      <c r="V24" s="51"/>
      <c r="W24" s="51"/>
      <c r="X24" s="51"/>
      <c r="Y24" s="51"/>
      <c r="Z24" s="51"/>
      <c r="AD24" s="60"/>
      <c r="AE24" s="62"/>
      <c r="AF24" s="62"/>
      <c r="AG24" s="62"/>
      <c r="AH24" s="62"/>
      <c r="AI24" s="62"/>
      <c r="AJ24" s="62"/>
      <c r="AK24" s="70"/>
      <c r="AL24" s="1">
        <v>24</v>
      </c>
    </row>
    <row r="25" spans="1:41" ht="18.75" customHeight="1">
      <c r="B25" s="11" t="s">
        <v>30</v>
      </c>
      <c r="C25" s="11"/>
      <c r="D25" s="32" t="s">
        <v>125</v>
      </c>
      <c r="E25" s="32"/>
      <c r="F25" s="32"/>
      <c r="G25" s="32"/>
      <c r="H25" s="32"/>
      <c r="I25" s="32"/>
      <c r="J25" s="32"/>
      <c r="K25" s="26" t="s">
        <v>32</v>
      </c>
      <c r="L25" s="42"/>
      <c r="M25" s="42"/>
      <c r="P25" s="11" t="s">
        <v>37</v>
      </c>
      <c r="Q25" s="11"/>
      <c r="R25" s="11"/>
      <c r="S25" s="11"/>
      <c r="T25" s="11"/>
      <c r="U25" s="144" t="s">
        <v>132</v>
      </c>
      <c r="V25" s="145"/>
      <c r="W25" s="145"/>
      <c r="X25" s="145"/>
      <c r="Y25" s="145"/>
      <c r="Z25" s="145"/>
      <c r="AA25" s="145"/>
      <c r="AB25" s="145"/>
      <c r="AC25" s="145"/>
      <c r="AD25" s="145"/>
      <c r="AE25" s="145"/>
      <c r="AF25" s="62"/>
      <c r="AG25" s="62"/>
      <c r="AH25" s="62"/>
      <c r="AI25" s="62"/>
      <c r="AJ25" s="62"/>
      <c r="AK25" s="70"/>
      <c r="AL25" s="1">
        <v>25</v>
      </c>
    </row>
    <row r="26" spans="1:41" ht="18.75" customHeight="1">
      <c r="AL26" s="1">
        <v>26</v>
      </c>
    </row>
    <row r="27" spans="1:41" ht="18.75" customHeight="1">
      <c r="A27" s="5">
        <v>2</v>
      </c>
      <c r="B27" s="6" t="s">
        <v>29</v>
      </c>
      <c r="C27" s="3"/>
      <c r="D27" s="26"/>
      <c r="V27" s="51"/>
      <c r="W27" s="51"/>
      <c r="X27" s="51"/>
      <c r="Y27" s="51"/>
      <c r="Z27" s="51"/>
      <c r="AD27" s="60"/>
      <c r="AE27" s="62"/>
      <c r="AF27" s="62"/>
      <c r="AG27" s="62"/>
      <c r="AH27" s="62"/>
      <c r="AI27" s="62"/>
      <c r="AJ27" s="62"/>
      <c r="AK27" s="70"/>
      <c r="AL27" s="1">
        <v>27</v>
      </c>
    </row>
    <row r="28" spans="1:41" ht="11.25" customHeight="1">
      <c r="V28" s="51"/>
      <c r="W28" s="51"/>
      <c r="X28" s="51"/>
      <c r="Y28" s="51"/>
      <c r="Z28" s="51"/>
      <c r="AD28" s="60"/>
      <c r="AE28" s="62"/>
      <c r="AF28" s="62"/>
      <c r="AG28" s="62"/>
      <c r="AH28" s="62"/>
      <c r="AI28" s="62"/>
      <c r="AJ28" s="62"/>
      <c r="AK28" s="70"/>
      <c r="AL28" s="1">
        <v>28</v>
      </c>
    </row>
    <row r="29" spans="1:41" ht="18.75" customHeight="1">
      <c r="C29" s="21" t="s">
        <v>133</v>
      </c>
      <c r="G29" s="35"/>
      <c r="H29" s="35"/>
      <c r="I29" s="35"/>
      <c r="J29" s="35"/>
      <c r="P29" s="1" t="s">
        <v>128</v>
      </c>
      <c r="AL29" s="1">
        <v>29</v>
      </c>
    </row>
    <row r="30" spans="1:41" ht="6" customHeight="1">
      <c r="C30" s="22"/>
      <c r="D30" s="22"/>
      <c r="E30" s="35"/>
      <c r="F30" s="35"/>
      <c r="G30" s="35"/>
      <c r="H30" s="35"/>
      <c r="I30" s="35"/>
      <c r="J30" s="35"/>
      <c r="AL30" s="1">
        <v>30</v>
      </c>
    </row>
    <row r="31" spans="1:41" ht="33" customHeight="1">
      <c r="B31" s="12" t="s">
        <v>22</v>
      </c>
      <c r="C31" s="23"/>
      <c r="D31" s="23"/>
      <c r="E31" s="23"/>
      <c r="F31" s="36"/>
      <c r="G31" s="12" t="s">
        <v>18</v>
      </c>
      <c r="H31" s="23"/>
      <c r="I31" s="23"/>
      <c r="J31" s="23"/>
      <c r="K31" s="36"/>
      <c r="L31" s="12" t="s">
        <v>23</v>
      </c>
      <c r="M31" s="23"/>
      <c r="N31" s="23"/>
      <c r="O31" s="23"/>
      <c r="P31" s="36"/>
      <c r="Q31" s="43" t="s">
        <v>47</v>
      </c>
      <c r="R31" s="45"/>
      <c r="S31" s="45"/>
      <c r="T31" s="45"/>
      <c r="U31" s="50"/>
      <c r="V31" s="43" t="s">
        <v>25</v>
      </c>
      <c r="W31" s="45"/>
      <c r="X31" s="45"/>
      <c r="Y31" s="45"/>
      <c r="Z31" s="50"/>
      <c r="AA31" s="57" t="s">
        <v>91</v>
      </c>
      <c r="AB31" s="58"/>
      <c r="AC31" s="58"/>
      <c r="AD31" s="58"/>
      <c r="AE31" s="63"/>
      <c r="AF31" s="43" t="s">
        <v>26</v>
      </c>
      <c r="AG31" s="45"/>
      <c r="AH31" s="45"/>
      <c r="AI31" s="45"/>
      <c r="AJ31" s="50"/>
      <c r="AK31" s="72"/>
      <c r="AL31" s="1">
        <v>31</v>
      </c>
      <c r="AM31" s="75"/>
      <c r="AN31" s="75"/>
      <c r="AO31" s="75"/>
    </row>
    <row r="32" spans="1:41" ht="38.25" customHeight="1">
      <c r="B32" s="13">
        <v>388000</v>
      </c>
      <c r="C32" s="24"/>
      <c r="D32" s="24"/>
      <c r="E32" s="24"/>
      <c r="F32" s="37" t="s">
        <v>27</v>
      </c>
      <c r="G32" s="38">
        <v>395000</v>
      </c>
      <c r="H32" s="39"/>
      <c r="I32" s="39"/>
      <c r="J32" s="39"/>
      <c r="K32" s="41" t="s">
        <v>27</v>
      </c>
      <c r="L32" s="38">
        <v>400000</v>
      </c>
      <c r="M32" s="39"/>
      <c r="N32" s="39"/>
      <c r="O32" s="39"/>
      <c r="P32" s="41" t="s">
        <v>27</v>
      </c>
      <c r="Q32" s="38">
        <v>0</v>
      </c>
      <c r="R32" s="39"/>
      <c r="S32" s="39"/>
      <c r="T32" s="39"/>
      <c r="U32" s="41" t="s">
        <v>27</v>
      </c>
      <c r="V32" s="13">
        <f>L32-Q32</f>
        <v>400000</v>
      </c>
      <c r="W32" s="24"/>
      <c r="X32" s="24"/>
      <c r="Y32" s="24"/>
      <c r="Z32" s="54" t="s">
        <v>27</v>
      </c>
      <c r="AA32" s="13">
        <f>MIN(B32,G32,V32)*1/4</f>
        <v>97000</v>
      </c>
      <c r="AB32" s="24"/>
      <c r="AC32" s="24"/>
      <c r="AD32" s="24"/>
      <c r="AE32" s="64" t="s">
        <v>27</v>
      </c>
      <c r="AF32" s="13">
        <f>ROUNDDOWN(AA32,-3)</f>
        <v>97000</v>
      </c>
      <c r="AG32" s="24"/>
      <c r="AH32" s="24"/>
      <c r="AI32" s="24"/>
      <c r="AJ32" s="54" t="s">
        <v>27</v>
      </c>
      <c r="AK32" s="73"/>
      <c r="AM32" s="76"/>
      <c r="AN32" s="76"/>
      <c r="AO32" s="78"/>
    </row>
    <row r="33" spans="1:37" ht="9.75" customHeight="1"/>
    <row r="34" spans="1:37" ht="18.75" customHeight="1">
      <c r="I34" s="1" t="s">
        <v>127</v>
      </c>
      <c r="V34" s="51" t="s">
        <v>28</v>
      </c>
      <c r="W34" s="51"/>
      <c r="X34" s="51"/>
      <c r="Y34" s="51"/>
      <c r="Z34" s="51"/>
      <c r="AA34" s="47"/>
      <c r="AB34" s="47"/>
      <c r="AD34" s="60" t="s">
        <v>10</v>
      </c>
      <c r="AE34" s="65">
        <f>AF32</f>
        <v>97000</v>
      </c>
      <c r="AF34" s="65"/>
      <c r="AG34" s="65"/>
      <c r="AH34" s="65"/>
      <c r="AI34" s="65"/>
      <c r="AJ34" s="65"/>
      <c r="AK34" s="70" t="s">
        <v>27</v>
      </c>
    </row>
    <row r="36" spans="1:37" ht="18.75" customHeight="1">
      <c r="B36" s="11" t="s">
        <v>46</v>
      </c>
      <c r="C36" s="25" t="s">
        <v>110</v>
      </c>
    </row>
    <row r="37" spans="1:37" ht="18.75" customHeight="1">
      <c r="B37" s="11" t="s">
        <v>46</v>
      </c>
      <c r="C37" s="26" t="s">
        <v>111</v>
      </c>
    </row>
    <row r="38" spans="1:37" ht="18.75" customHeight="1">
      <c r="B38" s="11" t="s">
        <v>46</v>
      </c>
      <c r="C38" s="27" t="s">
        <v>112</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4"/>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4"/>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4"/>
    </row>
    <row r="41" spans="1:37" ht="10.5" customHeight="1"/>
    <row r="42" spans="1:37" ht="18.75" customHeight="1">
      <c r="A42" s="5">
        <v>3</v>
      </c>
      <c r="B42" s="14" t="s">
        <v>48</v>
      </c>
      <c r="C42" s="14"/>
      <c r="D42" s="14"/>
    </row>
    <row r="43" spans="1:37" ht="18.75" customHeight="1">
      <c r="C43" s="26" t="s">
        <v>113</v>
      </c>
    </row>
    <row r="44" spans="1:37" ht="10.5" customHeight="1"/>
    <row r="45" spans="1:37" ht="18.75" customHeight="1">
      <c r="B45" s="15" t="s">
        <v>5</v>
      </c>
      <c r="C45" s="27" t="s">
        <v>54</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4"/>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4"/>
    </row>
    <row r="47" spans="1:37" ht="18.75" customHeight="1">
      <c r="B47" s="15" t="s">
        <v>17</v>
      </c>
      <c r="C47" s="28" t="s">
        <v>53</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114</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7" t="s">
        <v>51</v>
      </c>
      <c r="AJ48" s="69" t="s">
        <v>135</v>
      </c>
      <c r="AK48" s="28"/>
    </row>
    <row r="49" spans="1:37" ht="18.75" customHeight="1">
      <c r="B49" s="15" t="s">
        <v>42</v>
      </c>
      <c r="C49" s="7" t="s">
        <v>103</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67</v>
      </c>
      <c r="D50" s="7" t="s">
        <v>104</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105</v>
      </c>
      <c r="D51" s="26" t="s">
        <v>106</v>
      </c>
      <c r="E51" s="26"/>
      <c r="F51" s="26"/>
      <c r="G51" s="26"/>
      <c r="H51" s="26"/>
      <c r="I51" s="26"/>
      <c r="J51" s="26"/>
    </row>
    <row r="52" spans="1:37" ht="18.75" customHeight="1">
      <c r="C52" s="29" t="s">
        <v>107</v>
      </c>
      <c r="D52" s="26" t="s">
        <v>108</v>
      </c>
      <c r="E52" s="26"/>
      <c r="F52" s="26"/>
      <c r="G52" s="26"/>
      <c r="H52" s="26"/>
      <c r="I52" s="26"/>
      <c r="J52" s="26"/>
    </row>
    <row r="53" spans="1:37" ht="8.25" customHeight="1">
      <c r="C53" s="29"/>
      <c r="D53" s="26"/>
      <c r="E53" s="26"/>
      <c r="F53" s="26"/>
      <c r="G53" s="26"/>
      <c r="H53" s="26"/>
      <c r="I53" s="26"/>
      <c r="J53" s="26"/>
    </row>
    <row r="54" spans="1:37" ht="18.75" customHeight="1">
      <c r="B54" s="11" t="s">
        <v>45</v>
      </c>
      <c r="C54" s="30" t="s">
        <v>109</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52</v>
      </c>
      <c r="AA55" s="51"/>
      <c r="AB55" s="51"/>
      <c r="AC55" s="51"/>
      <c r="AD55" s="51"/>
      <c r="AE55" s="51"/>
      <c r="AF55" s="51"/>
      <c r="AG55" s="51"/>
      <c r="AH55" s="51"/>
      <c r="AI55" s="69" t="s">
        <v>136</v>
      </c>
      <c r="AJ55" s="69"/>
      <c r="AK55" s="53"/>
    </row>
    <row r="56" spans="1:37" ht="17.25" customHeight="1">
      <c r="C56" s="1" t="s">
        <v>0</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8"/>
      <c r="AJ56" s="68"/>
    </row>
    <row r="57" spans="1:37" ht="16.5" customHeight="1"/>
    <row r="58" spans="1:37" ht="18.75" customHeight="1">
      <c r="A58" s="5">
        <v>4</v>
      </c>
      <c r="B58" s="14" t="s">
        <v>49</v>
      </c>
      <c r="C58" s="14"/>
      <c r="D58" s="14"/>
    </row>
    <row r="59" spans="1:37" ht="18.75" customHeight="1">
      <c r="B59" s="19" t="s">
        <v>5</v>
      </c>
      <c r="C59" s="26" t="s">
        <v>41</v>
      </c>
    </row>
    <row r="60" spans="1:37" ht="18.75" customHeight="1">
      <c r="B60" s="19" t="s">
        <v>17</v>
      </c>
      <c r="C60" s="26" t="s">
        <v>15</v>
      </c>
    </row>
    <row r="61" spans="1:37" ht="18.75" customHeight="1">
      <c r="B61" s="19" t="s">
        <v>42</v>
      </c>
      <c r="C61" s="26" t="s">
        <v>126</v>
      </c>
    </row>
  </sheetData>
  <sheetProtection password="CC0D" sheet="1" objects="1" scenarios="1" selectLockedCells="1" selectUnlockedCell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hyperlinks>
    <hyperlink ref="U25" r:id="rId1"/>
  </hyperlinks>
  <pageMargins left="0.23622047244094491" right="0.23622047244094491" top="0.74803149606299213" bottom="0.74803149606299213" header="0.31496062992125984" footer="0.31496062992125984"/>
  <pageSetup paperSize="9" scale="68" fitToWidth="1" fitToHeight="0" orientation="portrait" usePrinterDefaults="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workbookViewId="0">
      <selection activeCell="R15" sqref="R15"/>
    </sheetView>
  </sheetViews>
  <sheetFormatPr defaultColWidth="9.625" defaultRowHeight="20.100000000000001" customHeight="1"/>
  <cols>
    <col min="1" max="1" width="6.625" style="79" customWidth="1"/>
    <col min="2" max="2" width="9.625" style="79"/>
    <col min="3" max="3" width="12.625" style="79" customWidth="1"/>
    <col min="4" max="10" width="5.125" style="79" customWidth="1"/>
    <col min="11" max="11" width="12.625" style="79" customWidth="1"/>
    <col min="12" max="12" width="3.625" style="79" customWidth="1"/>
    <col min="13" max="16384" width="9.625" style="79"/>
  </cols>
  <sheetData>
    <row r="1" spans="1:20" ht="9.9499999999999993" customHeight="1">
      <c r="A1" s="80"/>
      <c r="K1" s="133"/>
      <c r="N1" s="82"/>
    </row>
    <row r="2" spans="1:20" ht="20.100000000000001" customHeight="1">
      <c r="A2" s="81" t="s">
        <v>56</v>
      </c>
      <c r="B2" s="81"/>
      <c r="C2" s="81"/>
      <c r="D2" s="81"/>
      <c r="E2" s="81"/>
      <c r="F2" s="81"/>
      <c r="G2" s="81"/>
      <c r="H2" s="81"/>
      <c r="I2" s="81"/>
      <c r="J2" s="81"/>
      <c r="K2" s="81"/>
      <c r="L2" s="81"/>
    </row>
    <row r="3" spans="1:20" ht="9.9499999999999993" customHeight="1">
      <c r="A3" s="82"/>
      <c r="B3" s="82"/>
      <c r="C3" s="82"/>
      <c r="D3" s="82"/>
      <c r="E3" s="82"/>
      <c r="F3" s="82"/>
      <c r="G3" s="82"/>
      <c r="H3" s="82"/>
      <c r="I3" s="82"/>
      <c r="J3" s="82"/>
      <c r="K3" s="82"/>
      <c r="L3" s="82"/>
    </row>
    <row r="4" spans="1:20" ht="20.100000000000001" customHeight="1">
      <c r="I4" s="129" t="s">
        <v>117</v>
      </c>
      <c r="J4" s="129"/>
      <c r="K4" s="129"/>
      <c r="M4" s="143" t="s">
        <v>33</v>
      </c>
    </row>
    <row r="5" spans="1:20" ht="20.100000000000001" customHeight="1">
      <c r="A5" s="26" t="s">
        <v>88</v>
      </c>
    </row>
    <row r="6" spans="1:20" ht="20.100000000000001" customHeight="1">
      <c r="C6" s="82" t="s">
        <v>55</v>
      </c>
      <c r="D6" s="79" t="s">
        <v>58</v>
      </c>
      <c r="M6" s="143" t="s">
        <v>131</v>
      </c>
    </row>
    <row r="7" spans="1:20" ht="20.100000000000001" customHeight="1">
      <c r="C7" s="82"/>
      <c r="D7" s="108" t="s">
        <v>3</v>
      </c>
      <c r="E7" s="123" t="str">
        <f>様式第１号記入例!V5</f>
        <v>010</v>
      </c>
      <c r="F7" s="123"/>
      <c r="G7" s="11" t="s">
        <v>16</v>
      </c>
      <c r="H7" s="123" t="str">
        <f>様式第１号記入例!Y5</f>
        <v>1234</v>
      </c>
      <c r="I7" s="123"/>
      <c r="J7" s="130"/>
      <c r="K7" s="130"/>
    </row>
    <row r="8" spans="1:20" ht="20.100000000000001" customHeight="1">
      <c r="D8" s="109" t="str">
        <f>様式第１号記入例!U7</f>
        <v>秋田県秋田市山王四丁目１番５１号</v>
      </c>
      <c r="E8" s="109"/>
      <c r="F8" s="109"/>
      <c r="G8" s="109"/>
      <c r="H8" s="109"/>
      <c r="I8" s="109"/>
      <c r="J8" s="109"/>
      <c r="K8" s="109"/>
      <c r="L8" s="141"/>
    </row>
    <row r="9" spans="1:20" ht="20.100000000000001" customHeight="1">
      <c r="D9" s="79" t="s">
        <v>11</v>
      </c>
      <c r="L9" s="142"/>
      <c r="M9" s="143" t="s">
        <v>137</v>
      </c>
    </row>
    <row r="10" spans="1:20" ht="20.100000000000001" customHeight="1">
      <c r="D10" s="110" t="str">
        <f>様式第１号記入例!U9</f>
        <v>株式会社県庁薬局</v>
      </c>
      <c r="E10" s="110"/>
      <c r="F10" s="110"/>
      <c r="G10" s="110"/>
      <c r="H10" s="110"/>
      <c r="I10" s="110"/>
      <c r="J10" s="110"/>
      <c r="K10" s="110"/>
      <c r="L10" s="141"/>
    </row>
    <row r="11" spans="1:20" ht="20.100000000000001" customHeight="1">
      <c r="D11" s="111" t="s">
        <v>101</v>
      </c>
      <c r="E11" s="111"/>
      <c r="F11" s="111"/>
      <c r="G11" s="111"/>
      <c r="H11" s="111"/>
      <c r="I11" s="111"/>
      <c r="J11" s="111"/>
      <c r="K11" s="111"/>
      <c r="L11" s="142"/>
    </row>
    <row r="12" spans="1:20" ht="20.100000000000001" customHeight="1">
      <c r="D12" s="110" t="str">
        <f>様式第１号記入例!B18</f>
        <v>県庁薬局第二庁舎店</v>
      </c>
      <c r="E12" s="110"/>
      <c r="F12" s="110"/>
      <c r="G12" s="110"/>
      <c r="H12" s="110"/>
      <c r="I12" s="110"/>
      <c r="J12" s="110"/>
      <c r="K12" s="110"/>
      <c r="L12" s="141"/>
    </row>
    <row r="13" spans="1:20" ht="20.100000000000001" customHeight="1">
      <c r="D13" s="112" t="s">
        <v>102</v>
      </c>
      <c r="E13" s="112"/>
      <c r="F13" s="112"/>
      <c r="G13" s="112"/>
      <c r="H13" s="112"/>
      <c r="I13" s="112"/>
      <c r="J13" s="112"/>
      <c r="K13" s="112"/>
      <c r="T13" s="142"/>
    </row>
    <row r="14" spans="1:20" ht="20.100000000000001" customHeight="1">
      <c r="D14" s="108" t="s">
        <v>3</v>
      </c>
      <c r="E14" s="123" t="str">
        <f>様式第１号記入例!U18</f>
        <v>010</v>
      </c>
      <c r="F14" s="123"/>
      <c r="G14" s="11" t="s">
        <v>16</v>
      </c>
      <c r="H14" s="123" t="str">
        <f>様式第１号記入例!X18</f>
        <v>1234</v>
      </c>
      <c r="I14" s="123"/>
      <c r="J14" s="130"/>
      <c r="K14" s="130"/>
    </row>
    <row r="15" spans="1:20" ht="20.100000000000001" customHeight="1">
      <c r="D15" s="110" t="str">
        <f>様式第１号記入例!T19</f>
        <v>秋田県秋田市山王四丁目１番５１号</v>
      </c>
      <c r="E15" s="110"/>
      <c r="F15" s="110"/>
      <c r="G15" s="110"/>
      <c r="H15" s="110"/>
      <c r="I15" s="110"/>
      <c r="J15" s="110"/>
      <c r="K15" s="110"/>
    </row>
    <row r="16" spans="1:20" ht="20.100000000000001" customHeight="1">
      <c r="D16" s="79" t="s">
        <v>40</v>
      </c>
      <c r="L16" s="141"/>
    </row>
    <row r="17" spans="1:13" ht="20.100000000000001" customHeight="1">
      <c r="D17" s="109" t="str">
        <f>様式第１号記入例!D25</f>
        <v>018-860-1111</v>
      </c>
      <c r="E17" s="109"/>
      <c r="F17" s="109"/>
      <c r="G17" s="109"/>
      <c r="H17" s="109"/>
      <c r="I17" s="109"/>
      <c r="J17" s="109"/>
      <c r="K17" s="109"/>
      <c r="L17" s="141"/>
    </row>
    <row r="18" spans="1:13" ht="9.9499999999999993" customHeight="1">
      <c r="D18" s="113"/>
      <c r="E18" s="113"/>
      <c r="F18" s="113"/>
      <c r="G18" s="113"/>
      <c r="H18" s="113"/>
      <c r="I18" s="113"/>
      <c r="J18" s="113"/>
      <c r="K18" s="113"/>
      <c r="L18" s="113"/>
    </row>
    <row r="19" spans="1:13" ht="20.100000000000001" customHeight="1">
      <c r="A19" s="79" t="s">
        <v>59</v>
      </c>
    </row>
    <row r="20" spans="1:13" ht="9.9499999999999993" customHeight="1"/>
    <row r="21" spans="1:13" ht="20.100000000000001" customHeight="1">
      <c r="B21" s="82" t="s">
        <v>20</v>
      </c>
      <c r="C21" s="82"/>
      <c r="D21" s="114" t="s">
        <v>38</v>
      </c>
      <c r="E21" s="124">
        <f>様式第１号記入例!AE34</f>
        <v>97000</v>
      </c>
      <c r="F21" s="124"/>
      <c r="G21" s="124"/>
      <c r="H21" s="124"/>
      <c r="I21" s="124"/>
      <c r="J21" s="79" t="s">
        <v>60</v>
      </c>
      <c r="M21" s="143" t="s">
        <v>131</v>
      </c>
    </row>
    <row r="22" spans="1:13" ht="9.9499999999999993" customHeight="1"/>
    <row r="23" spans="1:13" ht="20.100000000000001" customHeight="1">
      <c r="A23" s="83" t="s">
        <v>61</v>
      </c>
      <c r="B23" s="93" t="s">
        <v>36</v>
      </c>
      <c r="C23" s="93"/>
      <c r="D23" s="115" t="s">
        <v>38</v>
      </c>
      <c r="E23" s="125">
        <f>E21</f>
        <v>97000</v>
      </c>
      <c r="F23" s="125"/>
      <c r="G23" s="125"/>
      <c r="H23" s="125"/>
      <c r="I23" s="125"/>
      <c r="J23" s="131" t="s">
        <v>60</v>
      </c>
    </row>
    <row r="24" spans="1:13" ht="20.100000000000001" customHeight="1">
      <c r="A24" s="83"/>
      <c r="B24" s="93" t="s">
        <v>8</v>
      </c>
      <c r="C24" s="93"/>
      <c r="D24" s="115" t="s">
        <v>38</v>
      </c>
      <c r="E24" s="101" t="s">
        <v>50</v>
      </c>
      <c r="F24" s="101"/>
      <c r="G24" s="101"/>
      <c r="H24" s="101"/>
      <c r="I24" s="101"/>
      <c r="J24" s="131" t="s">
        <v>60</v>
      </c>
    </row>
    <row r="25" spans="1:13" ht="20.100000000000001" customHeight="1">
      <c r="A25" s="83"/>
      <c r="B25" s="93" t="s">
        <v>43</v>
      </c>
      <c r="C25" s="93"/>
      <c r="D25" s="115" t="s">
        <v>38</v>
      </c>
      <c r="E25" s="125">
        <f>E21</f>
        <v>97000</v>
      </c>
      <c r="F25" s="125"/>
      <c r="G25" s="125"/>
      <c r="H25" s="125"/>
      <c r="I25" s="125"/>
      <c r="J25" s="131" t="s">
        <v>60</v>
      </c>
    </row>
    <row r="26" spans="1:13" ht="20.100000000000001" customHeight="1">
      <c r="A26" s="83"/>
      <c r="B26" s="93" t="s">
        <v>62</v>
      </c>
      <c r="C26" s="93"/>
      <c r="D26" s="115" t="s">
        <v>38</v>
      </c>
      <c r="E26" s="101" t="s">
        <v>50</v>
      </c>
      <c r="F26" s="101"/>
      <c r="G26" s="101"/>
      <c r="H26" s="101"/>
      <c r="I26" s="101"/>
      <c r="J26" s="131" t="s">
        <v>60</v>
      </c>
      <c r="M26" s="142" t="s">
        <v>134</v>
      </c>
    </row>
    <row r="27" spans="1:13" ht="20.100000000000001" customHeight="1">
      <c r="A27" s="84" t="s">
        <v>89</v>
      </c>
      <c r="B27" s="84"/>
      <c r="C27" s="84"/>
      <c r="D27" s="84"/>
      <c r="E27" s="84"/>
      <c r="F27" s="84"/>
      <c r="G27" s="84"/>
      <c r="H27" s="84"/>
      <c r="I27" s="84"/>
      <c r="J27" s="84"/>
      <c r="K27" s="84"/>
    </row>
    <row r="28" spans="1:13" ht="20.100000000000001" customHeight="1">
      <c r="A28" s="85" t="s">
        <v>63</v>
      </c>
      <c r="B28" s="94"/>
      <c r="C28" s="101" t="s">
        <v>64</v>
      </c>
      <c r="D28" s="116"/>
      <c r="E28" s="116"/>
      <c r="F28" s="116"/>
      <c r="G28" s="116"/>
      <c r="H28" s="116"/>
      <c r="I28" s="116"/>
      <c r="J28" s="116"/>
      <c r="K28" s="131"/>
    </row>
    <row r="29" spans="1:13" ht="20.100000000000001" customHeight="1">
      <c r="A29" s="86" t="s">
        <v>65</v>
      </c>
      <c r="B29" s="95"/>
      <c r="C29" s="99"/>
      <c r="D29" s="99"/>
      <c r="E29" s="99"/>
      <c r="F29" s="99"/>
      <c r="G29" s="99"/>
      <c r="H29" s="99"/>
      <c r="I29" s="99"/>
      <c r="J29" s="99"/>
      <c r="K29" s="134"/>
    </row>
    <row r="30" spans="1:13" ht="20.100000000000001" customHeight="1">
      <c r="A30" s="87" t="s">
        <v>66</v>
      </c>
      <c r="B30" s="96"/>
      <c r="C30" s="102" t="s">
        <v>129</v>
      </c>
      <c r="D30" s="117"/>
      <c r="E30" s="117"/>
      <c r="F30" s="117"/>
      <c r="G30" s="100" t="s">
        <v>68</v>
      </c>
      <c r="H30" s="128"/>
      <c r="I30" s="128"/>
      <c r="J30" s="128"/>
      <c r="K30" s="135" t="s">
        <v>115</v>
      </c>
      <c r="M30" s="143" t="s">
        <v>69</v>
      </c>
    </row>
    <row r="31" spans="1:13" ht="20.100000000000001" customHeight="1">
      <c r="A31" s="88" t="s">
        <v>70</v>
      </c>
      <c r="B31" s="97"/>
      <c r="C31" s="89" t="s">
        <v>72</v>
      </c>
      <c r="D31" s="118">
        <v>0</v>
      </c>
      <c r="E31" s="126">
        <v>0</v>
      </c>
      <c r="F31" s="126">
        <v>1</v>
      </c>
      <c r="G31" s="126">
        <v>2</v>
      </c>
      <c r="H31" s="126">
        <v>3</v>
      </c>
      <c r="I31" s="126">
        <v>1</v>
      </c>
      <c r="J31" s="132">
        <v>5</v>
      </c>
      <c r="K31" s="136" t="s">
        <v>116</v>
      </c>
      <c r="M31" s="143" t="s">
        <v>74</v>
      </c>
    </row>
    <row r="32" spans="1:13" ht="20.100000000000001" customHeight="1">
      <c r="A32" s="86" t="s">
        <v>75</v>
      </c>
      <c r="B32" s="95"/>
      <c r="C32" s="103"/>
      <c r="D32" s="119"/>
      <c r="E32" s="119"/>
      <c r="F32" s="119"/>
      <c r="G32" s="119"/>
      <c r="H32" s="119"/>
      <c r="I32" s="119"/>
      <c r="J32" s="119"/>
      <c r="K32" s="137"/>
    </row>
    <row r="33" spans="1:13" ht="20.100000000000001" customHeight="1">
      <c r="A33" s="89" t="s">
        <v>76</v>
      </c>
      <c r="B33" s="98"/>
      <c r="C33" s="104" t="s">
        <v>130</v>
      </c>
      <c r="D33" s="120"/>
      <c r="E33" s="120"/>
      <c r="F33" s="120"/>
      <c r="G33" s="120"/>
      <c r="H33" s="120"/>
      <c r="I33" s="120"/>
      <c r="J33" s="120"/>
      <c r="K33" s="138"/>
      <c r="M33" s="143" t="s">
        <v>77</v>
      </c>
    </row>
    <row r="34" spans="1:13" ht="20.100000000000001" customHeight="1">
      <c r="A34" s="90" t="s">
        <v>78</v>
      </c>
      <c r="B34" s="99"/>
      <c r="C34" s="99"/>
      <c r="D34" s="99"/>
      <c r="E34" s="99"/>
      <c r="F34" s="99"/>
      <c r="G34" s="99"/>
      <c r="H34" s="99"/>
      <c r="I34" s="99"/>
      <c r="J34" s="99"/>
      <c r="K34" s="134"/>
      <c r="M34" s="143" t="s">
        <v>79</v>
      </c>
    </row>
    <row r="35" spans="1:13" ht="20.100000000000001" customHeight="1">
      <c r="A35" s="91" t="s">
        <v>80</v>
      </c>
      <c r="C35" s="105" t="s">
        <v>71</v>
      </c>
      <c r="D35" s="105"/>
      <c r="E35" s="105"/>
      <c r="F35" s="105"/>
      <c r="G35" s="105"/>
      <c r="H35" s="105"/>
      <c r="I35" s="105"/>
      <c r="J35" s="105"/>
      <c r="K35" s="139"/>
      <c r="M35" s="142"/>
    </row>
    <row r="36" spans="1:13" ht="20.100000000000001" customHeight="1">
      <c r="A36" s="91" t="s">
        <v>81</v>
      </c>
      <c r="C36" s="105" t="s">
        <v>100</v>
      </c>
      <c r="D36" s="105"/>
      <c r="E36" s="105"/>
      <c r="F36" s="105"/>
      <c r="G36" s="105"/>
      <c r="H36" s="105"/>
      <c r="I36" s="105"/>
      <c r="J36" s="105"/>
      <c r="K36" s="139"/>
    </row>
    <row r="37" spans="1:13" ht="20.100000000000001" customHeight="1">
      <c r="A37" s="91" t="s">
        <v>82</v>
      </c>
      <c r="C37" s="106" t="s">
        <v>83</v>
      </c>
      <c r="D37" s="146" t="s">
        <v>125</v>
      </c>
      <c r="E37" s="146"/>
      <c r="F37" s="146"/>
      <c r="G37" s="146"/>
      <c r="H37" s="146"/>
      <c r="I37" s="146"/>
      <c r="J37" s="146"/>
      <c r="K37" s="139"/>
    </row>
    <row r="38" spans="1:13" ht="20.100000000000001" customHeight="1">
      <c r="A38" s="92"/>
      <c r="B38" s="100"/>
      <c r="C38" s="107" t="s">
        <v>57</v>
      </c>
      <c r="D38" s="147" t="s">
        <v>132</v>
      </c>
      <c r="E38" s="148"/>
      <c r="F38" s="148"/>
      <c r="G38" s="148"/>
      <c r="H38" s="148"/>
      <c r="I38" s="148"/>
      <c r="J38" s="148"/>
      <c r="K38" s="149"/>
    </row>
    <row r="39" spans="1:13" ht="9.9499999999999993" customHeight="1"/>
    <row r="40" spans="1:13" ht="20.100000000000001" customHeight="1">
      <c r="D40" s="122" t="s">
        <v>84</v>
      </c>
      <c r="M40" s="143" t="s">
        <v>85</v>
      </c>
    </row>
    <row r="41" spans="1:13" ht="9.9499999999999993" customHeight="1">
      <c r="D41" s="122"/>
      <c r="M41" s="142"/>
    </row>
    <row r="42" spans="1:13" ht="20.100000000000001" customHeight="1">
      <c r="D42" s="122" t="s">
        <v>86</v>
      </c>
    </row>
  </sheetData>
  <sheetProtection password="CC0D" sheet="1" objects="1" scenarios="1" selectLockedCells="1" selectUnlockedCell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hyperlinks>
    <hyperlink ref="D38" r:id="rId1"/>
  </hyperlink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請求書</vt:lpstr>
      <vt:lpstr>様式第１号記入例</vt:lpstr>
      <vt:lpstr>請求書記入例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2024-06-28T09:24:42Z</cp:lastPrinted>
  <dcterms:created xsi:type="dcterms:W3CDTF">2015-06-05T18:17:20Z</dcterms:created>
  <dcterms:modified xsi:type="dcterms:W3CDTF">2025-03-27T07:40:17Z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2025-03-27T07:40:17Z</vt:filetime>
  </property>
</Properties>
</file>