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入力用" sheetId="1" r:id="rId1"/>
    <sheet name="集計用" sheetId="2" r:id="rId2"/>
  </sheets>
  <definedNames>
    <definedName name="_xlnm.Print_Area" localSheetId="0">入力用!$A$1:$AA$52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<sst xmlns="http://schemas.openxmlformats.org/spreadsheetml/2006/main" xmlns:r="http://schemas.openxmlformats.org/officeDocument/2006/relationships" count="104" uniqueCount="104">
  <si>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キャリア教育の視点を生かしたふるさと教育の基本的な理解と実践</t>
  </si>
  <si>
    <t>地域人材と資源の把握と活用</t>
    <rPh sb="0" eb="2">
      <t>チイキ</t>
    </rPh>
    <rPh sb="2" eb="4">
      <t>ジンザイ</t>
    </rPh>
    <rPh sb="5" eb="7">
      <t>シゲン</t>
    </rPh>
    <rPh sb="8" eb="10">
      <t>ハアク</t>
    </rPh>
    <rPh sb="11" eb="13">
      <t>カツヨウ</t>
    </rPh>
    <phoneticPr fontId="1"/>
  </si>
  <si>
    <t>教員としての心構えや公務員としてのモラル、学習指導要領や教育課程についての基礎的知識及び指導力を身に付ける</t>
    <rPh sb="0" eb="2">
      <t>キョウイン</t>
    </rPh>
    <rPh sb="6" eb="8">
      <t>ココロガマ</t>
    </rPh>
    <rPh sb="10" eb="13">
      <t>コウムイン</t>
    </rPh>
    <rPh sb="21" eb="23">
      <t>ガクシュウ</t>
    </rPh>
    <rPh sb="23" eb="25">
      <t>シドウ</t>
    </rPh>
    <rPh sb="25" eb="27">
      <t>ヨウリョウ</t>
    </rPh>
    <rPh sb="28" eb="30">
      <t>キョウイク</t>
    </rPh>
    <rPh sb="30" eb="32">
      <t>カテイ</t>
    </rPh>
    <rPh sb="37" eb="40">
      <t>キソテキ</t>
    </rPh>
    <rPh sb="40" eb="42">
      <t>チシキ</t>
    </rPh>
    <rPh sb="42" eb="43">
      <t>オヨ</t>
    </rPh>
    <rPh sb="44" eb="47">
      <t>シドウリョク</t>
    </rPh>
    <rPh sb="48" eb="49">
      <t>ミ</t>
    </rPh>
    <rPh sb="50" eb="51">
      <t>ツ</t>
    </rPh>
    <phoneticPr fontId="1"/>
  </si>
  <si>
    <t>①</t>
  </si>
  <si>
    <t>◇</t>
  </si>
  <si>
    <t>所属</t>
    <rPh sb="0" eb="2">
      <t>ショゾク</t>
    </rPh>
    <phoneticPr fontId="1"/>
  </si>
  <si>
    <t>地域に根ざしたキャリア教育の基本的な理解と実践</t>
  </si>
  <si>
    <t>②</t>
  </si>
  <si>
    <t>学習指導要領の基本理念に基づく授業の工夫</t>
    <rPh sb="0" eb="2">
      <t>ガクシュウ</t>
    </rPh>
    <rPh sb="2" eb="4">
      <t>シドウ</t>
    </rPh>
    <rPh sb="4" eb="6">
      <t>ヨウリョウ</t>
    </rPh>
    <rPh sb="7" eb="9">
      <t>キホン</t>
    </rPh>
    <rPh sb="9" eb="11">
      <t>リネン</t>
    </rPh>
    <rPh sb="12" eb="13">
      <t>モト</t>
    </rPh>
    <rPh sb="15" eb="17">
      <t>ジュギョウ</t>
    </rPh>
    <rPh sb="18" eb="20">
      <t>クフウ</t>
    </rPh>
    <phoneticPr fontId="1"/>
  </si>
  <si>
    <t>③</t>
  </si>
  <si>
    <t>学級づくりにおける基本的な生活習慣の確立のための指導</t>
    <rPh sb="0" eb="2">
      <t>ガッキュウ</t>
    </rPh>
    <rPh sb="9" eb="12">
      <t>キホンテキ</t>
    </rPh>
    <rPh sb="13" eb="15">
      <t>セイカツ</t>
    </rPh>
    <rPh sb="15" eb="17">
      <t>シュウカン</t>
    </rPh>
    <rPh sb="18" eb="20">
      <t>カクリツ</t>
    </rPh>
    <rPh sb="24" eb="26">
      <t>シドウ</t>
    </rPh>
    <phoneticPr fontId="1"/>
  </si>
  <si>
    <t>“「問い」を発する子ども”を育成する取組についての基本的理解と実践</t>
  </si>
  <si>
    <t>児童生徒理解や授業づくり・授業改善などにおける自己の諸課題を解決する手段・方法の確認と実践</t>
  </si>
  <si>
    <t>月</t>
    <rPh sb="0" eb="1">
      <t>ツキ</t>
    </rPh>
    <phoneticPr fontId="1"/>
  </si>
  <si>
    <t>項　　目</t>
    <rPh sb="0" eb="1">
      <t>コウ</t>
    </rPh>
    <rPh sb="3" eb="4">
      <t>メ</t>
    </rPh>
    <phoneticPr fontId="1"/>
  </si>
  <si>
    <t>⑥</t>
  </si>
  <si>
    <t>単元（題材）及び単位時間の授業構想と実践</t>
    <rPh sb="0" eb="2">
      <t>タンゲン</t>
    </rPh>
    <rPh sb="3" eb="5">
      <t>ダイザイ</t>
    </rPh>
    <rPh sb="6" eb="7">
      <t>オヨ</t>
    </rPh>
    <rPh sb="8" eb="10">
      <t>タンイ</t>
    </rPh>
    <rPh sb="10" eb="12">
      <t>ジカン</t>
    </rPh>
    <rPh sb="13" eb="15">
      <t>ジュギョウ</t>
    </rPh>
    <rPh sb="15" eb="17">
      <t>コウソウ</t>
    </rPh>
    <rPh sb="18" eb="20">
      <t>ジッセン</t>
    </rPh>
    <phoneticPr fontId="1"/>
  </si>
  <si>
    <t>年度末</t>
    <rPh sb="0" eb="3">
      <t>ネンドマツ</t>
    </rPh>
    <phoneticPr fontId="1"/>
  </si>
  <si>
    <t>担当学級や校内分掌における安全管理への意識付け</t>
    <rPh sb="0" eb="2">
      <t>タントウ</t>
    </rPh>
    <rPh sb="2" eb="4">
      <t>ガッキュウ</t>
    </rPh>
    <rPh sb="5" eb="7">
      <t>コウナイ</t>
    </rPh>
    <rPh sb="7" eb="9">
      <t>ブンショウ</t>
    </rPh>
    <rPh sb="13" eb="15">
      <t>アンゼン</t>
    </rPh>
    <rPh sb="15" eb="17">
      <t>カンリ</t>
    </rPh>
    <rPh sb="19" eb="21">
      <t>イシキ</t>
    </rPh>
    <rPh sb="21" eb="22">
      <t>ヅ</t>
    </rPh>
    <phoneticPr fontId="1"/>
  </si>
  <si>
    <t>重　　
点</t>
    <rPh sb="0" eb="1">
      <t>シゲル</t>
    </rPh>
    <rPh sb="5" eb="6">
      <t>テン</t>
    </rPh>
    <phoneticPr fontId="1"/>
  </si>
  <si>
    <t>ふるさと教育・キャリア教育の推進</t>
    <rPh sb="4" eb="6">
      <t>キョウイク</t>
    </rPh>
    <rPh sb="11" eb="13">
      <t>キョウイク</t>
    </rPh>
    <rPh sb="14" eb="16">
      <t>スイシン</t>
    </rPh>
    <phoneticPr fontId="1"/>
  </si>
  <si>
    <t>④</t>
  </si>
  <si>
    <t>⑤</t>
  </si>
  <si>
    <t>若手教員の指導力向上</t>
  </si>
  <si>
    <t>学校経営への参画</t>
    <rPh sb="0" eb="2">
      <t>ガッコウ</t>
    </rPh>
    <rPh sb="2" eb="4">
      <t>ケイエイ</t>
    </rPh>
    <rPh sb="6" eb="8">
      <t>サンカク</t>
    </rPh>
    <phoneticPr fontId="1"/>
  </si>
  <si>
    <t>教育課程の理解と実践</t>
    <rPh sb="0" eb="2">
      <t>キョウイク</t>
    </rPh>
    <rPh sb="2" eb="4">
      <t>カテイ</t>
    </rPh>
    <rPh sb="5" eb="7">
      <t>リカイ</t>
    </rPh>
    <rPh sb="8" eb="10">
      <t>ジッセン</t>
    </rPh>
    <phoneticPr fontId="1"/>
  </si>
  <si>
    <t>②－１</t>
  </si>
  <si>
    <t>危機に対応できる管理能力</t>
    <rPh sb="0" eb="2">
      <t>キキ</t>
    </rPh>
    <rPh sb="3" eb="5">
      <t>タイオウ</t>
    </rPh>
    <rPh sb="8" eb="10">
      <t>カンリ</t>
    </rPh>
    <rPh sb="10" eb="12">
      <t>ノウリョク</t>
    </rPh>
    <phoneticPr fontId="1"/>
  </si>
  <si>
    <t>③－１</t>
  </si>
  <si>
    <t>研　修　名</t>
    <rPh sb="0" eb="1">
      <t>ケン</t>
    </rPh>
    <rPh sb="2" eb="3">
      <t>オサム</t>
    </rPh>
    <rPh sb="4" eb="5">
      <t>メイ</t>
    </rPh>
    <phoneticPr fontId="1"/>
  </si>
  <si>
    <t>本県の教育課題への対応</t>
    <rPh sb="0" eb="2">
      <t>ホンケン</t>
    </rPh>
    <rPh sb="3" eb="5">
      <t>キョウイク</t>
    </rPh>
    <rPh sb="5" eb="7">
      <t>カダイ</t>
    </rPh>
    <rPh sb="9" eb="11">
      <t>タイオウ</t>
    </rPh>
    <phoneticPr fontId="1"/>
  </si>
  <si>
    <t>教科等指導の基本的な指導力</t>
    <rPh sb="0" eb="3">
      <t>キョウカトウ</t>
    </rPh>
    <rPh sb="3" eb="5">
      <t>シドウ</t>
    </rPh>
    <rPh sb="6" eb="9">
      <t>キホンテキ</t>
    </rPh>
    <rPh sb="10" eb="13">
      <t>シドウリョク</t>
    </rPh>
    <phoneticPr fontId="1"/>
  </si>
  <si>
    <t>授業研究・授業改善を推進する実行力</t>
    <rPh sb="0" eb="2">
      <t>ジュギョウ</t>
    </rPh>
    <rPh sb="2" eb="4">
      <t>ケンキュウ</t>
    </rPh>
    <rPh sb="5" eb="7">
      <t>ジュギョウ</t>
    </rPh>
    <rPh sb="7" eb="9">
      <t>カイゼン</t>
    </rPh>
    <rPh sb="10" eb="12">
      <t>スイシン</t>
    </rPh>
    <rPh sb="14" eb="17">
      <t>ジッコウリョク</t>
    </rPh>
    <phoneticPr fontId="1"/>
  </si>
  <si>
    <t>主な研修内容</t>
    <rPh sb="0" eb="1">
      <t>オモ</t>
    </rPh>
    <rPh sb="2" eb="4">
      <t>ケンシュウ</t>
    </rPh>
    <rPh sb="4" eb="6">
      <t>ナイヨウ</t>
    </rPh>
    <phoneticPr fontId="1"/>
  </si>
  <si>
    <t>⑥ 特別な支援を必要とする児童生徒
   一人一人の教育的ニーズに応じて
   指導・支援する力</t>
  </si>
  <si>
    <t>校内研究の成果と課題を生かした授業改善</t>
    <rPh sb="0" eb="2">
      <t>コウナイ</t>
    </rPh>
    <rPh sb="2" eb="4">
      <t>ケンキュウ</t>
    </rPh>
    <rPh sb="5" eb="7">
      <t>セイカ</t>
    </rPh>
    <rPh sb="8" eb="10">
      <t>カダイ</t>
    </rPh>
    <rPh sb="11" eb="12">
      <t>イ</t>
    </rPh>
    <rPh sb="15" eb="17">
      <t>ジュギョウ</t>
    </rPh>
    <rPh sb="17" eb="19">
      <t>カイゼン</t>
    </rPh>
    <phoneticPr fontId="1"/>
  </si>
  <si>
    <t>マネジメント能力</t>
    <rPh sb="6" eb="8">
      <t>ノウリョク</t>
    </rPh>
    <phoneticPr fontId="1"/>
  </si>
  <si>
    <t>生徒指導力</t>
    <rPh sb="0" eb="2">
      <t>セイト</t>
    </rPh>
    <rPh sb="2" eb="5">
      <t>シドウリョク</t>
    </rPh>
    <phoneticPr fontId="1"/>
  </si>
  <si>
    <t>教科等指導力</t>
    <rPh sb="0" eb="3">
      <t>キョウカトウ</t>
    </rPh>
    <rPh sb="3" eb="6">
      <t>シドウリョク</t>
    </rPh>
    <phoneticPr fontId="1"/>
  </si>
  <si>
    <t>学級担任としての責任の自覚</t>
    <rPh sb="0" eb="2">
      <t>ガッキュウ</t>
    </rPh>
    <rPh sb="2" eb="4">
      <t>タンニン</t>
    </rPh>
    <rPh sb="8" eb="10">
      <t>セキニン</t>
    </rPh>
    <rPh sb="11" eb="13">
      <t>ジカク</t>
    </rPh>
    <phoneticPr fontId="1"/>
  </si>
  <si>
    <t>教材研究と教材開発の工夫</t>
    <rPh sb="0" eb="2">
      <t>キョウザイ</t>
    </rPh>
    <rPh sb="2" eb="4">
      <t>ケンキュウ</t>
    </rPh>
    <rPh sb="5" eb="7">
      <t>キョウザイ</t>
    </rPh>
    <rPh sb="7" eb="9">
      <t>カイハツ</t>
    </rPh>
    <rPh sb="10" eb="12">
      <t>クフウ</t>
    </rPh>
    <phoneticPr fontId="1"/>
  </si>
  <si>
    <t>保護者への共感的理解に基づく対応</t>
    <rPh sb="0" eb="3">
      <t>ホゴシャ</t>
    </rPh>
    <rPh sb="5" eb="8">
      <t>キョウカンテキ</t>
    </rPh>
    <rPh sb="8" eb="10">
      <t>リカイ</t>
    </rPh>
    <rPh sb="11" eb="12">
      <t>モト</t>
    </rPh>
    <rPh sb="14" eb="16">
      <t>タイオウ</t>
    </rPh>
    <phoneticPr fontId="1"/>
  </si>
  <si>
    <t>集団に対して指導・支援する力</t>
    <rPh sb="0" eb="2">
      <t>シュウダン</t>
    </rPh>
    <rPh sb="3" eb="4">
      <t>タイ</t>
    </rPh>
    <rPh sb="6" eb="8">
      <t>シドウ</t>
    </rPh>
    <rPh sb="9" eb="11">
      <t>シエン</t>
    </rPh>
    <rPh sb="13" eb="14">
      <t>チカラ</t>
    </rPh>
    <phoneticPr fontId="1"/>
  </si>
  <si>
    <t>学級経営の基本的な理解と運営</t>
    <rPh sb="0" eb="2">
      <t>ガッキュウ</t>
    </rPh>
    <rPh sb="2" eb="4">
      <t>ケイエイ</t>
    </rPh>
    <rPh sb="5" eb="8">
      <t>キホンテキ</t>
    </rPh>
    <rPh sb="9" eb="11">
      <t>リカイ</t>
    </rPh>
    <rPh sb="12" eb="14">
      <t>ウンエイ</t>
    </rPh>
    <phoneticPr fontId="1"/>
  </si>
  <si>
    <t>学校組織における校務分掌の役割等の理解と職務の協働的な遂行</t>
    <rPh sb="0" eb="2">
      <t>ガッコウ</t>
    </rPh>
    <rPh sb="2" eb="4">
      <t>ソシキ</t>
    </rPh>
    <rPh sb="8" eb="10">
      <t>コウム</t>
    </rPh>
    <rPh sb="10" eb="12">
      <t>ブンショウ</t>
    </rPh>
    <rPh sb="13" eb="15">
      <t>ヤクワリ</t>
    </rPh>
    <rPh sb="15" eb="16">
      <t>トウ</t>
    </rPh>
    <rPh sb="17" eb="19">
      <t>リカイ</t>
    </rPh>
    <rPh sb="20" eb="22">
      <t>ショクム</t>
    </rPh>
    <rPh sb="23" eb="26">
      <t>キョウドウテキ</t>
    </rPh>
    <rPh sb="27" eb="29">
      <t>スイコウ</t>
    </rPh>
    <phoneticPr fontId="1"/>
  </si>
  <si>
    <t>児童生徒の内面の理解と個々の問題に対する組織の一員としての対応</t>
    <rPh sb="0" eb="2">
      <t>ジドウ</t>
    </rPh>
    <rPh sb="2" eb="4">
      <t>セイト</t>
    </rPh>
    <rPh sb="5" eb="7">
      <t>ナイメン</t>
    </rPh>
    <rPh sb="8" eb="10">
      <t>リカイ</t>
    </rPh>
    <rPh sb="11" eb="13">
      <t>ココ</t>
    </rPh>
    <rPh sb="14" eb="16">
      <t>モンダイ</t>
    </rPh>
    <rPh sb="17" eb="18">
      <t>タイ</t>
    </rPh>
    <rPh sb="20" eb="22">
      <t>ソシキ</t>
    </rPh>
    <rPh sb="23" eb="25">
      <t>イチイン</t>
    </rPh>
    <rPh sb="29" eb="31">
      <t>タイオウ</t>
    </rPh>
    <phoneticPr fontId="1"/>
  </si>
  <si>
    <t>研修のあしあと</t>
    <rPh sb="0" eb="2">
      <t>ケンシュウ</t>
    </rPh>
    <phoneticPr fontId="1"/>
  </si>
  <si>
    <t>氏名</t>
    <rPh sb="0" eb="2">
      <t>シメイ</t>
    </rPh>
    <phoneticPr fontId="1"/>
  </si>
  <si>
    <t>第１ステージ（目安：初任～３年目）実践的指導力習得期</t>
    <rPh sb="0" eb="1">
      <t>ダイ</t>
    </rPh>
    <rPh sb="7" eb="9">
      <t>メヤス</t>
    </rPh>
    <rPh sb="10" eb="12">
      <t>ショニン</t>
    </rPh>
    <rPh sb="14" eb="16">
      <t>ネンメ</t>
    </rPh>
    <rPh sb="17" eb="20">
      <t>ジッセンテキ</t>
    </rPh>
    <rPh sb="20" eb="23">
      <t>シドウリョク</t>
    </rPh>
    <rPh sb="23" eb="26">
      <t>シュウトクキ</t>
    </rPh>
    <phoneticPr fontId="1"/>
  </si>
  <si>
    <t>日</t>
  </si>
  <si>
    <t>年</t>
    <rPh sb="0" eb="1">
      <t>ネン</t>
    </rPh>
    <phoneticPr fontId="1"/>
  </si>
  <si>
    <t>【理解と実践】</t>
  </si>
  <si>
    <t>校内研究会の重要性の理解と活用</t>
    <rPh sb="0" eb="2">
      <t>コウナイ</t>
    </rPh>
    <rPh sb="2" eb="5">
      <t>ケンキュウカイ</t>
    </rPh>
    <rPh sb="6" eb="9">
      <t>ジュウヨウセイ</t>
    </rPh>
    <rPh sb="10" eb="12">
      <t>リカイ</t>
    </rPh>
    <rPh sb="13" eb="15">
      <t>カツヨウ</t>
    </rPh>
    <phoneticPr fontId="1"/>
  </si>
  <si>
    <t>月</t>
  </si>
  <si>
    <t>日</t>
    <rPh sb="0" eb="1">
      <t>ニチ</t>
    </rPh>
    <phoneticPr fontId="1"/>
  </si>
  <si>
    <t>重　点</t>
    <rPh sb="0" eb="1">
      <t>シゲル</t>
    </rPh>
    <rPh sb="2" eb="3">
      <t>テン</t>
    </rPh>
    <phoneticPr fontId="1"/>
  </si>
  <si>
    <t>教職
経験</t>
    <rPh sb="0" eb="2">
      <t>キョウショク</t>
    </rPh>
    <rPh sb="3" eb="5">
      <t>ケイケン</t>
    </rPh>
    <phoneticPr fontId="1"/>
  </si>
  <si>
    <t>年目</t>
    <rPh sb="0" eb="2">
      <t>ネンメ</t>
    </rPh>
    <phoneticPr fontId="1"/>
  </si>
  <si>
    <t>⑥－１</t>
  </si>
  <si>
    <t>主体的・対話的で深い学びの視点からの授業づくり</t>
    <rPh sb="0" eb="3">
      <t>シュタイテキ</t>
    </rPh>
    <rPh sb="4" eb="7">
      <t>タイワテキ</t>
    </rPh>
    <rPh sb="8" eb="9">
      <t>フカ</t>
    </rPh>
    <rPh sb="10" eb="11">
      <t>マナ</t>
    </rPh>
    <rPh sb="13" eb="15">
      <t>シテン</t>
    </rPh>
    <rPh sb="18" eb="20">
      <t>ジュギョウ</t>
    </rPh>
    <phoneticPr fontId="1"/>
  </si>
  <si>
    <t>問題解決のプロセスを重視した探究型授業の理解と推進</t>
    <rPh sb="0" eb="2">
      <t>モンダイ</t>
    </rPh>
    <rPh sb="2" eb="4">
      <t>カイケツ</t>
    </rPh>
    <rPh sb="10" eb="12">
      <t>ジュウシ</t>
    </rPh>
    <rPh sb="14" eb="16">
      <t>タンキュウ</t>
    </rPh>
    <rPh sb="16" eb="17">
      <t>ガタ</t>
    </rPh>
    <rPh sb="17" eb="19">
      <t>ジュギョウ</t>
    </rPh>
    <rPh sb="20" eb="22">
      <t>リカイ</t>
    </rPh>
    <rPh sb="23" eb="25">
      <t>スイシン</t>
    </rPh>
    <phoneticPr fontId="1"/>
  </si>
  <si>
    <t>記入日</t>
    <rPh sb="0" eb="2">
      <t>キニュウ</t>
    </rPh>
    <rPh sb="2" eb="3">
      <t>ビ</t>
    </rPh>
    <phoneticPr fontId="1"/>
  </si>
  <si>
    <t>年度初</t>
    <rPh sb="0" eb="2">
      <t>ネンド</t>
    </rPh>
    <rPh sb="2" eb="3">
      <t>ショ</t>
    </rPh>
    <phoneticPr fontId="1"/>
  </si>
  <si>
    <t>～</t>
  </si>
  <si>
    <t>期　日</t>
    <rPh sb="0" eb="1">
      <t>キ</t>
    </rPh>
    <rPh sb="2" eb="3">
      <t>ヒ</t>
    </rPh>
    <phoneticPr fontId="1"/>
  </si>
  <si>
    <t>教育目標の学級・学年経営への反映</t>
  </si>
  <si>
    <t>「問い」を発する力の育成の基盤となる言語活動の理解と実践</t>
  </si>
  <si>
    <t>①－１</t>
  </si>
  <si>
    <t>①－２</t>
  </si>
  <si>
    <t>②－２</t>
  </si>
  <si>
    <t>本県の教育課題への対応</t>
  </si>
  <si>
    <t>①－３</t>
  </si>
  <si>
    <t>③－２</t>
  </si>
  <si>
    <t>十の位</t>
    <rPh sb="0" eb="1">
      <t>ジュウ</t>
    </rPh>
    <rPh sb="2" eb="3">
      <t>クライ</t>
    </rPh>
    <phoneticPr fontId="1"/>
  </si>
  <si>
    <t>一の位</t>
    <rPh sb="0" eb="1">
      <t>イチ</t>
    </rPh>
    <rPh sb="2" eb="3">
      <t>クライ</t>
    </rPh>
    <phoneticPr fontId="1"/>
  </si>
  <si>
    <t>校種</t>
    <rPh sb="0" eb="2">
      <t>コウシュ</t>
    </rPh>
    <phoneticPr fontId="1"/>
  </si>
  <si>
    <t>個人情報</t>
    <rPh sb="0" eb="2">
      <t>コジン</t>
    </rPh>
    <rPh sb="2" eb="4">
      <t>ジョウホウ</t>
    </rPh>
    <phoneticPr fontId="1"/>
  </si>
  <si>
    <t>変容</t>
    <rPh sb="0" eb="2">
      <t>ヘンヨウ</t>
    </rPh>
    <phoneticPr fontId="1"/>
  </si>
  <si>
    <t>年度末</t>
    <rPh sb="0" eb="2">
      <t>ネンド</t>
    </rPh>
    <rPh sb="2" eb="3">
      <t>スエ</t>
    </rPh>
    <phoneticPr fontId="1"/>
  </si>
  <si>
    <t>平均</t>
    <rPh sb="0" eb="2">
      <t>ヘイキン</t>
    </rPh>
    <phoneticPr fontId="1"/>
  </si>
  <si>
    <t>研修名</t>
    <rPh sb="0" eb="2">
      <t>ケンシュウ</t>
    </rPh>
    <rPh sb="2" eb="3">
      <t>メイ</t>
    </rPh>
    <phoneticPr fontId="1"/>
  </si>
  <si>
    <t>…直接入力してください</t>
    <rPh sb="1" eb="3">
      <t>チョクセツ</t>
    </rPh>
    <rPh sb="3" eb="5">
      <t>ニュウリョク</t>
    </rPh>
    <phoneticPr fontId="1"/>
  </si>
  <si>
    <t>…リストから選択してください</t>
    <rPh sb="6" eb="8">
      <t>センタク</t>
    </rPh>
    <phoneticPr fontId="1"/>
  </si>
  <si>
    <t>年
度
初</t>
    <rPh sb="0" eb="1">
      <t>トシ</t>
    </rPh>
    <rPh sb="2" eb="3">
      <t>ド</t>
    </rPh>
    <rPh sb="4" eb="5">
      <t>ショ</t>
    </rPh>
    <phoneticPr fontId="1"/>
  </si>
  <si>
    <t>個に応じた指導・支援する力</t>
    <rPh sb="0" eb="1">
      <t>コ</t>
    </rPh>
    <rPh sb="2" eb="3">
      <t>オウ</t>
    </rPh>
    <rPh sb="5" eb="7">
      <t>シドウ</t>
    </rPh>
    <rPh sb="8" eb="10">
      <t>シエン</t>
    </rPh>
    <rPh sb="12" eb="13">
      <t>チカラ</t>
    </rPh>
    <phoneticPr fontId="1"/>
  </si>
  <si>
    <t>“「問い」を発する子ども”の育成</t>
  </si>
  <si>
    <t>学校・学年経営方針の理解と学級経営への反映</t>
    <rPh sb="0" eb="2">
      <t>ガッコウ</t>
    </rPh>
    <rPh sb="3" eb="5">
      <t>ガクネン</t>
    </rPh>
    <rPh sb="5" eb="7">
      <t>ケイエイ</t>
    </rPh>
    <rPh sb="7" eb="9">
      <t>ホウシン</t>
    </rPh>
    <rPh sb="10" eb="12">
      <t>リカイ</t>
    </rPh>
    <rPh sb="13" eb="15">
      <t>ガッキュウ</t>
    </rPh>
    <rPh sb="15" eb="17">
      <t>ケイエイ</t>
    </rPh>
    <rPh sb="19" eb="21">
      <t>ハンエイ</t>
    </rPh>
    <phoneticPr fontId="1"/>
  </si>
  <si>
    <t>秋田の探究型授業の実践力</t>
    <rPh sb="0" eb="2">
      <t>アキタ</t>
    </rPh>
    <rPh sb="3" eb="5">
      <t>タンキュウ</t>
    </rPh>
    <rPh sb="5" eb="6">
      <t>カタ</t>
    </rPh>
    <rPh sb="6" eb="8">
      <t>ジュギョウ</t>
    </rPh>
    <rPh sb="9" eb="12">
      <t>ジッセンリョク</t>
    </rPh>
    <phoneticPr fontId="1"/>
  </si>
  <si>
    <t>秋田県教職キャリア指標「あきたキャリアアップシート」</t>
    <rPh sb="0" eb="3">
      <t>アキタケン</t>
    </rPh>
    <rPh sb="3" eb="5">
      <t>キョウショク</t>
    </rPh>
    <rPh sb="9" eb="11">
      <t>シヒョウ</t>
    </rPh>
    <phoneticPr fontId="1"/>
  </si>
  <si>
    <t>授業等におけるＩＣＴを効果的に活用した指導及び情報モラル教育の理解と実践</t>
    <rPh sb="0" eb="2">
      <t>ジュギョウ</t>
    </rPh>
    <rPh sb="2" eb="3">
      <t>ナド</t>
    </rPh>
    <rPh sb="11" eb="14">
      <t>コウカテキ</t>
    </rPh>
    <rPh sb="15" eb="17">
      <t>カツヨウ</t>
    </rPh>
    <rPh sb="19" eb="21">
      <t>シドウ</t>
    </rPh>
    <rPh sb="21" eb="22">
      <t>オヨ</t>
    </rPh>
    <rPh sb="23" eb="25">
      <t>ジョウホウ</t>
    </rPh>
    <rPh sb="28" eb="30">
      <t>キョウイク</t>
    </rPh>
    <rPh sb="31" eb="33">
      <t>リカイ</t>
    </rPh>
    <rPh sb="34" eb="36">
      <t>ジッセン</t>
    </rPh>
    <phoneticPr fontId="1"/>
  </si>
  <si>
    <t>地域人材や資源の活用</t>
    <rPh sb="0" eb="2">
      <t>チイキ</t>
    </rPh>
    <rPh sb="2" eb="4">
      <t>ジンザイ</t>
    </rPh>
    <rPh sb="5" eb="7">
      <t>シゲン</t>
    </rPh>
    <rPh sb="8" eb="10">
      <t>カツヨウ</t>
    </rPh>
    <phoneticPr fontId="1"/>
  </si>
  <si>
    <t>教員のＩＣＴ活用指導力の定着</t>
    <rPh sb="0" eb="2">
      <t>キョウイン</t>
    </rPh>
    <rPh sb="6" eb="8">
      <t>カツヨウ</t>
    </rPh>
    <rPh sb="8" eb="11">
      <t>シドウリョク</t>
    </rPh>
    <rPh sb="12" eb="14">
      <t>テイチャク</t>
    </rPh>
    <phoneticPr fontId="1"/>
  </si>
  <si>
    <t>特別支援教育の推進</t>
    <rPh sb="0" eb="2">
      <t>トクベツ</t>
    </rPh>
    <rPh sb="2" eb="4">
      <t>シエン</t>
    </rPh>
    <rPh sb="4" eb="6">
      <t>キョウイク</t>
    </rPh>
    <rPh sb="7" eb="9">
      <t>スイシン</t>
    </rPh>
    <phoneticPr fontId="1"/>
  </si>
  <si>
    <t>家庭と共に課題を克服する力</t>
    <rPh sb="0" eb="2">
      <t>カテイ</t>
    </rPh>
    <rPh sb="3" eb="4">
      <t>トモ</t>
    </rPh>
    <rPh sb="5" eb="7">
      <t>カダイ</t>
    </rPh>
    <rPh sb="8" eb="10">
      <t>コクフク</t>
    </rPh>
    <rPh sb="12" eb="13">
      <t>チカラ</t>
    </rPh>
    <phoneticPr fontId="1"/>
  </si>
  <si>
    <t>一貫した支援や適切な指導に向けた、個別の教育支援計画（合理的配慮を含む）及び個別の指導計画の理解と作成・活用</t>
    <rPh sb="0" eb="2">
      <t>イッカン</t>
    </rPh>
    <rPh sb="4" eb="6">
      <t>シエン</t>
    </rPh>
    <rPh sb="7" eb="9">
      <t>テキセツ</t>
    </rPh>
    <rPh sb="10" eb="12">
      <t>シドウ</t>
    </rPh>
    <rPh sb="13" eb="14">
      <t>ム</t>
    </rPh>
    <rPh sb="17" eb="19">
      <t>コベツ</t>
    </rPh>
    <rPh sb="20" eb="22">
      <t>キョウイク</t>
    </rPh>
    <rPh sb="22" eb="24">
      <t>シエン</t>
    </rPh>
    <rPh sb="24" eb="26">
      <t>ケイカク</t>
    </rPh>
    <rPh sb="27" eb="30">
      <t>ゴウリテキ</t>
    </rPh>
    <rPh sb="30" eb="32">
      <t>ハイリョ</t>
    </rPh>
    <rPh sb="33" eb="34">
      <t>フク</t>
    </rPh>
    <rPh sb="36" eb="37">
      <t>オヨ</t>
    </rPh>
    <rPh sb="38" eb="40">
      <t>コベツ</t>
    </rPh>
    <rPh sb="41" eb="43">
      <t>シドウ</t>
    </rPh>
    <rPh sb="43" eb="45">
      <t>ケイカク</t>
    </rPh>
    <rPh sb="46" eb="48">
      <t>リカイ</t>
    </rPh>
    <rPh sb="49" eb="51">
      <t>サクセイ</t>
    </rPh>
    <rPh sb="52" eb="54">
      <t>カツヨウ</t>
    </rPh>
    <phoneticPr fontId="1"/>
  </si>
  <si>
    <t>特別支援教育の学級経営への反映と特別の教育課程の理解</t>
    <rPh sb="0" eb="2">
      <t>トクベツ</t>
    </rPh>
    <rPh sb="2" eb="4">
      <t>シエン</t>
    </rPh>
    <rPh sb="4" eb="6">
      <t>キョウイク</t>
    </rPh>
    <rPh sb="7" eb="9">
      <t>ガッキュウ</t>
    </rPh>
    <rPh sb="9" eb="11">
      <t>ケイエイ</t>
    </rPh>
    <rPh sb="13" eb="15">
      <t>ハンエイ</t>
    </rPh>
    <rPh sb="16" eb="18">
      <t>トクベツ</t>
    </rPh>
    <rPh sb="19" eb="21">
      <t>キョウイク</t>
    </rPh>
    <rPh sb="21" eb="23">
      <t>カテイ</t>
    </rPh>
    <rPh sb="24" eb="26">
      <t>リカイ</t>
    </rPh>
    <phoneticPr fontId="1"/>
  </si>
  <si>
    <t>交流及び共同学習の理解と実践</t>
    <rPh sb="0" eb="2">
      <t>コウリュウ</t>
    </rPh>
    <rPh sb="2" eb="3">
      <t>オヨ</t>
    </rPh>
    <rPh sb="4" eb="6">
      <t>キョウドウ</t>
    </rPh>
    <rPh sb="6" eb="8">
      <t>ガクシュウ</t>
    </rPh>
    <rPh sb="9" eb="11">
      <t>リカイ</t>
    </rPh>
    <rPh sb="12" eb="14">
      <t>ジッセン</t>
    </rPh>
    <phoneticPr fontId="1"/>
  </si>
  <si>
    <t>家庭との連携を生かした生徒指導の推進</t>
    <rPh sb="0" eb="2">
      <t>カテイ</t>
    </rPh>
    <rPh sb="4" eb="6">
      <t>レンケイ</t>
    </rPh>
    <rPh sb="7" eb="8">
      <t>イ</t>
    </rPh>
    <rPh sb="11" eb="13">
      <t>セイト</t>
    </rPh>
    <rPh sb="13" eb="15">
      <t>シドウ</t>
    </rPh>
    <rPh sb="16" eb="18">
      <t>スイシン</t>
    </rPh>
    <phoneticPr fontId="1"/>
  </si>
  <si>
    <t>特別な支援を必要とする児童生徒の特性等の理解・実践と、家庭との連携</t>
    <rPh sb="0" eb="2">
      <t>トクベツ</t>
    </rPh>
    <rPh sb="3" eb="5">
      <t>シエン</t>
    </rPh>
    <rPh sb="6" eb="8">
      <t>ヒツヨウ</t>
    </rPh>
    <rPh sb="11" eb="13">
      <t>ジドウ</t>
    </rPh>
    <rPh sb="13" eb="15">
      <t>セイト</t>
    </rPh>
    <rPh sb="16" eb="18">
      <t>トクセイ</t>
    </rPh>
    <rPh sb="18" eb="19">
      <t>トウ</t>
    </rPh>
    <rPh sb="20" eb="22">
      <t>リカイ</t>
    </rPh>
    <rPh sb="23" eb="25">
      <t>ジッセン</t>
    </rPh>
    <rPh sb="27" eb="29">
      <t>カテイ</t>
    </rPh>
    <rPh sb="31" eb="33">
      <t>レンケイ</t>
    </rPh>
    <phoneticPr fontId="1"/>
  </si>
  <si>
    <t>特別な支援を必要とする児童生徒の各教科・科目等において生じる学習上の困難さの理解と授業実践</t>
    <rPh sb="0" eb="2">
      <t>トクベツ</t>
    </rPh>
    <rPh sb="3" eb="5">
      <t>シエン</t>
    </rPh>
    <rPh sb="6" eb="8">
      <t>ヒツヨウ</t>
    </rPh>
    <rPh sb="11" eb="13">
      <t>ジドウ</t>
    </rPh>
    <rPh sb="13" eb="15">
      <t>セイト</t>
    </rPh>
    <rPh sb="16" eb="19">
      <t>カクキョウカ</t>
    </rPh>
    <rPh sb="20" eb="22">
      <t>カモク</t>
    </rPh>
    <rPh sb="22" eb="23">
      <t>トウ</t>
    </rPh>
    <rPh sb="27" eb="28">
      <t>ショウ</t>
    </rPh>
    <rPh sb="30" eb="33">
      <t>ガクシュウジョウ</t>
    </rPh>
    <rPh sb="34" eb="36">
      <t>コンナン</t>
    </rPh>
    <rPh sb="38" eb="40">
      <t>リカイ</t>
    </rPh>
    <rPh sb="41" eb="43">
      <t>ジュギョウ</t>
    </rPh>
    <rPh sb="43" eb="45">
      <t>ジッセン</t>
    </rPh>
    <phoneticPr fontId="1"/>
  </si>
  <si>
    <t>授業や校務等にＩＣＴを効果的に活用するとともに、児童生徒等の情報活用能力（モラル）を育成する力</t>
    <rPh sb="0" eb="2">
      <t>ジュギョウ</t>
    </rPh>
    <rPh sb="3" eb="5">
      <t>コウム</t>
    </rPh>
    <rPh sb="5" eb="6">
      <t>トウ</t>
    </rPh>
    <rPh sb="11" eb="14">
      <t>コウカテキ</t>
    </rPh>
    <rPh sb="15" eb="17">
      <t>カツヨウ</t>
    </rPh>
    <rPh sb="24" eb="26">
      <t>ジドウ</t>
    </rPh>
    <rPh sb="26" eb="28">
      <t>セイト</t>
    </rPh>
    <rPh sb="28" eb="29">
      <t>トウ</t>
    </rPh>
    <rPh sb="30" eb="32">
      <t>ジョウホウ</t>
    </rPh>
    <rPh sb="32" eb="34">
      <t>カツヨウ</t>
    </rPh>
    <rPh sb="34" eb="36">
      <t>ノウリョク</t>
    </rPh>
    <rPh sb="42" eb="44">
      <t>イクセイ</t>
    </rPh>
    <rPh sb="46" eb="47">
      <t>チカラ</t>
    </rPh>
    <phoneticPr fontId="1"/>
  </si>
  <si>
    <t>⑥－２</t>
  </si>
  <si>
    <t>④ 特別な支援を必要とする児童生徒
   一人一人の教育的ニーズに応じて
   指導・支援する力</t>
  </si>
  <si>
    <t>重  点</t>
    <rPh sb="0" eb="1">
      <t>シゲル</t>
    </rPh>
    <rPh sb="3" eb="4">
      <t>テン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</si>
</sst>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0_ "/>
    <numFmt numFmtId="178" formatCode="0.00_ ;[Red]\-0.00\ "/>
  </numFmts>
  <fonts count="16">
    <font>
      <sz val="11"/>
      <color theme="1"/>
      <name val="ＭＳ Ｐゴシック"/>
      <family val="3"/>
      <scheme val="minor"/>
    </font>
    <font>
      <sz val="6"/>
      <color auto="1"/>
      <name val="ＭＳ Ｐゴシック"/>
      <family val="3"/>
      <scheme val="minor"/>
    </font>
    <font>
      <sz val="20"/>
      <color theme="1"/>
      <name val="ＭＳ Ｐゴシック"/>
      <family val="3"/>
      <scheme val="minor"/>
    </font>
    <font>
      <sz val="10"/>
      <color theme="1"/>
      <name val="ＭＳ 明朝"/>
      <family val="1"/>
    </font>
    <font>
      <sz val="9"/>
      <color theme="1"/>
      <name val="ＭＳ 明朝"/>
      <family val="1"/>
    </font>
    <font>
      <b/>
      <sz val="18"/>
      <color theme="1"/>
      <name val="ＭＳ Ｐゴシック"/>
      <family val="3"/>
      <scheme val="minor"/>
    </font>
    <font>
      <sz val="12"/>
      <color theme="1"/>
      <name val="ＭＳ Ｐゴシック"/>
      <family val="3"/>
      <scheme val="minor"/>
    </font>
    <font>
      <sz val="18"/>
      <color theme="1"/>
      <name val="ＭＳ Ｐゴシック"/>
      <family val="3"/>
      <scheme val="minor"/>
    </font>
    <font>
      <b/>
      <sz val="11"/>
      <color theme="1"/>
      <name val="ＭＳ Ｐゴシック"/>
      <family val="3"/>
      <scheme val="minor"/>
    </font>
    <font>
      <sz val="11"/>
      <color theme="1"/>
      <name val="ＭＳ 明朝"/>
      <family val="1"/>
    </font>
    <font>
      <sz val="8"/>
      <color theme="1"/>
      <name val="ＭＳ Ｐゴシック"/>
      <family val="3"/>
      <scheme val="minor"/>
    </font>
    <font>
      <sz val="10"/>
      <color theme="1"/>
      <name val="ＭＳ Ｐゴシック"/>
      <family val="3"/>
      <scheme val="minor"/>
    </font>
    <font>
      <sz val="14"/>
      <color theme="1"/>
      <name val="ＭＳ Ｐゴシック"/>
      <family val="3"/>
      <scheme val="minor"/>
    </font>
    <font>
      <sz val="9"/>
      <color theme="1"/>
      <name val="ＭＳ Ｐゴシック"/>
      <family val="3"/>
      <scheme val="minor"/>
    </font>
    <font>
      <sz val="11"/>
      <color theme="0"/>
      <name val="ＭＳ Ｐゴシック"/>
      <family val="3"/>
      <scheme val="minor"/>
    </font>
    <font>
      <b/>
      <sz val="11"/>
      <color theme="0"/>
      <name val="ＭＳ Ｐゴシック"/>
      <family val="3"/>
      <scheme val="minor"/>
    </font>
  </fonts>
  <fills count="11">
    <fill>
      <patternFill patternType="none"/>
    </fill>
    <fill>
      <patternFill patternType="gray125"/>
    </fill>
    <fill>
      <patternFill patternType="solid">
        <fgColor rgb="FFFFA6A6"/>
        <bgColor indexed="64"/>
      </patternFill>
    </fill>
    <fill>
      <patternFill patternType="solid">
        <fgColor theme="4" tint="0.8"/>
        <bgColor indexed="64"/>
      </patternFill>
    </fill>
    <fill>
      <patternFill patternType="solid">
        <fgColor rgb="FF92D050"/>
        <bgColor indexed="64"/>
      </patternFill>
    </fill>
    <fill>
      <patternFill patternType="solid">
        <fgColor rgb="FFFFFFCC"/>
        <bgColor indexed="64"/>
      </patternFill>
    </fill>
    <fill>
      <patternFill patternType="solid">
        <fgColor rgb="FF86BFE7"/>
        <bgColor indexed="64"/>
      </patternFill>
    </fill>
    <fill>
      <patternFill patternType="solid">
        <fgColor rgb="FFBF92E1"/>
        <bgColor indexed="64"/>
      </patternFill>
    </fill>
    <fill>
      <patternFill patternType="solid">
        <fgColor rgb="FFC00000"/>
        <bgColor indexed="64"/>
      </patternFill>
    </fill>
    <fill>
      <patternFill patternType="solid">
        <fgColor rgb="FF0070C0"/>
        <bgColor indexed="64"/>
      </patternFill>
    </fill>
    <fill>
      <patternFill patternType="solid">
        <fgColor rgb="FF7030A0"/>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top/>
      <bottom/>
      <diagonal/>
    </border>
    <border>
      <left style="medium">
        <color indexed="64"/>
      </left>
      <right/>
      <top/>
      <bottom style="thin">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indexed="64"/>
      </left>
      <right style="thin">
        <color auto="1"/>
      </right>
      <top style="thin">
        <color indexed="64"/>
      </top>
      <bottom/>
      <diagonal/>
    </border>
    <border>
      <left style="medium">
        <color indexed="64"/>
      </left>
      <right style="thin">
        <color auto="1"/>
      </right>
      <top style="thin">
        <color auto="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indexed="64"/>
      </left>
      <right/>
      <top style="thin">
        <color indexed="64"/>
      </top>
      <bottom style="thin">
        <color indexed="64"/>
      </bottom>
      <diagonal/>
    </border>
    <border>
      <left style="thin">
        <color auto="1"/>
      </left>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auto="1"/>
      </right>
      <top style="thin">
        <color auto="1"/>
      </top>
      <bottom/>
      <diagonal/>
    </border>
    <border>
      <left/>
      <right style="thin">
        <color auto="1"/>
      </right>
      <top/>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indexed="64"/>
      </top>
      <bottom style="thin">
        <color indexed="64"/>
      </bottom>
      <diagonal/>
    </border>
    <border>
      <left/>
      <right style="medium">
        <color auto="1"/>
      </right>
      <top style="medium">
        <color auto="1"/>
      </top>
      <bottom/>
      <diagonal/>
    </border>
    <border>
      <left/>
      <right style="medium">
        <color auto="1"/>
      </right>
      <top/>
      <bottom/>
      <diagonal/>
    </border>
    <border>
      <left/>
      <right style="medium">
        <color indexed="64"/>
      </right>
      <top/>
      <bottom/>
      <diagonal/>
    </border>
    <border>
      <left/>
      <right style="medium">
        <color indexed="64"/>
      </right>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indexed="64"/>
      </right>
      <top style="thin">
        <color indexed="64"/>
      </top>
      <bottom style="thin">
        <color indexed="64"/>
      </bottom>
      <diagonal/>
    </border>
    <border>
      <left/>
      <right/>
      <top/>
      <bottom style="thin">
        <color auto="1"/>
      </bottom>
      <diagonal/>
    </border>
    <border>
      <left style="medium">
        <color auto="1"/>
      </left>
      <right style="thin">
        <color auto="1"/>
      </right>
      <top style="thin">
        <color auto="1"/>
      </top>
      <bottom style="thin">
        <color indexed="64"/>
      </bottom>
      <diagonal/>
    </border>
    <border>
      <left style="medium">
        <color auto="1"/>
      </left>
      <right style="thin">
        <color auto="1"/>
      </right>
      <top/>
      <bottom style="medium">
        <color indexed="64"/>
      </bottom>
      <diagonal/>
    </border>
    <border>
      <left style="thin">
        <color auto="1"/>
      </left>
      <right/>
      <top/>
      <bottom style="thin">
        <color indexed="64"/>
      </bottom>
      <diagonal/>
    </border>
    <border>
      <left style="thin">
        <color auto="1"/>
      </left>
      <right/>
      <top/>
      <bottom style="medium">
        <color indexed="64"/>
      </bottom>
      <diagonal/>
    </border>
    <border>
      <left/>
      <right/>
      <top style="thin">
        <color auto="1"/>
      </top>
      <bottom style="thin">
        <color indexed="64"/>
      </bottom>
      <diagonal/>
    </border>
    <border>
      <left/>
      <right/>
      <top/>
      <bottom style="medium">
        <color indexed="64"/>
      </bottom>
      <diagonal/>
    </border>
    <border>
      <left/>
      <right style="thin">
        <color auto="1"/>
      </right>
      <top style="thin">
        <color auto="1"/>
      </top>
      <bottom style="thin">
        <color indexed="64"/>
      </bottom>
      <diagonal/>
    </border>
    <border>
      <left/>
      <right style="thin">
        <color auto="1"/>
      </right>
      <top/>
      <bottom style="thin">
        <color indexed="64"/>
      </bottom>
      <diagonal/>
    </border>
    <border>
      <left/>
      <right style="thin">
        <color auto="1"/>
      </right>
      <top/>
      <bottom style="medium">
        <color indexed="64"/>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style="medium">
        <color indexed="64"/>
      </bottom>
      <diagonal/>
    </border>
    <border>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auto="1"/>
      </right>
      <top/>
      <bottom style="thin">
        <color indexed="64"/>
      </bottom>
      <diagonal/>
    </border>
    <border>
      <left style="medium">
        <color indexed="64"/>
      </left>
      <right style="thin">
        <color indexed="64"/>
      </right>
      <top/>
      <bottom style="medium">
        <color indexed="64"/>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bottom style="medium">
        <color auto="1"/>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indexed="64"/>
      </top>
      <bottom/>
      <diagonal/>
    </border>
    <border>
      <left/>
      <right/>
      <top style="medium">
        <color auto="1"/>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thin">
        <color indexed="64"/>
      </left>
      <right style="medium">
        <color indexed="64"/>
      </right>
      <top/>
      <bottom/>
      <diagonal/>
    </border>
    <border>
      <left/>
      <right style="medium">
        <color auto="1"/>
      </right>
      <top style="medium">
        <color auto="1"/>
      </top>
      <bottom style="thin">
        <color auto="1"/>
      </bottom>
      <diagonal/>
    </border>
    <border>
      <left/>
      <right style="medium">
        <color auto="1"/>
      </right>
      <top style="thin">
        <color auto="1"/>
      </top>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vertical="center"/>
    </xf>
    <xf numFmtId="0" fontId="5" fillId="0" borderId="3" xfId="0" applyFont="1" applyBorder="1" applyAlignment="1">
      <alignment horizontal="center" vertical="center"/>
    </xf>
    <xf numFmtId="0" fontId="6" fillId="0" borderId="4" xfId="0" applyFont="1" applyBorder="1" applyAlignment="1">
      <alignment vertical="center" wrapText="1"/>
    </xf>
    <xf numFmtId="0" fontId="7" fillId="0" borderId="5" xfId="0" applyFont="1" applyBorder="1" applyAlignment="1">
      <alignment horizontal="right" vertical="top" wrapText="1"/>
    </xf>
    <xf numFmtId="0" fontId="8" fillId="2"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Alignment="1">
      <alignment vertical="top" wrapText="1"/>
    </xf>
    <xf numFmtId="0" fontId="0" fillId="0" borderId="0" xfId="0" applyAlignment="1">
      <alignment horizontal="center" vertical="center"/>
    </xf>
    <xf numFmtId="0" fontId="3" fillId="0" borderId="1" xfId="0" applyFont="1" applyBorder="1" applyAlignment="1">
      <alignment horizontal="center" vertical="center"/>
    </xf>
    <xf numFmtId="0" fontId="4" fillId="0" borderId="16" xfId="0" applyFont="1" applyBorder="1" applyAlignment="1">
      <alignment vertical="center"/>
    </xf>
    <xf numFmtId="0" fontId="7" fillId="0" borderId="17" xfId="0" applyFont="1" applyBorder="1" applyAlignment="1">
      <alignment horizontal="center" vertical="center"/>
    </xf>
    <xf numFmtId="0" fontId="6" fillId="0" borderId="0" xfId="0" applyFont="1" applyBorder="1" applyAlignment="1">
      <alignment vertical="center"/>
    </xf>
    <xf numFmtId="0" fontId="7" fillId="0" borderId="18" xfId="0" applyFont="1" applyBorder="1" applyAlignment="1">
      <alignment horizontal="right" vertical="top"/>
    </xf>
    <xf numFmtId="0" fontId="8" fillId="2" borderId="17" xfId="0" applyFont="1" applyFill="1" applyBorder="1" applyAlignment="1">
      <alignment horizontal="center" vertical="center"/>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center" vertical="center" wrapText="1"/>
    </xf>
    <xf numFmtId="0" fontId="9" fillId="0" borderId="2" xfId="0" applyFont="1" applyBorder="1" applyAlignment="1">
      <alignment horizontal="center" vertical="top"/>
    </xf>
    <xf numFmtId="0" fontId="9" fillId="0" borderId="21" xfId="0" applyFont="1" applyBorder="1" applyAlignment="1">
      <alignment horizontal="center" vertical="top"/>
    </xf>
    <xf numFmtId="0" fontId="9" fillId="0" borderId="22" xfId="0" applyFont="1" applyBorder="1" applyAlignment="1">
      <alignment horizontal="center" vertical="top"/>
    </xf>
    <xf numFmtId="0" fontId="9" fillId="0" borderId="23" xfId="0" applyFont="1" applyBorder="1" applyAlignment="1">
      <alignment vertical="top"/>
    </xf>
    <xf numFmtId="0" fontId="9" fillId="0" borderId="22" xfId="0" applyFont="1" applyBorder="1" applyAlignment="1">
      <alignment vertical="top"/>
    </xf>
    <xf numFmtId="0" fontId="9" fillId="0" borderId="24" xfId="0" applyFont="1" applyBorder="1" applyAlignment="1">
      <alignment vertical="top"/>
    </xf>
    <xf numFmtId="0" fontId="9" fillId="0" borderId="23" xfId="0" applyFont="1" applyBorder="1" applyAlignment="1">
      <alignment horizontal="center" vertical="top"/>
    </xf>
    <xf numFmtId="0" fontId="9" fillId="0" borderId="25" xfId="0" applyFont="1" applyBorder="1" applyAlignment="1">
      <alignment horizontal="center" vertical="top"/>
    </xf>
    <xf numFmtId="0" fontId="10" fillId="0" borderId="0" xfId="0" applyFont="1" applyAlignment="1">
      <alignment horizontal="right" vertical="center"/>
    </xf>
    <xf numFmtId="0" fontId="3" fillId="3" borderId="2" xfId="0" applyFont="1" applyFill="1" applyBorder="1" applyAlignment="1">
      <alignment horizontal="right" vertical="center"/>
    </xf>
    <xf numFmtId="0" fontId="3" fillId="0" borderId="2" xfId="0" applyFont="1" applyBorder="1" applyAlignment="1">
      <alignment horizontal="right" vertical="center"/>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0" xfId="0" applyFont="1" applyBorder="1" applyAlignment="1">
      <alignment vertical="top"/>
    </xf>
    <xf numFmtId="0" fontId="9" fillId="0" borderId="28" xfId="0" applyFont="1" applyBorder="1" applyAlignment="1">
      <alignment horizontal="left" vertical="top" wrapText="1"/>
    </xf>
    <xf numFmtId="0" fontId="9" fillId="0" borderId="0" xfId="0" applyFont="1" applyBorder="1" applyAlignment="1">
      <alignment horizontal="left" vertical="top" wrapText="1"/>
    </xf>
    <xf numFmtId="0" fontId="9" fillId="0" borderId="27"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10" fillId="0" borderId="0" xfId="0" applyFont="1" applyAlignment="1">
      <alignment horizontal="center" vertical="center"/>
    </xf>
    <xf numFmtId="0" fontId="3" fillId="3" borderId="26" xfId="0" applyFont="1" applyFill="1" applyBorder="1" applyAlignment="1">
      <alignment horizontal="center" vertical="center"/>
    </xf>
    <xf numFmtId="0" fontId="3" fillId="3" borderId="26" xfId="0" applyFont="1" applyFill="1" applyBorder="1">
      <alignment vertical="center"/>
    </xf>
    <xf numFmtId="0" fontId="3" fillId="0" borderId="17" xfId="0" applyFont="1" applyBorder="1" applyAlignment="1">
      <alignment vertical="center"/>
    </xf>
    <xf numFmtId="0" fontId="9" fillId="0" borderId="16" xfId="0" applyFont="1" applyBorder="1" applyAlignment="1">
      <alignment vertical="top"/>
    </xf>
    <xf numFmtId="0" fontId="9" fillId="0" borderId="31" xfId="0" applyFont="1" applyBorder="1" applyAlignment="1">
      <alignment vertical="top"/>
    </xf>
    <xf numFmtId="0" fontId="9" fillId="0" borderId="32" xfId="0" applyFont="1" applyBorder="1" applyAlignment="1">
      <alignment vertical="top"/>
    </xf>
    <xf numFmtId="0" fontId="9" fillId="0" borderId="33" xfId="0" applyFont="1" applyBorder="1" applyAlignment="1">
      <alignment horizontal="left" vertical="top" wrapText="1"/>
    </xf>
    <xf numFmtId="0" fontId="9" fillId="0" borderId="32" xfId="0" applyFont="1" applyBorder="1" applyAlignment="1">
      <alignment horizontal="left" vertical="top" wrapText="1"/>
    </xf>
    <xf numFmtId="0" fontId="9" fillId="0" borderId="31" xfId="0" applyFont="1" applyBorder="1" applyAlignment="1">
      <alignment horizontal="left" vertical="top" wrapText="1"/>
    </xf>
    <xf numFmtId="0" fontId="9" fillId="0" borderId="34" xfId="0" applyFont="1" applyBorder="1" applyAlignment="1">
      <alignment horizontal="left" vertical="top" wrapText="1"/>
    </xf>
    <xf numFmtId="0" fontId="9" fillId="0" borderId="35" xfId="0" applyFont="1" applyBorder="1" applyAlignment="1">
      <alignment horizontal="left" vertical="top" wrapText="1"/>
    </xf>
    <xf numFmtId="0" fontId="3" fillId="0" borderId="16" xfId="0" applyFont="1" applyBorder="1" applyAlignment="1"/>
    <xf numFmtId="0" fontId="3" fillId="0" borderId="26" xfId="0" applyFont="1" applyBorder="1">
      <alignment vertical="center"/>
    </xf>
    <xf numFmtId="0" fontId="9" fillId="3" borderId="1"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3" fillId="0" borderId="1" xfId="0" applyFont="1" applyBorder="1" applyAlignment="1"/>
    <xf numFmtId="0" fontId="9" fillId="3" borderId="38" xfId="0" applyFont="1" applyFill="1" applyBorder="1" applyAlignment="1">
      <alignment horizontal="center" vertical="center" wrapText="1"/>
    </xf>
    <xf numFmtId="0" fontId="8" fillId="2" borderId="39"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center" vertical="center" wrapText="1"/>
    </xf>
    <xf numFmtId="0" fontId="9" fillId="3" borderId="44"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8" fillId="4"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vertical="center" wrapText="1"/>
    </xf>
    <xf numFmtId="0" fontId="3" fillId="0" borderId="4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horizontal="center" vertical="center" wrapText="1"/>
    </xf>
    <xf numFmtId="0" fontId="0" fillId="5" borderId="0" xfId="0" applyFill="1" applyAlignment="1">
      <alignment horizontal="center" vertical="center"/>
    </xf>
    <xf numFmtId="0" fontId="3" fillId="5" borderId="2" xfId="0" applyFont="1" applyFill="1" applyBorder="1" applyAlignment="1">
      <alignment vertical="center"/>
    </xf>
    <xf numFmtId="0" fontId="8" fillId="4" borderId="17" xfId="0" applyFont="1" applyFill="1" applyBorder="1" applyAlignment="1">
      <alignment horizontal="center" vertical="center"/>
    </xf>
    <xf numFmtId="0" fontId="3" fillId="0" borderId="17" xfId="0" applyFont="1" applyBorder="1" applyAlignment="1">
      <alignment horizontal="left" vertical="center"/>
    </xf>
    <xf numFmtId="0" fontId="3" fillId="0" borderId="0" xfId="0" applyFont="1" applyBorder="1" applyAlignment="1">
      <alignment horizontal="left" vertical="center" wrapText="1"/>
    </xf>
    <xf numFmtId="0" fontId="3" fillId="0" borderId="19" xfId="0" applyFont="1" applyBorder="1" applyAlignment="1">
      <alignment vertical="center" wrapText="1"/>
    </xf>
    <xf numFmtId="0" fontId="9" fillId="0" borderId="50" xfId="0" applyFont="1" applyBorder="1" applyAlignment="1">
      <alignment vertical="top"/>
    </xf>
    <xf numFmtId="0" fontId="9" fillId="0" borderId="51" xfId="0" applyFont="1" applyBorder="1" applyAlignment="1">
      <alignment vertical="top"/>
    </xf>
    <xf numFmtId="0" fontId="11" fillId="0" borderId="47" xfId="0" applyFont="1" applyBorder="1" applyAlignment="1">
      <alignment horizontal="left" vertical="center"/>
    </xf>
    <xf numFmtId="0" fontId="11" fillId="5" borderId="26" xfId="0" applyFont="1" applyFill="1" applyBorder="1" applyAlignment="1">
      <alignment vertical="center"/>
    </xf>
    <xf numFmtId="0" fontId="3" fillId="0" borderId="26" xfId="0" applyFont="1" applyBorder="1" applyAlignment="1">
      <alignment horizontal="right" vertical="center"/>
    </xf>
    <xf numFmtId="0" fontId="9" fillId="0" borderId="52" xfId="0" applyFont="1" applyBorder="1" applyAlignment="1">
      <alignment horizontal="left" vertical="top" wrapText="1"/>
    </xf>
    <xf numFmtId="0" fontId="9" fillId="0" borderId="19" xfId="0" applyFont="1" applyBorder="1" applyAlignment="1">
      <alignment horizontal="left" vertical="top" wrapText="1"/>
    </xf>
    <xf numFmtId="0" fontId="9" fillId="0" borderId="53" xfId="0" applyFont="1" applyBorder="1" applyAlignment="1">
      <alignment horizontal="left" vertical="top" wrapText="1"/>
    </xf>
    <xf numFmtId="0" fontId="9" fillId="0" borderId="54" xfId="0" applyFont="1" applyBorder="1" applyAlignment="1">
      <alignment horizontal="left" vertical="top" wrapText="1"/>
    </xf>
    <xf numFmtId="0" fontId="9" fillId="0" borderId="55" xfId="0" applyFont="1" applyBorder="1" applyAlignment="1">
      <alignment horizontal="left" vertical="top" wrapText="1"/>
    </xf>
    <xf numFmtId="0" fontId="9" fillId="0" borderId="56" xfId="0" applyFont="1" applyBorder="1" applyAlignment="1">
      <alignment horizontal="left" vertical="top" wrapText="1"/>
    </xf>
    <xf numFmtId="0" fontId="12" fillId="0" borderId="18" xfId="0" applyFont="1" applyBorder="1" applyAlignment="1">
      <alignment wrapText="1"/>
    </xf>
    <xf numFmtId="0" fontId="3" fillId="0" borderId="57" xfId="0" applyFont="1" applyBorder="1" applyAlignment="1">
      <alignment horizontal="center" vertical="center" wrapText="1"/>
    </xf>
    <xf numFmtId="0" fontId="9" fillId="3" borderId="58" xfId="0" applyFont="1" applyFill="1" applyBorder="1" applyAlignment="1">
      <alignment vertical="top" wrapText="1"/>
    </xf>
    <xf numFmtId="0" fontId="9" fillId="3" borderId="59" xfId="0" applyFont="1" applyFill="1" applyBorder="1" applyAlignment="1">
      <alignment vertical="top" wrapText="1"/>
    </xf>
    <xf numFmtId="0" fontId="9" fillId="3" borderId="5" xfId="0" applyFont="1" applyFill="1" applyBorder="1" applyAlignment="1">
      <alignment vertical="top" wrapText="1"/>
    </xf>
    <xf numFmtId="0" fontId="0" fillId="0" borderId="47" xfId="0" applyBorder="1" applyAlignment="1">
      <alignment vertical="center"/>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11" fillId="0" borderId="62" xfId="0" applyFont="1" applyBorder="1" applyAlignment="1">
      <alignment horizontal="center" vertical="center" wrapText="1"/>
    </xf>
    <xf numFmtId="0" fontId="9" fillId="0" borderId="47" xfId="0" applyFont="1" applyBorder="1" applyAlignment="1">
      <alignment horizontal="left" vertical="top" wrapText="1"/>
    </xf>
    <xf numFmtId="0" fontId="9" fillId="0" borderId="18" xfId="0" applyFont="1" applyBorder="1" applyAlignment="1">
      <alignment horizontal="left" vertical="top" wrapText="1"/>
    </xf>
    <xf numFmtId="0" fontId="9" fillId="3" borderId="27" xfId="0" applyFont="1" applyFill="1" applyBorder="1" applyAlignment="1">
      <alignment vertical="top" wrapText="1"/>
    </xf>
    <xf numFmtId="0" fontId="9" fillId="3" borderId="47" xfId="0" applyFont="1" applyFill="1" applyBorder="1" applyAlignment="1">
      <alignment vertical="top" wrapText="1"/>
    </xf>
    <xf numFmtId="0" fontId="9" fillId="3" borderId="18" xfId="0" applyFont="1" applyFill="1" applyBorder="1" applyAlignment="1">
      <alignment vertical="top" wrapText="1"/>
    </xf>
    <xf numFmtId="0" fontId="8" fillId="4" borderId="39" xfId="0" applyFont="1" applyFill="1" applyBorder="1" applyAlignment="1">
      <alignment horizontal="center" vertical="center"/>
    </xf>
    <xf numFmtId="0" fontId="3" fillId="0" borderId="42" xfId="0" applyFont="1" applyBorder="1" applyAlignment="1">
      <alignment vertical="center" wrapText="1"/>
    </xf>
    <xf numFmtId="0" fontId="3" fillId="0" borderId="63" xfId="0"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0" borderId="47" xfId="0" applyFont="1" applyBorder="1" applyAlignment="1">
      <alignment vertical="top" wrapText="1"/>
    </xf>
    <xf numFmtId="0" fontId="9" fillId="0" borderId="18" xfId="0" applyFont="1" applyBorder="1" applyAlignment="1">
      <alignment vertical="top" wrapText="1"/>
    </xf>
    <xf numFmtId="0" fontId="8" fillId="6" borderId="3" xfId="0" applyFont="1" applyFill="1" applyBorder="1" applyAlignment="1">
      <alignment horizontal="center" vertical="center"/>
    </xf>
    <xf numFmtId="0" fontId="3" fillId="0" borderId="6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wrapText="1"/>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12"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Fill="1" applyBorder="1" applyAlignment="1">
      <alignment horizontal="center" vertical="center"/>
    </xf>
    <xf numFmtId="0" fontId="0" fillId="0" borderId="18" xfId="0" applyBorder="1" applyAlignment="1">
      <alignment vertical="center"/>
    </xf>
    <xf numFmtId="0" fontId="11" fillId="0" borderId="71" xfId="0" applyFont="1" applyBorder="1" applyAlignment="1">
      <alignment horizontal="center" vertical="center" wrapText="1"/>
    </xf>
    <xf numFmtId="0" fontId="9" fillId="0" borderId="31" xfId="0" applyFont="1" applyBorder="1" applyAlignment="1">
      <alignment vertical="top" wrapText="1"/>
    </xf>
    <xf numFmtId="0" fontId="9" fillId="0" borderId="72" xfId="0" applyFont="1" applyBorder="1" applyAlignment="1">
      <alignment vertical="top" wrapText="1"/>
    </xf>
    <xf numFmtId="0" fontId="9" fillId="0" borderId="73" xfId="0" applyFont="1" applyBorder="1" applyAlignment="1">
      <alignment vertical="top" wrapText="1"/>
    </xf>
    <xf numFmtId="0" fontId="0" fillId="3" borderId="0" xfId="0" applyFont="1" applyFill="1" applyAlignment="1">
      <alignment horizontal="center" vertical="center"/>
    </xf>
    <xf numFmtId="0" fontId="8" fillId="6" borderId="17" xfId="0" applyFont="1" applyFill="1" applyBorder="1" applyAlignment="1">
      <alignment horizontal="center" vertical="center"/>
    </xf>
    <xf numFmtId="0" fontId="3" fillId="0" borderId="74" xfId="0" applyFont="1" applyBorder="1" applyAlignment="1">
      <alignment vertical="center"/>
    </xf>
    <xf numFmtId="0" fontId="9" fillId="0" borderId="75" xfId="0" applyFont="1" applyBorder="1" applyAlignment="1">
      <alignment horizontal="center" vertical="top"/>
    </xf>
    <xf numFmtId="0" fontId="9" fillId="0" borderId="76" xfId="0" applyFont="1" applyBorder="1" applyAlignment="1">
      <alignment horizontal="center" vertical="top"/>
    </xf>
    <xf numFmtId="0" fontId="9" fillId="0" borderId="77" xfId="0" applyFont="1" applyBorder="1" applyAlignment="1">
      <alignment horizontal="center" vertical="top"/>
    </xf>
    <xf numFmtId="0" fontId="9" fillId="0" borderId="78" xfId="0" applyFont="1" applyBorder="1" applyAlignment="1">
      <alignment horizontal="center" vertical="top"/>
    </xf>
    <xf numFmtId="0" fontId="9" fillId="0" borderId="50" xfId="0" applyFont="1" applyBorder="1" applyAlignment="1">
      <alignment horizontal="center" vertical="top"/>
    </xf>
    <xf numFmtId="0" fontId="9" fillId="0" borderId="0" xfId="0" applyFont="1" applyBorder="1" applyAlignment="1">
      <alignment horizontal="center" vertical="top"/>
    </xf>
    <xf numFmtId="0" fontId="9" fillId="0" borderId="18" xfId="0" applyFont="1" applyBorder="1" applyAlignment="1">
      <alignment horizontal="center" vertical="top"/>
    </xf>
    <xf numFmtId="0" fontId="0" fillId="0" borderId="79" xfId="0" applyBorder="1" applyAlignment="1">
      <alignment vertical="center"/>
    </xf>
    <xf numFmtId="0" fontId="3" fillId="0" borderId="80" xfId="0" applyFont="1" applyBorder="1" applyAlignment="1">
      <alignment horizontal="center" vertical="center" wrapText="1"/>
    </xf>
    <xf numFmtId="0" fontId="9" fillId="5" borderId="21" xfId="0" applyFont="1" applyFill="1" applyBorder="1" applyAlignment="1">
      <alignment vertical="center"/>
    </xf>
    <xf numFmtId="0" fontId="0" fillId="5" borderId="81" xfId="0" applyFill="1" applyBorder="1" applyAlignment="1">
      <alignment vertical="center"/>
    </xf>
    <xf numFmtId="0" fontId="0" fillId="5" borderId="82" xfId="0" applyFill="1" applyBorder="1" applyAlignment="1">
      <alignment vertical="center"/>
    </xf>
    <xf numFmtId="0" fontId="13" fillId="0" borderId="47" xfId="0" applyFont="1" applyBorder="1" applyAlignment="1">
      <alignment horizontal="left" vertical="center"/>
    </xf>
    <xf numFmtId="0" fontId="3" fillId="3" borderId="26" xfId="0" applyFont="1" applyFill="1" applyBorder="1" applyAlignment="1">
      <alignment vertical="center"/>
    </xf>
    <xf numFmtId="0" fontId="9" fillId="0" borderId="83" xfId="0" applyFont="1" applyBorder="1" applyAlignment="1">
      <alignment horizontal="left" vertical="top" wrapText="1"/>
    </xf>
    <xf numFmtId="0" fontId="9" fillId="0" borderId="84"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center" vertical="top" wrapText="1"/>
    </xf>
    <xf numFmtId="0" fontId="9" fillId="0" borderId="19" xfId="0" applyFont="1" applyBorder="1" applyAlignment="1">
      <alignment horizontal="center" vertical="top" wrapText="1"/>
    </xf>
    <xf numFmtId="0" fontId="9" fillId="0" borderId="86" xfId="0" applyFont="1" applyBorder="1" applyAlignment="1">
      <alignment horizontal="left" vertical="top" wrapText="1"/>
    </xf>
    <xf numFmtId="0" fontId="11" fillId="0" borderId="62" xfId="0" applyFont="1" applyBorder="1" applyAlignment="1">
      <alignment vertical="center"/>
    </xf>
    <xf numFmtId="0" fontId="0" fillId="5" borderId="27" xfId="0" applyFill="1" applyBorder="1" applyAlignment="1">
      <alignment vertical="center"/>
    </xf>
    <xf numFmtId="0" fontId="0" fillId="5" borderId="47" xfId="0" applyFill="1" applyBorder="1" applyAlignment="1">
      <alignment vertical="center"/>
    </xf>
    <xf numFmtId="0" fontId="0" fillId="5" borderId="18" xfId="0" applyFill="1" applyBorder="1" applyAlignment="1">
      <alignment vertical="center"/>
    </xf>
    <xf numFmtId="0" fontId="11" fillId="3" borderId="16" xfId="0" applyFont="1" applyFill="1" applyBorder="1" applyAlignment="1">
      <alignment vertical="center"/>
    </xf>
    <xf numFmtId="0" fontId="9" fillId="0" borderId="87" xfId="0" applyFont="1" applyBorder="1" applyAlignment="1">
      <alignment horizontal="left" vertical="top" wrapText="1"/>
    </xf>
    <xf numFmtId="0" fontId="9" fillId="0" borderId="88" xfId="0" applyFont="1" applyBorder="1" applyAlignment="1">
      <alignment horizontal="left" vertical="top" wrapText="1"/>
    </xf>
    <xf numFmtId="0" fontId="9" fillId="0" borderId="89" xfId="0" applyFont="1" applyBorder="1" applyAlignment="1">
      <alignment horizontal="left" vertical="top" wrapText="1"/>
    </xf>
    <xf numFmtId="0" fontId="9" fillId="0" borderId="83" xfId="0" applyFont="1" applyBorder="1" applyAlignment="1">
      <alignment horizontal="center" vertical="top" wrapText="1"/>
    </xf>
    <xf numFmtId="0" fontId="9" fillId="0" borderId="85" xfId="0" applyFont="1" applyBorder="1" applyAlignment="1">
      <alignment horizontal="center" vertical="top" wrapText="1"/>
    </xf>
    <xf numFmtId="0" fontId="9" fillId="0" borderId="90" xfId="0" applyFont="1" applyBorder="1" applyAlignment="1">
      <alignment horizontal="left" vertical="top" wrapText="1"/>
    </xf>
    <xf numFmtId="0" fontId="11" fillId="0" borderId="71" xfId="0" applyFont="1" applyBorder="1" applyAlignment="1">
      <alignment vertical="center"/>
    </xf>
    <xf numFmtId="0" fontId="0" fillId="5" borderId="31" xfId="0" applyFill="1" applyBorder="1" applyAlignment="1">
      <alignment vertical="center"/>
    </xf>
    <xf numFmtId="0" fontId="0" fillId="5" borderId="72" xfId="0" applyFill="1" applyBorder="1" applyAlignment="1">
      <alignment vertical="center"/>
    </xf>
    <xf numFmtId="0" fontId="0" fillId="5" borderId="73" xfId="0" applyFill="1" applyBorder="1" applyAlignment="1">
      <alignment vertical="center"/>
    </xf>
    <xf numFmtId="0" fontId="3" fillId="0" borderId="2" xfId="0" applyFont="1" applyBorder="1" applyAlignment="1">
      <alignment horizontal="center" vertical="center"/>
    </xf>
    <xf numFmtId="0" fontId="9" fillId="3" borderId="1" xfId="0" applyFont="1" applyFill="1" applyBorder="1" applyAlignment="1">
      <alignment horizontal="center" vertical="center"/>
    </xf>
    <xf numFmtId="0" fontId="9" fillId="3" borderId="91" xfId="0" applyFont="1" applyFill="1" applyBorder="1" applyAlignment="1">
      <alignment horizontal="center" vertical="center"/>
    </xf>
    <xf numFmtId="0" fontId="9" fillId="3" borderId="92" xfId="0" applyFont="1" applyFill="1" applyBorder="1" applyAlignment="1">
      <alignment horizontal="center" vertical="center"/>
    </xf>
    <xf numFmtId="0" fontId="9" fillId="3" borderId="93"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9" fillId="3" borderId="87" xfId="0" applyFont="1" applyFill="1" applyBorder="1" applyAlignment="1">
      <alignment horizontal="center" vertical="center"/>
    </xf>
    <xf numFmtId="0" fontId="9" fillId="3" borderId="94" xfId="0" applyFont="1" applyFill="1" applyBorder="1" applyAlignment="1">
      <alignment horizontal="center" vertical="center"/>
    </xf>
    <xf numFmtId="0" fontId="3" fillId="0" borderId="80" xfId="0" applyFont="1" applyBorder="1" applyAlignment="1">
      <alignment horizontal="center" vertical="center"/>
    </xf>
    <xf numFmtId="0" fontId="0" fillId="5" borderId="21" xfId="0" applyFill="1" applyBorder="1" applyAlignment="1">
      <alignment vertical="center"/>
    </xf>
    <xf numFmtId="0" fontId="3" fillId="0" borderId="16" xfId="0" applyFont="1" applyBorder="1" applyAlignment="1">
      <alignment horizontal="center" vertical="center"/>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20" xfId="0" applyFont="1" applyFill="1" applyBorder="1" applyAlignment="1">
      <alignment horizontal="center" vertical="center"/>
    </xf>
    <xf numFmtId="0" fontId="11" fillId="0" borderId="62" xfId="0" applyFont="1" applyBorder="1" applyAlignment="1">
      <alignment horizontal="center" vertical="center"/>
    </xf>
    <xf numFmtId="0" fontId="3" fillId="0" borderId="95"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vertical="center" wrapText="1"/>
    </xf>
    <xf numFmtId="0" fontId="9" fillId="3" borderId="2"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96" xfId="0" applyFont="1" applyFill="1" applyBorder="1" applyAlignment="1">
      <alignment horizontal="center" vertical="center"/>
    </xf>
    <xf numFmtId="0" fontId="9" fillId="3" borderId="97" xfId="0" applyFont="1" applyFill="1" applyBorder="1" applyAlignment="1">
      <alignment horizontal="center" vertical="center"/>
    </xf>
    <xf numFmtId="0" fontId="3" fillId="5" borderId="26" xfId="0" applyFont="1" applyFill="1" applyBorder="1" applyAlignment="1">
      <alignment vertical="center"/>
    </xf>
    <xf numFmtId="0" fontId="8" fillId="7" borderId="98" xfId="0" applyFont="1" applyFill="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center" vertical="center"/>
    </xf>
    <xf numFmtId="0" fontId="3" fillId="0" borderId="99" xfId="0" applyFont="1" applyBorder="1" applyAlignment="1">
      <alignment horizontal="center" vertical="center"/>
    </xf>
    <xf numFmtId="0" fontId="3" fillId="0" borderId="7" xfId="0" applyFont="1" applyBorder="1" applyAlignment="1">
      <alignment horizontal="center" vertical="center"/>
    </xf>
    <xf numFmtId="0" fontId="3" fillId="0" borderId="100" xfId="0" applyFont="1" applyBorder="1" applyAlignment="1">
      <alignment horizontal="center" vertical="center"/>
    </xf>
    <xf numFmtId="0" fontId="8" fillId="7" borderId="79" xfId="0" applyFont="1" applyFill="1" applyBorder="1" applyAlignment="1">
      <alignment horizontal="center" vertical="center"/>
    </xf>
    <xf numFmtId="0" fontId="3" fillId="0" borderId="0" xfId="0" applyFont="1" applyBorder="1" applyAlignment="1">
      <alignment vertical="center" shrinkToFit="1"/>
    </xf>
    <xf numFmtId="0" fontId="9" fillId="0" borderId="101" xfId="0" applyFont="1" applyBorder="1" applyAlignment="1">
      <alignment horizontal="center" vertical="top"/>
    </xf>
    <xf numFmtId="0" fontId="9" fillId="0" borderId="16" xfId="0" applyFont="1" applyBorder="1" applyAlignment="1">
      <alignment vertical="top" wrapText="1"/>
    </xf>
    <xf numFmtId="0" fontId="9" fillId="0" borderId="33" xfId="0" applyFont="1" applyBorder="1" applyAlignment="1">
      <alignment vertical="top" wrapText="1"/>
    </xf>
    <xf numFmtId="0" fontId="9" fillId="3" borderId="38" xfId="0" applyFont="1" applyFill="1" applyBorder="1" applyAlignment="1">
      <alignment horizontal="center" vertical="center"/>
    </xf>
    <xf numFmtId="0" fontId="9" fillId="3" borderId="88" xfId="0" applyFont="1" applyFill="1" applyBorder="1" applyAlignment="1">
      <alignment horizontal="center" vertical="center"/>
    </xf>
    <xf numFmtId="0" fontId="3" fillId="5" borderId="16" xfId="0" applyFont="1" applyFill="1" applyBorder="1" applyAlignment="1">
      <alignment vertical="center"/>
    </xf>
    <xf numFmtId="0" fontId="3" fillId="0" borderId="16" xfId="0" applyFont="1" applyBorder="1">
      <alignment vertical="center"/>
    </xf>
    <xf numFmtId="0" fontId="7" fillId="0" borderId="39" xfId="0" applyFont="1" applyBorder="1" applyAlignment="1">
      <alignment horizontal="center" vertical="center"/>
    </xf>
    <xf numFmtId="0" fontId="6" fillId="0" borderId="40" xfId="0" applyFont="1" applyBorder="1" applyAlignment="1">
      <alignment vertical="center"/>
    </xf>
    <xf numFmtId="0" fontId="7" fillId="0" borderId="102" xfId="0" applyFont="1" applyBorder="1" applyAlignment="1">
      <alignment horizontal="right" vertical="top"/>
    </xf>
    <xf numFmtId="0" fontId="8" fillId="7" borderId="103" xfId="0" applyFont="1" applyFill="1" applyBorder="1" applyAlignment="1">
      <alignment horizontal="center" vertical="center"/>
    </xf>
    <xf numFmtId="0" fontId="3" fillId="0" borderId="41" xfId="0" applyFont="1" applyBorder="1" applyAlignment="1">
      <alignment vertical="center" shrinkToFit="1"/>
    </xf>
    <xf numFmtId="0" fontId="3" fillId="0" borderId="104" xfId="0" applyFont="1" applyBorder="1" applyAlignment="1">
      <alignment horizontal="center" vertical="center" wrapText="1"/>
    </xf>
    <xf numFmtId="0" fontId="9" fillId="3" borderId="63" xfId="0" applyFont="1" applyFill="1" applyBorder="1" applyAlignment="1">
      <alignment horizontal="center" vertical="center" wrapText="1"/>
    </xf>
    <xf numFmtId="0" fontId="9" fillId="3" borderId="46" xfId="0" applyFont="1" applyFill="1" applyBorder="1" applyAlignment="1">
      <alignment horizontal="center" vertical="center"/>
    </xf>
    <xf numFmtId="0" fontId="9" fillId="3" borderId="105" xfId="0" applyFont="1" applyFill="1" applyBorder="1" applyAlignment="1">
      <alignment horizontal="center" vertical="center"/>
    </xf>
    <xf numFmtId="0" fontId="11" fillId="0" borderId="106" xfId="0" applyFont="1" applyBorder="1" applyAlignment="1">
      <alignment horizontal="center" vertical="center"/>
    </xf>
    <xf numFmtId="0" fontId="0" fillId="5" borderId="107" xfId="0" applyFill="1" applyBorder="1" applyAlignment="1">
      <alignment vertical="center"/>
    </xf>
    <xf numFmtId="0" fontId="0" fillId="5" borderId="104" xfId="0" applyFill="1" applyBorder="1" applyAlignment="1">
      <alignment vertical="center"/>
    </xf>
    <xf numFmtId="0" fontId="0" fillId="5" borderId="102" xfId="0" applyFill="1" applyBorder="1" applyAlignment="1">
      <alignment vertical="center"/>
    </xf>
    <xf numFmtId="0" fontId="3" fillId="0" borderId="0" xfId="0" applyFont="1" applyBorder="1">
      <alignment vertical="center"/>
    </xf>
    <xf numFmtId="0" fontId="12" fillId="0" borderId="47" xfId="0" applyFont="1" applyBorder="1" applyAlignment="1">
      <alignment vertical="center"/>
    </xf>
    <xf numFmtId="0" fontId="0" fillId="0" borderId="27" xfId="0" applyBorder="1" applyAlignment="1">
      <alignment horizontal="center" vertical="center"/>
    </xf>
    <xf numFmtId="0" fontId="0" fillId="0" borderId="1" xfId="0" applyBorder="1" applyAlignment="1">
      <alignment vertical="center"/>
    </xf>
    <xf numFmtId="0" fontId="0" fillId="0" borderId="1" xfId="0" applyBorder="1">
      <alignment vertical="center"/>
    </xf>
    <xf numFmtId="14" fontId="0" fillId="0" borderId="0" xfId="0" applyNumberFormat="1" applyBorder="1">
      <alignment vertical="center"/>
    </xf>
    <xf numFmtId="0" fontId="0" fillId="0" borderId="0" xfId="0" applyAlignment="1">
      <alignment horizontal="right" vertical="center"/>
    </xf>
    <xf numFmtId="0" fontId="0" fillId="0" borderId="0" xfId="0" applyBorder="1">
      <alignment vertical="center"/>
    </xf>
    <xf numFmtId="0" fontId="0" fillId="0" borderId="31" xfId="0" applyBorder="1" applyAlignment="1">
      <alignment horizontal="center" vertical="center"/>
    </xf>
    <xf numFmtId="0" fontId="13" fillId="0" borderId="1" xfId="0" applyFont="1" applyBorder="1" applyAlignment="1">
      <alignment horizontal="center" vertical="center" wrapText="1"/>
    </xf>
    <xf numFmtId="0" fontId="14" fillId="0" borderId="0" xfId="0" applyFont="1">
      <alignment vertical="center"/>
    </xf>
    <xf numFmtId="0" fontId="9" fillId="0" borderId="57" xfId="0" applyFont="1" applyBorder="1" applyAlignment="1">
      <alignment horizontal="center" vertical="center" wrapText="1"/>
    </xf>
    <xf numFmtId="0" fontId="9" fillId="0" borderId="58" xfId="0" applyFont="1" applyBorder="1" applyAlignment="1">
      <alignment vertical="top" wrapText="1"/>
    </xf>
    <xf numFmtId="0" fontId="9" fillId="0" borderId="59" xfId="0" applyFont="1" applyBorder="1" applyAlignment="1">
      <alignment vertical="top" wrapText="1"/>
    </xf>
    <xf numFmtId="0" fontId="9" fillId="0" borderId="5" xfId="0" applyFont="1" applyBorder="1" applyAlignment="1">
      <alignment vertical="top" wrapText="1"/>
    </xf>
    <xf numFmtId="0" fontId="15" fillId="8" borderId="81" xfId="0" applyFont="1" applyFill="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9" fillId="0" borderId="62" xfId="0" applyFont="1" applyBorder="1" applyAlignment="1">
      <alignment horizontal="center" vertical="center" wrapText="1"/>
    </xf>
    <xf numFmtId="0" fontId="15" fillId="8" borderId="47" xfId="0" applyFont="1" applyFill="1" applyBorder="1" applyAlignment="1">
      <alignment horizontal="center" vertical="center"/>
    </xf>
    <xf numFmtId="0" fontId="0" fillId="0" borderId="1" xfId="0" applyNumberFormat="1" applyBorder="1">
      <alignment vertical="center"/>
    </xf>
    <xf numFmtId="176" fontId="0" fillId="0" borderId="1" xfId="0" applyNumberFormat="1" applyBorder="1" applyAlignment="1">
      <alignment horizontal="right" vertical="center"/>
    </xf>
    <xf numFmtId="0" fontId="14" fillId="0" borderId="0" xfId="0" applyFont="1" applyBorder="1">
      <alignment vertical="center"/>
    </xf>
    <xf numFmtId="0" fontId="9" fillId="0" borderId="27" xfId="0" applyFont="1" applyBorder="1" applyAlignment="1">
      <alignment horizontal="center" vertical="top" wrapText="1"/>
    </xf>
    <xf numFmtId="0" fontId="9" fillId="0" borderId="47" xfId="0" applyFont="1" applyBorder="1" applyAlignment="1">
      <alignment horizontal="center" vertical="top" wrapText="1"/>
    </xf>
    <xf numFmtId="0" fontId="9" fillId="0" borderId="18" xfId="0" applyFont="1" applyBorder="1" applyAlignment="1">
      <alignment horizontal="center" vertical="top" wrapText="1"/>
    </xf>
    <xf numFmtId="0" fontId="0" fillId="0" borderId="0" xfId="0" applyBorder="1" applyAlignment="1">
      <alignment horizontal="right" vertical="center"/>
    </xf>
    <xf numFmtId="0" fontId="9" fillId="0" borderId="71" xfId="0" applyFont="1" applyBorder="1" applyAlignment="1">
      <alignment horizontal="center" vertical="center" wrapText="1"/>
    </xf>
    <xf numFmtId="177" fontId="0" fillId="0" borderId="0" xfId="0" applyNumberFormat="1" applyBorder="1">
      <alignment vertical="center"/>
    </xf>
    <xf numFmtId="0" fontId="9" fillId="0" borderId="80" xfId="0" applyFont="1" applyBorder="1" applyAlignment="1">
      <alignment horizontal="center" vertical="center" wrapText="1"/>
    </xf>
    <xf numFmtId="0" fontId="9" fillId="0" borderId="21" xfId="0" applyFont="1" applyBorder="1" applyAlignment="1">
      <alignment vertical="top" wrapText="1"/>
    </xf>
    <xf numFmtId="0" fontId="0" fillId="0" borderId="81" xfId="0" applyBorder="1" applyAlignment="1">
      <alignment vertical="center"/>
    </xf>
    <xf numFmtId="0" fontId="0" fillId="0" borderId="82" xfId="0" applyBorder="1" applyAlignment="1">
      <alignment vertical="center"/>
    </xf>
    <xf numFmtId="177" fontId="0" fillId="0" borderId="0" xfId="0" applyNumberFormat="1">
      <alignment vertical="center"/>
    </xf>
    <xf numFmtId="0" fontId="15" fillId="4" borderId="47" xfId="0" applyFont="1" applyFill="1" applyBorder="1" applyAlignment="1">
      <alignment horizontal="center" vertical="center"/>
    </xf>
    <xf numFmtId="0" fontId="0" fillId="0" borderId="62" xfId="0" applyBorder="1" applyAlignment="1">
      <alignment horizontal="center" vertical="center"/>
    </xf>
    <xf numFmtId="0" fontId="0" fillId="0" borderId="27" xfId="0" applyBorder="1" applyAlignment="1">
      <alignment vertical="center"/>
    </xf>
    <xf numFmtId="0" fontId="0" fillId="0" borderId="71" xfId="0" applyBorder="1" applyAlignment="1">
      <alignment horizontal="center" vertical="center"/>
    </xf>
    <xf numFmtId="0" fontId="0" fillId="0" borderId="3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9" fillId="0" borderId="80" xfId="0" applyFont="1" applyBorder="1" applyAlignment="1">
      <alignment horizontal="center" vertical="center"/>
    </xf>
    <xf numFmtId="0" fontId="9" fillId="0" borderId="21" xfId="0" applyFont="1" applyBorder="1" applyAlignment="1">
      <alignment vertical="center"/>
    </xf>
    <xf numFmtId="0" fontId="15" fillId="9" borderId="47" xfId="0" applyFont="1" applyFill="1" applyBorder="1" applyAlignment="1">
      <alignment horizontal="center" vertical="center"/>
    </xf>
    <xf numFmtId="0" fontId="0" fillId="0" borderId="47" xfId="0" applyBorder="1" applyAlignment="1">
      <alignment horizontal="center" vertical="center"/>
    </xf>
    <xf numFmtId="0" fontId="15" fillId="10" borderId="0" xfId="0" applyFont="1" applyFill="1"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vertical="center"/>
    </xf>
    <xf numFmtId="0" fontId="0" fillId="0" borderId="104" xfId="0" applyBorder="1" applyAlignment="1">
      <alignment vertical="center"/>
    </xf>
    <xf numFmtId="0" fontId="0" fillId="0" borderId="102" xfId="0"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0" fillId="0" borderId="2" xfId="0" applyBorder="1" applyAlignment="1">
      <alignment horizontal="center" vertical="center"/>
    </xf>
    <xf numFmtId="0" fontId="0" fillId="0" borderId="2" xfId="0" applyNumberFormat="1" applyBorder="1">
      <alignment vertical="center"/>
    </xf>
    <xf numFmtId="176" fontId="0" fillId="0" borderId="2" xfId="0" applyNumberFormat="1" applyBorder="1" applyAlignment="1">
      <alignment horizontal="right" vertical="center"/>
    </xf>
    <xf numFmtId="0" fontId="15" fillId="10" borderId="32" xfId="0" applyFont="1" applyFill="1" applyBorder="1" applyAlignment="1">
      <alignment horizontal="center" vertical="center"/>
    </xf>
    <xf numFmtId="0" fontId="0" fillId="0" borderId="34" xfId="0" applyBorder="1" applyAlignment="1">
      <alignment horizontal="center" vertical="center"/>
    </xf>
    <xf numFmtId="0" fontId="0" fillId="0" borderId="34" xfId="0" applyNumberFormat="1" applyBorder="1">
      <alignment vertical="center"/>
    </xf>
    <xf numFmtId="176" fontId="0" fillId="0" borderId="34" xfId="0" applyNumberFormat="1" applyBorder="1" applyAlignment="1">
      <alignment horizontal="right" vertical="center"/>
    </xf>
    <xf numFmtId="0" fontId="15" fillId="0" borderId="22" xfId="0" applyFont="1" applyFill="1" applyBorder="1" applyAlignment="1">
      <alignment horizontal="center" vertical="center"/>
    </xf>
    <xf numFmtId="0" fontId="0" fillId="0" borderId="0" xfId="0" applyFont="1" applyFill="1" applyBorder="1" applyAlignment="1">
      <alignment horizontal="center" vertical="center"/>
    </xf>
    <xf numFmtId="177" fontId="0"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77" fontId="0" fillId="0" borderId="0" xfId="0" applyNumberFormat="1" applyFill="1" applyBorder="1" applyAlignment="1">
      <alignment horizontal="right" vertical="center"/>
    </xf>
    <xf numFmtId="178" fontId="0" fillId="0" borderId="0" xfId="0" applyNumberFormat="1" applyFill="1" applyBorder="1">
      <alignment vertical="center"/>
    </xf>
  </cellXfs>
  <cellStyles count="1">
    <cellStyle name="標準" xfId="0" builtinId="0"/>
  </cellStyles>
  <tableStyles count="0" defaultTableStyle="TableStyleMedium2" defaultPivotStyle="PivotStyleLight16"/>
  <colors>
    <mruColors>
      <color rgb="FFFFFFCC"/>
      <color rgb="FFCC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2.xml.rels><?xml version="1.0" encoding="UTF-8"?><Relationships xmlns="http://schemas.openxmlformats.org/package/2006/relationships"><Relationship Id="rId1" Type="http://schemas.microsoft.com/office/2011/relationships/chartColorStyle" Target="colors1.xml" /><Relationship Id="rId2" Type="http://schemas.microsoft.com/office/2011/relationships/chartStyle" Target="style1.xml" /></Relationships>
</file>

<file path=xl/charts/_rels/chart3.xml.rels><?xml version="1.0" encoding="UTF-8"?><Relationships xmlns="http://schemas.openxmlformats.org/package/2006/relationships"><Relationship Id="rId1" Type="http://schemas.microsoft.com/office/2011/relationships/chartColorStyle" Target="colors2.xml" /><Relationship Id="rId2" Type="http://schemas.microsoft.com/office/2011/relationships/chartStyle" Target="style2.xml" /></Relationships>
</file>

<file path=xl/charts/_rels/chart4.xml.rels><?xml version="1.0" encoding="UTF-8"?><Relationships xmlns="http://schemas.openxmlformats.org/package/2006/relationships"><Relationship Id="rId1" Type="http://schemas.openxmlformats.org/officeDocument/2006/relationships/chartUserShapes" Target="../drawings/drawing3.xml" /></Relationships>
</file>

<file path=xl/charts/_rels/chart5.xml.rels><?xml version="1.0" encoding="UTF-8"?><Relationships xmlns="http://schemas.openxmlformats.org/package/2006/relationships"><Relationship Id="rId1" Type="http://schemas.microsoft.com/office/2011/relationships/chartColorStyle" Target="colors3.xml" /><Relationship Id="rId2" Type="http://schemas.microsoft.com/office/2011/relationships/chartStyle" Target="style3.xml" /></Relationships>
</file>

<file path=xl/charts/_rels/chart6.xml.rels><?xml version="1.0" encoding="UTF-8"?><Relationships xmlns="http://schemas.openxmlformats.org/package/2006/relationships"><Relationship Id="rId1" Type="http://schemas.microsoft.com/office/2011/relationships/chartColorStyle" Target="colors4.xml" /><Relationship Id="rId2" Type="http://schemas.microsoft.com/office/2011/relationships/chartStyle" Target="style4.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053134203295"/>
          <c:y val="1.8200287725540585e-002"/>
        </c:manualLayout>
      </c:layout>
      <c:overlay val="0"/>
    </c:title>
    <c:autoTitleDeleted val="0"/>
    <c:plotArea>
      <c:layout/>
      <c:radarChart>
        <c:radarStyle val="standard"/>
        <c:varyColors val="0"/>
        <c:ser>
          <c:idx val="0"/>
          <c:order val="0"/>
          <c:tx>
            <c:strRef>
              <c:f>集計用!$E$4</c:f>
              <c:strCache>
                <c:ptCount val="1"/>
                <c:pt idx="0">
                  <c:v>年度初</c:v>
                </c:pt>
              </c:strCache>
            </c:strRef>
          </c:tx>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集計用!$F$3:$AG$3</c:f>
              <c:strCache>
                <c:ptCount val="28"/>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①－３</c:v>
                </c:pt>
                <c:pt idx="23">
                  <c:v>②－１</c:v>
                </c:pt>
                <c:pt idx="24">
                  <c:v>②－２</c:v>
                </c:pt>
                <c:pt idx="25">
                  <c:v>③－１</c:v>
                </c:pt>
                <c:pt idx="26">
                  <c:v>③－２</c:v>
                </c:pt>
                <c:pt idx="27">
                  <c:v>④</c:v>
                </c:pt>
              </c:strCache>
            </c:strRef>
          </c:cat>
          <c:val>
            <c:numRef>
              <c:f>集計用!$F$4:$AG$4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集計用!$E$6</c:f>
              <c:strCache>
                <c:ptCount val="1"/>
                <c:pt idx="0">
                  <c:v>年度末</c:v>
                </c:pt>
              </c:strCache>
            </c:strRef>
          </c:tx>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集計用!$F$3:$AG$3</c:f>
              <c:strCache>
                <c:ptCount val="28"/>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①－３</c:v>
                </c:pt>
                <c:pt idx="23">
                  <c:v>②－１</c:v>
                </c:pt>
                <c:pt idx="24">
                  <c:v>②－２</c:v>
                </c:pt>
                <c:pt idx="25">
                  <c:v>③－１</c:v>
                </c:pt>
                <c:pt idx="26">
                  <c:v>③－２</c:v>
                </c:pt>
                <c:pt idx="27">
                  <c:v>④</c:v>
                </c:pt>
              </c:strCache>
            </c:strRef>
          </c:cat>
          <c:val>
            <c:numRef>
              <c:f>集計用!$F$6:$AG$6</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spPr>
          <a:noFill/>
        </c:spPr>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spPr>
        <a:noFill/>
        <a:ln>
          <a:noFill/>
        </a:ln>
      </c:spPr>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866141732283472" r="0.70866141732283472" t="0.74803149606299213" b="0.74803149606299213" header="0.31496062992125984" footer="0.31496062992125984"/>
    <c:pageSetup orientation="portrait"/>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25000"/>
                </a:schemeClr>
              </a:solidFill>
              <a:ln w="19050">
                <a:noFill/>
              </a:ln>
              <a:effectLst/>
            </c:spPr>
          </c:dPt>
          <c:dPt>
            <c:idx val="1"/>
            <c:invertIfNegative val="0"/>
            <c:bubble3D val="0"/>
            <c:spPr>
              <a:solidFill>
                <a:srgbClr val="00B050">
                  <a:alpha val="22000"/>
                </a:srgbClr>
              </a:solidFill>
              <a:ln w="19050">
                <a:noFill/>
              </a:ln>
              <a:effectLst/>
            </c:spPr>
          </c:dPt>
          <c:dPt>
            <c:idx val="2"/>
            <c:invertIfNegative val="0"/>
            <c:bubble3D val="0"/>
            <c:spPr>
              <a:solidFill>
                <a:srgbClr val="00B0F0">
                  <a:alpha val="25000"/>
                </a:srgbClr>
              </a:solidFill>
              <a:ln w="19050">
                <a:noFill/>
              </a:ln>
              <a:effectLst/>
            </c:spPr>
          </c:dPt>
          <c:dPt>
            <c:idx val="3"/>
            <c:invertIfNegative val="0"/>
            <c:bubble3D val="0"/>
            <c:spPr>
              <a:solidFill>
                <a:schemeClr val="accent4">
                  <a:alpha val="30000"/>
                </a:schemeClr>
              </a:solidFill>
              <a:ln w="19050">
                <a:noFill/>
              </a:ln>
              <a:effectLst/>
            </c:spPr>
          </c:dPt>
          <c:val>
            <c:numRef>
              <c:f>入力用!$E$55:$E$58</c:f>
              <c:numCache>
                <c:formatCode>General</c:formatCode>
                <c:ptCount val="4"/>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30000"/>
                </a:schemeClr>
              </a:solidFill>
              <a:ln w="19050">
                <a:noFill/>
              </a:ln>
              <a:effectLst/>
            </c:spPr>
          </c:dPt>
          <c:dPt>
            <c:idx val="1"/>
            <c:invertIfNegative val="0"/>
            <c:bubble3D val="0"/>
            <c:spPr>
              <a:solidFill>
                <a:srgbClr val="00B050">
                  <a:alpha val="30000"/>
                </a:srgbClr>
              </a:solidFill>
              <a:ln w="19050">
                <a:noFill/>
              </a:ln>
              <a:effectLst/>
            </c:spPr>
          </c:dPt>
          <c:dPt>
            <c:idx val="2"/>
            <c:invertIfNegative val="0"/>
            <c:bubble3D val="0"/>
            <c:spPr>
              <a:solidFill>
                <a:srgbClr val="00B0F0">
                  <a:alpha val="30000"/>
                </a:srgbClr>
              </a:solidFill>
              <a:ln w="19050">
                <a:noFill/>
              </a:ln>
              <a:effectLst/>
            </c:spPr>
          </c:dPt>
          <c:dPt>
            <c:idx val="3"/>
            <c:invertIfNegative val="0"/>
            <c:bubble3D val="0"/>
            <c:spPr>
              <a:solidFill>
                <a:srgbClr val="BF92E1">
                  <a:alpha val="30000"/>
                </a:srgbClr>
              </a:solidFill>
              <a:ln w="19050">
                <a:noFill/>
              </a:ln>
              <a:effectLst/>
            </c:spPr>
          </c:dPt>
          <c:val>
            <c:numRef>
              <c:f>集計用!$B$37:$B$40</c:f>
              <c:numCache>
                <c:formatCode>General</c:formatCode>
                <c:ptCount val="4"/>
                <c:pt idx="0">
                  <c:v>7</c:v>
                </c:pt>
                <c:pt idx="1">
                  <c:v>9</c:v>
                </c:pt>
                <c:pt idx="2">
                  <c:v>4</c:v>
                </c:pt>
                <c:pt idx="3">
                  <c:v>8</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25598979028"/>
          <c:y val="1.8202702780314387e-002"/>
        </c:manualLayout>
      </c:layout>
      <c:overlay val="0"/>
    </c:title>
    <c:autoTitleDeleted val="0"/>
    <c:plotArea>
      <c:layout/>
      <c:radarChart>
        <c:radarStyle val="standard"/>
        <c:varyColors val="0"/>
        <c:ser>
          <c:idx val="0"/>
          <c:order val="0"/>
          <c:tx>
            <c:strRef>
              <c:f>集計用!$E$4</c:f>
              <c:strCache>
                <c:ptCount val="1"/>
                <c:pt idx="0">
                  <c:v>年度初</c:v>
                </c:pt>
              </c:strCache>
            </c:strRef>
          </c:tx>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集計用!$F$3:$AG$3</c:f>
              <c:strCache>
                <c:ptCount val="28"/>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①－３</c:v>
                </c:pt>
                <c:pt idx="23">
                  <c:v>②－１</c:v>
                </c:pt>
                <c:pt idx="24">
                  <c:v>②－２</c:v>
                </c:pt>
                <c:pt idx="25">
                  <c:v>③－１</c:v>
                </c:pt>
                <c:pt idx="26">
                  <c:v>③－２</c:v>
                </c:pt>
                <c:pt idx="27">
                  <c:v>④</c:v>
                </c:pt>
              </c:strCache>
            </c:strRef>
          </c:cat>
          <c:val>
            <c:numRef>
              <c:f>集計用!$F$4:$AG$4</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集計用!$E$6</c:f>
              <c:strCache>
                <c:ptCount val="1"/>
                <c:pt idx="0">
                  <c:v>年度末</c:v>
                </c:pt>
              </c:strCache>
            </c:strRef>
          </c:tx>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集計用!$F$3:$AG$3</c:f>
              <c:strCache>
                <c:ptCount val="28"/>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①－３</c:v>
                </c:pt>
                <c:pt idx="23">
                  <c:v>②－１</c:v>
                </c:pt>
                <c:pt idx="24">
                  <c:v>②－２</c:v>
                </c:pt>
                <c:pt idx="25">
                  <c:v>③－１</c:v>
                </c:pt>
                <c:pt idx="26">
                  <c:v>③－２</c:v>
                </c:pt>
                <c:pt idx="27">
                  <c:v>④</c:v>
                </c:pt>
              </c:strCache>
            </c:strRef>
          </c:cat>
          <c:val>
            <c:numRef>
              <c:f>集計用!$F$6:$AG$6</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25000"/>
                </a:schemeClr>
              </a:solidFill>
              <a:ln w="19050">
                <a:noFill/>
              </a:ln>
              <a:effectLst/>
            </c:spPr>
          </c:dPt>
          <c:dPt>
            <c:idx val="1"/>
            <c:invertIfNegative val="0"/>
            <c:bubble3D val="0"/>
            <c:spPr>
              <a:solidFill>
                <a:srgbClr val="00B050">
                  <a:alpha val="22000"/>
                </a:srgbClr>
              </a:solidFill>
              <a:ln w="19050">
                <a:noFill/>
              </a:ln>
              <a:effectLst/>
            </c:spPr>
          </c:dPt>
          <c:dPt>
            <c:idx val="2"/>
            <c:invertIfNegative val="0"/>
            <c:bubble3D val="0"/>
            <c:spPr>
              <a:solidFill>
                <a:srgbClr val="00B0F0">
                  <a:alpha val="25000"/>
                </a:srgbClr>
              </a:solidFill>
              <a:ln w="19050">
                <a:noFill/>
              </a:ln>
              <a:effectLst/>
            </c:spPr>
          </c:dPt>
          <c:dPt>
            <c:idx val="3"/>
            <c:invertIfNegative val="0"/>
            <c:bubble3D val="0"/>
            <c:spPr>
              <a:solidFill>
                <a:schemeClr val="accent4">
                  <a:alpha val="30000"/>
                </a:schemeClr>
              </a:solidFill>
              <a:ln w="19050">
                <a:noFill/>
              </a:ln>
              <a:effectLst/>
            </c:spPr>
          </c:dPt>
          <c:val>
            <c:numRef>
              <c:f>入力用!$E$55:$E$58</c:f>
              <c:numCache>
                <c:formatCode>General</c:formatCode>
                <c:ptCount val="4"/>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30000"/>
                </a:schemeClr>
              </a:solidFill>
              <a:ln w="19050">
                <a:noFill/>
              </a:ln>
              <a:effectLst/>
            </c:spPr>
          </c:dPt>
          <c:dPt>
            <c:idx val="1"/>
            <c:invertIfNegative val="0"/>
            <c:bubble3D val="0"/>
            <c:spPr>
              <a:solidFill>
                <a:srgbClr val="00B050">
                  <a:alpha val="30000"/>
                </a:srgbClr>
              </a:solidFill>
              <a:ln w="19050">
                <a:noFill/>
              </a:ln>
              <a:effectLst/>
            </c:spPr>
          </c:dPt>
          <c:dPt>
            <c:idx val="2"/>
            <c:invertIfNegative val="0"/>
            <c:bubble3D val="0"/>
            <c:spPr>
              <a:solidFill>
                <a:srgbClr val="00B0F0">
                  <a:alpha val="30000"/>
                </a:srgbClr>
              </a:solidFill>
              <a:ln w="19050">
                <a:noFill/>
              </a:ln>
              <a:effectLst/>
            </c:spPr>
          </c:dPt>
          <c:dPt>
            <c:idx val="3"/>
            <c:invertIfNegative val="0"/>
            <c:bubble3D val="0"/>
            <c:spPr>
              <a:solidFill>
                <a:srgbClr val="BF92E1">
                  <a:alpha val="30000"/>
                </a:srgbClr>
              </a:solidFill>
              <a:ln w="19050">
                <a:noFill/>
              </a:ln>
              <a:effectLst/>
            </c:spPr>
          </c:dPt>
          <c:val>
            <c:numRef>
              <c:f>集計用!$B$37:$B$40</c:f>
              <c:numCache>
                <c:formatCode>General</c:formatCode>
                <c:ptCount val="4"/>
                <c:pt idx="0">
                  <c:v>7</c:v>
                </c:pt>
                <c:pt idx="1">
                  <c:v>9</c:v>
                </c:pt>
                <c:pt idx="2">
                  <c:v>4</c:v>
                </c:pt>
                <c:pt idx="3">
                  <c:v>8</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olors1.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s>
</file>

<file path=xl/drawings/_rels/drawing2.xml.rels><?xml version="1.0" encoding="UTF-8"?><Relationships xmlns="http://schemas.openxmlformats.org/package/2006/relationships"><Relationship Id="rId1" Type="http://schemas.openxmlformats.org/officeDocument/2006/relationships/chart" Target="../charts/chart4.xml" /><Relationship Id="rId2" Type="http://schemas.openxmlformats.org/officeDocument/2006/relationships/chart" Target="../charts/chart5.xml" /><Relationship Id="rId3" Type="http://schemas.openxmlformats.org/officeDocument/2006/relationships/chart" Target="../charts/chart6.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352425</xdr:colOff>
      <xdr:row>3</xdr:row>
      <xdr:rowOff>56515</xdr:rowOff>
    </xdr:from>
    <xdr:to xmlns:xdr="http://schemas.openxmlformats.org/drawingml/2006/spreadsheetDrawing">
      <xdr:col>2</xdr:col>
      <xdr:colOff>809625</xdr:colOff>
      <xdr:row>3</xdr:row>
      <xdr:rowOff>247650</xdr:rowOff>
    </xdr:to>
    <xdr:sp macro="" textlink="">
      <xdr:nvSpPr>
        <xdr:cNvPr id="2" name="正方形/長方形 1"/>
        <xdr:cNvSpPr/>
      </xdr:nvSpPr>
      <xdr:spPr>
        <a:xfrm>
          <a:off x="752475" y="1161415"/>
          <a:ext cx="457200" cy="19113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577850</xdr:colOff>
      <xdr:row>3</xdr:row>
      <xdr:rowOff>56515</xdr:rowOff>
    </xdr:from>
    <xdr:to xmlns:xdr="http://schemas.openxmlformats.org/drawingml/2006/spreadsheetDrawing">
      <xdr:col>10</xdr:col>
      <xdr:colOff>6350</xdr:colOff>
      <xdr:row>3</xdr:row>
      <xdr:rowOff>257810</xdr:rowOff>
    </xdr:to>
    <xdr:sp macro="" textlink="">
      <xdr:nvSpPr>
        <xdr:cNvPr id="3" name="正方形/長方形 2"/>
        <xdr:cNvSpPr/>
      </xdr:nvSpPr>
      <xdr:spPr>
        <a:xfrm>
          <a:off x="3597275" y="1161415"/>
          <a:ext cx="504825" cy="20129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361315</xdr:colOff>
      <xdr:row>3</xdr:row>
      <xdr:rowOff>56515</xdr:rowOff>
    </xdr:from>
    <xdr:to xmlns:xdr="http://schemas.openxmlformats.org/drawingml/2006/spreadsheetDrawing">
      <xdr:col>17</xdr:col>
      <xdr:colOff>8890</xdr:colOff>
      <xdr:row>3</xdr:row>
      <xdr:rowOff>266065</xdr:rowOff>
    </xdr:to>
    <xdr:sp macro="" textlink="">
      <xdr:nvSpPr>
        <xdr:cNvPr id="5" name="正方形/長方形 4"/>
        <xdr:cNvSpPr/>
      </xdr:nvSpPr>
      <xdr:spPr>
        <a:xfrm>
          <a:off x="6009640" y="1161415"/>
          <a:ext cx="485775"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26</xdr:row>
      <xdr:rowOff>134620</xdr:rowOff>
    </xdr:from>
    <xdr:to xmlns:xdr="http://schemas.openxmlformats.org/drawingml/2006/spreadsheetDrawing">
      <xdr:col>9</xdr:col>
      <xdr:colOff>1036320</xdr:colOff>
      <xdr:row>51</xdr:row>
      <xdr:rowOff>179070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6</xdr:col>
      <xdr:colOff>88265</xdr:colOff>
      <xdr:row>31</xdr:row>
      <xdr:rowOff>80010</xdr:rowOff>
    </xdr:from>
    <xdr:to xmlns:xdr="http://schemas.openxmlformats.org/drawingml/2006/spreadsheetDrawing">
      <xdr:col>10</xdr:col>
      <xdr:colOff>114935</xdr:colOff>
      <xdr:row>33</xdr:row>
      <xdr:rowOff>3175</xdr:rowOff>
    </xdr:to>
    <xdr:sp macro="" textlink="">
      <xdr:nvSpPr>
        <xdr:cNvPr id="12" name="テキスト ボックス 11"/>
        <xdr:cNvSpPr txBox="1"/>
      </xdr:nvSpPr>
      <xdr:spPr>
        <a:xfrm>
          <a:off x="2507615" y="12557760"/>
          <a:ext cx="170307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050" b="1">
              <a:solidFill>
                <a:srgbClr val="CC0000"/>
              </a:solidFill>
            </a:rPr>
            <a:t>本県教育課題への対応</a:t>
          </a:r>
          <a:endParaRPr kumimoji="1" lang="ja-JP" altLang="en-US" sz="1050" b="1">
            <a:solidFill>
              <a:srgbClr val="CC0000"/>
            </a:solidFill>
          </a:endParaRPr>
        </a:p>
      </xdr:txBody>
    </xdr:sp>
    <xdr:clientData/>
  </xdr:twoCellAnchor>
  <xdr:twoCellAnchor>
    <xdr:from xmlns:xdr="http://schemas.openxmlformats.org/drawingml/2006/spreadsheetDrawing">
      <xdr:col>7</xdr:col>
      <xdr:colOff>114935</xdr:colOff>
      <xdr:row>49</xdr:row>
      <xdr:rowOff>149225</xdr:rowOff>
    </xdr:from>
    <xdr:to xmlns:xdr="http://schemas.openxmlformats.org/drawingml/2006/spreadsheetDrawing">
      <xdr:col>9</xdr:col>
      <xdr:colOff>967740</xdr:colOff>
      <xdr:row>51</xdr:row>
      <xdr:rowOff>70485</xdr:rowOff>
    </xdr:to>
    <xdr:sp macro="" textlink="">
      <xdr:nvSpPr>
        <xdr:cNvPr id="13" name="テキスト ボックス 12"/>
        <xdr:cNvSpPr txBox="1"/>
      </xdr:nvSpPr>
      <xdr:spPr>
        <a:xfrm>
          <a:off x="2734310" y="15713075"/>
          <a:ext cx="12528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050" b="1">
              <a:solidFill>
                <a:srgbClr val="00B050"/>
              </a:solidFill>
            </a:rPr>
            <a:t> マネジメント能力</a:t>
          </a:r>
          <a:endParaRPr kumimoji="1" lang="ja-JP" altLang="en-US" sz="1050" b="1">
            <a:solidFill>
              <a:srgbClr val="00B050"/>
            </a:solidFill>
          </a:endParaRPr>
        </a:p>
      </xdr:txBody>
    </xdr:sp>
    <xdr:clientData/>
  </xdr:twoCellAnchor>
  <xdr:twoCellAnchor>
    <xdr:from xmlns:xdr="http://schemas.openxmlformats.org/drawingml/2006/spreadsheetDrawing">
      <xdr:col>0</xdr:col>
      <xdr:colOff>64135</xdr:colOff>
      <xdr:row>49</xdr:row>
      <xdr:rowOff>72390</xdr:rowOff>
    </xdr:from>
    <xdr:to xmlns:xdr="http://schemas.openxmlformats.org/drawingml/2006/spreadsheetDrawing">
      <xdr:col>2</xdr:col>
      <xdr:colOff>521335</xdr:colOff>
      <xdr:row>50</xdr:row>
      <xdr:rowOff>164465</xdr:rowOff>
    </xdr:to>
    <xdr:sp macro="" textlink="">
      <xdr:nvSpPr>
        <xdr:cNvPr id="14" name="テキスト ボックス 13"/>
        <xdr:cNvSpPr txBox="1"/>
      </xdr:nvSpPr>
      <xdr:spPr>
        <a:xfrm>
          <a:off x="64135" y="15636240"/>
          <a:ext cx="8572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50" b="1">
              <a:solidFill>
                <a:srgbClr val="0070C0"/>
              </a:solidFill>
            </a:rPr>
            <a:t>生徒指導力</a:t>
          </a:r>
          <a:endParaRPr kumimoji="1" lang="ja-JP" altLang="en-US" sz="1050" b="1">
            <a:solidFill>
              <a:srgbClr val="0070C0"/>
            </a:solidFill>
          </a:endParaRPr>
        </a:p>
      </xdr:txBody>
    </xdr:sp>
    <xdr:clientData/>
  </xdr:twoCellAnchor>
  <xdr:twoCellAnchor>
    <xdr:from xmlns:xdr="http://schemas.openxmlformats.org/drawingml/2006/spreadsheetDrawing">
      <xdr:col>0</xdr:col>
      <xdr:colOff>62865</xdr:colOff>
      <xdr:row>31</xdr:row>
      <xdr:rowOff>109220</xdr:rowOff>
    </xdr:from>
    <xdr:to xmlns:xdr="http://schemas.openxmlformats.org/drawingml/2006/spreadsheetDrawing">
      <xdr:col>2</xdr:col>
      <xdr:colOff>741680</xdr:colOff>
      <xdr:row>33</xdr:row>
      <xdr:rowOff>29845</xdr:rowOff>
    </xdr:to>
    <xdr:sp macro="" textlink="">
      <xdr:nvSpPr>
        <xdr:cNvPr id="15" name="テキスト ボックス 14"/>
        <xdr:cNvSpPr txBox="1"/>
      </xdr:nvSpPr>
      <xdr:spPr>
        <a:xfrm>
          <a:off x="62865" y="12586970"/>
          <a:ext cx="10788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050" b="1">
              <a:solidFill>
                <a:srgbClr val="7030A0"/>
              </a:solidFill>
            </a:rPr>
            <a:t>教科等指導力</a:t>
          </a:r>
          <a:endParaRPr kumimoji="1" lang="ja-JP" altLang="en-US" sz="1050" b="1">
            <a:solidFill>
              <a:srgbClr val="7030A0"/>
            </a:solidFill>
          </a:endParaRPr>
        </a:p>
      </xdr:txBody>
    </xdr:sp>
    <xdr:clientData/>
  </xdr:twoCellAnchor>
  <xdr:twoCellAnchor>
    <xdr:from xmlns:xdr="http://schemas.openxmlformats.org/drawingml/2006/spreadsheetDrawing">
      <xdr:col>1</xdr:col>
      <xdr:colOff>146050</xdr:colOff>
      <xdr:row>32</xdr:row>
      <xdr:rowOff>141605</xdr:rowOff>
    </xdr:from>
    <xdr:to xmlns:xdr="http://schemas.openxmlformats.org/drawingml/2006/spreadsheetDrawing">
      <xdr:col>9</xdr:col>
      <xdr:colOff>679450</xdr:colOff>
      <xdr:row>50</xdr:row>
      <xdr:rowOff>106680</xdr:rowOff>
    </xdr:to>
    <xdr:graphicFrame macro="">
      <xdr:nvGraphicFramePr>
        <xdr:cNvPr id="3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xdr:col>
      <xdr:colOff>139065</xdr:colOff>
      <xdr:row>33</xdr:row>
      <xdr:rowOff>8890</xdr:rowOff>
    </xdr:from>
    <xdr:to xmlns:xdr="http://schemas.openxmlformats.org/drawingml/2006/spreadsheetDrawing">
      <xdr:col>9</xdr:col>
      <xdr:colOff>680720</xdr:colOff>
      <xdr:row>50</xdr:row>
      <xdr:rowOff>54610</xdr:rowOff>
    </xdr:to>
    <xdr:graphicFrame macro="">
      <xdr:nvGraphicFramePr>
        <xdr:cNvPr id="36"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9</xdr:row>
      <xdr:rowOff>109220</xdr:rowOff>
    </xdr:from>
    <xdr:to xmlns:xdr="http://schemas.openxmlformats.org/drawingml/2006/spreadsheetDrawing">
      <xdr:col>2</xdr:col>
      <xdr:colOff>1409065</xdr:colOff>
      <xdr:row>34</xdr:row>
      <xdr:rowOff>169545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547370</xdr:colOff>
      <xdr:row>16</xdr:row>
      <xdr:rowOff>140970</xdr:rowOff>
    </xdr:from>
    <xdr:to xmlns:xdr="http://schemas.openxmlformats.org/drawingml/2006/spreadsheetDrawing">
      <xdr:col>2</xdr:col>
      <xdr:colOff>885190</xdr:colOff>
      <xdr:row>33</xdr:row>
      <xdr:rowOff>125730</xdr:rowOff>
    </xdr:to>
    <xdr:graphicFrame macro="">
      <xdr:nvGraphicFramePr>
        <xdr:cNvPr id="1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561975</xdr:colOff>
      <xdr:row>17</xdr:row>
      <xdr:rowOff>5080</xdr:rowOff>
    </xdr:from>
    <xdr:to xmlns:xdr="http://schemas.openxmlformats.org/drawingml/2006/spreadsheetDrawing">
      <xdr:col>2</xdr:col>
      <xdr:colOff>860425</xdr:colOff>
      <xdr:row>33</xdr:row>
      <xdr:rowOff>83820</xdr:rowOff>
    </xdr:to>
    <xdr:graphicFrame macro="">
      <xdr:nvGraphicFramePr>
        <xdr:cNvPr id="1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3.2499999999999999e-003</cdr:x>
      <cdr:y>0.23899999999999999</cdr:y>
    </cdr:from>
    <cdr:to>
      <cdr:x>1</cdr:x>
      <cdr:y>0.97350000000000003</cdr:y>
    </cdr:to>
    <cdr:grpSp>
      <cdr:nvGrpSpPr>
        <cdr:cNvPr id="20" name="グループ 6"/>
        <cdr:cNvGrpSpPr/>
      </cdr:nvGrpSpPr>
      <cdr:grpSpPr>
        <a:xfrm xmlns:a="http://schemas.openxmlformats.org/drawingml/2006/main">
          <a:off x="13494" y="1041107"/>
          <a:ext cx="4138770" cy="3199555"/>
          <a:chOff x="13500" y="1034170"/>
          <a:chExt cx="4139963" cy="3178608"/>
        </a:xfrm>
      </cdr:grpSpPr>
      <cdr:sp macro="" textlink="">
        <cdr:nvSpPr>
          <cdr:cNvPr id="16" name="テキスト ボックス 11"/>
          <cdr:cNvSpPr txBox="1"/>
        </cdr:nvSpPr>
        <cdr:spPr>
          <a:xfrm xmlns:a="http://schemas.openxmlformats.org/drawingml/2006/main">
            <a:off x="2618931" y="1034170"/>
            <a:ext cx="1534532" cy="26648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本県教育課題への対応</a:t>
            </a:r>
            <a:endParaRPr kumimoji="1" lang="ja-JP" altLang="en-US" sz="1050" b="1">
              <a:solidFill>
                <a:srgbClr val="CC0000"/>
              </a:solidFill>
            </a:endParaRPr>
          </a:p>
        </cdr:txBody>
      </cdr:sp>
      <cdr:sp macro="" textlink="">
        <cdr:nvSpPr>
          <cdr:cNvPr id="17" name="テキスト ボックス 12"/>
          <cdr:cNvSpPr txBox="1"/>
        </cdr:nvSpPr>
        <cdr:spPr>
          <a:xfrm xmlns:a="http://schemas.openxmlformats.org/drawingml/2006/main">
            <a:off x="2980306" y="3904100"/>
            <a:ext cx="1124419" cy="26648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マネジメント能力</a:t>
            </a:r>
            <a:endParaRPr kumimoji="1" lang="ja-JP" altLang="en-US" sz="1050" b="1">
              <a:solidFill>
                <a:srgbClr val="00B050"/>
              </a:solidFill>
            </a:endParaRPr>
          </a:p>
        </cdr:txBody>
      </cdr:sp>
      <cdr:sp macro="" textlink="">
        <cdr:nvSpPr>
          <cdr:cNvPr id="18" name="テキスト ボックス 13"/>
          <cdr:cNvSpPr txBox="1"/>
        </cdr:nvSpPr>
        <cdr:spPr>
          <a:xfrm xmlns:a="http://schemas.openxmlformats.org/drawingml/2006/main">
            <a:off x="39460" y="3946289"/>
            <a:ext cx="858706" cy="26648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ja-JP" altLang="en-US" sz="1050" b="1">
              <a:solidFill>
                <a:srgbClr val="0070C0"/>
              </a:solidFill>
            </a:endParaRPr>
          </a:p>
        </cdr:txBody>
      </cdr:sp>
      <cdr:sp macro="" textlink="">
        <cdr:nvSpPr>
          <cdr:cNvPr id="19" name="テキスト ボックス 14"/>
          <cdr:cNvSpPr txBox="1"/>
        </cdr:nvSpPr>
        <cdr:spPr>
          <a:xfrm xmlns:a="http://schemas.openxmlformats.org/drawingml/2006/main">
            <a:off x="13500" y="1042824"/>
            <a:ext cx="993865" cy="266489"/>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教科等指導力</a:t>
            </a:r>
            <a:endParaRPr kumimoji="1" lang="ja-JP" altLang="en-US" sz="1050" b="1">
              <a:solidFill>
                <a:srgbClr val="7030A0"/>
              </a:solidFill>
            </a:endParaRPr>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127000" cap="flat" cmpd="sng">
          <a:solidFill/>
          <a:prstDash val="solid"/>
          <a:round/>
          <a:headEnd/>
          <a:tailEnd/>
        </a:ln>
      </a:spPr>
      <a:bodyPr vertOverflow="overflow" horzOverflow="overflow"/>
      <a:lst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54"/>
  <sheetViews>
    <sheetView tabSelected="1" workbookViewId="0">
      <selection activeCell="C3" sqref="C3"/>
    </sheetView>
  </sheetViews>
  <sheetFormatPr defaultRowHeight="13.5"/>
  <cols>
    <col min="1" max="2" width="2.625" customWidth="1"/>
    <col min="3" max="4" width="10.625" customWidth="1"/>
    <col min="5" max="9" width="2.625" customWidth="1"/>
    <col min="10" max="10" width="14.125" customWidth="1"/>
    <col min="11" max="11" width="7.25" customWidth="1"/>
    <col min="12" max="16" width="2.625" customWidth="1"/>
    <col min="17" max="17" width="11" customWidth="1"/>
    <col min="18" max="18" width="7.875" customWidth="1"/>
    <col min="19" max="23" width="2.625" customWidth="1"/>
    <col min="24" max="24" width="20.25" customWidth="1"/>
    <col min="25" max="27" width="2.625" customWidth="1"/>
  </cols>
  <sheetData>
    <row r="1" spans="1:37" ht="35.25" customHeight="1">
      <c r="A1" s="1" t="s">
        <v>88</v>
      </c>
      <c r="B1" s="22"/>
      <c r="C1" s="22"/>
      <c r="D1" s="22"/>
      <c r="E1" s="22"/>
      <c r="F1" s="22"/>
      <c r="G1" s="22"/>
      <c r="H1" s="22"/>
      <c r="I1" s="22"/>
      <c r="J1" s="22"/>
      <c r="K1" s="22"/>
      <c r="L1" s="22"/>
      <c r="M1" s="22"/>
      <c r="N1" s="22"/>
      <c r="O1" s="22"/>
      <c r="P1" s="22"/>
      <c r="Q1" s="22"/>
      <c r="R1" s="22"/>
      <c r="S1" s="22"/>
      <c r="T1" s="22"/>
      <c r="U1" s="22"/>
      <c r="V1" s="22"/>
      <c r="W1" s="22"/>
      <c r="X1" s="22"/>
      <c r="Y1" s="22"/>
      <c r="Z1" s="22"/>
      <c r="AA1" s="22"/>
    </row>
    <row r="2" spans="1:37" ht="14.25" customHeight="1">
      <c r="A2" s="1"/>
      <c r="B2" s="22"/>
      <c r="C2" s="43" t="s">
        <v>73</v>
      </c>
      <c r="D2" s="54" t="s">
        <v>74</v>
      </c>
      <c r="E2" s="22"/>
      <c r="F2" s="22"/>
      <c r="G2" s="22"/>
      <c r="H2" s="22"/>
      <c r="I2" s="93"/>
      <c r="J2" s="101" t="s">
        <v>81</v>
      </c>
      <c r="K2" s="101"/>
      <c r="L2" s="115"/>
      <c r="M2" s="22"/>
      <c r="N2" s="22"/>
      <c r="O2" s="22"/>
      <c r="P2" s="150"/>
      <c r="Q2" s="165" t="s">
        <v>82</v>
      </c>
      <c r="R2" s="165"/>
      <c r="S2" s="115"/>
      <c r="T2" s="115"/>
      <c r="U2" s="22"/>
      <c r="V2" s="22"/>
      <c r="W2" s="22"/>
      <c r="X2" s="22"/>
      <c r="Y2" s="22"/>
      <c r="Z2" s="22"/>
      <c r="AA2" s="22"/>
    </row>
    <row r="3" spans="1:37" ht="37.5" customHeight="1">
      <c r="A3" s="2" t="s">
        <v>56</v>
      </c>
      <c r="B3" s="23"/>
      <c r="C3" s="44"/>
      <c r="D3" s="55"/>
      <c r="E3" s="66" t="s">
        <v>57</v>
      </c>
      <c r="F3" s="73"/>
      <c r="G3" s="23" t="s">
        <v>5</v>
      </c>
      <c r="H3" s="23"/>
      <c r="I3" s="94"/>
      <c r="J3" s="102"/>
      <c r="K3" s="102"/>
      <c r="L3" s="102"/>
      <c r="M3" s="102"/>
      <c r="N3" s="102"/>
      <c r="O3" s="102"/>
      <c r="P3" s="102"/>
      <c r="Q3" s="166"/>
      <c r="R3" s="177"/>
      <c r="S3" s="188" t="s">
        <v>47</v>
      </c>
      <c r="T3" s="199"/>
      <c r="U3" s="94"/>
      <c r="V3" s="215"/>
      <c r="W3" s="215"/>
      <c r="X3" s="215"/>
      <c r="Y3" s="215"/>
      <c r="Z3" s="215"/>
      <c r="AA3" s="230"/>
    </row>
    <row r="4" spans="1:37" ht="24.75" customHeight="1">
      <c r="A4" s="3" t="s">
        <v>61</v>
      </c>
      <c r="B4" s="24"/>
      <c r="C4" s="45" t="s">
        <v>62</v>
      </c>
      <c r="D4" s="56"/>
      <c r="E4" s="67" t="s">
        <v>50</v>
      </c>
      <c r="F4" s="56"/>
      <c r="G4" s="67" t="s">
        <v>13</v>
      </c>
      <c r="H4" s="56"/>
      <c r="I4" s="67" t="s">
        <v>54</v>
      </c>
      <c r="J4" s="103" t="s">
        <v>103</v>
      </c>
      <c r="K4" s="56"/>
      <c r="L4" s="67" t="s">
        <v>50</v>
      </c>
      <c r="M4" s="56"/>
      <c r="N4" s="67" t="s">
        <v>13</v>
      </c>
      <c r="O4" s="56"/>
      <c r="P4" s="67" t="s">
        <v>54</v>
      </c>
      <c r="Q4" s="103" t="s">
        <v>17</v>
      </c>
      <c r="R4" s="56"/>
      <c r="S4" s="67" t="s">
        <v>50</v>
      </c>
      <c r="T4" s="56"/>
      <c r="U4" s="67" t="s">
        <v>13</v>
      </c>
      <c r="V4" s="56"/>
      <c r="W4" s="67" t="s">
        <v>54</v>
      </c>
      <c r="X4" s="67"/>
      <c r="Y4" s="67"/>
      <c r="Z4" s="67"/>
      <c r="AA4" s="231"/>
    </row>
    <row r="5" spans="1:37" ht="17.25" customHeight="1"/>
    <row r="6" spans="1:37" ht="24" customHeight="1">
      <c r="A6" s="4" t="s">
        <v>48</v>
      </c>
      <c r="B6" s="25"/>
      <c r="C6" s="25"/>
      <c r="D6" s="25"/>
      <c r="E6" s="25"/>
      <c r="F6" s="25"/>
      <c r="G6" s="25"/>
      <c r="H6" s="25"/>
      <c r="I6" s="25"/>
      <c r="J6" s="25"/>
      <c r="K6" s="25"/>
      <c r="L6" s="25"/>
      <c r="M6" s="25"/>
      <c r="N6" s="25"/>
      <c r="O6" s="25"/>
      <c r="P6" s="25"/>
      <c r="Q6" s="25"/>
      <c r="R6" s="25"/>
      <c r="S6" s="25"/>
      <c r="T6" s="25"/>
      <c r="U6" s="25"/>
      <c r="V6" s="25"/>
      <c r="W6" s="25"/>
      <c r="X6" s="25"/>
      <c r="Y6" s="25"/>
      <c r="Z6" s="25"/>
      <c r="AA6" s="232"/>
    </row>
    <row r="7" spans="1:37" ht="22.5" customHeight="1">
      <c r="A7" s="5" t="s">
        <v>2</v>
      </c>
      <c r="B7" s="26"/>
      <c r="C7" s="26"/>
      <c r="D7" s="26"/>
      <c r="E7" s="26"/>
      <c r="F7" s="26"/>
      <c r="G7" s="26"/>
      <c r="H7" s="26"/>
      <c r="I7" s="26"/>
      <c r="J7" s="26"/>
      <c r="K7" s="26"/>
      <c r="L7" s="26"/>
      <c r="M7" s="26"/>
      <c r="N7" s="26"/>
      <c r="O7" s="26"/>
      <c r="P7" s="26"/>
      <c r="Q7" s="26"/>
      <c r="R7" s="26"/>
      <c r="S7" s="26"/>
      <c r="T7" s="26"/>
      <c r="U7" s="26"/>
      <c r="V7" s="26"/>
      <c r="W7" s="26"/>
      <c r="X7" s="26"/>
      <c r="Y7" s="26"/>
      <c r="Z7" s="26"/>
      <c r="AA7" s="233"/>
    </row>
    <row r="8" spans="1:37" ht="27" customHeight="1">
      <c r="A8" s="6" t="s">
        <v>51</v>
      </c>
      <c r="B8" s="27"/>
      <c r="C8" s="27"/>
      <c r="D8" s="27"/>
      <c r="E8" s="27"/>
      <c r="F8" s="27"/>
      <c r="G8" s="27"/>
      <c r="H8" s="27"/>
      <c r="I8" s="27"/>
      <c r="J8" s="27"/>
      <c r="K8" s="27"/>
      <c r="L8" s="27"/>
      <c r="M8" s="27"/>
      <c r="N8" s="27"/>
      <c r="O8" s="27"/>
      <c r="P8" s="27"/>
      <c r="Q8" s="27"/>
      <c r="R8" s="27"/>
      <c r="S8" s="27"/>
      <c r="T8" s="27"/>
      <c r="U8" s="27"/>
      <c r="V8" s="27"/>
      <c r="W8" s="27"/>
      <c r="X8" s="27"/>
      <c r="Y8" s="27"/>
      <c r="Z8" s="27"/>
      <c r="AA8" s="234"/>
    </row>
    <row r="9" spans="1:37" ht="23.25" customHeight="1">
      <c r="A9" s="7" t="s">
        <v>30</v>
      </c>
      <c r="B9" s="28"/>
      <c r="C9" s="28"/>
      <c r="D9" s="28"/>
      <c r="E9" s="28"/>
      <c r="F9" s="28"/>
      <c r="G9" s="75"/>
      <c r="H9" s="85" t="s">
        <v>36</v>
      </c>
      <c r="I9" s="95"/>
      <c r="J9" s="95"/>
      <c r="K9" s="95"/>
      <c r="L9" s="95"/>
      <c r="M9" s="95"/>
      <c r="N9" s="124"/>
      <c r="O9" s="133" t="s">
        <v>37</v>
      </c>
      <c r="P9" s="151"/>
      <c r="Q9" s="151"/>
      <c r="R9" s="151"/>
      <c r="S9" s="151"/>
      <c r="T9" s="151"/>
      <c r="U9" s="151"/>
      <c r="V9" s="216" t="s">
        <v>38</v>
      </c>
      <c r="W9" s="223"/>
      <c r="X9" s="223"/>
      <c r="Y9" s="223"/>
      <c r="Z9" s="223"/>
      <c r="AA9" s="235"/>
    </row>
    <row r="10" spans="1:37" ht="21" customHeight="1">
      <c r="A10" s="8" t="s">
        <v>3</v>
      </c>
      <c r="B10" s="29" t="s">
        <v>20</v>
      </c>
      <c r="C10" s="29"/>
      <c r="D10" s="57"/>
      <c r="E10" s="57"/>
      <c r="F10" s="57"/>
      <c r="G10" s="76"/>
      <c r="H10" s="86" t="s">
        <v>3</v>
      </c>
      <c r="I10" s="96" t="s">
        <v>25</v>
      </c>
      <c r="J10" s="96"/>
      <c r="K10" s="96"/>
      <c r="L10" s="96"/>
      <c r="M10" s="96"/>
      <c r="N10" s="96"/>
      <c r="O10" s="134" t="s">
        <v>3</v>
      </c>
      <c r="P10" s="152" t="s">
        <v>84</v>
      </c>
      <c r="Q10" s="152"/>
      <c r="R10" s="152"/>
      <c r="S10" s="152"/>
      <c r="T10" s="152"/>
      <c r="U10" s="204"/>
      <c r="V10" s="217" t="s">
        <v>3</v>
      </c>
      <c r="W10" s="57" t="s">
        <v>31</v>
      </c>
      <c r="X10" s="57"/>
      <c r="Y10" s="57"/>
      <c r="Z10" s="57"/>
      <c r="AA10" s="76"/>
    </row>
    <row r="11" spans="1:37" ht="21" customHeight="1">
      <c r="A11" s="9" t="s">
        <v>7</v>
      </c>
      <c r="B11" s="30" t="s">
        <v>85</v>
      </c>
      <c r="C11" s="30"/>
      <c r="D11" s="31"/>
      <c r="E11" s="31"/>
      <c r="F11" s="31"/>
      <c r="G11" s="77"/>
      <c r="H11" s="87" t="s">
        <v>7</v>
      </c>
      <c r="I11" s="32" t="s">
        <v>65</v>
      </c>
      <c r="J11" s="32"/>
      <c r="K11" s="32"/>
      <c r="L11" s="32"/>
      <c r="M11" s="32"/>
      <c r="N11" s="32"/>
      <c r="O11" s="135" t="s">
        <v>7</v>
      </c>
      <c r="P11" s="31" t="s">
        <v>42</v>
      </c>
      <c r="Q11" s="31"/>
      <c r="R11" s="31"/>
      <c r="S11" s="31"/>
      <c r="T11" s="31"/>
      <c r="U11" s="205"/>
      <c r="V11" s="218" t="s">
        <v>7</v>
      </c>
      <c r="W11" s="31" t="s">
        <v>87</v>
      </c>
      <c r="X11" s="31"/>
      <c r="Y11" s="31"/>
      <c r="Z11" s="31"/>
      <c r="AA11" s="77"/>
    </row>
    <row r="12" spans="1:37" ht="21" customHeight="1">
      <c r="A12" s="9" t="s">
        <v>9</v>
      </c>
      <c r="B12" s="31" t="s">
        <v>23</v>
      </c>
      <c r="C12" s="31"/>
      <c r="D12" s="31"/>
      <c r="E12" s="31"/>
      <c r="F12" s="31"/>
      <c r="G12" s="77"/>
      <c r="H12" s="9" t="s">
        <v>9</v>
      </c>
      <c r="I12" s="97" t="s">
        <v>24</v>
      </c>
      <c r="J12" s="97"/>
      <c r="K12" s="32"/>
      <c r="L12" s="32"/>
      <c r="M12" s="32"/>
      <c r="N12" s="32"/>
      <c r="O12" s="135" t="s">
        <v>9</v>
      </c>
      <c r="P12" s="31" t="s">
        <v>93</v>
      </c>
      <c r="Q12" s="31"/>
      <c r="R12" s="31"/>
      <c r="S12" s="31"/>
      <c r="T12" s="31"/>
      <c r="U12" s="205"/>
      <c r="V12" s="31" t="s">
        <v>9</v>
      </c>
      <c r="W12" s="224" t="s">
        <v>32</v>
      </c>
      <c r="X12" s="224"/>
      <c r="Y12" s="224"/>
      <c r="Z12" s="224"/>
      <c r="AA12" s="236"/>
    </row>
    <row r="13" spans="1:37" ht="21" customHeight="1">
      <c r="A13" s="10" t="s">
        <v>21</v>
      </c>
      <c r="B13" s="32" t="s">
        <v>92</v>
      </c>
      <c r="C13" s="32"/>
      <c r="D13" s="32"/>
      <c r="E13" s="32"/>
      <c r="F13" s="32"/>
      <c r="G13" s="78"/>
      <c r="H13" s="9" t="s">
        <v>21</v>
      </c>
      <c r="I13" s="97" t="s">
        <v>27</v>
      </c>
      <c r="J13" s="97"/>
      <c r="K13" s="32"/>
      <c r="L13" s="32"/>
      <c r="M13" s="32"/>
      <c r="N13" s="32"/>
      <c r="O13" s="136" t="s">
        <v>102</v>
      </c>
      <c r="P13" s="30"/>
      <c r="Q13" s="30"/>
      <c r="R13" s="30"/>
      <c r="S13" s="30"/>
      <c r="T13" s="30"/>
      <c r="U13" s="206"/>
      <c r="V13" s="136" t="s">
        <v>102</v>
      </c>
      <c r="W13" s="30"/>
      <c r="X13" s="30"/>
      <c r="Y13" s="30"/>
      <c r="Z13" s="30"/>
      <c r="AA13" s="206"/>
    </row>
    <row r="14" spans="1:37" ht="21" customHeight="1">
      <c r="A14" s="10" t="s">
        <v>22</v>
      </c>
      <c r="B14" s="32" t="s">
        <v>91</v>
      </c>
      <c r="C14" s="32"/>
      <c r="D14" s="32"/>
      <c r="E14" s="32"/>
      <c r="F14" s="32"/>
      <c r="G14" s="78"/>
      <c r="H14" s="9" t="s">
        <v>22</v>
      </c>
      <c r="I14" s="97" t="s">
        <v>90</v>
      </c>
      <c r="J14" s="97"/>
      <c r="K14" s="32"/>
      <c r="L14" s="32"/>
      <c r="M14" s="32"/>
      <c r="N14" s="32"/>
      <c r="O14" s="136"/>
      <c r="P14" s="30"/>
      <c r="Q14" s="30"/>
      <c r="R14" s="30"/>
      <c r="S14" s="30"/>
      <c r="T14" s="30"/>
      <c r="U14" s="206"/>
      <c r="V14" s="136"/>
      <c r="W14" s="30"/>
      <c r="X14" s="30"/>
      <c r="Y14" s="30"/>
      <c r="Z14" s="30"/>
      <c r="AA14" s="206"/>
    </row>
    <row r="15" spans="1:37" ht="42" customHeight="1">
      <c r="A15" s="11"/>
      <c r="B15" s="32"/>
      <c r="C15" s="32"/>
      <c r="D15" s="32"/>
      <c r="E15" s="32"/>
      <c r="F15" s="32"/>
      <c r="G15" s="79"/>
      <c r="H15" s="88" t="s">
        <v>34</v>
      </c>
      <c r="I15" s="98"/>
      <c r="J15" s="98"/>
      <c r="K15" s="98"/>
      <c r="L15" s="98"/>
      <c r="M15" s="98"/>
      <c r="N15" s="125"/>
      <c r="O15" s="88"/>
      <c r="P15" s="98"/>
      <c r="Q15" s="98"/>
      <c r="R15" s="98"/>
      <c r="S15" s="98"/>
      <c r="T15" s="98"/>
      <c r="U15" s="125"/>
      <c r="V15" s="98"/>
      <c r="W15" s="98"/>
      <c r="X15" s="98"/>
      <c r="Y15" s="98"/>
      <c r="Z15" s="98"/>
      <c r="AA15" s="125"/>
      <c r="AE15" s="245"/>
      <c r="AF15" s="97"/>
      <c r="AG15" s="97"/>
      <c r="AH15" s="97"/>
      <c r="AI15" s="97"/>
      <c r="AJ15" s="97"/>
      <c r="AK15" s="97"/>
    </row>
    <row r="16" spans="1:37" ht="21" customHeight="1">
      <c r="A16" s="12"/>
      <c r="B16" s="33"/>
      <c r="C16" s="33"/>
      <c r="D16" s="33"/>
      <c r="E16" s="33"/>
      <c r="F16" s="33"/>
      <c r="G16" s="80"/>
      <c r="H16" s="89" t="s">
        <v>100</v>
      </c>
      <c r="I16" s="89"/>
      <c r="J16" s="89"/>
      <c r="K16" s="89"/>
      <c r="L16" s="89"/>
      <c r="M16" s="89"/>
      <c r="N16" s="89"/>
      <c r="O16" s="89"/>
      <c r="P16" s="89"/>
      <c r="Q16" s="89"/>
      <c r="R16" s="89"/>
      <c r="S16" s="89"/>
      <c r="T16" s="89"/>
      <c r="U16" s="89"/>
      <c r="V16" s="89"/>
      <c r="W16" s="89"/>
      <c r="X16" s="89"/>
      <c r="Y16" s="89"/>
      <c r="Z16" s="89"/>
      <c r="AA16" s="237"/>
    </row>
    <row r="17" spans="1:27" ht="43.5" customHeight="1">
      <c r="A17" s="13" t="s">
        <v>14</v>
      </c>
      <c r="B17" s="34"/>
      <c r="C17" s="34"/>
      <c r="D17" s="34"/>
      <c r="E17" s="34" t="s">
        <v>83</v>
      </c>
      <c r="F17" s="34" t="s">
        <v>19</v>
      </c>
      <c r="G17" s="81" t="s">
        <v>17</v>
      </c>
      <c r="H17" s="14" t="s">
        <v>14</v>
      </c>
      <c r="I17" s="2"/>
      <c r="J17" s="2"/>
      <c r="K17" s="2"/>
      <c r="L17" s="2" t="s">
        <v>83</v>
      </c>
      <c r="M17" s="2" t="s">
        <v>19</v>
      </c>
      <c r="N17" s="126" t="s">
        <v>17</v>
      </c>
      <c r="O17" s="14" t="s">
        <v>14</v>
      </c>
      <c r="P17" s="2"/>
      <c r="Q17" s="2"/>
      <c r="R17" s="2"/>
      <c r="S17" s="2" t="s">
        <v>83</v>
      </c>
      <c r="T17" s="2" t="s">
        <v>19</v>
      </c>
      <c r="U17" s="126" t="s">
        <v>17</v>
      </c>
      <c r="V17" s="14" t="s">
        <v>14</v>
      </c>
      <c r="W17" s="2"/>
      <c r="X17" s="2"/>
      <c r="Y17" s="2" t="s">
        <v>83</v>
      </c>
      <c r="Z17" s="2" t="s">
        <v>19</v>
      </c>
      <c r="AA17" s="126" t="s">
        <v>17</v>
      </c>
    </row>
    <row r="18" spans="1:27" ht="44.25" customHeight="1">
      <c r="A18" s="14" t="s">
        <v>3</v>
      </c>
      <c r="B18" s="35" t="s">
        <v>4</v>
      </c>
      <c r="C18" s="46" t="s">
        <v>0</v>
      </c>
      <c r="D18" s="58"/>
      <c r="E18" s="68"/>
      <c r="F18" s="68"/>
      <c r="G18" s="68"/>
      <c r="H18" s="14" t="s">
        <v>3</v>
      </c>
      <c r="I18" s="35" t="s">
        <v>4</v>
      </c>
      <c r="J18" s="46" t="s">
        <v>39</v>
      </c>
      <c r="K18" s="58"/>
      <c r="L18" s="68"/>
      <c r="M18" s="68"/>
      <c r="N18" s="68"/>
      <c r="O18" s="137" t="s">
        <v>3</v>
      </c>
      <c r="P18" s="36" t="s">
        <v>4</v>
      </c>
      <c r="Q18" s="47" t="s">
        <v>45</v>
      </c>
      <c r="R18" s="59"/>
      <c r="S18" s="189"/>
      <c r="T18" s="189"/>
      <c r="U18" s="207"/>
      <c r="V18" s="219" t="s">
        <v>3</v>
      </c>
      <c r="W18" s="35" t="s">
        <v>4</v>
      </c>
      <c r="X18" s="226" t="s">
        <v>8</v>
      </c>
      <c r="Y18" s="68"/>
      <c r="Z18" s="68"/>
      <c r="AA18" s="238"/>
    </row>
    <row r="19" spans="1:27" ht="45" customHeight="1">
      <c r="A19" s="14"/>
      <c r="B19" s="35" t="s">
        <v>4</v>
      </c>
      <c r="C19" s="46" t="s">
        <v>6</v>
      </c>
      <c r="D19" s="58"/>
      <c r="E19" s="68"/>
      <c r="F19" s="68"/>
      <c r="G19" s="68"/>
      <c r="H19" s="14"/>
      <c r="I19" s="35" t="s">
        <v>4</v>
      </c>
      <c r="J19" s="46" t="s">
        <v>43</v>
      </c>
      <c r="K19" s="58"/>
      <c r="L19" s="68"/>
      <c r="M19" s="68"/>
      <c r="N19" s="68"/>
      <c r="O19" s="138"/>
      <c r="P19" s="37"/>
      <c r="Q19" s="48"/>
      <c r="R19" s="60"/>
      <c r="S19" s="189"/>
      <c r="T19" s="189"/>
      <c r="U19" s="207"/>
      <c r="V19" s="87"/>
      <c r="W19" s="35" t="s">
        <v>4</v>
      </c>
      <c r="X19" s="226" t="s">
        <v>16</v>
      </c>
      <c r="Y19" s="68"/>
      <c r="Z19" s="68"/>
      <c r="AA19" s="238"/>
    </row>
    <row r="20" spans="1:27" ht="33.75" customHeight="1">
      <c r="A20" s="15" t="s">
        <v>7</v>
      </c>
      <c r="B20" s="36" t="s">
        <v>4</v>
      </c>
      <c r="C20" s="47" t="s">
        <v>11</v>
      </c>
      <c r="D20" s="59"/>
      <c r="E20" s="69"/>
      <c r="F20" s="69"/>
      <c r="G20" s="82"/>
      <c r="H20" s="14"/>
      <c r="I20" s="35" t="s">
        <v>4</v>
      </c>
      <c r="J20" s="46" t="s">
        <v>41</v>
      </c>
      <c r="K20" s="58"/>
      <c r="L20" s="68"/>
      <c r="M20" s="68"/>
      <c r="N20" s="127"/>
      <c r="O20" s="139" t="s">
        <v>7</v>
      </c>
      <c r="P20" s="153" t="s">
        <v>4</v>
      </c>
      <c r="Q20" s="167" t="s">
        <v>10</v>
      </c>
      <c r="R20" s="178"/>
      <c r="S20" s="190"/>
      <c r="T20" s="200"/>
      <c r="U20" s="208"/>
      <c r="V20" s="87"/>
      <c r="W20" s="35" t="s">
        <v>4</v>
      </c>
      <c r="X20" s="226" t="s">
        <v>40</v>
      </c>
      <c r="Y20" s="68"/>
      <c r="Z20" s="68"/>
      <c r="AA20" s="238"/>
    </row>
    <row r="21" spans="1:27" ht="48" customHeight="1">
      <c r="A21" s="16"/>
      <c r="B21" s="37"/>
      <c r="C21" s="48"/>
      <c r="D21" s="60"/>
      <c r="E21" s="70"/>
      <c r="F21" s="70"/>
      <c r="G21" s="83"/>
      <c r="H21" s="14" t="s">
        <v>7</v>
      </c>
      <c r="I21" s="35" t="s">
        <v>4</v>
      </c>
      <c r="J21" s="46" t="s">
        <v>86</v>
      </c>
      <c r="K21" s="58"/>
      <c r="L21" s="68"/>
      <c r="M21" s="68"/>
      <c r="N21" s="127"/>
      <c r="O21" s="140"/>
      <c r="P21" s="154"/>
      <c r="Q21" s="168"/>
      <c r="R21" s="179"/>
      <c r="S21" s="191"/>
      <c r="T21" s="201"/>
      <c r="U21" s="209"/>
      <c r="V21" s="220" t="s">
        <v>7</v>
      </c>
      <c r="W21" s="35" t="s">
        <v>4</v>
      </c>
      <c r="X21" s="226" t="s">
        <v>60</v>
      </c>
      <c r="Y21" s="68"/>
      <c r="Z21" s="68"/>
      <c r="AA21" s="238"/>
    </row>
    <row r="22" spans="1:27" ht="42" customHeight="1">
      <c r="A22" s="9"/>
      <c r="B22" s="38" t="s">
        <v>4</v>
      </c>
      <c r="C22" s="49" t="s">
        <v>66</v>
      </c>
      <c r="D22" s="61"/>
      <c r="E22" s="68"/>
      <c r="F22" s="74"/>
      <c r="G22" s="84"/>
      <c r="H22" s="90" t="s">
        <v>9</v>
      </c>
      <c r="I22" s="35" t="s">
        <v>4</v>
      </c>
      <c r="J22" s="46" t="s">
        <v>44</v>
      </c>
      <c r="K22" s="58"/>
      <c r="L22" s="68"/>
      <c r="M22" s="68"/>
      <c r="N22" s="127"/>
      <c r="O22" s="141"/>
      <c r="P22" s="155"/>
      <c r="Q22" s="169"/>
      <c r="R22" s="180"/>
      <c r="S22" s="192"/>
      <c r="T22" s="202"/>
      <c r="U22" s="210"/>
      <c r="V22" s="219"/>
      <c r="W22" s="35" t="s">
        <v>4</v>
      </c>
      <c r="X22" s="226" t="s">
        <v>59</v>
      </c>
      <c r="Y22" s="68"/>
      <c r="Z22" s="68"/>
      <c r="AA22" s="238"/>
    </row>
    <row r="23" spans="1:27" ht="71.25" customHeight="1">
      <c r="A23" s="17" t="s">
        <v>9</v>
      </c>
      <c r="B23" s="39" t="s">
        <v>4</v>
      </c>
      <c r="C23" s="50" t="s">
        <v>12</v>
      </c>
      <c r="D23" s="62"/>
      <c r="E23" s="68"/>
      <c r="F23" s="74"/>
      <c r="G23" s="84"/>
      <c r="H23" s="14" t="s">
        <v>21</v>
      </c>
      <c r="I23" s="35" t="s">
        <v>4</v>
      </c>
      <c r="J23" s="46" t="s">
        <v>18</v>
      </c>
      <c r="K23" s="58"/>
      <c r="L23" s="68"/>
      <c r="M23" s="68"/>
      <c r="N23" s="127"/>
      <c r="O23" s="142" t="s">
        <v>9</v>
      </c>
      <c r="P23" s="156" t="s">
        <v>4</v>
      </c>
      <c r="Q23" s="170" t="s">
        <v>97</v>
      </c>
      <c r="R23" s="181"/>
      <c r="S23" s="193"/>
      <c r="T23" s="200"/>
      <c r="U23" s="211"/>
      <c r="V23" s="142" t="s">
        <v>9</v>
      </c>
      <c r="W23" s="36" t="s">
        <v>4</v>
      </c>
      <c r="X23" s="147" t="s">
        <v>52</v>
      </c>
      <c r="Y23" s="69"/>
      <c r="Z23" s="69"/>
      <c r="AA23" s="82"/>
    </row>
    <row r="24" spans="1:27" ht="88.5" customHeight="1">
      <c r="A24" s="18" t="s">
        <v>21</v>
      </c>
      <c r="B24" s="40" t="s">
        <v>4</v>
      </c>
      <c r="C24" s="51" t="s">
        <v>94</v>
      </c>
      <c r="D24" s="63"/>
      <c r="E24" s="68"/>
      <c r="F24" s="74"/>
      <c r="G24" s="69"/>
      <c r="H24" s="91" t="s">
        <v>22</v>
      </c>
      <c r="I24" s="40" t="s">
        <v>4</v>
      </c>
      <c r="J24" s="104" t="s">
        <v>1</v>
      </c>
      <c r="K24" s="107"/>
      <c r="L24" s="69"/>
      <c r="M24" s="74"/>
      <c r="N24" s="128"/>
      <c r="O24" s="143"/>
      <c r="P24" s="157"/>
      <c r="Q24" s="171"/>
      <c r="R24" s="182"/>
      <c r="S24" s="194"/>
      <c r="T24" s="201"/>
      <c r="U24" s="212"/>
      <c r="V24" s="221"/>
      <c r="W24" s="38" t="s">
        <v>4</v>
      </c>
      <c r="X24" s="227" t="s">
        <v>35</v>
      </c>
      <c r="Y24" s="228"/>
      <c r="Z24" s="228"/>
      <c r="AA24" s="239"/>
    </row>
    <row r="25" spans="1:27" ht="50.25" customHeight="1">
      <c r="A25" s="19" t="s">
        <v>22</v>
      </c>
      <c r="B25" s="41" t="s">
        <v>4</v>
      </c>
      <c r="C25" s="52" t="s">
        <v>89</v>
      </c>
      <c r="D25" s="64"/>
      <c r="E25" s="71"/>
      <c r="F25" s="71"/>
      <c r="G25" s="71"/>
      <c r="H25" s="15" t="s">
        <v>15</v>
      </c>
      <c r="I25" s="99" t="s">
        <v>4</v>
      </c>
      <c r="J25" s="105" t="s">
        <v>95</v>
      </c>
      <c r="K25" s="108"/>
      <c r="L25" s="116"/>
      <c r="M25" s="74"/>
      <c r="N25" s="129"/>
      <c r="O25" s="139" t="s">
        <v>21</v>
      </c>
      <c r="P25" s="158" t="s">
        <v>4</v>
      </c>
      <c r="Q25" s="172" t="s">
        <v>98</v>
      </c>
      <c r="R25" s="167"/>
      <c r="S25" s="195"/>
      <c r="T25" s="195"/>
      <c r="U25" s="213"/>
      <c r="V25" s="135" t="s">
        <v>21</v>
      </c>
      <c r="W25" s="154" t="s">
        <v>4</v>
      </c>
      <c r="X25" s="50" t="s">
        <v>99</v>
      </c>
      <c r="Y25" s="229"/>
      <c r="Z25" s="229"/>
      <c r="AA25" s="240"/>
    </row>
    <row r="26" spans="1:27" ht="37.5" customHeight="1">
      <c r="A26" s="20"/>
      <c r="B26" s="42"/>
      <c r="C26" s="53"/>
      <c r="D26" s="65"/>
      <c r="E26" s="72"/>
      <c r="F26" s="72"/>
      <c r="G26" s="72"/>
      <c r="H26" s="92"/>
      <c r="I26" s="100" t="s">
        <v>4</v>
      </c>
      <c r="J26" s="106" t="s">
        <v>96</v>
      </c>
      <c r="K26" s="109"/>
      <c r="L26" s="117"/>
      <c r="M26" s="117"/>
      <c r="N26" s="130"/>
      <c r="O26" s="144"/>
      <c r="P26" s="159"/>
      <c r="Q26" s="106"/>
      <c r="R26" s="183"/>
      <c r="S26" s="196"/>
      <c r="T26" s="196"/>
      <c r="U26" s="214"/>
      <c r="V26" s="222"/>
      <c r="W26" s="225"/>
      <c r="X26" s="106"/>
      <c r="Y26" s="196"/>
      <c r="Z26" s="196"/>
      <c r="AA26" s="214"/>
    </row>
    <row r="27" spans="1:27" ht="24.75" customHeight="1">
      <c r="E27" s="21"/>
      <c r="F27" s="21"/>
      <c r="G27" s="21"/>
      <c r="H27" s="21"/>
      <c r="I27" s="21"/>
      <c r="J27" s="21"/>
      <c r="K27" s="110" t="s">
        <v>46</v>
      </c>
      <c r="L27" s="110"/>
      <c r="M27" s="110"/>
      <c r="N27" s="110"/>
      <c r="O27" s="145"/>
      <c r="P27" s="160"/>
    </row>
    <row r="28" spans="1:27" ht="19.5" customHeight="1">
      <c r="K28" s="111" t="s">
        <v>64</v>
      </c>
      <c r="L28" s="118"/>
      <c r="M28" s="118"/>
      <c r="N28" s="118"/>
      <c r="O28" s="146"/>
      <c r="P28" s="161" t="s">
        <v>80</v>
      </c>
      <c r="Q28" s="173"/>
      <c r="R28" s="184"/>
      <c r="S28" s="197" t="s">
        <v>33</v>
      </c>
      <c r="T28" s="203"/>
      <c r="U28" s="203"/>
      <c r="V28" s="203"/>
      <c r="W28" s="203"/>
      <c r="X28" s="203"/>
      <c r="Y28" s="203"/>
      <c r="Z28" s="203"/>
      <c r="AA28" s="241"/>
    </row>
    <row r="29" spans="1:27">
      <c r="K29" s="112"/>
      <c r="L29" s="51" t="s">
        <v>13</v>
      </c>
      <c r="M29" s="121"/>
      <c r="N29" s="47" t="s">
        <v>54</v>
      </c>
      <c r="O29" s="147" t="s">
        <v>63</v>
      </c>
      <c r="P29" s="162"/>
      <c r="Q29" s="174"/>
      <c r="R29" s="185"/>
      <c r="S29" s="198"/>
      <c r="T29" s="174"/>
      <c r="U29" s="174"/>
      <c r="V29" s="174"/>
      <c r="W29" s="174"/>
      <c r="X29" s="174"/>
      <c r="Y29" s="174"/>
      <c r="Z29" s="174"/>
      <c r="AA29" s="242"/>
    </row>
    <row r="30" spans="1:27">
      <c r="K30" s="113"/>
      <c r="L30" s="119" t="s">
        <v>13</v>
      </c>
      <c r="M30" s="122"/>
      <c r="N30" s="131" t="s">
        <v>54</v>
      </c>
      <c r="O30" s="148"/>
      <c r="P30" s="163"/>
      <c r="Q30" s="175"/>
      <c r="R30" s="186"/>
      <c r="S30" s="163"/>
      <c r="T30" s="175"/>
      <c r="U30" s="175"/>
      <c r="V30" s="175"/>
      <c r="W30" s="175"/>
      <c r="X30" s="175"/>
      <c r="Y30" s="175"/>
      <c r="Z30" s="175"/>
      <c r="AA30" s="243"/>
    </row>
    <row r="31" spans="1:27">
      <c r="K31" s="112"/>
      <c r="L31" s="51" t="s">
        <v>13</v>
      </c>
      <c r="M31" s="121"/>
      <c r="N31" s="47" t="s">
        <v>54</v>
      </c>
      <c r="O31" s="147" t="s">
        <v>63</v>
      </c>
      <c r="P31" s="162"/>
      <c r="Q31" s="174"/>
      <c r="R31" s="185"/>
      <c r="S31" s="198"/>
      <c r="T31" s="174"/>
      <c r="U31" s="174"/>
      <c r="V31" s="174"/>
      <c r="W31" s="174"/>
      <c r="X31" s="174"/>
      <c r="Y31" s="174"/>
      <c r="Z31" s="174"/>
      <c r="AA31" s="242"/>
    </row>
    <row r="32" spans="1:27">
      <c r="K32" s="113"/>
      <c r="L32" s="119" t="s">
        <v>13</v>
      </c>
      <c r="M32" s="122"/>
      <c r="N32" s="131" t="s">
        <v>54</v>
      </c>
      <c r="O32" s="148"/>
      <c r="P32" s="163"/>
      <c r="Q32" s="175"/>
      <c r="R32" s="186"/>
      <c r="S32" s="163"/>
      <c r="T32" s="175"/>
      <c r="U32" s="175"/>
      <c r="V32" s="175"/>
      <c r="W32" s="175"/>
      <c r="X32" s="175"/>
      <c r="Y32" s="175"/>
      <c r="Z32" s="175"/>
      <c r="AA32" s="243"/>
    </row>
    <row r="33" spans="11:27">
      <c r="K33" s="112"/>
      <c r="L33" s="51" t="s">
        <v>13</v>
      </c>
      <c r="M33" s="121"/>
      <c r="N33" s="47" t="s">
        <v>54</v>
      </c>
      <c r="O33" s="147" t="s">
        <v>63</v>
      </c>
      <c r="P33" s="162"/>
      <c r="Q33" s="174"/>
      <c r="R33" s="185"/>
      <c r="S33" s="198"/>
      <c r="T33" s="174"/>
      <c r="U33" s="174"/>
      <c r="V33" s="174"/>
      <c r="W33" s="174"/>
      <c r="X33" s="174"/>
      <c r="Y33" s="174"/>
      <c r="Z33" s="174"/>
      <c r="AA33" s="242"/>
    </row>
    <row r="34" spans="11:27">
      <c r="K34" s="113"/>
      <c r="L34" s="119" t="s">
        <v>13</v>
      </c>
      <c r="M34" s="122"/>
      <c r="N34" s="131" t="s">
        <v>54</v>
      </c>
      <c r="O34" s="148"/>
      <c r="P34" s="163"/>
      <c r="Q34" s="175"/>
      <c r="R34" s="186"/>
      <c r="S34" s="163"/>
      <c r="T34" s="175"/>
      <c r="U34" s="175"/>
      <c r="V34" s="175"/>
      <c r="W34" s="175"/>
      <c r="X34" s="175"/>
      <c r="Y34" s="175"/>
      <c r="Z34" s="175"/>
      <c r="AA34" s="243"/>
    </row>
    <row r="35" spans="11:27">
      <c r="K35" s="112"/>
      <c r="L35" s="51" t="s">
        <v>13</v>
      </c>
      <c r="M35" s="121"/>
      <c r="N35" s="47" t="s">
        <v>54</v>
      </c>
      <c r="O35" s="147" t="s">
        <v>63</v>
      </c>
      <c r="P35" s="162"/>
      <c r="Q35" s="174"/>
      <c r="R35" s="185"/>
      <c r="S35" s="198"/>
      <c r="T35" s="174"/>
      <c r="U35" s="174"/>
      <c r="V35" s="174"/>
      <c r="W35" s="174"/>
      <c r="X35" s="174"/>
      <c r="Y35" s="174"/>
      <c r="Z35" s="174"/>
      <c r="AA35" s="242"/>
    </row>
    <row r="36" spans="11:27">
      <c r="K36" s="113"/>
      <c r="L36" s="119" t="s">
        <v>13</v>
      </c>
      <c r="M36" s="122"/>
      <c r="N36" s="131" t="s">
        <v>54</v>
      </c>
      <c r="O36" s="148"/>
      <c r="P36" s="163"/>
      <c r="Q36" s="175"/>
      <c r="R36" s="186"/>
      <c r="S36" s="163"/>
      <c r="T36" s="175"/>
      <c r="U36" s="175"/>
      <c r="V36" s="175"/>
      <c r="W36" s="175"/>
      <c r="X36" s="175"/>
      <c r="Y36" s="175"/>
      <c r="Z36" s="175"/>
      <c r="AA36" s="243"/>
    </row>
    <row r="37" spans="11:27">
      <c r="K37" s="112"/>
      <c r="L37" s="51" t="s">
        <v>13</v>
      </c>
      <c r="M37" s="121"/>
      <c r="N37" s="47" t="s">
        <v>49</v>
      </c>
      <c r="O37" s="147" t="s">
        <v>63</v>
      </c>
      <c r="P37" s="162"/>
      <c r="Q37" s="174"/>
      <c r="R37" s="185"/>
      <c r="S37" s="198"/>
      <c r="T37" s="174"/>
      <c r="U37" s="174"/>
      <c r="V37" s="174"/>
      <c r="W37" s="174"/>
      <c r="X37" s="174"/>
      <c r="Y37" s="174"/>
      <c r="Z37" s="174"/>
      <c r="AA37" s="242"/>
    </row>
    <row r="38" spans="11:27">
      <c r="K38" s="113"/>
      <c r="L38" s="119" t="s">
        <v>13</v>
      </c>
      <c r="M38" s="122"/>
      <c r="N38" s="131" t="s">
        <v>49</v>
      </c>
      <c r="O38" s="148"/>
      <c r="P38" s="163"/>
      <c r="Q38" s="175"/>
      <c r="R38" s="186"/>
      <c r="S38" s="163"/>
      <c r="T38" s="175"/>
      <c r="U38" s="175"/>
      <c r="V38" s="175"/>
      <c r="W38" s="175"/>
      <c r="X38" s="175"/>
      <c r="Y38" s="175"/>
      <c r="Z38" s="175"/>
      <c r="AA38" s="243"/>
    </row>
    <row r="39" spans="11:27">
      <c r="K39" s="112"/>
      <c r="L39" s="51" t="s">
        <v>13</v>
      </c>
      <c r="M39" s="121"/>
      <c r="N39" s="47" t="s">
        <v>49</v>
      </c>
      <c r="O39" s="147" t="s">
        <v>63</v>
      </c>
      <c r="P39" s="162"/>
      <c r="Q39" s="174"/>
      <c r="R39" s="185"/>
      <c r="S39" s="198"/>
      <c r="T39" s="174"/>
      <c r="U39" s="174"/>
      <c r="V39" s="174"/>
      <c r="W39" s="174"/>
      <c r="X39" s="174"/>
      <c r="Y39" s="174"/>
      <c r="Z39" s="174"/>
      <c r="AA39" s="242"/>
    </row>
    <row r="40" spans="11:27">
      <c r="K40" s="113"/>
      <c r="L40" s="119" t="s">
        <v>13</v>
      </c>
      <c r="M40" s="122"/>
      <c r="N40" s="131" t="s">
        <v>49</v>
      </c>
      <c r="O40" s="148"/>
      <c r="P40" s="163"/>
      <c r="Q40" s="175"/>
      <c r="R40" s="186"/>
      <c r="S40" s="163"/>
      <c r="T40" s="175"/>
      <c r="U40" s="175"/>
      <c r="V40" s="175"/>
      <c r="W40" s="175"/>
      <c r="X40" s="175"/>
      <c r="Y40" s="175"/>
      <c r="Z40" s="175"/>
      <c r="AA40" s="243"/>
    </row>
    <row r="41" spans="11:27">
      <c r="K41" s="112"/>
      <c r="L41" s="51" t="s">
        <v>13</v>
      </c>
      <c r="M41" s="121"/>
      <c r="N41" s="47" t="s">
        <v>49</v>
      </c>
      <c r="O41" s="147" t="s">
        <v>63</v>
      </c>
      <c r="P41" s="162"/>
      <c r="Q41" s="174"/>
      <c r="R41" s="185"/>
      <c r="S41" s="198"/>
      <c r="T41" s="174"/>
      <c r="U41" s="174"/>
      <c r="V41" s="174"/>
      <c r="W41" s="174"/>
      <c r="X41" s="174"/>
      <c r="Y41" s="174"/>
      <c r="Z41" s="174"/>
      <c r="AA41" s="242"/>
    </row>
    <row r="42" spans="11:27">
      <c r="K42" s="113"/>
      <c r="L42" s="119" t="s">
        <v>13</v>
      </c>
      <c r="M42" s="122"/>
      <c r="N42" s="131" t="s">
        <v>49</v>
      </c>
      <c r="O42" s="148"/>
      <c r="P42" s="163"/>
      <c r="Q42" s="175"/>
      <c r="R42" s="186"/>
      <c r="S42" s="163"/>
      <c r="T42" s="175"/>
      <c r="U42" s="175"/>
      <c r="V42" s="175"/>
      <c r="W42" s="175"/>
      <c r="X42" s="175"/>
      <c r="Y42" s="175"/>
      <c r="Z42" s="175"/>
      <c r="AA42" s="243"/>
    </row>
    <row r="43" spans="11:27">
      <c r="K43" s="112"/>
      <c r="L43" s="51" t="s">
        <v>13</v>
      </c>
      <c r="M43" s="121"/>
      <c r="N43" s="47" t="s">
        <v>49</v>
      </c>
      <c r="O43" s="147" t="s">
        <v>63</v>
      </c>
      <c r="P43" s="162"/>
      <c r="Q43" s="174"/>
      <c r="R43" s="185"/>
      <c r="S43" s="198"/>
      <c r="T43" s="174"/>
      <c r="U43" s="174"/>
      <c r="V43" s="174"/>
      <c r="W43" s="174"/>
      <c r="X43" s="174"/>
      <c r="Y43" s="174"/>
      <c r="Z43" s="174"/>
      <c r="AA43" s="242"/>
    </row>
    <row r="44" spans="11:27">
      <c r="K44" s="113"/>
      <c r="L44" s="119" t="s">
        <v>13</v>
      </c>
      <c r="M44" s="122"/>
      <c r="N44" s="131" t="s">
        <v>49</v>
      </c>
      <c r="O44" s="148"/>
      <c r="P44" s="163"/>
      <c r="Q44" s="175"/>
      <c r="R44" s="186"/>
      <c r="S44" s="163"/>
      <c r="T44" s="175"/>
      <c r="U44" s="175"/>
      <c r="V44" s="175"/>
      <c r="W44" s="175"/>
      <c r="X44" s="175"/>
      <c r="Y44" s="175"/>
      <c r="Z44" s="175"/>
      <c r="AA44" s="243"/>
    </row>
    <row r="45" spans="11:27">
      <c r="K45" s="112"/>
      <c r="L45" s="51" t="s">
        <v>13</v>
      </c>
      <c r="M45" s="121"/>
      <c r="N45" s="47" t="s">
        <v>49</v>
      </c>
      <c r="O45" s="147" t="s">
        <v>63</v>
      </c>
      <c r="P45" s="162"/>
      <c r="Q45" s="174"/>
      <c r="R45" s="185"/>
      <c r="S45" s="198"/>
      <c r="T45" s="174"/>
      <c r="U45" s="174"/>
      <c r="V45" s="174"/>
      <c r="W45" s="174"/>
      <c r="X45" s="174"/>
      <c r="Y45" s="174"/>
      <c r="Z45" s="174"/>
      <c r="AA45" s="242"/>
    </row>
    <row r="46" spans="11:27">
      <c r="K46" s="113"/>
      <c r="L46" s="119" t="s">
        <v>13</v>
      </c>
      <c r="M46" s="122"/>
      <c r="N46" s="131" t="s">
        <v>49</v>
      </c>
      <c r="O46" s="148"/>
      <c r="P46" s="163"/>
      <c r="Q46" s="175"/>
      <c r="R46" s="186"/>
      <c r="S46" s="163"/>
      <c r="T46" s="175"/>
      <c r="U46" s="175"/>
      <c r="V46" s="175"/>
      <c r="W46" s="175"/>
      <c r="X46" s="175"/>
      <c r="Y46" s="175"/>
      <c r="Z46" s="175"/>
      <c r="AA46" s="243"/>
    </row>
    <row r="47" spans="11:27">
      <c r="K47" s="112"/>
      <c r="L47" s="51" t="s">
        <v>13</v>
      </c>
      <c r="M47" s="121"/>
      <c r="N47" s="47" t="s">
        <v>49</v>
      </c>
      <c r="O47" s="147" t="s">
        <v>63</v>
      </c>
      <c r="P47" s="162"/>
      <c r="Q47" s="174"/>
      <c r="R47" s="185"/>
      <c r="S47" s="198"/>
      <c r="T47" s="174"/>
      <c r="U47" s="174"/>
      <c r="V47" s="174"/>
      <c r="W47" s="174"/>
      <c r="X47" s="174"/>
      <c r="Y47" s="174"/>
      <c r="Z47" s="174"/>
      <c r="AA47" s="242"/>
    </row>
    <row r="48" spans="11:27">
      <c r="K48" s="113"/>
      <c r="L48" s="119" t="s">
        <v>13</v>
      </c>
      <c r="M48" s="122"/>
      <c r="N48" s="131" t="s">
        <v>49</v>
      </c>
      <c r="O48" s="148"/>
      <c r="P48" s="163"/>
      <c r="Q48" s="175"/>
      <c r="R48" s="186"/>
      <c r="S48" s="163"/>
      <c r="T48" s="175"/>
      <c r="U48" s="175"/>
      <c r="V48" s="175"/>
      <c r="W48" s="175"/>
      <c r="X48" s="175"/>
      <c r="Y48" s="175"/>
      <c r="Z48" s="175"/>
      <c r="AA48" s="243"/>
    </row>
    <row r="49" spans="1:27">
      <c r="K49" s="112"/>
      <c r="L49" s="51" t="s">
        <v>13</v>
      </c>
      <c r="M49" s="121"/>
      <c r="N49" s="47" t="s">
        <v>49</v>
      </c>
      <c r="O49" s="147" t="s">
        <v>63</v>
      </c>
      <c r="P49" s="162"/>
      <c r="Q49" s="174"/>
      <c r="R49" s="185"/>
      <c r="S49" s="198"/>
      <c r="T49" s="174"/>
      <c r="U49" s="174"/>
      <c r="V49" s="174"/>
      <c r="W49" s="174"/>
      <c r="X49" s="174"/>
      <c r="Y49" s="174"/>
      <c r="Z49" s="174"/>
      <c r="AA49" s="242"/>
    </row>
    <row r="50" spans="1:27">
      <c r="K50" s="113"/>
      <c r="L50" s="119" t="s">
        <v>13</v>
      </c>
      <c r="M50" s="122"/>
      <c r="N50" s="131" t="s">
        <v>49</v>
      </c>
      <c r="O50" s="148"/>
      <c r="P50" s="163"/>
      <c r="Q50" s="175"/>
      <c r="R50" s="186"/>
      <c r="S50" s="163"/>
      <c r="T50" s="175"/>
      <c r="U50" s="175"/>
      <c r="V50" s="175"/>
      <c r="W50" s="175"/>
      <c r="X50" s="175"/>
      <c r="Y50" s="175"/>
      <c r="Z50" s="175"/>
      <c r="AA50" s="243"/>
    </row>
    <row r="51" spans="1:27">
      <c r="K51" s="112"/>
      <c r="L51" s="51" t="s">
        <v>13</v>
      </c>
      <c r="M51" s="121"/>
      <c r="N51" s="47" t="s">
        <v>49</v>
      </c>
      <c r="O51" s="147" t="s">
        <v>63</v>
      </c>
      <c r="P51" s="162"/>
      <c r="Q51" s="174"/>
      <c r="R51" s="185"/>
      <c r="S51" s="198"/>
      <c r="T51" s="174"/>
      <c r="U51" s="174"/>
      <c r="V51" s="174"/>
      <c r="W51" s="174"/>
      <c r="X51" s="174"/>
      <c r="Y51" s="174"/>
      <c r="Z51" s="174"/>
      <c r="AA51" s="242"/>
    </row>
    <row r="52" spans="1:27" ht="14.25">
      <c r="K52" s="114"/>
      <c r="L52" s="120" t="s">
        <v>13</v>
      </c>
      <c r="M52" s="123"/>
      <c r="N52" s="132" t="s">
        <v>49</v>
      </c>
      <c r="O52" s="149"/>
      <c r="P52" s="164"/>
      <c r="Q52" s="176"/>
      <c r="R52" s="187"/>
      <c r="S52" s="164"/>
      <c r="T52" s="176"/>
      <c r="U52" s="176"/>
      <c r="V52" s="176"/>
      <c r="W52" s="176"/>
      <c r="X52" s="176"/>
      <c r="Y52" s="176"/>
      <c r="Z52" s="176"/>
      <c r="AA52" s="244"/>
    </row>
    <row r="53" spans="1:27">
      <c r="A53" s="21"/>
      <c r="B53" s="21"/>
      <c r="C53" s="21"/>
      <c r="D53" s="21"/>
      <c r="E53" s="21"/>
      <c r="F53" s="21"/>
      <c r="G53" s="21"/>
      <c r="H53" s="21"/>
      <c r="I53" s="21"/>
      <c r="J53" s="21"/>
      <c r="K53" s="21"/>
      <c r="L53" s="21"/>
    </row>
    <row r="54" spans="1:27">
      <c r="A54" s="21"/>
      <c r="B54" s="21"/>
      <c r="C54" s="21"/>
      <c r="D54" s="21"/>
      <c r="E54" s="21"/>
      <c r="F54" s="21"/>
    </row>
  </sheetData>
  <mergeCells count="133">
    <mergeCell ref="A1:AA1"/>
    <mergeCell ref="J2:L2"/>
    <mergeCell ref="Q2:T2"/>
    <mergeCell ref="A3:B3"/>
    <mergeCell ref="E3:F3"/>
    <mergeCell ref="G3:H3"/>
    <mergeCell ref="I3:P3"/>
    <mergeCell ref="Q3:R3"/>
    <mergeCell ref="S3:T3"/>
    <mergeCell ref="U3:AA3"/>
    <mergeCell ref="A4:B4"/>
    <mergeCell ref="A6:AA6"/>
    <mergeCell ref="A7:AA7"/>
    <mergeCell ref="A8:AA8"/>
    <mergeCell ref="A9:G9"/>
    <mergeCell ref="H9:N9"/>
    <mergeCell ref="O9:U9"/>
    <mergeCell ref="V9:AA9"/>
    <mergeCell ref="B10:G10"/>
    <mergeCell ref="I10:N10"/>
    <mergeCell ref="P10:U10"/>
    <mergeCell ref="W10:AA10"/>
    <mergeCell ref="B11:G11"/>
    <mergeCell ref="I11:N11"/>
    <mergeCell ref="P11:U11"/>
    <mergeCell ref="W11:AA11"/>
    <mergeCell ref="B12:G12"/>
    <mergeCell ref="I12:N12"/>
    <mergeCell ref="P12:U12"/>
    <mergeCell ref="W12:AA12"/>
    <mergeCell ref="B13:G13"/>
    <mergeCell ref="I13:N13"/>
    <mergeCell ref="B14:G14"/>
    <mergeCell ref="I14:N14"/>
    <mergeCell ref="H15:N15"/>
    <mergeCell ref="AF15:AK15"/>
    <mergeCell ref="H16:AA16"/>
    <mergeCell ref="A17:D17"/>
    <mergeCell ref="H17:K17"/>
    <mergeCell ref="O17:R17"/>
    <mergeCell ref="V17:X17"/>
    <mergeCell ref="C18:D18"/>
    <mergeCell ref="J18:K18"/>
    <mergeCell ref="C19:D19"/>
    <mergeCell ref="J19:K19"/>
    <mergeCell ref="J20:K20"/>
    <mergeCell ref="J21:K21"/>
    <mergeCell ref="C22:D22"/>
    <mergeCell ref="J22:K22"/>
    <mergeCell ref="C23:D23"/>
    <mergeCell ref="J23:K23"/>
    <mergeCell ref="C24:D24"/>
    <mergeCell ref="J24:K24"/>
    <mergeCell ref="J25:K25"/>
    <mergeCell ref="J26:K26"/>
    <mergeCell ref="K27:P27"/>
    <mergeCell ref="K28:O28"/>
    <mergeCell ref="P28:R28"/>
    <mergeCell ref="S28:AA28"/>
    <mergeCell ref="O13:U14"/>
    <mergeCell ref="V13:AA14"/>
    <mergeCell ref="A18:A19"/>
    <mergeCell ref="H18:H20"/>
    <mergeCell ref="O18:O19"/>
    <mergeCell ref="P18:P19"/>
    <mergeCell ref="Q18:R19"/>
    <mergeCell ref="S18:S19"/>
    <mergeCell ref="T18:T19"/>
    <mergeCell ref="U18:U19"/>
    <mergeCell ref="V18:V20"/>
    <mergeCell ref="A20:A22"/>
    <mergeCell ref="B20:B21"/>
    <mergeCell ref="C20:D21"/>
    <mergeCell ref="E20:E21"/>
    <mergeCell ref="F20:F21"/>
    <mergeCell ref="G20:G21"/>
    <mergeCell ref="O20:O22"/>
    <mergeCell ref="P20:P22"/>
    <mergeCell ref="Q20:R22"/>
    <mergeCell ref="S20:S22"/>
    <mergeCell ref="T20:T22"/>
    <mergeCell ref="U20:U22"/>
    <mergeCell ref="V21:V22"/>
    <mergeCell ref="O23:O24"/>
    <mergeCell ref="P23:P24"/>
    <mergeCell ref="Q23:R24"/>
    <mergeCell ref="S23:S24"/>
    <mergeCell ref="T23:T24"/>
    <mergeCell ref="U23:U24"/>
    <mergeCell ref="V23:V24"/>
    <mergeCell ref="A25:A26"/>
    <mergeCell ref="B25:B26"/>
    <mergeCell ref="C25:D26"/>
    <mergeCell ref="E25:E26"/>
    <mergeCell ref="F25:F26"/>
    <mergeCell ref="G25:G26"/>
    <mergeCell ref="H25:H26"/>
    <mergeCell ref="O25:O26"/>
    <mergeCell ref="P25:P26"/>
    <mergeCell ref="Q25:R26"/>
    <mergeCell ref="S25:S26"/>
    <mergeCell ref="T25:T26"/>
    <mergeCell ref="U25:U26"/>
    <mergeCell ref="V25:V26"/>
    <mergeCell ref="W25:W26"/>
    <mergeCell ref="X25:X26"/>
    <mergeCell ref="Y25:Y26"/>
    <mergeCell ref="Z25:Z26"/>
    <mergeCell ref="AA25:AA26"/>
    <mergeCell ref="P29:R30"/>
    <mergeCell ref="S29:AA30"/>
    <mergeCell ref="P31:R32"/>
    <mergeCell ref="S31:AA32"/>
    <mergeCell ref="P33:R34"/>
    <mergeCell ref="S33:AA34"/>
    <mergeCell ref="P35:R36"/>
    <mergeCell ref="S35:AA36"/>
    <mergeCell ref="P37:R38"/>
    <mergeCell ref="S37:AA38"/>
    <mergeCell ref="P39:R40"/>
    <mergeCell ref="S39:AA40"/>
    <mergeCell ref="P41:R42"/>
    <mergeCell ref="S41:AA42"/>
    <mergeCell ref="P43:R44"/>
    <mergeCell ref="S43:AA44"/>
    <mergeCell ref="P45:R46"/>
    <mergeCell ref="S45:AA46"/>
    <mergeCell ref="P47:R48"/>
    <mergeCell ref="S47:AA48"/>
    <mergeCell ref="P49:R50"/>
    <mergeCell ref="S49:AA50"/>
    <mergeCell ref="P51:R52"/>
    <mergeCell ref="S51:AA52"/>
  </mergeCells>
  <phoneticPr fontId="1"/>
  <dataValidations count="8">
    <dataValidation type="list" allowBlank="1" showDropDown="0" showInputMessage="1" showErrorMessage="1" sqref="Q3:R3">
      <formula1>"小学校,中学校,義務教育学校,高等学校,支援学校"</formula1>
    </dataValidation>
    <dataValidation type="list" allowBlank="1" showDropDown="0" showInputMessage="1" showErrorMessage="1" sqref="K29:K52 M4 T4">
      <formula1>"1,2,3,4,5,6,7,8,9,10,11,12"</formula1>
    </dataValidation>
    <dataValidation type="list" allowBlank="1" showDropDown="0" showInputMessage="1" showErrorMessage="1" sqref="M29:M52 H4 O4 V4">
      <formula1>"1,2,3,4,5,6,7,8,9,10,11,12,13,14,15,16,17,18,19,20,21,22,23,24,25,26,27,28,29,30,31"</formula1>
    </dataValidation>
    <dataValidation type="list" allowBlank="1" showDropDown="0" showInputMessage="1" showErrorMessage="1" sqref="C3 Y18:Y25 AA18:AA25 U18:U20 U25 S25 S23 U23 S18:S20 L18:L26 G22:G25 N18:N26 G18:G20 E18:E26">
      <formula1>"1,2,3,4"</formula1>
    </dataValidation>
    <dataValidation type="list" allowBlank="1" showDropDown="0" showInputMessage="1" showErrorMessage="1" sqref="D4 K4 R4">
      <formula1>"2018,2019,2020,2021,2022,2023,2024,2025,2026,2027"</formula1>
    </dataValidation>
    <dataValidation type="list" allowBlank="1" showDropDown="0" showInputMessage="1" showErrorMessage="1" sqref="D3">
      <formula1>"0,1,2,3,4,5,6,7,8,9"</formula1>
    </dataValidation>
    <dataValidation type="list" allowBlank="1" showDropDown="0" showInputMessage="1" showErrorMessage="1" sqref="F4">
      <formula1>"4,5,6,7,8,9,10,11,12,1,2,3"</formula1>
    </dataValidation>
    <dataValidation type="list" allowBlank="1" showDropDown="0" showInputMessage="1" showErrorMessage="1" sqref="Z18:Z26 T18:T20 M18:M26 F18:F20 F22:F26 T23:T26">
      <formula1>"○,◎"</formula1>
    </dataValidation>
  </dataValidations>
  <printOptions horizontalCentered="1" verticalCentered="1"/>
  <pageMargins left="0.31496062992125984" right="0.31496062992125984" top="0.15748031496062992" bottom="0.15748031496062992" header="0.31496062992125984" footer="0.31496062992125984"/>
  <pageSetup paperSize="9" scale="70"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CE40"/>
  <sheetViews>
    <sheetView workbookViewId="0">
      <selection activeCell="I30" sqref="I30"/>
    </sheetView>
  </sheetViews>
  <sheetFormatPr defaultRowHeight="13.5"/>
  <cols>
    <col min="1" max="1" width="19.75" customWidth="1"/>
    <col min="2" max="2" width="16.25" customWidth="1"/>
    <col min="3" max="3" width="19.875" customWidth="1"/>
    <col min="4" max="4" width="5.125" customWidth="1"/>
    <col min="5" max="5" width="7.125" customWidth="1"/>
    <col min="6" max="33" width="6.375" customWidth="1"/>
    <col min="34" max="34" width="8.25" customWidth="1"/>
    <col min="35" max="35" width="7.875" customWidth="1"/>
    <col min="36" max="80" width="4.75" customWidth="1"/>
    <col min="81" max="81" width="7" customWidth="1"/>
    <col min="82" max="82" width="7.5" customWidth="1"/>
    <col min="83" max="83" width="7.25" customWidth="1"/>
  </cols>
  <sheetData>
    <row r="1" spans="1:83" ht="23.25" customHeight="1">
      <c r="A1" s="246" t="str">
        <f>入力用!A6</f>
        <v>第１ステージ（目安：初任～３年目）実践的指導力習得期</v>
      </c>
      <c r="B1" s="115"/>
      <c r="C1" s="115"/>
      <c r="D1" s="115"/>
    </row>
    <row r="2" spans="1:83" ht="19.5" customHeight="1">
      <c r="A2" s="247" t="s">
        <v>76</v>
      </c>
      <c r="B2" s="247"/>
      <c r="C2" s="247"/>
      <c r="D2" s="253"/>
      <c r="E2" s="260" t="s">
        <v>70</v>
      </c>
      <c r="F2" s="264"/>
      <c r="G2" s="264"/>
      <c r="H2" s="264"/>
      <c r="I2" s="264"/>
      <c r="J2" s="264"/>
      <c r="K2" s="264"/>
      <c r="L2" s="264"/>
      <c r="M2" s="279" t="s">
        <v>36</v>
      </c>
      <c r="N2" s="279"/>
      <c r="O2" s="279"/>
      <c r="P2" s="279"/>
      <c r="Q2" s="279"/>
      <c r="R2" s="279"/>
      <c r="S2" s="279"/>
      <c r="T2" s="279"/>
      <c r="U2" s="279"/>
      <c r="V2" s="288" t="s">
        <v>37</v>
      </c>
      <c r="W2" s="289"/>
      <c r="X2" s="289"/>
      <c r="Y2" s="289"/>
      <c r="Z2" s="290" t="s">
        <v>38</v>
      </c>
      <c r="AA2" s="290"/>
      <c r="AB2" s="290"/>
      <c r="AC2" s="290"/>
      <c r="AD2" s="290"/>
      <c r="AE2" s="290"/>
      <c r="AF2" s="290"/>
      <c r="AG2" s="300"/>
      <c r="AH2" s="304"/>
      <c r="AI2" s="307"/>
      <c r="AJ2" s="307"/>
      <c r="AK2" s="307"/>
      <c r="AL2" s="307"/>
      <c r="AM2" s="307"/>
      <c r="AN2" s="307"/>
      <c r="AO2" s="307"/>
      <c r="AP2" s="307"/>
      <c r="AQ2" s="307"/>
      <c r="AR2" s="307"/>
      <c r="AS2" s="307"/>
      <c r="AT2" s="307"/>
      <c r="AU2" s="307"/>
      <c r="AZ2" s="307"/>
      <c r="BA2" s="307"/>
      <c r="BB2" s="307"/>
      <c r="BC2" s="307"/>
      <c r="BD2" s="307"/>
      <c r="BE2" s="307"/>
      <c r="BF2" s="307"/>
      <c r="BG2" s="307"/>
      <c r="BO2" s="307"/>
      <c r="BP2" s="307"/>
      <c r="BQ2" s="307"/>
      <c r="BR2" s="307"/>
      <c r="BS2" s="307"/>
      <c r="BT2" s="307"/>
      <c r="BU2" s="307"/>
      <c r="BV2" s="307"/>
      <c r="BW2" s="307"/>
      <c r="BX2" s="307"/>
      <c r="BY2" s="307"/>
      <c r="BZ2" s="307"/>
      <c r="CA2" s="307"/>
      <c r="CB2" s="307"/>
    </row>
    <row r="3" spans="1:83" ht="19.5" customHeight="1">
      <c r="A3" s="248" t="s">
        <v>5</v>
      </c>
      <c r="B3" s="248" t="s">
        <v>75</v>
      </c>
      <c r="C3" s="249" t="s">
        <v>47</v>
      </c>
      <c r="D3" s="254" t="s">
        <v>56</v>
      </c>
      <c r="E3" s="261"/>
      <c r="F3" s="261" t="s">
        <v>67</v>
      </c>
      <c r="G3" s="261" t="s">
        <v>68</v>
      </c>
      <c r="H3" s="261" t="s">
        <v>26</v>
      </c>
      <c r="I3" s="261" t="s">
        <v>69</v>
      </c>
      <c r="J3" s="261" t="s">
        <v>9</v>
      </c>
      <c r="K3" s="261" t="s">
        <v>21</v>
      </c>
      <c r="L3" s="261" t="s">
        <v>22</v>
      </c>
      <c r="M3" s="261" t="s">
        <v>67</v>
      </c>
      <c r="N3" s="261" t="s">
        <v>68</v>
      </c>
      <c r="O3" s="261" t="s">
        <v>71</v>
      </c>
      <c r="P3" s="261" t="s">
        <v>7</v>
      </c>
      <c r="Q3" s="261" t="s">
        <v>9</v>
      </c>
      <c r="R3" s="261" t="s">
        <v>21</v>
      </c>
      <c r="S3" s="261" t="s">
        <v>22</v>
      </c>
      <c r="T3" s="261" t="s">
        <v>58</v>
      </c>
      <c r="U3" s="261" t="s">
        <v>101</v>
      </c>
      <c r="V3" s="261" t="s">
        <v>3</v>
      </c>
      <c r="W3" s="261" t="s">
        <v>7</v>
      </c>
      <c r="X3" s="261" t="s">
        <v>9</v>
      </c>
      <c r="Y3" s="261" t="s">
        <v>21</v>
      </c>
      <c r="Z3" s="261" t="s">
        <v>67</v>
      </c>
      <c r="AA3" s="261" t="s">
        <v>68</v>
      </c>
      <c r="AB3" s="261" t="s">
        <v>71</v>
      </c>
      <c r="AC3" s="261" t="s">
        <v>26</v>
      </c>
      <c r="AD3" s="261" t="s">
        <v>69</v>
      </c>
      <c r="AE3" s="261" t="s">
        <v>28</v>
      </c>
      <c r="AF3" s="297" t="s">
        <v>72</v>
      </c>
      <c r="AG3" s="301" t="s">
        <v>21</v>
      </c>
      <c r="AH3" s="305" t="s">
        <v>79</v>
      </c>
      <c r="AI3" s="305" t="s">
        <v>77</v>
      </c>
      <c r="AK3" s="305"/>
      <c r="AL3" s="305"/>
      <c r="AN3" s="305"/>
      <c r="AO3" s="305"/>
      <c r="AQ3" s="305"/>
      <c r="AR3" s="305"/>
      <c r="AT3" s="305"/>
      <c r="AU3" s="305"/>
      <c r="AW3" s="305"/>
      <c r="AX3" s="305"/>
      <c r="AZ3" s="305"/>
      <c r="BA3" s="305"/>
      <c r="BC3" s="305"/>
      <c r="BD3" s="305"/>
      <c r="BF3" s="305"/>
      <c r="BG3" s="305"/>
      <c r="BI3" s="305"/>
      <c r="BJ3" s="305"/>
      <c r="BL3" s="305"/>
      <c r="BM3" s="305"/>
      <c r="BO3" s="305"/>
      <c r="BP3" s="305"/>
      <c r="BR3" s="305"/>
      <c r="BS3" s="305"/>
      <c r="BU3" s="305"/>
      <c r="BV3" s="305"/>
      <c r="BX3" s="305"/>
      <c r="BY3" s="305"/>
      <c r="CA3" s="305"/>
      <c r="CB3" s="305"/>
    </row>
    <row r="4" spans="1:83" ht="19.5" customHeight="1">
      <c r="A4" s="249">
        <f>入力用!I3</f>
        <v>0</v>
      </c>
      <c r="B4" s="249">
        <f>入力用!Q3</f>
        <v>0</v>
      </c>
      <c r="C4" s="249">
        <f>入力用!U3</f>
        <v>0</v>
      </c>
      <c r="D4" s="249">
        <f>入力用!C3*10+入力用!D3</f>
        <v>0</v>
      </c>
      <c r="E4" s="262" t="s">
        <v>62</v>
      </c>
      <c r="F4" s="265">
        <f>入力用!E18</f>
        <v>0</v>
      </c>
      <c r="G4" s="265">
        <f>入力用!E19</f>
        <v>0</v>
      </c>
      <c r="H4" s="265">
        <f>入力用!E20</f>
        <v>0</v>
      </c>
      <c r="I4" s="265">
        <f>入力用!E22</f>
        <v>0</v>
      </c>
      <c r="J4" s="265">
        <f>入力用!E23</f>
        <v>0</v>
      </c>
      <c r="K4" s="265">
        <f>入力用!E24</f>
        <v>0</v>
      </c>
      <c r="L4" s="265">
        <f>入力用!E25</f>
        <v>0</v>
      </c>
      <c r="M4" s="249">
        <f>入力用!L18</f>
        <v>0</v>
      </c>
      <c r="N4" s="265">
        <f>入力用!L19</f>
        <v>0</v>
      </c>
      <c r="O4" s="265">
        <f>入力用!L20</f>
        <v>0</v>
      </c>
      <c r="P4" s="265">
        <f>入力用!L21</f>
        <v>0</v>
      </c>
      <c r="Q4" s="265">
        <f>入力用!L22</f>
        <v>0</v>
      </c>
      <c r="R4" s="265">
        <f>入力用!L23</f>
        <v>0</v>
      </c>
      <c r="S4" s="265">
        <f>入力用!L24</f>
        <v>0</v>
      </c>
      <c r="T4" s="265">
        <f>入力用!L25</f>
        <v>0</v>
      </c>
      <c r="U4" s="265">
        <f>入力用!L26</f>
        <v>0</v>
      </c>
      <c r="V4" s="265">
        <f>入力用!S18</f>
        <v>0</v>
      </c>
      <c r="W4" s="265">
        <f>入力用!S20</f>
        <v>0</v>
      </c>
      <c r="X4" s="265">
        <f>入力用!S23</f>
        <v>0</v>
      </c>
      <c r="Y4" s="265">
        <f>入力用!S25</f>
        <v>0</v>
      </c>
      <c r="Z4" s="249">
        <f>入力用!Y18</f>
        <v>0</v>
      </c>
      <c r="AA4" s="265">
        <f>入力用!Y19</f>
        <v>0</v>
      </c>
      <c r="AB4" s="265">
        <f>入力用!Y20</f>
        <v>0</v>
      </c>
      <c r="AC4" s="265">
        <f>入力用!Y21</f>
        <v>0</v>
      </c>
      <c r="AD4" s="265">
        <f>入力用!Y22</f>
        <v>0</v>
      </c>
      <c r="AE4" s="265">
        <f>入力用!Y23</f>
        <v>0</v>
      </c>
      <c r="AF4" s="298">
        <f>入力用!Y24</f>
        <v>0</v>
      </c>
      <c r="AG4" s="302">
        <f>入力用!Y25</f>
        <v>0</v>
      </c>
      <c r="AH4" s="306">
        <f>AVERAGE(F4:AG4)</f>
        <v>0</v>
      </c>
      <c r="AI4" s="308"/>
      <c r="AJ4" s="309"/>
      <c r="AK4" s="309"/>
      <c r="AL4" s="309"/>
      <c r="AM4" s="309"/>
      <c r="AN4" s="309"/>
      <c r="AO4" s="309"/>
      <c r="AP4" s="309"/>
      <c r="AQ4" s="309"/>
      <c r="AR4" s="309"/>
      <c r="AS4" s="309"/>
      <c r="AT4" s="309"/>
      <c r="AU4" s="309"/>
      <c r="AV4" s="309"/>
      <c r="AW4" s="309"/>
      <c r="AX4" s="309"/>
      <c r="AY4" s="309"/>
      <c r="AZ4" s="309"/>
      <c r="BA4" s="309"/>
      <c r="BB4" s="309"/>
      <c r="BC4" s="309"/>
      <c r="BD4" s="309"/>
      <c r="BE4" s="309"/>
      <c r="BF4" s="309"/>
      <c r="BG4" s="309"/>
      <c r="BH4" s="309"/>
      <c r="BI4" s="309"/>
      <c r="BJ4" s="309"/>
      <c r="BK4" s="309"/>
      <c r="BL4" s="309"/>
      <c r="BM4" s="309"/>
      <c r="BN4" s="309"/>
      <c r="BO4" s="309"/>
      <c r="BP4" s="309"/>
      <c r="BQ4" s="309"/>
      <c r="BR4" s="309"/>
      <c r="BS4" s="309"/>
      <c r="BT4" s="309"/>
      <c r="BU4" s="309"/>
      <c r="BV4" s="309"/>
      <c r="BW4" s="309"/>
      <c r="BX4" s="309"/>
      <c r="BY4" s="309"/>
      <c r="BZ4" s="309"/>
      <c r="CA4" s="309"/>
      <c r="CB4" s="309"/>
      <c r="CC4" s="309"/>
      <c r="CD4" s="309"/>
      <c r="CE4" s="309"/>
    </row>
    <row r="5" spans="1:83" ht="19.5" customHeight="1">
      <c r="A5" s="250" t="e">
        <f>DATE(D7,E7,F7)</f>
        <v>#NUM!</v>
      </c>
      <c r="B5" s="250" t="e">
        <f>DATE(D8,E8,F8)</f>
        <v>#NUM!</v>
      </c>
      <c r="C5" s="250" t="e">
        <f>DATE(D9,E9,F9)</f>
        <v>#NUM!</v>
      </c>
      <c r="E5" s="262" t="s">
        <v>55</v>
      </c>
      <c r="F5" s="266">
        <f>入力用!F18</f>
        <v>0</v>
      </c>
      <c r="G5" s="266">
        <f>入力用!F19</f>
        <v>0</v>
      </c>
      <c r="H5" s="266">
        <f>入力用!F20</f>
        <v>0</v>
      </c>
      <c r="I5" s="266">
        <f>入力用!F22</f>
        <v>0</v>
      </c>
      <c r="J5" s="266">
        <f>入力用!F23</f>
        <v>0</v>
      </c>
      <c r="K5" s="266">
        <f>入力用!F24</f>
        <v>0</v>
      </c>
      <c r="L5" s="266">
        <f>入力用!F25</f>
        <v>0</v>
      </c>
      <c r="M5" s="266">
        <f>入力用!M18</f>
        <v>0</v>
      </c>
      <c r="N5" s="266">
        <f>入力用!M19</f>
        <v>0</v>
      </c>
      <c r="O5" s="266">
        <f>入力用!M20</f>
        <v>0</v>
      </c>
      <c r="P5" s="266">
        <f>入力用!M21</f>
        <v>0</v>
      </c>
      <c r="Q5" s="266">
        <f>入力用!M22</f>
        <v>0</v>
      </c>
      <c r="R5" s="266">
        <f>入力用!M23</f>
        <v>0</v>
      </c>
      <c r="S5" s="266">
        <f>入力用!M24</f>
        <v>0</v>
      </c>
      <c r="T5" s="266">
        <f>入力用!M25</f>
        <v>0</v>
      </c>
      <c r="U5" s="266">
        <f>入力用!M26</f>
        <v>0</v>
      </c>
      <c r="V5" s="266">
        <f>入力用!T18</f>
        <v>0</v>
      </c>
      <c r="W5" s="266">
        <f>入力用!T20</f>
        <v>0</v>
      </c>
      <c r="X5" s="266">
        <f>入力用!T23</f>
        <v>0</v>
      </c>
      <c r="Y5" s="266">
        <f>入力用!T25</f>
        <v>0</v>
      </c>
      <c r="Z5" s="266">
        <f>入力用!Z18</f>
        <v>0</v>
      </c>
      <c r="AA5" s="266">
        <f>入力用!Z19</f>
        <v>0</v>
      </c>
      <c r="AB5" s="266">
        <f>入力用!Z20</f>
        <v>0</v>
      </c>
      <c r="AC5" s="266">
        <f>入力用!Z21</f>
        <v>0</v>
      </c>
      <c r="AD5" s="266">
        <f>入力用!Z22</f>
        <v>0</v>
      </c>
      <c r="AE5" s="266">
        <f>入力用!Z23</f>
        <v>0</v>
      </c>
      <c r="AF5" s="299">
        <f>入力用!Z24</f>
        <v>0</v>
      </c>
      <c r="AG5" s="303">
        <f>入力用!Z25</f>
        <v>0</v>
      </c>
      <c r="AH5" s="306"/>
      <c r="CC5" s="273"/>
      <c r="CD5" s="273"/>
      <c r="CE5" s="311"/>
    </row>
    <row r="6" spans="1:83" ht="19.5" customHeight="1">
      <c r="A6" t="e">
        <f>C5-A5</f>
        <v>#NUM!</v>
      </c>
      <c r="B6" s="252" t="e">
        <f>C5-B5</f>
        <v>#NUM!</v>
      </c>
      <c r="E6" s="262" t="s">
        <v>78</v>
      </c>
      <c r="F6" s="265">
        <f>入力用!G18</f>
        <v>0</v>
      </c>
      <c r="G6" s="265">
        <f>入力用!G19</f>
        <v>0</v>
      </c>
      <c r="H6" s="265">
        <f>入力用!G20</f>
        <v>0</v>
      </c>
      <c r="I6" s="265">
        <f>入力用!G22</f>
        <v>0</v>
      </c>
      <c r="J6" s="265">
        <f>入力用!G23</f>
        <v>0</v>
      </c>
      <c r="K6" s="265">
        <f>入力用!G24</f>
        <v>0</v>
      </c>
      <c r="L6" s="265">
        <f>入力用!G25</f>
        <v>0</v>
      </c>
      <c r="M6" s="265">
        <f>入力用!N18</f>
        <v>0</v>
      </c>
      <c r="N6" s="265">
        <f>入力用!N19</f>
        <v>0</v>
      </c>
      <c r="O6" s="265">
        <f>入力用!N20</f>
        <v>0</v>
      </c>
      <c r="P6" s="265">
        <f>入力用!N21</f>
        <v>0</v>
      </c>
      <c r="Q6" s="265">
        <f>入力用!N22</f>
        <v>0</v>
      </c>
      <c r="R6" s="265">
        <f>入力用!N23</f>
        <v>0</v>
      </c>
      <c r="S6" s="265">
        <f>入力用!N24</f>
        <v>0</v>
      </c>
      <c r="T6" s="265">
        <f>入力用!N25</f>
        <v>0</v>
      </c>
      <c r="U6" s="265">
        <f>入力用!N26</f>
        <v>0</v>
      </c>
      <c r="V6" s="265">
        <f>入力用!U18</f>
        <v>0</v>
      </c>
      <c r="W6" s="265">
        <f>入力用!U20</f>
        <v>0</v>
      </c>
      <c r="X6" s="265">
        <f>入力用!U23</f>
        <v>0</v>
      </c>
      <c r="Y6" s="265">
        <f>入力用!U25</f>
        <v>0</v>
      </c>
      <c r="Z6" s="265">
        <f>入力用!AA18</f>
        <v>0</v>
      </c>
      <c r="AA6" s="265">
        <f>入力用!AA19</f>
        <v>0</v>
      </c>
      <c r="AB6" s="265">
        <f>入力用!AA20</f>
        <v>0</v>
      </c>
      <c r="AC6" s="265">
        <f>入力用!AA21</f>
        <v>0</v>
      </c>
      <c r="AD6" s="265">
        <f>入力用!AA22</f>
        <v>0</v>
      </c>
      <c r="AE6" s="265">
        <f>入力用!AA23</f>
        <v>0</v>
      </c>
      <c r="AF6" s="298">
        <f>入力用!AA24</f>
        <v>0</v>
      </c>
      <c r="AG6" s="302">
        <f>入力用!AA25</f>
        <v>0</v>
      </c>
      <c r="AH6" s="306">
        <f>AVERAGE(F6:AG6)</f>
        <v>0</v>
      </c>
      <c r="AI6" s="273">
        <f>AH6-AH4</f>
        <v>0</v>
      </c>
      <c r="AK6" s="271"/>
      <c r="AN6" s="271"/>
      <c r="AQ6" s="271"/>
      <c r="AT6" s="271"/>
      <c r="AW6" s="271"/>
      <c r="AZ6" s="271"/>
      <c r="BC6" s="271"/>
      <c r="BF6" s="271"/>
      <c r="BI6" s="271"/>
      <c r="BL6" s="271"/>
      <c r="BO6" s="271"/>
      <c r="BR6" s="271"/>
      <c r="BU6" s="271"/>
      <c r="BX6" s="271"/>
      <c r="CA6" s="271"/>
      <c r="CC6" s="273"/>
      <c r="CD6" s="273"/>
      <c r="CE6" s="311"/>
    </row>
    <row r="7" spans="1:83" ht="19.5" customHeight="1">
      <c r="D7" s="255">
        <f>入力用!D4</f>
        <v>0</v>
      </c>
      <c r="E7" s="255">
        <f>入力用!F4</f>
        <v>0</v>
      </c>
      <c r="F7" s="267">
        <f>入力用!H4</f>
        <v>0</v>
      </c>
      <c r="I7" s="271"/>
      <c r="J7" s="273"/>
      <c r="K7" s="273"/>
      <c r="L7" s="278">
        <f>AVERAGE(F4:L4)</f>
        <v>0</v>
      </c>
      <c r="N7" s="271"/>
      <c r="Q7" s="271"/>
      <c r="S7" s="273"/>
      <c r="T7" s="278"/>
      <c r="U7" s="278">
        <f>AVERAGE(M4:U4)</f>
        <v>0</v>
      </c>
      <c r="X7" s="271"/>
      <c r="Y7" s="273">
        <f>AVERAGE(V4:Y4)</f>
        <v>0</v>
      </c>
      <c r="AA7" s="271"/>
      <c r="AD7" s="271"/>
      <c r="AF7" s="273"/>
      <c r="AG7" s="273">
        <f>AVERAGE(Z4:AG4)</f>
        <v>0</v>
      </c>
      <c r="AH7" s="271"/>
      <c r="AK7" s="271"/>
      <c r="AN7" s="271"/>
      <c r="AQ7" s="271"/>
      <c r="AT7" s="271"/>
      <c r="AW7" s="271"/>
      <c r="AZ7" s="271"/>
      <c r="BC7" s="271"/>
      <c r="BF7" s="271"/>
      <c r="BI7" s="271"/>
      <c r="BL7" s="271"/>
      <c r="BO7" s="271"/>
      <c r="BR7" s="271"/>
      <c r="BU7" s="271"/>
      <c r="BX7" s="271"/>
      <c r="CA7" s="271"/>
      <c r="CC7" s="273"/>
      <c r="CD7" s="273"/>
      <c r="CE7" s="311"/>
    </row>
    <row r="8" spans="1:83" ht="18" customHeight="1">
      <c r="A8" s="251"/>
      <c r="B8" s="251"/>
      <c r="D8" s="255">
        <f>入力用!K4</f>
        <v>0</v>
      </c>
      <c r="E8" s="255">
        <f>入力用!M4</f>
        <v>0</v>
      </c>
      <c r="F8" s="267">
        <f>入力用!O4</f>
        <v>0</v>
      </c>
      <c r="I8" s="271"/>
      <c r="J8" s="273"/>
      <c r="K8" s="273"/>
      <c r="L8" s="278">
        <f>AVERAGE(F6:L6)</f>
        <v>0</v>
      </c>
      <c r="N8" s="271"/>
      <c r="Q8" s="271"/>
      <c r="S8" s="273"/>
      <c r="T8" s="278"/>
      <c r="U8" s="278">
        <f>AVERAGE(M6:U6)</f>
        <v>0</v>
      </c>
      <c r="X8" s="271"/>
      <c r="Y8" s="273">
        <f>AVERAGE(V6:Y6)</f>
        <v>0</v>
      </c>
      <c r="AA8" s="271"/>
      <c r="AD8" s="271"/>
      <c r="AF8" s="273"/>
      <c r="AG8" s="273">
        <f>AVERAGE(Z6:AG6)</f>
        <v>0</v>
      </c>
      <c r="AH8" s="271"/>
      <c r="AK8" s="271"/>
      <c r="AN8" s="271"/>
      <c r="AQ8" s="271"/>
      <c r="AT8" s="271"/>
      <c r="AW8" s="271"/>
      <c r="AZ8" s="271"/>
      <c r="BC8" s="271"/>
      <c r="BF8" s="271"/>
      <c r="BI8" s="271"/>
      <c r="BL8" s="271"/>
      <c r="BO8" s="271"/>
      <c r="BR8" s="271"/>
      <c r="BU8" s="271"/>
      <c r="BX8" s="271"/>
      <c r="CA8" s="271"/>
      <c r="CC8" s="273"/>
      <c r="CD8" s="273"/>
      <c r="CE8" s="311"/>
    </row>
    <row r="9" spans="1:83" ht="19.5" customHeight="1">
      <c r="D9" s="255">
        <f>入力用!R4</f>
        <v>0</v>
      </c>
      <c r="E9" s="255">
        <f>入力用!T4</f>
        <v>0</v>
      </c>
      <c r="F9" s="255">
        <f>入力用!V4</f>
        <v>0</v>
      </c>
      <c r="S9" s="278"/>
      <c r="T9" s="278"/>
      <c r="U9" s="278"/>
      <c r="V9" s="278"/>
      <c r="AS9" s="273"/>
      <c r="AU9" s="273"/>
      <c r="BE9" s="273"/>
      <c r="BG9" s="273"/>
      <c r="BZ9" s="310"/>
      <c r="CB9" s="310"/>
      <c r="CC9" s="273"/>
    </row>
    <row r="10" spans="1:83" ht="14.25">
      <c r="D10" s="145" t="str">
        <f>入力用!K27</f>
        <v>研修のあしあと</v>
      </c>
      <c r="E10" s="145"/>
      <c r="F10" s="145"/>
      <c r="G10" s="145"/>
      <c r="H10" s="145"/>
      <c r="I10" s="145"/>
    </row>
    <row r="11" spans="1:83">
      <c r="D11" s="256" t="s">
        <v>64</v>
      </c>
      <c r="E11" s="263"/>
      <c r="F11" s="263"/>
      <c r="G11" s="263"/>
      <c r="H11" s="263"/>
      <c r="I11" s="272"/>
      <c r="J11" s="274" t="s">
        <v>29</v>
      </c>
      <c r="K11" s="263"/>
      <c r="L11" s="263"/>
      <c r="M11" s="280"/>
      <c r="N11" s="280"/>
      <c r="O11" s="280"/>
      <c r="P11" s="280"/>
      <c r="Q11" s="282"/>
      <c r="R11" s="286" t="s">
        <v>33</v>
      </c>
      <c r="S11" s="280"/>
      <c r="T11" s="280"/>
      <c r="U11" s="280"/>
      <c r="V11" s="280"/>
      <c r="W11" s="280"/>
      <c r="X11" s="280"/>
      <c r="Y11" s="280"/>
      <c r="Z11" s="280"/>
      <c r="AA11" s="280"/>
      <c r="AB11" s="291"/>
      <c r="AC11" s="295"/>
      <c r="AD11" s="295"/>
      <c r="AE11" s="295"/>
      <c r="AF11" s="295"/>
      <c r="AG11" s="295"/>
      <c r="AH11" s="295"/>
    </row>
    <row r="12" spans="1:83">
      <c r="D12" s="257">
        <f>入力用!K29</f>
        <v>0</v>
      </c>
      <c r="E12" s="47"/>
      <c r="F12" s="268" t="s">
        <v>13</v>
      </c>
      <c r="G12" s="47">
        <f>入力用!M29</f>
        <v>0</v>
      </c>
      <c r="H12" s="47" t="s">
        <v>54</v>
      </c>
      <c r="I12" s="147" t="s">
        <v>63</v>
      </c>
      <c r="J12" s="275">
        <f>入力用!P29</f>
        <v>0</v>
      </c>
      <c r="K12" s="47"/>
      <c r="L12" s="47"/>
      <c r="M12" s="281"/>
      <c r="N12" s="281"/>
      <c r="O12" s="281"/>
      <c r="P12" s="281"/>
      <c r="Q12" s="283"/>
      <c r="R12" s="287">
        <f>入力用!S29</f>
        <v>0</v>
      </c>
      <c r="S12" s="281"/>
      <c r="T12" s="281"/>
      <c r="U12" s="281"/>
      <c r="V12" s="281"/>
      <c r="W12" s="281"/>
      <c r="X12" s="281"/>
      <c r="Y12" s="281"/>
      <c r="Z12" s="281"/>
      <c r="AA12" s="281"/>
      <c r="AB12" s="292"/>
      <c r="AC12" s="296"/>
      <c r="AD12" s="296"/>
      <c r="AE12" s="296"/>
      <c r="AF12" s="296"/>
      <c r="AG12" s="296"/>
      <c r="AH12" s="296"/>
    </row>
    <row r="13" spans="1:83">
      <c r="D13" s="258">
        <f>入力用!K30</f>
        <v>0</v>
      </c>
      <c r="E13" s="131"/>
      <c r="F13" s="269" t="s">
        <v>13</v>
      </c>
      <c r="G13" s="131">
        <f>入力用!M30</f>
        <v>0</v>
      </c>
      <c r="H13" s="131" t="s">
        <v>54</v>
      </c>
      <c r="I13" s="148"/>
      <c r="J13" s="276"/>
      <c r="K13" s="115"/>
      <c r="L13" s="115"/>
      <c r="M13" s="115"/>
      <c r="N13" s="115"/>
      <c r="O13" s="115"/>
      <c r="P13" s="115"/>
      <c r="Q13" s="284"/>
      <c r="R13" s="276"/>
      <c r="S13" s="115"/>
      <c r="T13" s="115"/>
      <c r="U13" s="115"/>
      <c r="V13" s="115"/>
      <c r="W13" s="115"/>
      <c r="X13" s="115"/>
      <c r="Y13" s="115"/>
      <c r="Z13" s="115"/>
      <c r="AA13" s="115"/>
      <c r="AB13" s="293"/>
      <c r="AC13" s="296"/>
      <c r="AD13" s="296"/>
      <c r="AE13" s="296"/>
      <c r="AF13" s="296"/>
      <c r="AG13" s="296"/>
      <c r="AH13" s="296"/>
    </row>
    <row r="14" spans="1:83">
      <c r="D14" s="257">
        <f>入力用!K31</f>
        <v>0</v>
      </c>
      <c r="E14" s="47"/>
      <c r="F14" s="268" t="s">
        <v>53</v>
      </c>
      <c r="G14" s="47">
        <f>入力用!M31</f>
        <v>0</v>
      </c>
      <c r="H14" s="47" t="s">
        <v>49</v>
      </c>
      <c r="I14" s="147" t="s">
        <v>63</v>
      </c>
      <c r="J14" s="275">
        <f>入力用!P31</f>
        <v>0</v>
      </c>
      <c r="K14" s="47"/>
      <c r="L14" s="47"/>
      <c r="M14" s="281"/>
      <c r="N14" s="281"/>
      <c r="O14" s="281"/>
      <c r="P14" s="281"/>
      <c r="Q14" s="283"/>
      <c r="R14" s="287">
        <f>入力用!S31</f>
        <v>0</v>
      </c>
      <c r="S14" s="281"/>
      <c r="T14" s="281"/>
      <c r="U14" s="281"/>
      <c r="V14" s="281"/>
      <c r="W14" s="281"/>
      <c r="X14" s="281"/>
      <c r="Y14" s="281"/>
      <c r="Z14" s="281"/>
      <c r="AA14" s="281"/>
      <c r="AB14" s="292"/>
      <c r="AC14" s="296"/>
      <c r="AD14" s="296"/>
      <c r="AE14" s="296"/>
      <c r="AF14" s="296"/>
      <c r="AG14" s="296"/>
      <c r="AH14" s="296"/>
    </row>
    <row r="15" spans="1:83">
      <c r="D15" s="258">
        <f>入力用!K32</f>
        <v>0</v>
      </c>
      <c r="E15" s="131"/>
      <c r="F15" s="269" t="s">
        <v>53</v>
      </c>
      <c r="G15" s="131">
        <f>入力用!M32</f>
        <v>0</v>
      </c>
      <c r="H15" s="131" t="s">
        <v>49</v>
      </c>
      <c r="I15" s="148"/>
      <c r="J15" s="276"/>
      <c r="K15" s="115"/>
      <c r="L15" s="115"/>
      <c r="M15" s="115"/>
      <c r="N15" s="115"/>
      <c r="O15" s="115"/>
      <c r="P15" s="115"/>
      <c r="Q15" s="284"/>
      <c r="R15" s="276"/>
      <c r="S15" s="115"/>
      <c r="T15" s="115"/>
      <c r="U15" s="115"/>
      <c r="V15" s="115"/>
      <c r="W15" s="115"/>
      <c r="X15" s="115"/>
      <c r="Y15" s="115"/>
      <c r="Z15" s="115"/>
      <c r="AA15" s="115"/>
      <c r="AB15" s="293"/>
      <c r="AC15" s="296"/>
      <c r="AD15" s="296"/>
      <c r="AE15" s="296"/>
      <c r="AF15" s="296"/>
      <c r="AG15" s="296"/>
      <c r="AH15" s="296"/>
    </row>
    <row r="16" spans="1:83">
      <c r="D16" s="257">
        <f>入力用!K33</f>
        <v>0</v>
      </c>
      <c r="E16" s="47"/>
      <c r="F16" s="268" t="s">
        <v>53</v>
      </c>
      <c r="G16" s="47">
        <f>入力用!M33</f>
        <v>0</v>
      </c>
      <c r="H16" s="47" t="s">
        <v>49</v>
      </c>
      <c r="I16" s="147" t="s">
        <v>63</v>
      </c>
      <c r="J16" s="275">
        <f>入力用!P33</f>
        <v>0</v>
      </c>
      <c r="K16" s="47"/>
      <c r="L16" s="47"/>
      <c r="M16" s="281"/>
      <c r="N16" s="281"/>
      <c r="O16" s="281"/>
      <c r="P16" s="281"/>
      <c r="Q16" s="283"/>
      <c r="R16" s="287">
        <f>入力用!S33</f>
        <v>0</v>
      </c>
      <c r="S16" s="281"/>
      <c r="T16" s="281"/>
      <c r="U16" s="281"/>
      <c r="V16" s="281"/>
      <c r="W16" s="281"/>
      <c r="X16" s="281"/>
      <c r="Y16" s="281"/>
      <c r="Z16" s="281"/>
      <c r="AA16" s="281"/>
      <c r="AB16" s="292"/>
      <c r="AC16" s="296"/>
      <c r="AD16" s="296"/>
      <c r="AE16" s="296"/>
      <c r="AF16" s="296"/>
      <c r="AG16" s="296"/>
      <c r="AH16" s="296"/>
    </row>
    <row r="17" spans="4:34">
      <c r="D17" s="258">
        <f>入力用!K34</f>
        <v>0</v>
      </c>
      <c r="E17" s="131"/>
      <c r="F17" s="269" t="s">
        <v>53</v>
      </c>
      <c r="G17" s="131">
        <f>入力用!M34</f>
        <v>0</v>
      </c>
      <c r="H17" s="131" t="s">
        <v>49</v>
      </c>
      <c r="I17" s="148"/>
      <c r="J17" s="276"/>
      <c r="K17" s="115"/>
      <c r="L17" s="115"/>
      <c r="M17" s="115"/>
      <c r="N17" s="115"/>
      <c r="O17" s="115"/>
      <c r="P17" s="115"/>
      <c r="Q17" s="284"/>
      <c r="R17" s="276"/>
      <c r="S17" s="115"/>
      <c r="T17" s="115"/>
      <c r="U17" s="115"/>
      <c r="V17" s="115"/>
      <c r="W17" s="115"/>
      <c r="X17" s="115"/>
      <c r="Y17" s="115"/>
      <c r="Z17" s="115"/>
      <c r="AA17" s="115"/>
      <c r="AB17" s="293"/>
      <c r="AC17" s="296"/>
      <c r="AD17" s="296"/>
      <c r="AE17" s="296"/>
      <c r="AF17" s="296"/>
      <c r="AG17" s="296"/>
      <c r="AH17" s="296"/>
    </row>
    <row r="18" spans="4:34">
      <c r="D18" s="257">
        <f>入力用!K35</f>
        <v>0</v>
      </c>
      <c r="E18" s="47"/>
      <c r="F18" s="268" t="s">
        <v>53</v>
      </c>
      <c r="G18" s="47">
        <f>入力用!M35</f>
        <v>0</v>
      </c>
      <c r="H18" s="47" t="s">
        <v>49</v>
      </c>
      <c r="I18" s="147" t="s">
        <v>63</v>
      </c>
      <c r="J18" s="275">
        <f>入力用!P35</f>
        <v>0</v>
      </c>
      <c r="K18" s="47"/>
      <c r="L18" s="47"/>
      <c r="M18" s="281"/>
      <c r="N18" s="281"/>
      <c r="O18" s="281"/>
      <c r="P18" s="281"/>
      <c r="Q18" s="283"/>
      <c r="R18" s="287">
        <f>入力用!S35</f>
        <v>0</v>
      </c>
      <c r="S18" s="281"/>
      <c r="T18" s="281"/>
      <c r="U18" s="281"/>
      <c r="V18" s="281"/>
      <c r="W18" s="281"/>
      <c r="X18" s="281"/>
      <c r="Y18" s="281"/>
      <c r="Z18" s="281"/>
      <c r="AA18" s="281"/>
      <c r="AB18" s="292"/>
      <c r="AC18" s="296"/>
      <c r="AD18" s="296"/>
      <c r="AE18" s="296"/>
      <c r="AF18" s="296"/>
      <c r="AG18" s="296"/>
      <c r="AH18" s="296"/>
    </row>
    <row r="19" spans="4:34">
      <c r="D19" s="258">
        <f>入力用!K36</f>
        <v>0</v>
      </c>
      <c r="E19" s="131"/>
      <c r="F19" s="269" t="s">
        <v>53</v>
      </c>
      <c r="G19" s="131">
        <f>入力用!M36</f>
        <v>0</v>
      </c>
      <c r="H19" s="131" t="s">
        <v>49</v>
      </c>
      <c r="I19" s="148"/>
      <c r="J19" s="276"/>
      <c r="K19" s="115"/>
      <c r="L19" s="115"/>
      <c r="M19" s="115"/>
      <c r="N19" s="115"/>
      <c r="O19" s="115"/>
      <c r="P19" s="115"/>
      <c r="Q19" s="284"/>
      <c r="R19" s="276"/>
      <c r="S19" s="115"/>
      <c r="T19" s="115"/>
      <c r="U19" s="115"/>
      <c r="V19" s="115"/>
      <c r="W19" s="115"/>
      <c r="X19" s="115"/>
      <c r="Y19" s="115"/>
      <c r="Z19" s="115"/>
      <c r="AA19" s="115"/>
      <c r="AB19" s="293"/>
      <c r="AC19" s="296"/>
      <c r="AD19" s="296"/>
      <c r="AE19" s="296"/>
      <c r="AF19" s="296"/>
      <c r="AG19" s="296"/>
      <c r="AH19" s="296"/>
    </row>
    <row r="20" spans="4:34">
      <c r="D20" s="257">
        <f>入力用!K37</f>
        <v>0</v>
      </c>
      <c r="E20" s="47"/>
      <c r="F20" s="268" t="s">
        <v>53</v>
      </c>
      <c r="G20" s="47">
        <f>入力用!M37</f>
        <v>0</v>
      </c>
      <c r="H20" s="47" t="s">
        <v>49</v>
      </c>
      <c r="I20" s="147" t="s">
        <v>63</v>
      </c>
      <c r="J20" s="275">
        <f>入力用!P37</f>
        <v>0</v>
      </c>
      <c r="K20" s="47"/>
      <c r="L20" s="47"/>
      <c r="M20" s="281"/>
      <c r="N20" s="281"/>
      <c r="O20" s="281"/>
      <c r="P20" s="281"/>
      <c r="Q20" s="283"/>
      <c r="R20" s="287">
        <f>入力用!S37</f>
        <v>0</v>
      </c>
      <c r="S20" s="281"/>
      <c r="T20" s="281"/>
      <c r="U20" s="281"/>
      <c r="V20" s="281"/>
      <c r="W20" s="281"/>
      <c r="X20" s="281"/>
      <c r="Y20" s="281"/>
      <c r="Z20" s="281"/>
      <c r="AA20" s="281"/>
      <c r="AB20" s="292"/>
      <c r="AC20" s="296"/>
      <c r="AD20" s="296"/>
      <c r="AE20" s="296"/>
      <c r="AF20" s="296"/>
      <c r="AG20" s="296"/>
      <c r="AH20" s="296"/>
    </row>
    <row r="21" spans="4:34">
      <c r="D21" s="258">
        <f>入力用!K38</f>
        <v>0</v>
      </c>
      <c r="E21" s="131"/>
      <c r="F21" s="269" t="s">
        <v>53</v>
      </c>
      <c r="G21" s="131">
        <f>入力用!M38</f>
        <v>0</v>
      </c>
      <c r="H21" s="131" t="s">
        <v>49</v>
      </c>
      <c r="I21" s="148"/>
      <c r="J21" s="276"/>
      <c r="K21" s="115"/>
      <c r="L21" s="115"/>
      <c r="M21" s="115"/>
      <c r="N21" s="115"/>
      <c r="O21" s="115"/>
      <c r="P21" s="115"/>
      <c r="Q21" s="284"/>
      <c r="R21" s="276"/>
      <c r="S21" s="115"/>
      <c r="T21" s="115"/>
      <c r="U21" s="115"/>
      <c r="V21" s="115"/>
      <c r="W21" s="115"/>
      <c r="X21" s="115"/>
      <c r="Y21" s="115"/>
      <c r="Z21" s="115"/>
      <c r="AA21" s="115"/>
      <c r="AB21" s="293"/>
      <c r="AC21" s="296"/>
      <c r="AD21" s="296"/>
      <c r="AE21" s="296"/>
      <c r="AF21" s="296"/>
      <c r="AG21" s="296"/>
      <c r="AH21" s="296"/>
    </row>
    <row r="22" spans="4:34">
      <c r="D22" s="257">
        <f>入力用!K39</f>
        <v>0</v>
      </c>
      <c r="E22" s="47"/>
      <c r="F22" s="268" t="s">
        <v>53</v>
      </c>
      <c r="G22" s="47">
        <f>入力用!M39</f>
        <v>0</v>
      </c>
      <c r="H22" s="47" t="s">
        <v>49</v>
      </c>
      <c r="I22" s="147" t="s">
        <v>63</v>
      </c>
      <c r="J22" s="275">
        <f>入力用!P39</f>
        <v>0</v>
      </c>
      <c r="K22" s="47"/>
      <c r="L22" s="47"/>
      <c r="M22" s="281"/>
      <c r="N22" s="281"/>
      <c r="O22" s="281"/>
      <c r="P22" s="281"/>
      <c r="Q22" s="283"/>
      <c r="R22" s="287">
        <f>入力用!S39</f>
        <v>0</v>
      </c>
      <c r="S22" s="281"/>
      <c r="T22" s="281"/>
      <c r="U22" s="281"/>
      <c r="V22" s="281"/>
      <c r="W22" s="281"/>
      <c r="X22" s="281"/>
      <c r="Y22" s="281"/>
      <c r="Z22" s="281"/>
      <c r="AA22" s="281"/>
      <c r="AB22" s="292"/>
      <c r="AC22" s="296"/>
      <c r="AD22" s="296"/>
      <c r="AE22" s="296"/>
      <c r="AF22" s="296"/>
      <c r="AG22" s="296"/>
      <c r="AH22" s="296"/>
    </row>
    <row r="23" spans="4:34">
      <c r="D23" s="258">
        <f>入力用!K40</f>
        <v>0</v>
      </c>
      <c r="E23" s="131"/>
      <c r="F23" s="269" t="s">
        <v>53</v>
      </c>
      <c r="G23" s="131">
        <f>入力用!M40</f>
        <v>0</v>
      </c>
      <c r="H23" s="131" t="s">
        <v>49</v>
      </c>
      <c r="I23" s="148"/>
      <c r="J23" s="276"/>
      <c r="K23" s="115"/>
      <c r="L23" s="115"/>
      <c r="M23" s="115"/>
      <c r="N23" s="115"/>
      <c r="O23" s="115"/>
      <c r="P23" s="115"/>
      <c r="Q23" s="284"/>
      <c r="R23" s="276"/>
      <c r="S23" s="115"/>
      <c r="T23" s="115"/>
      <c r="U23" s="115"/>
      <c r="V23" s="115"/>
      <c r="W23" s="115"/>
      <c r="X23" s="115"/>
      <c r="Y23" s="115"/>
      <c r="Z23" s="115"/>
      <c r="AA23" s="115"/>
      <c r="AB23" s="293"/>
      <c r="AC23" s="296"/>
      <c r="AD23" s="296"/>
      <c r="AE23" s="296"/>
      <c r="AF23" s="296"/>
      <c r="AG23" s="296"/>
      <c r="AH23" s="296"/>
    </row>
    <row r="24" spans="4:34">
      <c r="D24" s="257">
        <f>入力用!K41</f>
        <v>0</v>
      </c>
      <c r="E24" s="47"/>
      <c r="F24" s="268" t="s">
        <v>53</v>
      </c>
      <c r="G24" s="47">
        <f>入力用!M41</f>
        <v>0</v>
      </c>
      <c r="H24" s="47" t="s">
        <v>49</v>
      </c>
      <c r="I24" s="147" t="s">
        <v>63</v>
      </c>
      <c r="J24" s="275">
        <f>入力用!P41</f>
        <v>0</v>
      </c>
      <c r="K24" s="47"/>
      <c r="L24" s="47"/>
      <c r="M24" s="281"/>
      <c r="N24" s="281"/>
      <c r="O24" s="281"/>
      <c r="P24" s="281"/>
      <c r="Q24" s="283"/>
      <c r="R24" s="287">
        <f>入力用!S41</f>
        <v>0</v>
      </c>
      <c r="S24" s="281"/>
      <c r="T24" s="281"/>
      <c r="U24" s="281"/>
      <c r="V24" s="281"/>
      <c r="W24" s="281"/>
      <c r="X24" s="281"/>
      <c r="Y24" s="281"/>
      <c r="Z24" s="281"/>
      <c r="AA24" s="281"/>
      <c r="AB24" s="292"/>
      <c r="AC24" s="296"/>
      <c r="AD24" s="296"/>
      <c r="AE24" s="296"/>
      <c r="AF24" s="296"/>
      <c r="AG24" s="296"/>
      <c r="AH24" s="296"/>
    </row>
    <row r="25" spans="4:34">
      <c r="D25" s="258">
        <f>入力用!K42</f>
        <v>0</v>
      </c>
      <c r="E25" s="131"/>
      <c r="F25" s="269" t="s">
        <v>53</v>
      </c>
      <c r="G25" s="131">
        <f>入力用!M42</f>
        <v>0</v>
      </c>
      <c r="H25" s="131" t="s">
        <v>49</v>
      </c>
      <c r="I25" s="148"/>
      <c r="J25" s="276"/>
      <c r="K25" s="115"/>
      <c r="L25" s="115"/>
      <c r="M25" s="115"/>
      <c r="N25" s="115"/>
      <c r="O25" s="115"/>
      <c r="P25" s="115"/>
      <c r="Q25" s="284"/>
      <c r="R25" s="276"/>
      <c r="S25" s="115"/>
      <c r="T25" s="115"/>
      <c r="U25" s="115"/>
      <c r="V25" s="115"/>
      <c r="W25" s="115"/>
      <c r="X25" s="115"/>
      <c r="Y25" s="115"/>
      <c r="Z25" s="115"/>
      <c r="AA25" s="115"/>
      <c r="AB25" s="293"/>
      <c r="AC25" s="296"/>
      <c r="AD25" s="296"/>
      <c r="AE25" s="296"/>
      <c r="AF25" s="296"/>
      <c r="AG25" s="296"/>
      <c r="AH25" s="296"/>
    </row>
    <row r="26" spans="4:34">
      <c r="D26" s="257">
        <f>入力用!K43</f>
        <v>0</v>
      </c>
      <c r="E26" s="47"/>
      <c r="F26" s="268" t="s">
        <v>53</v>
      </c>
      <c r="G26" s="47">
        <f>入力用!M43</f>
        <v>0</v>
      </c>
      <c r="H26" s="47" t="s">
        <v>49</v>
      </c>
      <c r="I26" s="147" t="s">
        <v>63</v>
      </c>
      <c r="J26" s="275">
        <f>入力用!P43</f>
        <v>0</v>
      </c>
      <c r="K26" s="47"/>
      <c r="L26" s="47"/>
      <c r="M26" s="281"/>
      <c r="N26" s="281"/>
      <c r="O26" s="281"/>
      <c r="P26" s="281"/>
      <c r="Q26" s="283"/>
      <c r="R26" s="287">
        <f>入力用!S43</f>
        <v>0</v>
      </c>
      <c r="S26" s="281"/>
      <c r="T26" s="281"/>
      <c r="U26" s="281"/>
      <c r="V26" s="281"/>
      <c r="W26" s="281"/>
      <c r="X26" s="281"/>
      <c r="Y26" s="281"/>
      <c r="Z26" s="281"/>
      <c r="AA26" s="281"/>
      <c r="AB26" s="292"/>
      <c r="AC26" s="296"/>
      <c r="AD26" s="296"/>
      <c r="AE26" s="296"/>
      <c r="AF26" s="296"/>
      <c r="AG26" s="296"/>
      <c r="AH26" s="296"/>
    </row>
    <row r="27" spans="4:34">
      <c r="D27" s="258">
        <f>入力用!K44</f>
        <v>0</v>
      </c>
      <c r="E27" s="131"/>
      <c r="F27" s="269" t="s">
        <v>53</v>
      </c>
      <c r="G27" s="131">
        <f>入力用!M44</f>
        <v>0</v>
      </c>
      <c r="H27" s="131" t="s">
        <v>49</v>
      </c>
      <c r="I27" s="148"/>
      <c r="J27" s="276"/>
      <c r="K27" s="115"/>
      <c r="L27" s="115"/>
      <c r="M27" s="115"/>
      <c r="N27" s="115"/>
      <c r="O27" s="115"/>
      <c r="P27" s="115"/>
      <c r="Q27" s="284"/>
      <c r="R27" s="276"/>
      <c r="S27" s="115"/>
      <c r="T27" s="115"/>
      <c r="U27" s="115"/>
      <c r="V27" s="115"/>
      <c r="W27" s="115"/>
      <c r="X27" s="115"/>
      <c r="Y27" s="115"/>
      <c r="Z27" s="115"/>
      <c r="AA27" s="115"/>
      <c r="AB27" s="293"/>
      <c r="AC27" s="296"/>
      <c r="AD27" s="296"/>
      <c r="AE27" s="296"/>
      <c r="AF27" s="296"/>
      <c r="AG27" s="296"/>
      <c r="AH27" s="296"/>
    </row>
    <row r="28" spans="4:34">
      <c r="D28" s="257">
        <f>入力用!K45</f>
        <v>0</v>
      </c>
      <c r="E28" s="47"/>
      <c r="F28" s="268" t="s">
        <v>53</v>
      </c>
      <c r="G28" s="47">
        <f>入力用!M45</f>
        <v>0</v>
      </c>
      <c r="H28" s="47" t="s">
        <v>49</v>
      </c>
      <c r="I28" s="147" t="s">
        <v>63</v>
      </c>
      <c r="J28" s="275">
        <f>入力用!P45</f>
        <v>0</v>
      </c>
      <c r="K28" s="47"/>
      <c r="L28" s="47"/>
      <c r="M28" s="281"/>
      <c r="N28" s="281"/>
      <c r="O28" s="281"/>
      <c r="P28" s="281"/>
      <c r="Q28" s="283"/>
      <c r="R28" s="287">
        <f>入力用!S45</f>
        <v>0</v>
      </c>
      <c r="S28" s="281"/>
      <c r="T28" s="281"/>
      <c r="U28" s="281"/>
      <c r="V28" s="281"/>
      <c r="W28" s="281"/>
      <c r="X28" s="281"/>
      <c r="Y28" s="281"/>
      <c r="Z28" s="281"/>
      <c r="AA28" s="281"/>
      <c r="AB28" s="292"/>
      <c r="AC28" s="296"/>
      <c r="AD28" s="296"/>
      <c r="AE28" s="296"/>
      <c r="AF28" s="296"/>
      <c r="AG28" s="296"/>
      <c r="AH28" s="296"/>
    </row>
    <row r="29" spans="4:34">
      <c r="D29" s="258">
        <f>入力用!K46</f>
        <v>0</v>
      </c>
      <c r="E29" s="131"/>
      <c r="F29" s="269" t="s">
        <v>53</v>
      </c>
      <c r="G29" s="131">
        <f>入力用!M46</f>
        <v>0</v>
      </c>
      <c r="H29" s="131" t="s">
        <v>49</v>
      </c>
      <c r="I29" s="148"/>
      <c r="J29" s="276"/>
      <c r="K29" s="115"/>
      <c r="L29" s="115"/>
      <c r="M29" s="115"/>
      <c r="N29" s="115"/>
      <c r="O29" s="115"/>
      <c r="P29" s="115"/>
      <c r="Q29" s="284"/>
      <c r="R29" s="276"/>
      <c r="S29" s="115"/>
      <c r="T29" s="115"/>
      <c r="U29" s="115"/>
      <c r="V29" s="115"/>
      <c r="W29" s="115"/>
      <c r="X29" s="115"/>
      <c r="Y29" s="115"/>
      <c r="Z29" s="115"/>
      <c r="AA29" s="115"/>
      <c r="AB29" s="293"/>
      <c r="AC29" s="296"/>
      <c r="AD29" s="296"/>
      <c r="AE29" s="296"/>
      <c r="AF29" s="296"/>
      <c r="AG29" s="296"/>
      <c r="AH29" s="296"/>
    </row>
    <row r="30" spans="4:34">
      <c r="D30" s="257">
        <f>入力用!K47</f>
        <v>0</v>
      </c>
      <c r="E30" s="47"/>
      <c r="F30" s="268" t="s">
        <v>53</v>
      </c>
      <c r="G30" s="47">
        <f>入力用!M47</f>
        <v>0</v>
      </c>
      <c r="H30" s="47" t="s">
        <v>49</v>
      </c>
      <c r="I30" s="147" t="s">
        <v>63</v>
      </c>
      <c r="J30" s="275">
        <f>入力用!P47</f>
        <v>0</v>
      </c>
      <c r="K30" s="47"/>
      <c r="L30" s="47"/>
      <c r="M30" s="281"/>
      <c r="N30" s="281"/>
      <c r="O30" s="281"/>
      <c r="P30" s="281"/>
      <c r="Q30" s="283"/>
      <c r="R30" s="287">
        <f>入力用!S47</f>
        <v>0</v>
      </c>
      <c r="S30" s="281"/>
      <c r="T30" s="281"/>
      <c r="U30" s="281"/>
      <c r="V30" s="281"/>
      <c r="W30" s="281"/>
      <c r="X30" s="281"/>
      <c r="Y30" s="281"/>
      <c r="Z30" s="281"/>
      <c r="AA30" s="281"/>
      <c r="AB30" s="292"/>
      <c r="AC30" s="296"/>
      <c r="AD30" s="296"/>
      <c r="AE30" s="296"/>
      <c r="AF30" s="296"/>
      <c r="AG30" s="296"/>
      <c r="AH30" s="296"/>
    </row>
    <row r="31" spans="4:34">
      <c r="D31" s="258">
        <f>入力用!K48</f>
        <v>0</v>
      </c>
      <c r="E31" s="131"/>
      <c r="F31" s="269" t="s">
        <v>53</v>
      </c>
      <c r="G31" s="131">
        <f>入力用!M48</f>
        <v>0</v>
      </c>
      <c r="H31" s="131" t="s">
        <v>49</v>
      </c>
      <c r="I31" s="148"/>
      <c r="J31" s="276"/>
      <c r="K31" s="115"/>
      <c r="L31" s="115"/>
      <c r="M31" s="115"/>
      <c r="N31" s="115"/>
      <c r="O31" s="115"/>
      <c r="P31" s="115"/>
      <c r="Q31" s="284"/>
      <c r="R31" s="276"/>
      <c r="S31" s="115"/>
      <c r="T31" s="115"/>
      <c r="U31" s="115"/>
      <c r="V31" s="115"/>
      <c r="W31" s="115"/>
      <c r="X31" s="115"/>
      <c r="Y31" s="115"/>
      <c r="Z31" s="115"/>
      <c r="AA31" s="115"/>
      <c r="AB31" s="293"/>
      <c r="AC31" s="296"/>
      <c r="AD31" s="296"/>
      <c r="AE31" s="296"/>
      <c r="AF31" s="296"/>
      <c r="AG31" s="296"/>
      <c r="AH31" s="296"/>
    </row>
    <row r="32" spans="4:34">
      <c r="D32" s="257">
        <f>入力用!K49</f>
        <v>0</v>
      </c>
      <c r="E32" s="47"/>
      <c r="F32" s="268" t="s">
        <v>53</v>
      </c>
      <c r="G32" s="47">
        <f>入力用!M49</f>
        <v>0</v>
      </c>
      <c r="H32" s="47" t="s">
        <v>49</v>
      </c>
      <c r="I32" s="147" t="s">
        <v>63</v>
      </c>
      <c r="J32" s="275">
        <f>入力用!P49</f>
        <v>0</v>
      </c>
      <c r="K32" s="47"/>
      <c r="L32" s="47"/>
      <c r="M32" s="281"/>
      <c r="N32" s="281"/>
      <c r="O32" s="281"/>
      <c r="P32" s="281"/>
      <c r="Q32" s="283"/>
      <c r="R32" s="287">
        <f>入力用!S49</f>
        <v>0</v>
      </c>
      <c r="S32" s="281"/>
      <c r="T32" s="281"/>
      <c r="U32" s="281"/>
      <c r="V32" s="281"/>
      <c r="W32" s="281"/>
      <c r="X32" s="281"/>
      <c r="Y32" s="281"/>
      <c r="Z32" s="281"/>
      <c r="AA32" s="281"/>
      <c r="AB32" s="292"/>
      <c r="AC32" s="296"/>
      <c r="AD32" s="296"/>
      <c r="AE32" s="296"/>
      <c r="AF32" s="296"/>
      <c r="AG32" s="296"/>
      <c r="AH32" s="296"/>
    </row>
    <row r="33" spans="2:34">
      <c r="D33" s="258">
        <f>入力用!K50</f>
        <v>0</v>
      </c>
      <c r="E33" s="131"/>
      <c r="F33" s="269" t="s">
        <v>53</v>
      </c>
      <c r="G33" s="131">
        <f>入力用!M50</f>
        <v>0</v>
      </c>
      <c r="H33" s="131" t="s">
        <v>49</v>
      </c>
      <c r="I33" s="148"/>
      <c r="J33" s="276"/>
      <c r="K33" s="115"/>
      <c r="L33" s="115"/>
      <c r="M33" s="115"/>
      <c r="N33" s="115"/>
      <c r="O33" s="115"/>
      <c r="P33" s="115"/>
      <c r="Q33" s="284"/>
      <c r="R33" s="276"/>
      <c r="S33" s="115"/>
      <c r="T33" s="115"/>
      <c r="U33" s="115"/>
      <c r="V33" s="115"/>
      <c r="W33" s="115"/>
      <c r="X33" s="115"/>
      <c r="Y33" s="115"/>
      <c r="Z33" s="115"/>
      <c r="AA33" s="115"/>
      <c r="AB33" s="293"/>
      <c r="AC33" s="296"/>
      <c r="AD33" s="296"/>
      <c r="AE33" s="296"/>
      <c r="AF33" s="296"/>
      <c r="AG33" s="296"/>
      <c r="AH33" s="296"/>
    </row>
    <row r="34" spans="2:34">
      <c r="D34" s="257">
        <f>入力用!K51</f>
        <v>0</v>
      </c>
      <c r="E34" s="47"/>
      <c r="F34" s="268" t="s">
        <v>53</v>
      </c>
      <c r="G34" s="47">
        <f>入力用!M51</f>
        <v>0</v>
      </c>
      <c r="H34" s="47" t="s">
        <v>49</v>
      </c>
      <c r="I34" s="147" t="s">
        <v>63</v>
      </c>
      <c r="J34" s="275">
        <f>入力用!P51</f>
        <v>0</v>
      </c>
      <c r="K34" s="47"/>
      <c r="L34" s="47"/>
      <c r="M34" s="281"/>
      <c r="N34" s="281"/>
      <c r="O34" s="281"/>
      <c r="P34" s="281"/>
      <c r="Q34" s="283"/>
      <c r="R34" s="287">
        <f>入力用!S51</f>
        <v>0</v>
      </c>
      <c r="S34" s="281"/>
      <c r="T34" s="281"/>
      <c r="U34" s="281"/>
      <c r="V34" s="281"/>
      <c r="W34" s="281"/>
      <c r="X34" s="281"/>
      <c r="Y34" s="281"/>
      <c r="Z34" s="281"/>
      <c r="AA34" s="281"/>
      <c r="AB34" s="292"/>
      <c r="AC34" s="296"/>
      <c r="AD34" s="296"/>
      <c r="AE34" s="296"/>
      <c r="AF34" s="296"/>
      <c r="AG34" s="296"/>
      <c r="AH34" s="296"/>
    </row>
    <row r="35" spans="2:34" ht="14.25">
      <c r="D35" s="259">
        <f>入力用!K52</f>
        <v>0</v>
      </c>
      <c r="E35" s="132"/>
      <c r="F35" s="270" t="s">
        <v>53</v>
      </c>
      <c r="G35" s="132">
        <f>入力用!M52</f>
        <v>0</v>
      </c>
      <c r="H35" s="132" t="s">
        <v>49</v>
      </c>
      <c r="I35" s="149"/>
      <c r="J35" s="277"/>
      <c r="K35" s="145"/>
      <c r="L35" s="145"/>
      <c r="M35" s="145"/>
      <c r="N35" s="145"/>
      <c r="O35" s="145"/>
      <c r="P35" s="145"/>
      <c r="Q35" s="285"/>
      <c r="R35" s="277"/>
      <c r="S35" s="145"/>
      <c r="T35" s="145"/>
      <c r="U35" s="145"/>
      <c r="V35" s="145"/>
      <c r="W35" s="145"/>
      <c r="X35" s="145"/>
      <c r="Y35" s="145"/>
      <c r="Z35" s="145"/>
      <c r="AA35" s="145"/>
      <c r="AB35" s="294"/>
      <c r="AC35" s="296"/>
      <c r="AD35" s="296"/>
      <c r="AE35" s="296"/>
      <c r="AF35" s="296"/>
      <c r="AG35" s="296"/>
      <c r="AH35" s="296"/>
    </row>
    <row r="37" spans="2:34">
      <c r="B37">
        <v>7</v>
      </c>
    </row>
    <row r="38" spans="2:34">
      <c r="B38">
        <v>9</v>
      </c>
    </row>
    <row r="39" spans="2:34">
      <c r="B39">
        <v>4</v>
      </c>
    </row>
    <row r="40" spans="2:34">
      <c r="B40">
        <v>8</v>
      </c>
    </row>
  </sheetData>
  <mergeCells count="58">
    <mergeCell ref="A1:D1"/>
    <mergeCell ref="A2:D2"/>
    <mergeCell ref="E2:K2"/>
    <mergeCell ref="M2:U2"/>
    <mergeCell ref="V2:Y2"/>
    <mergeCell ref="Z2:AG2"/>
    <mergeCell ref="D10:I10"/>
    <mergeCell ref="D11:I11"/>
    <mergeCell ref="J11:Q11"/>
    <mergeCell ref="R11:AB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J12:Q13"/>
    <mergeCell ref="R12:AB13"/>
    <mergeCell ref="J14:Q15"/>
    <mergeCell ref="R14:AB15"/>
    <mergeCell ref="J16:Q17"/>
    <mergeCell ref="R16:AB17"/>
    <mergeCell ref="J18:Q19"/>
    <mergeCell ref="R18:AB19"/>
    <mergeCell ref="J20:Q21"/>
    <mergeCell ref="R20:AB21"/>
    <mergeCell ref="J22:Q23"/>
    <mergeCell ref="R22:AB23"/>
    <mergeCell ref="J24:Q25"/>
    <mergeCell ref="R24:AB25"/>
    <mergeCell ref="J26:Q27"/>
    <mergeCell ref="R26:AB27"/>
    <mergeCell ref="J28:Q29"/>
    <mergeCell ref="R28:AB29"/>
    <mergeCell ref="J30:Q31"/>
    <mergeCell ref="R30:AB31"/>
    <mergeCell ref="J32:Q33"/>
    <mergeCell ref="R32:AB33"/>
    <mergeCell ref="J34:Q35"/>
    <mergeCell ref="R34:AB35"/>
  </mergeCells>
  <phoneticPr fontId="1"/>
  <pageMargins left="0.70866141732283472" right="0.70866141732283472" top="0.74803149606299213" bottom="0.74803149606299213" header="0.31496062992125984" footer="0.31496062992125984"/>
  <pageSetup paperSize="9" fitToWidth="1" fitToHeight="1" orientation="portrait" usePrinterDefaults="1" horizontalDpi="65534"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集計用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八柳　英子</cp:lastModifiedBy>
  <cp:lastPrinted>2020-03-17T00:30:33Z</cp:lastPrinted>
  <dcterms:created xsi:type="dcterms:W3CDTF">2018-05-30T03:02:04Z</dcterms:created>
  <dcterms:modified xsi:type="dcterms:W3CDTF">2023-03-09T06:03:04Z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3.0.4.0</vt:lpwstr>
      <vt:lpwstr>3.1.2.0</vt:lpwstr>
      <vt:lpwstr>3.1.6.0</vt:lpwstr>
      <vt:lpwstr>3.1.7.0</vt:lpwstr>
      <vt:lpwstr>3.1.9.0</vt:lpwstr>
    </vt:vector>
  </property>
  <property fmtid="{DCFEDD21-7773-49B2-8022-6FC58DB5260B}" pid="3" name="LastSavedVersion">
    <vt:lpwstr>3.1.9.0</vt:lpwstr>
  </property>
  <property fmtid="{DCFEDD21-7773-49B2-8022-6FC58DB5260B}" pid="4" name="LastSavedDate">
    <vt:filetime>2023-03-09T06:03:04Z</vt:filetime>
  </property>
</Properties>
</file>