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入力用" sheetId="1" r:id="rId1"/>
    <sheet name="集計用" sheetId="2" r:id="rId2"/>
  </sheets>
  <definedNames>
    <definedName name="_xlnm.Print_Area" localSheetId="0">入力用!$A$1:$AC$47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<sst xmlns="http://schemas.openxmlformats.org/spreadsheetml/2006/main" xmlns:r="http://schemas.openxmlformats.org/officeDocument/2006/relationships" count="66" uniqueCount="66">
  <si>
    <t>(1)【個々の資質向上と組織活性化】
授業観察や分掌業務等の遂行状況に基づき、教職員の個性・特徴を的確に把握し、適切な人事評価及び校務分掌配置を行うとともに、具体的な指導助言により教職員の資質向上と組織の活性化を図る。</t>
  </si>
  <si>
    <t>所属</t>
    <rPh sb="0" eb="2">
      <t>ショゾク</t>
    </rPh>
    <phoneticPr fontId="1"/>
  </si>
  <si>
    <t>年</t>
    <rPh sb="0" eb="1">
      <t>ネン</t>
    </rPh>
    <phoneticPr fontId="1"/>
  </si>
  <si>
    <t>アセスメント</t>
  </si>
  <si>
    <t>危機管理</t>
    <rPh sb="0" eb="2">
      <t>キキ</t>
    </rPh>
    <rPh sb="2" eb="4">
      <t>カンリ</t>
    </rPh>
    <phoneticPr fontId="1"/>
  </si>
  <si>
    <t>月</t>
    <rPh sb="0" eb="1">
      <t>ツキ</t>
    </rPh>
    <phoneticPr fontId="1"/>
  </si>
  <si>
    <t>年度末</t>
    <rPh sb="0" eb="3">
      <t>ネンドマツ</t>
    </rPh>
    <phoneticPr fontId="1"/>
  </si>
  <si>
    <t>年度末</t>
  </si>
  <si>
    <t>ファシリテーション
～包括的連携・
　　　　　協働～</t>
    <rPh sb="11" eb="14">
      <t>ホウカツテキ</t>
    </rPh>
    <rPh sb="14" eb="16">
      <t>レンケイ</t>
    </rPh>
    <rPh sb="23" eb="25">
      <t>キョウドウ</t>
    </rPh>
    <phoneticPr fontId="1"/>
  </si>
  <si>
    <t>自校の特色や教育課題等</t>
    <rPh sb="0" eb="2">
      <t>ジコウ</t>
    </rPh>
    <rPh sb="3" eb="5">
      <t>トクショク</t>
    </rPh>
    <rPh sb="6" eb="8">
      <t>キョウイク</t>
    </rPh>
    <rPh sb="8" eb="10">
      <t>カダイ</t>
    </rPh>
    <rPh sb="10" eb="11">
      <t>トウ</t>
    </rPh>
    <phoneticPr fontId="1"/>
  </si>
  <si>
    <t>重　　
点</t>
    <rPh sb="0" eb="1">
      <t>シゲル</t>
    </rPh>
    <rPh sb="5" eb="6">
      <t>テン</t>
    </rPh>
    <phoneticPr fontId="1"/>
  </si>
  <si>
    <t>年度末</t>
    <rPh sb="0" eb="2">
      <t>ネンド</t>
    </rPh>
    <rPh sb="2" eb="3">
      <t>スエ</t>
    </rPh>
    <phoneticPr fontId="1"/>
  </si>
  <si>
    <t>日</t>
    <rPh sb="0" eb="1">
      <t>ニチ</t>
    </rPh>
    <phoneticPr fontId="1"/>
  </si>
  <si>
    <t>重　点</t>
    <rPh sb="0" eb="1">
      <t>シゲル</t>
    </rPh>
    <rPh sb="2" eb="3">
      <t>テン</t>
    </rPh>
    <phoneticPr fontId="1"/>
  </si>
  <si>
    <t>(2)【保護者や地域との関係構築】
保護者や地域に対して、学校の教育方針や教育活動等を積極的に公開するなど、地域に開かれた学校教育を目指すことにより、信頼関係を構築し、家庭や地域等の学校運営への積極的な参画を促進する。</t>
  </si>
  <si>
    <t>教職
経験</t>
    <rPh sb="0" eb="2">
      <t>キョウショク</t>
    </rPh>
    <rPh sb="3" eb="5">
      <t>ケイケン</t>
    </rPh>
    <phoneticPr fontId="1"/>
  </si>
  <si>
    <t>校種</t>
    <rPh sb="0" eb="2">
      <t>コウシュ</t>
    </rPh>
    <phoneticPr fontId="1"/>
  </si>
  <si>
    <t>年目</t>
    <rPh sb="0" eb="2">
      <t>ネンメ</t>
    </rPh>
    <phoneticPr fontId="1"/>
  </si>
  <si>
    <t>経営判断・決断</t>
    <rPh sb="0" eb="2">
      <t>ケイエイ</t>
    </rPh>
    <rPh sb="2" eb="4">
      <t>ハンダン</t>
    </rPh>
    <rPh sb="5" eb="7">
      <t>ケツダン</t>
    </rPh>
    <phoneticPr fontId="1"/>
  </si>
  <si>
    <t>氏名</t>
    <rPh sb="0" eb="2">
      <t>シメイ</t>
    </rPh>
    <phoneticPr fontId="1"/>
  </si>
  <si>
    <t>記入日</t>
    <rPh sb="0" eb="2">
      <t>キニュウ</t>
    </rPh>
    <rPh sb="2" eb="3">
      <t>ビ</t>
    </rPh>
    <phoneticPr fontId="1"/>
  </si>
  <si>
    <t>年度初</t>
    <rPh sb="0" eb="2">
      <t>ネンド</t>
    </rPh>
    <rPh sb="2" eb="3">
      <t>ショ</t>
    </rPh>
    <phoneticPr fontId="1"/>
  </si>
  <si>
    <t>⑴</t>
  </si>
  <si>
    <t>十の位</t>
    <rPh sb="0" eb="1">
      <t>ジュウ</t>
    </rPh>
    <rPh sb="2" eb="3">
      <t>クライ</t>
    </rPh>
    <phoneticPr fontId="1"/>
  </si>
  <si>
    <t>一の位</t>
    <rPh sb="0" eb="1">
      <t>イチ</t>
    </rPh>
    <rPh sb="2" eb="3">
      <t>クライ</t>
    </rPh>
    <phoneticPr fontId="1"/>
  </si>
  <si>
    <t>個人情報</t>
    <rPh sb="0" eb="2">
      <t>コジン</t>
    </rPh>
    <rPh sb="2" eb="4">
      <t>ジョウホウ</t>
    </rPh>
    <phoneticPr fontId="1"/>
  </si>
  <si>
    <t>(4)【職場環境への配慮】
副校長・教頭や教職員とコミュニケーションを図り、様々なハラスメントを防止し、「働き方改革」推進の視点から、風通しのよい働きやすい職場環境を整える。</t>
  </si>
  <si>
    <t>(1)【学校経営方針の策定】
学校の実態や課題を踏まえ、特色ある学校経営方針（スクールポリシー、グランドデザイン等）を策定し、その実現に向けた具体的な手段・方法を明らかにし、具現化に努める。</t>
  </si>
  <si>
    <t>経営判断</t>
    <rPh sb="0" eb="2">
      <t>ケイエイ</t>
    </rPh>
    <rPh sb="2" eb="4">
      <t>ハンダン</t>
    </rPh>
    <phoneticPr fontId="1"/>
  </si>
  <si>
    <t>変容</t>
    <rPh sb="0" eb="2">
      <t>ヘンヨウ</t>
    </rPh>
    <phoneticPr fontId="1"/>
  </si>
  <si>
    <t>平均</t>
    <rPh sb="0" eb="2">
      <t>ヘイキン</t>
    </rPh>
    <phoneticPr fontId="1"/>
  </si>
  <si>
    <t>…直接入力してください</t>
    <rPh sb="1" eb="3">
      <t>チョクセツ</t>
    </rPh>
    <rPh sb="3" eb="5">
      <t>ニュウリョク</t>
    </rPh>
    <phoneticPr fontId="1"/>
  </si>
  <si>
    <t>人材育成・組織運営</t>
    <rPh sb="0" eb="2">
      <t>ジンザイ</t>
    </rPh>
    <rPh sb="2" eb="4">
      <t>イクセイ</t>
    </rPh>
    <rPh sb="5" eb="7">
      <t>ソシキ</t>
    </rPh>
    <rPh sb="7" eb="9">
      <t>ウンエイ</t>
    </rPh>
    <phoneticPr fontId="1"/>
  </si>
  <si>
    <t>…リストから選択してください</t>
    <rPh sb="6" eb="8">
      <t>センタク</t>
    </rPh>
    <phoneticPr fontId="1"/>
  </si>
  <si>
    <t>⑷</t>
  </si>
  <si>
    <t>トップリーダーとして目指す姿</t>
    <rPh sb="10" eb="12">
      <t>メザ</t>
    </rPh>
    <rPh sb="13" eb="14">
      <t>スガタ</t>
    </rPh>
    <phoneticPr fontId="1"/>
  </si>
  <si>
    <t>(2)【明確な意思やビジョンの発信】
教職員・児童生徒・保護者・地域住民に対して、説得力をもった明確な意思の伝達やビジョンの発信を行う。</t>
  </si>
  <si>
    <t>⑶</t>
  </si>
  <si>
    <t>⑵</t>
  </si>
  <si>
    <t>学　　校　　経　　営　　者　　と　　し　　て　　の　　資　　質</t>
    <rPh sb="0" eb="1">
      <t>ガク</t>
    </rPh>
    <rPh sb="3" eb="4">
      <t>コウ</t>
    </rPh>
    <rPh sb="6" eb="7">
      <t>キョウ</t>
    </rPh>
    <rPh sb="9" eb="10">
      <t>エイ</t>
    </rPh>
    <rPh sb="12" eb="13">
      <t>シャ</t>
    </rPh>
    <rPh sb="27" eb="28">
      <t>シ</t>
    </rPh>
    <rPh sb="30" eb="31">
      <t>シツ</t>
    </rPh>
    <phoneticPr fontId="1"/>
  </si>
  <si>
    <t>秋田県教職キャリア指標【校長】「あきたキャリアアップシート」</t>
    <rPh sb="0" eb="3">
      <t>アキタケン</t>
    </rPh>
    <rPh sb="3" eb="5">
      <t>キョウショク</t>
    </rPh>
    <rPh sb="9" eb="11">
      <t>シヒョウ</t>
    </rPh>
    <rPh sb="12" eb="14">
      <t>コウチョウ</t>
    </rPh>
    <phoneticPr fontId="1"/>
  </si>
  <si>
    <t>学校経営ビジョン</t>
    <rPh sb="0" eb="2">
      <t>ガッコウ</t>
    </rPh>
    <rPh sb="2" eb="4">
      <t>ケイエイ</t>
    </rPh>
    <phoneticPr fontId="1"/>
  </si>
  <si>
    <t>経営資源の活用</t>
    <rPh sb="0" eb="2">
      <t>ケイエイ</t>
    </rPh>
    <rPh sb="2" eb="4">
      <t>シゲン</t>
    </rPh>
    <rPh sb="5" eb="7">
      <t>カツヨウ</t>
    </rPh>
    <phoneticPr fontId="1"/>
  </si>
  <si>
    <t>(2)【校内研修の充実】
様々な研修の目的・内容等を的確に把握した上で、授業力等の向上に資する研修の受講や効果的な校内研修の実施を促し、教職員の学び続ける意欲を高める。</t>
  </si>
  <si>
    <t>ファシリテーション</t>
  </si>
  <si>
    <t>(3)【評価に基づく課題の改善】
自校の実態や評価（児童生徒の学習･生活状況、保護者･地域からの期待等）に関する情報収集を継続的に行い、学校経営上の課題を的確に把握し、改善につなげる方向付けを図る。</t>
  </si>
  <si>
    <t>(1)【社会との連携による学校運営の推進】
社会性と高いコミュニケーション能力を身に付け、民間企業や関係機関等との信頼関係を構築し、多様な知識・経験を有する外部人材を積極的に活用しながら、学校運営に取り組む。</t>
  </si>
  <si>
    <t>経営資源の活用
～服務・財務・
　　環境整備～</t>
    <rPh sb="0" eb="2">
      <t>ケイエイ</t>
    </rPh>
    <rPh sb="2" eb="4">
      <t>シゲン</t>
    </rPh>
    <rPh sb="5" eb="7">
      <t>カツヨウ</t>
    </rPh>
    <rPh sb="9" eb="11">
      <t>フクム</t>
    </rPh>
    <rPh sb="12" eb="14">
      <t>ザイム</t>
    </rPh>
    <rPh sb="18" eb="20">
      <t>カンキョウ</t>
    </rPh>
    <rPh sb="20" eb="22">
      <t>セイビ</t>
    </rPh>
    <phoneticPr fontId="1"/>
  </si>
  <si>
    <t>(3)【校内への啓発と組織整備】
教職員の危機管理と不祥事防止に向けた意識啓発を図る校内研修を実施し、事象発生時には児童生徒の安全確保を最優先に、臨機応変に対応できる組織体制を整備する。</t>
  </si>
  <si>
    <t>(2)【人権教育やインクルーシブ教育等の視点】
経営方針の策定及び実現に当たり、人権に対する高い見識をもち、人権教育やインクルーシブ教育、多文化共生など、多様性に配慮した学校運営を推進する。</t>
  </si>
  <si>
    <t>(1)【教育行政施策の具現化】
国や県・市町村の教育改革の動向や行政施策等に関する情報収集・分析・評価を行い、本県教育のあるべき姿や施策等の具現化に向けた取組を学校経営に反映させる。</t>
  </si>
  <si>
    <t>(3)【次世代を担う教員の育成】
多様なキャリアの在り方や職務の専門性・能力等を理解し、必要な知識・技術について指導助言することにより、次代を担う実践的な人材を育成する。</t>
  </si>
  <si>
    <t>(1)【教職員の安全安心への支援】
服務監督者としての自覚をもち、教職員の適正な勤務時間管理や休暇の取得促進のほか、メンタルヘルスを含めた健康・安全・ワークライフバランスに配慮するなど、職員の豊かな暮らしの実現を支援する。</t>
  </si>
  <si>
    <t>(2)【必要な知識と適切な対応】
いじめへの対応や児童生徒の特性への配慮等に関する知識を有し、事象発生時には正確な情報収集を行い、迅速かつ適切な対応を図る。</t>
  </si>
  <si>
    <t>(2)【適切な予算の確保と執行】
児童生徒の安全確保や教育環境整備のため、事務職員と連携し、教職員に学校予算の執行方針を示すとともに、円滑な執行に努め、備品・消耗品等の整備・充実により、教育的効果の向上を図る。</t>
  </si>
  <si>
    <t>(3)【校務環境の確保】
施設・設備の点検・管理を適切に行い、教育活動が効率的かつ円滑に推進されるよう校務環境を整える。</t>
  </si>
  <si>
    <t>(1)【迅速な判断・決断】
学校の責任者として、常に幅広く情報収集に努め、状況を的確に把握し、適切な判断や決断を迅速に行う。</t>
  </si>
  <si>
    <t>(1)【危機管理体制の整備】
危機を予測した未然防止の取組に努め、緊急時に適切に対応できるよう、保護者・地域・関係機関との連携体制を構築するほか、危機管理マニュアルを作成・周知し、組織としての危機管理体制を整える。</t>
  </si>
  <si>
    <t>(4)【個人情報の管理】
児童生徒に関するデータを適正に管理するなど、個人情報の取扱いについて教職員を指導する。</t>
  </si>
  <si>
    <t>(2)【目的・目標の実現に向けた教育の質の向上】
児童生徒や学校、地域の実態を適切に把握し、目的・目標の実現に必要な教育について教科横断的な視点を取り入れつつ、その実施状況の評価・改善を図り、組織的かつ計画的に教育活動の質の向上を図る。</t>
  </si>
  <si>
    <t>(3)【教職員との連携・協働】
教職員間のコミュニケーションを活性化し、相互理解と連携を深めるとともに、教職員一人一人が組織の一員として責任感をもち、課題解決や合意形成を協働的に行うよう指導する。</t>
  </si>
  <si>
    <t>自校の特色や教育課題等</t>
    <rPh sb="0" eb="2">
      <t>ジコウ</t>
    </rPh>
    <rPh sb="3" eb="5">
      <t>トクショク</t>
    </rPh>
    <rPh sb="6" eb="8">
      <t>キョウイク</t>
    </rPh>
    <rPh sb="8" eb="10">
      <t>カダイ</t>
    </rPh>
    <rPh sb="10" eb="11">
      <t>ナド</t>
    </rPh>
    <phoneticPr fontId="1"/>
  </si>
  <si>
    <t>学校経営ビジョンの
構築・実現</t>
    <rPh sb="0" eb="2">
      <t>ガッコウ</t>
    </rPh>
    <rPh sb="2" eb="4">
      <t>ケイエイ</t>
    </rPh>
    <rPh sb="10" eb="12">
      <t>コウチク</t>
    </rPh>
    <rPh sb="13" eb="15">
      <t>ジツゲン</t>
    </rPh>
    <phoneticPr fontId="1"/>
  </si>
  <si>
    <t>年度初</t>
    <rPh sb="0" eb="1">
      <t>トシ</t>
    </rPh>
    <rPh sb="1" eb="2">
      <t>ド</t>
    </rPh>
    <rPh sb="2" eb="3">
      <t>ショ</t>
    </rPh>
    <phoneticPr fontId="1"/>
  </si>
  <si>
    <t>求められる
役割と能力</t>
    <rPh sb="0" eb="1">
      <t>モト</t>
    </rPh>
    <rPh sb="6" eb="8">
      <t>ヤクワリ</t>
    </rPh>
    <rPh sb="9" eb="11">
      <t>ノウリョク</t>
    </rPh>
    <phoneticPr fontId="1"/>
  </si>
  <si>
    <t>アセスメント
～課題把握・分析～</t>
    <rPh sb="8" eb="10">
      <t>カダイ</t>
    </rPh>
    <rPh sb="10" eb="12">
      <t>ハアク</t>
    </rPh>
    <rPh sb="13" eb="15">
      <t>ブンセキ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</si>
</sst>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0_ "/>
    <numFmt numFmtId="178" formatCode="0.00_ ;[Red]\-0.00\ "/>
  </numFmts>
  <fonts count="14">
    <font>
      <sz val="11"/>
      <color theme="1"/>
      <name val="ＭＳ Ｐゴシック"/>
      <family val="3"/>
      <scheme val="minor"/>
    </font>
    <font>
      <sz val="6"/>
      <color auto="1"/>
      <name val="ＭＳ Ｐゴシック"/>
      <family val="3"/>
      <scheme val="minor"/>
    </font>
    <font>
      <sz val="9"/>
      <color theme="1"/>
      <name val="ＭＳ Ｐゴシック"/>
      <family val="3"/>
      <scheme val="minor"/>
    </font>
    <font>
      <sz val="20"/>
      <color theme="1"/>
      <name val="ＭＳ Ｐゴシック"/>
      <family val="3"/>
      <scheme val="minor"/>
    </font>
    <font>
      <sz val="10"/>
      <color theme="1"/>
      <name val="ＭＳ 明朝"/>
      <family val="1"/>
    </font>
    <font>
      <sz val="9"/>
      <color theme="1"/>
      <name val="ＭＳ 明朝"/>
      <family val="1"/>
    </font>
    <font>
      <sz val="8"/>
      <color theme="1"/>
      <name val="ＭＳ Ｐゴシック"/>
      <family val="3"/>
      <scheme val="minor"/>
    </font>
    <font>
      <sz val="8"/>
      <color theme="1"/>
      <name val="ＭＳ 明朝"/>
      <family val="1"/>
    </font>
    <font>
      <sz val="10"/>
      <color theme="1"/>
      <name val="ＭＳ Ｐゴシック"/>
      <family val="3"/>
    </font>
    <font>
      <sz val="11"/>
      <color theme="1"/>
      <name val="ＭＳ 明朝"/>
      <family val="1"/>
    </font>
    <font>
      <sz val="14"/>
      <color theme="1"/>
      <name val="ＭＳ Ｐゴシック"/>
      <family val="3"/>
      <scheme val="minor"/>
    </font>
    <font>
      <sz val="11"/>
      <color theme="0"/>
      <name val="ＭＳ Ｐゴシック"/>
      <family val="3"/>
      <scheme val="minor"/>
    </font>
    <font>
      <b/>
      <sz val="8"/>
      <color theme="1"/>
      <name val="ＭＳ Ｐゴシック"/>
      <family val="3"/>
      <scheme val="minor"/>
    </font>
    <font>
      <b/>
      <sz val="11"/>
      <color theme="0"/>
      <name val="ＭＳ Ｐゴシック"/>
      <family val="3"/>
      <scheme val="minor"/>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CCFF99"/>
        <bgColor indexed="64"/>
      </patternFill>
    </fill>
    <fill>
      <patternFill patternType="solid">
        <fgColor rgb="FFFFFFA0"/>
        <bgColor indexed="64"/>
      </patternFill>
    </fill>
    <fill>
      <patternFill patternType="solid">
        <fgColor rgb="FFA0C0FF"/>
        <bgColor indexed="64"/>
      </patternFill>
    </fill>
    <fill>
      <patternFill patternType="solid">
        <fgColor rgb="FFFFE69A"/>
        <bgColor indexed="64"/>
      </patternFill>
    </fill>
    <fill>
      <patternFill patternType="solid">
        <fgColor rgb="FFD4F3B5"/>
        <bgColor indexed="64"/>
      </patternFill>
    </fill>
    <fill>
      <patternFill patternType="solid">
        <fgColor rgb="FFFFFFBE"/>
        <bgColor indexed="64"/>
      </patternFill>
    </fill>
    <fill>
      <patternFill patternType="solid">
        <fgColor rgb="FF00C0FF"/>
        <bgColor indexed="64"/>
      </patternFill>
    </fill>
    <fill>
      <patternFill patternType="solid">
        <fgColor theme="4" tint="0.8"/>
        <bgColor indexed="64"/>
      </patternFill>
    </fill>
    <fill>
      <patternFill patternType="solid">
        <fgColor rgb="FFFFFFCC"/>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right/>
      <top style="thin">
        <color indexed="64"/>
      </top>
      <bottom/>
      <diagonal/>
    </border>
    <border>
      <left/>
      <right/>
      <top/>
      <bottom style="medium">
        <color indexed="64"/>
      </bottom>
      <diagonal/>
    </border>
    <border>
      <left/>
      <right/>
      <top style="thin">
        <color auto="1"/>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auto="1"/>
      </bottom>
      <diagonal/>
    </border>
    <border>
      <left style="thin">
        <color indexed="64"/>
      </left>
      <right/>
      <top style="thin">
        <color auto="1"/>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style="thin">
        <color auto="1"/>
      </bottom>
      <diagonal/>
    </border>
    <border>
      <left/>
      <right style="thin">
        <color auto="1"/>
      </right>
      <top style="thin">
        <color auto="1"/>
      </top>
      <bottom style="thin">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medium">
        <color indexed="64"/>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indexed="64"/>
      </bottom>
      <diagonal/>
    </border>
    <border>
      <left style="thin">
        <color auto="1"/>
      </left>
      <right style="medium">
        <color indexed="64"/>
      </right>
      <top/>
      <bottom style="thin">
        <color indexed="64"/>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indexed="64"/>
      </top>
      <bottom style="thin">
        <color indexed="64"/>
      </bottom>
      <diagonal/>
    </border>
    <border>
      <left/>
      <right/>
      <top style="medium">
        <color auto="1"/>
      </top>
      <bottom/>
      <diagonal/>
    </border>
    <border>
      <left/>
      <right/>
      <top/>
      <bottom style="medium">
        <color auto="1"/>
      </bottom>
      <diagonal/>
    </border>
    <border>
      <left/>
      <right style="medium">
        <color auto="1"/>
      </right>
      <top style="medium">
        <color indexed="64"/>
      </top>
      <bottom style="thin">
        <color indexed="64"/>
      </bottom>
      <diagonal/>
    </border>
    <border>
      <left style="medium">
        <color auto="1"/>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vertical="center"/>
    </xf>
    <xf numFmtId="0" fontId="4" fillId="2" borderId="3" xfId="0" applyFont="1" applyFill="1" applyBorder="1" applyAlignment="1">
      <alignment horizontal="center" vertical="center" wrapText="1"/>
    </xf>
    <xf numFmtId="0" fontId="0" fillId="3" borderId="4" xfId="0" applyFont="1" applyFill="1" applyBorder="1" applyAlignment="1">
      <alignment horizontal="center" vertical="center" textRotation="255"/>
    </xf>
    <xf numFmtId="0" fontId="0" fillId="3" borderId="5" xfId="0" applyFont="1" applyFill="1" applyBorder="1" applyAlignment="1">
      <alignment horizontal="center" vertical="center" textRotation="255"/>
    </xf>
    <xf numFmtId="0" fontId="0" fillId="3" borderId="6" xfId="0" applyFont="1" applyFill="1" applyBorder="1" applyAlignment="1">
      <alignment horizontal="center" vertical="center" textRotation="255"/>
    </xf>
    <xf numFmtId="0" fontId="0" fillId="0" borderId="0" xfId="0" applyAlignment="1">
      <alignment vertical="top" wrapText="1"/>
    </xf>
    <xf numFmtId="0" fontId="0" fillId="0" borderId="0" xfId="0" applyAlignment="1">
      <alignment horizontal="center" vertical="center"/>
    </xf>
    <xf numFmtId="0" fontId="4" fillId="0" borderId="1" xfId="0" applyFont="1" applyBorder="1" applyAlignment="1">
      <alignment horizontal="center" vertical="center"/>
    </xf>
    <xf numFmtId="0" fontId="5" fillId="0" borderId="7" xfId="0" applyFont="1" applyBorder="1" applyAlignment="1">
      <alignment vertical="center"/>
    </xf>
    <xf numFmtId="0" fontId="4" fillId="2" borderId="8" xfId="0" applyFont="1" applyFill="1" applyBorder="1" applyAlignment="1">
      <alignment horizontal="center" vertical="center" wrapText="1"/>
    </xf>
    <xf numFmtId="0" fontId="0" fillId="3" borderId="9" xfId="0" applyFont="1" applyFill="1" applyBorder="1" applyAlignment="1">
      <alignment horizontal="center" vertical="center" textRotation="255"/>
    </xf>
    <xf numFmtId="0" fontId="0" fillId="3" borderId="0" xfId="0" applyFont="1" applyFill="1" applyBorder="1" applyAlignment="1">
      <alignment horizontal="center" vertical="center" textRotation="255"/>
    </xf>
    <xf numFmtId="0" fontId="0" fillId="3" borderId="10" xfId="0" applyFont="1" applyFill="1" applyBorder="1" applyAlignment="1">
      <alignment horizontal="center" vertical="center" textRotation="255"/>
    </xf>
    <xf numFmtId="0" fontId="4" fillId="0" borderId="2" xfId="0" applyFont="1" applyBorder="1" applyAlignment="1">
      <alignment horizontal="center" vertical="center"/>
    </xf>
    <xf numFmtId="0" fontId="4" fillId="0" borderId="11" xfId="0" applyFont="1" applyBorder="1" applyAlignment="1">
      <alignment horizontal="right" vertical="center"/>
    </xf>
    <xf numFmtId="0" fontId="4" fillId="2"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6" fillId="0" borderId="0" xfId="0" applyFont="1" applyAlignment="1">
      <alignment horizontal="right" vertical="center"/>
    </xf>
    <xf numFmtId="0" fontId="4" fillId="11" borderId="11" xfId="0" applyFont="1" applyFill="1" applyBorder="1" applyAlignment="1">
      <alignment horizontal="right" vertical="center"/>
    </xf>
    <xf numFmtId="0" fontId="4" fillId="11" borderId="11" xfId="0" applyFont="1" applyFill="1" applyBorder="1" applyAlignment="1">
      <alignment vertical="center"/>
    </xf>
    <xf numFmtId="0" fontId="4" fillId="2" borderId="20" xfId="0" applyFont="1" applyFill="1" applyBorder="1" applyAlignment="1">
      <alignment horizontal="center" vertical="center" wrapText="1"/>
    </xf>
    <xf numFmtId="0" fontId="7" fillId="0" borderId="21" xfId="0" applyFont="1" applyBorder="1" applyAlignment="1">
      <alignment horizontal="left" vertical="top" wrapText="1"/>
    </xf>
    <xf numFmtId="0" fontId="7" fillId="0" borderId="22" xfId="0" applyFont="1" applyBorder="1" applyAlignment="1">
      <alignmen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7" fillId="0" borderId="23" xfId="0" applyFont="1" applyBorder="1" applyAlignment="1">
      <alignment vertical="top" wrapText="1"/>
    </xf>
    <xf numFmtId="0" fontId="7" fillId="0" borderId="22" xfId="0" applyFont="1" applyBorder="1" applyAlignment="1">
      <alignment horizontal="left" vertical="top" wrapText="1"/>
    </xf>
    <xf numFmtId="0" fontId="7" fillId="0" borderId="24" xfId="0" applyFont="1" applyBorder="1" applyAlignment="1">
      <alignment vertical="top" wrapText="1"/>
    </xf>
    <xf numFmtId="0" fontId="6" fillId="0" borderId="0" xfId="0" applyFont="1" applyAlignment="1">
      <alignment horizontal="center" vertical="center"/>
    </xf>
    <xf numFmtId="0" fontId="4" fillId="11" borderId="11" xfId="0" applyFont="1" applyFill="1" applyBorder="1" applyAlignment="1">
      <alignment horizontal="center" vertical="center"/>
    </xf>
    <xf numFmtId="0" fontId="8" fillId="0" borderId="11" xfId="0" applyFont="1" applyBorder="1" applyAlignment="1">
      <alignment vertical="center"/>
    </xf>
    <xf numFmtId="0" fontId="7" fillId="0" borderId="25" xfId="0" applyFont="1" applyBorder="1" applyAlignment="1">
      <alignment horizontal="left" vertical="top"/>
    </xf>
    <xf numFmtId="0" fontId="7" fillId="0" borderId="26" xfId="0" applyFont="1" applyBorder="1" applyAlignment="1">
      <alignment vertical="top"/>
    </xf>
    <xf numFmtId="0" fontId="7" fillId="0" borderId="18" xfId="0" applyFont="1" applyBorder="1" applyAlignment="1">
      <alignment horizontal="left" vertical="top"/>
    </xf>
    <xf numFmtId="0" fontId="7" fillId="0" borderId="27" xfId="0" applyFont="1" applyBorder="1" applyAlignment="1">
      <alignment vertical="top" wrapText="1"/>
    </xf>
    <xf numFmtId="0" fontId="7" fillId="0" borderId="26" xfId="0" applyFont="1" applyBorder="1" applyAlignment="1">
      <alignment horizontal="left" vertical="top"/>
    </xf>
    <xf numFmtId="0" fontId="4" fillId="0" borderId="7" xfId="0" applyFont="1" applyBorder="1" applyAlignment="1"/>
    <xf numFmtId="0" fontId="4" fillId="0" borderId="11" xfId="0" applyFont="1" applyBorder="1">
      <alignment vertical="center"/>
    </xf>
    <xf numFmtId="0" fontId="4" fillId="0" borderId="1" xfId="0" applyFont="1" applyBorder="1" applyAlignment="1"/>
    <xf numFmtId="0" fontId="4" fillId="11" borderId="11" xfId="0" applyFont="1" applyFill="1" applyBorder="1">
      <alignment vertical="center"/>
    </xf>
    <xf numFmtId="0" fontId="0" fillId="12" borderId="0" xfId="0" applyFill="1" applyAlignment="1">
      <alignment horizontal="center" vertical="center"/>
    </xf>
    <xf numFmtId="0" fontId="4" fillId="12" borderId="2" xfId="0" applyFont="1" applyFill="1" applyBorder="1" applyAlignment="1">
      <alignment vertical="center"/>
    </xf>
    <xf numFmtId="0" fontId="2" fillId="0" borderId="28" xfId="0" applyFont="1" applyBorder="1" applyAlignment="1">
      <alignment horizontal="left" vertical="center"/>
    </xf>
    <xf numFmtId="0" fontId="8" fillId="12" borderId="11" xfId="0" applyFont="1" applyFill="1" applyBorder="1" applyAlignment="1">
      <alignment vertical="center"/>
    </xf>
    <xf numFmtId="0" fontId="0" fillId="0" borderId="0" xfId="0" applyAlignment="1">
      <alignment vertical="center"/>
    </xf>
    <xf numFmtId="0" fontId="9" fillId="12" borderId="29"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11" borderId="0" xfId="0" applyFill="1" applyAlignment="1">
      <alignment horizontal="center" vertical="center"/>
    </xf>
    <xf numFmtId="0" fontId="8" fillId="11" borderId="7" xfId="0" applyFont="1" applyFill="1" applyBorder="1" applyAlignment="1">
      <alignment vertical="center"/>
    </xf>
    <xf numFmtId="0" fontId="0" fillId="0" borderId="28" xfId="0" applyBorder="1" applyAlignment="1">
      <alignment vertical="center"/>
    </xf>
    <xf numFmtId="0" fontId="4" fillId="0" borderId="7" xfId="0" applyFont="1" applyBorder="1" applyAlignment="1">
      <alignment horizontal="center" vertical="center"/>
    </xf>
    <xf numFmtId="0" fontId="4" fillId="12" borderId="11" xfId="0" applyFont="1" applyFill="1" applyBorder="1" applyAlignment="1">
      <alignment vertical="center"/>
    </xf>
    <xf numFmtId="0" fontId="4" fillId="2" borderId="31" xfId="0" applyFont="1" applyFill="1" applyBorder="1" applyAlignment="1">
      <alignment horizontal="center" vertical="center" wrapText="1"/>
    </xf>
    <xf numFmtId="0" fontId="7" fillId="0" borderId="32" xfId="0" applyFont="1" applyBorder="1" applyAlignment="1">
      <alignment horizontal="left" vertical="top"/>
    </xf>
    <xf numFmtId="0" fontId="7" fillId="0" borderId="33" xfId="0" applyFont="1" applyBorder="1" applyAlignment="1">
      <alignment vertical="top"/>
    </xf>
    <xf numFmtId="0" fontId="7" fillId="0" borderId="34" xfId="0" applyFont="1" applyBorder="1" applyAlignment="1">
      <alignment vertical="top" wrapText="1"/>
    </xf>
    <xf numFmtId="0" fontId="7" fillId="0" borderId="33" xfId="0" applyFont="1" applyBorder="1" applyAlignment="1">
      <alignment horizontal="left" vertical="top"/>
    </xf>
    <xf numFmtId="0" fontId="4" fillId="2" borderId="35" xfId="0" applyFont="1" applyFill="1" applyBorder="1" applyAlignment="1">
      <alignment horizontal="center" vertical="center" wrapText="1"/>
    </xf>
    <xf numFmtId="0" fontId="5" fillId="11" borderId="36" xfId="0" applyFont="1" applyFill="1" applyBorder="1" applyAlignment="1">
      <alignment horizontal="center" vertical="center" wrapText="1"/>
    </xf>
    <xf numFmtId="0" fontId="5" fillId="11" borderId="37" xfId="0" applyFont="1" applyFill="1" applyBorder="1" applyAlignment="1">
      <alignment horizontal="center" vertical="center" wrapText="1"/>
    </xf>
    <xf numFmtId="0" fontId="5" fillId="11" borderId="32" xfId="0" applyFont="1" applyFill="1" applyBorder="1" applyAlignment="1">
      <alignment horizontal="center" vertical="center" wrapText="1"/>
    </xf>
    <xf numFmtId="0" fontId="5" fillId="11" borderId="33" xfId="0" applyFont="1" applyFill="1" applyBorder="1" applyAlignment="1">
      <alignment horizontal="center" vertical="center" wrapText="1"/>
    </xf>
    <xf numFmtId="0" fontId="5" fillId="11" borderId="38"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5" fillId="11" borderId="41" xfId="0" applyFont="1" applyFill="1" applyBorder="1" applyAlignment="1">
      <alignment horizontal="center" vertical="center" wrapText="1"/>
    </xf>
    <xf numFmtId="0" fontId="4" fillId="12" borderId="7" xfId="0" applyFont="1" applyFill="1" applyBorder="1" applyAlignment="1">
      <alignment vertical="center"/>
    </xf>
    <xf numFmtId="0" fontId="4" fillId="0" borderId="7" xfId="0" applyFont="1" applyBorder="1">
      <alignment vertical="center"/>
    </xf>
    <xf numFmtId="0" fontId="4" fillId="2" borderId="42" xfId="0" applyFont="1" applyFill="1" applyBorder="1" applyAlignment="1">
      <alignment horizontal="center" vertical="center" wrapText="1"/>
    </xf>
    <xf numFmtId="0" fontId="5" fillId="11" borderId="43" xfId="0" applyFont="1" applyFill="1" applyBorder="1" applyAlignment="1">
      <alignment horizontal="center" vertical="center" wrapText="1"/>
    </xf>
    <xf numFmtId="0" fontId="5" fillId="11" borderId="44"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11" borderId="46"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0" fillId="0" borderId="0" xfId="0" applyFont="1" applyBorder="1" applyAlignment="1">
      <alignment vertical="center"/>
    </xf>
    <xf numFmtId="0" fontId="0" fillId="0" borderId="50"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0" fontId="0" fillId="0" borderId="51" xfId="0" applyBorder="1" applyAlignment="1">
      <alignment vertical="center"/>
    </xf>
    <xf numFmtId="0" fontId="2" fillId="0" borderId="1" xfId="0" applyFont="1" applyBorder="1" applyAlignment="1">
      <alignment horizontal="center" vertical="center" wrapText="1"/>
    </xf>
    <xf numFmtId="0" fontId="11" fillId="0" borderId="0" xfId="0" applyFont="1">
      <alignment vertical="center"/>
    </xf>
    <xf numFmtId="0" fontId="9" fillId="0" borderId="2" xfId="0" applyFont="1" applyBorder="1" applyAlignment="1">
      <alignment horizontal="center" vertical="center" wrapText="1"/>
    </xf>
    <xf numFmtId="0" fontId="12" fillId="4" borderId="3" xfId="0" applyFont="1" applyFill="1" applyBorder="1" applyAlignment="1">
      <alignment horizontal="center" vertical="center"/>
    </xf>
    <xf numFmtId="0" fontId="0" fillId="0" borderId="52" xfId="0" applyBorder="1" applyAlignment="1">
      <alignment horizontal="center" vertical="center"/>
    </xf>
    <xf numFmtId="0" fontId="0" fillId="0" borderId="53" xfId="0" applyNumberFormat="1" applyBorder="1">
      <alignment vertical="center"/>
    </xf>
    <xf numFmtId="0" fontId="0" fillId="0" borderId="54" xfId="0" applyNumberFormat="1" applyBorder="1">
      <alignment vertical="center"/>
    </xf>
    <xf numFmtId="0" fontId="12" fillId="4" borderId="8" xfId="0" applyFont="1" applyFill="1" applyBorder="1" applyAlignment="1">
      <alignment horizontal="center" vertical="center"/>
    </xf>
    <xf numFmtId="0" fontId="0" fillId="0" borderId="55" xfId="0" applyBorder="1" applyAlignment="1">
      <alignment horizontal="center" vertical="center"/>
    </xf>
    <xf numFmtId="0" fontId="0" fillId="0" borderId="1" xfId="0" applyNumberFormat="1" applyBorder="1">
      <alignment vertical="center"/>
    </xf>
    <xf numFmtId="176" fontId="0" fillId="0" borderId="1" xfId="0" applyNumberFormat="1" applyBorder="1" applyAlignment="1">
      <alignment horizontal="right" vertical="center"/>
    </xf>
    <xf numFmtId="0" fontId="0" fillId="0" borderId="56" xfId="0" applyNumberFormat="1" applyBorder="1">
      <alignment vertical="center"/>
    </xf>
    <xf numFmtId="0" fontId="12" fillId="5" borderId="57" xfId="0" applyFont="1" applyFill="1" applyBorder="1" applyAlignment="1">
      <alignment horizontal="center" vertical="center"/>
    </xf>
    <xf numFmtId="0" fontId="0" fillId="0" borderId="58" xfId="0" applyBorder="1" applyAlignment="1">
      <alignment horizontal="center" vertical="center"/>
    </xf>
    <xf numFmtId="0" fontId="10" fillId="0" borderId="0" xfId="0" applyFont="1" applyBorder="1" applyAlignment="1">
      <alignment wrapText="1"/>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0" xfId="0">
      <alignment vertical="center"/>
    </xf>
    <xf numFmtId="0" fontId="9" fillId="0" borderId="0" xfId="0" applyFont="1" applyBorder="1" applyAlignment="1">
      <alignment horizontal="center" vertical="center" wrapText="1"/>
    </xf>
    <xf numFmtId="0" fontId="9" fillId="0" borderId="0" xfId="0" applyFont="1" applyBorder="1" applyAlignment="1">
      <alignment vertical="top" wrapText="1"/>
    </xf>
    <xf numFmtId="0" fontId="12" fillId="5" borderId="62" xfId="0" applyFont="1" applyFill="1" applyBorder="1" applyAlignment="1">
      <alignment horizontal="center" vertical="center"/>
    </xf>
    <xf numFmtId="0" fontId="0" fillId="0" borderId="0" xfId="0" applyBorder="1" applyAlignment="1">
      <alignment horizontal="right" vertical="center"/>
    </xf>
    <xf numFmtId="0" fontId="0" fillId="0" borderId="63" xfId="0" applyBorder="1">
      <alignment vertical="center"/>
    </xf>
    <xf numFmtId="0" fontId="0" fillId="0" borderId="64" xfId="0" applyBorder="1">
      <alignment vertical="center"/>
    </xf>
    <xf numFmtId="177" fontId="0" fillId="0" borderId="0" xfId="0" applyNumberFormat="1" applyBorder="1">
      <alignment vertical="center"/>
    </xf>
    <xf numFmtId="0" fontId="9" fillId="0" borderId="0" xfId="0" applyFont="1" applyBorder="1" applyAlignment="1">
      <alignment horizontal="center" vertical="top" wrapText="1"/>
    </xf>
    <xf numFmtId="0" fontId="12" fillId="5" borderId="8" xfId="0" applyFont="1" applyFill="1" applyBorder="1" applyAlignment="1">
      <alignment horizontal="center" vertical="center"/>
    </xf>
    <xf numFmtId="0" fontId="12" fillId="6" borderId="57" xfId="0" applyFont="1" applyFill="1" applyBorder="1" applyAlignment="1">
      <alignment horizontal="center" vertical="center"/>
    </xf>
    <xf numFmtId="0" fontId="12" fillId="6" borderId="62" xfId="0" applyFont="1" applyFill="1" applyBorder="1" applyAlignment="1">
      <alignment horizontal="center" vertical="center"/>
    </xf>
    <xf numFmtId="0" fontId="12" fillId="6" borderId="65" xfId="0" applyFont="1" applyFill="1" applyBorder="1" applyAlignment="1">
      <alignment horizontal="center" vertical="center"/>
    </xf>
    <xf numFmtId="0" fontId="12" fillId="7" borderId="66" xfId="0" applyFont="1" applyFill="1" applyBorder="1" applyAlignment="1">
      <alignment horizontal="center" vertical="center"/>
    </xf>
    <xf numFmtId="0" fontId="0" fillId="0" borderId="0" xfId="0" applyFont="1" applyBorder="1" applyAlignment="1">
      <alignment horizontal="center" vertical="center"/>
    </xf>
    <xf numFmtId="0" fontId="12" fillId="7" borderId="62" xfId="0" applyFont="1" applyFill="1" applyBorder="1" applyAlignment="1">
      <alignment horizontal="center" vertical="center"/>
    </xf>
    <xf numFmtId="0" fontId="12" fillId="8" borderId="62" xfId="0" applyFont="1" applyFill="1" applyBorder="1" applyAlignment="1">
      <alignment horizontal="center" vertical="center"/>
    </xf>
    <xf numFmtId="0" fontId="12" fillId="9" borderId="62"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12" fillId="10" borderId="62" xfId="0" applyFont="1" applyFill="1" applyBorder="1" applyAlignment="1">
      <alignment horizontal="center" vertical="center"/>
    </xf>
    <xf numFmtId="0" fontId="12" fillId="10" borderId="67" xfId="0" applyFont="1" applyFill="1" applyBorder="1" applyAlignment="1">
      <alignment horizontal="center" vertical="center"/>
    </xf>
    <xf numFmtId="0" fontId="0" fillId="0" borderId="68" xfId="0" applyBorder="1" applyAlignment="1">
      <alignment horizontal="center" vertical="center"/>
    </xf>
    <xf numFmtId="0" fontId="0" fillId="0" borderId="69" xfId="0" applyNumberFormat="1" applyBorder="1">
      <alignment vertical="center"/>
    </xf>
    <xf numFmtId="176" fontId="0" fillId="0" borderId="69" xfId="0" applyNumberFormat="1" applyBorder="1" applyAlignment="1">
      <alignment horizontal="right" vertical="center"/>
    </xf>
    <xf numFmtId="0" fontId="0" fillId="0" borderId="70" xfId="0" applyNumberFormat="1" applyBorder="1">
      <alignment vertical="center"/>
    </xf>
    <xf numFmtId="0" fontId="13"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9" fillId="0" borderId="0" xfId="0" applyFont="1" applyBorder="1" applyAlignment="1">
      <alignment vertical="center"/>
    </xf>
    <xf numFmtId="0" fontId="0" fillId="0" borderId="0" xfId="0" applyFont="1" applyFill="1" applyBorder="1" applyAlignment="1">
      <alignment horizontal="center" vertical="center" wrapText="1"/>
    </xf>
    <xf numFmtId="0" fontId="0" fillId="0" borderId="71" xfId="0" applyBorder="1">
      <alignment vertical="center"/>
    </xf>
    <xf numFmtId="0" fontId="0" fillId="0" borderId="72" xfId="0" applyBorder="1">
      <alignment vertical="center"/>
    </xf>
    <xf numFmtId="0" fontId="0" fillId="0" borderId="73" xfId="0" applyBorder="1">
      <alignment vertical="center"/>
    </xf>
    <xf numFmtId="177" fontId="0" fillId="0" borderId="0" xfId="0" applyNumberFormat="1" applyFill="1" applyBorder="1" applyAlignment="1">
      <alignment horizontal="right" vertical="center"/>
    </xf>
    <xf numFmtId="178"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A0"/>
      <color rgb="FF00C0FF"/>
      <color rgb="FFA0C0FF"/>
      <color rgb="FFFFE9FF"/>
      <color rgb="FF008000"/>
      <color rgb="FFFF00FF"/>
      <color rgb="FF0000FF"/>
      <color rgb="FFFF66CC"/>
      <color rgb="FFCCFF99"/>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4.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06741573033707"/>
          <c:y val="0.20481927710843373"/>
          <c:w val="0.7050561797752809"/>
          <c:h val="0.75602409638554213"/>
        </c:manualLayout>
      </c:layout>
      <c:radarChart>
        <c:radarStyle val="standard"/>
        <c:varyColors val="0"/>
        <c:ser>
          <c:idx val="0"/>
          <c:order val="0"/>
          <c:tx>
            <c:v>年度初</c:v>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集計用!$F$3:$Z$3</c:f>
              <c:strCache>
                <c:ptCount val="21"/>
                <c:pt idx="0">
                  <c:v>⑴</c:v>
                </c:pt>
                <c:pt idx="1">
                  <c:v>⑵</c:v>
                </c:pt>
                <c:pt idx="2">
                  <c:v>⑴</c:v>
                </c:pt>
                <c:pt idx="3">
                  <c:v>⑵</c:v>
                </c:pt>
                <c:pt idx="4">
                  <c:v>⑶</c:v>
                </c:pt>
                <c:pt idx="5">
                  <c:v>⑷</c:v>
                </c:pt>
                <c:pt idx="6">
                  <c:v>⑴</c:v>
                </c:pt>
                <c:pt idx="7">
                  <c:v>⑵</c:v>
                </c:pt>
                <c:pt idx="8">
                  <c:v>⑶</c:v>
                </c:pt>
                <c:pt idx="9">
                  <c:v>⑴</c:v>
                </c:pt>
                <c:pt idx="10">
                  <c:v>⑵</c:v>
                </c:pt>
                <c:pt idx="11">
                  <c:v>⑴</c:v>
                </c:pt>
                <c:pt idx="12">
                  <c:v>⑵</c:v>
                </c:pt>
                <c:pt idx="13">
                  <c:v>⑶</c:v>
                </c:pt>
                <c:pt idx="14">
                  <c:v>⑷</c:v>
                </c:pt>
                <c:pt idx="15">
                  <c:v>⑴</c:v>
                </c:pt>
                <c:pt idx="16">
                  <c:v>⑵</c:v>
                </c:pt>
                <c:pt idx="17">
                  <c:v>⑶</c:v>
                </c:pt>
                <c:pt idx="18">
                  <c:v>⑴</c:v>
                </c:pt>
                <c:pt idx="19">
                  <c:v>⑵</c:v>
                </c:pt>
                <c:pt idx="20">
                  <c:v>⑶</c:v>
                </c:pt>
              </c:strCache>
            </c:strRef>
          </c:cat>
          <c:val>
            <c:numRef>
              <c:f>集計用!$F$4:$Z$4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2"/>
          <c:tx>
            <c:v>年度末</c:v>
          </c:tx>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集計用!$F$3:$Z$3</c:f>
              <c:strCache>
                <c:ptCount val="21"/>
                <c:pt idx="0">
                  <c:v>⑴</c:v>
                </c:pt>
                <c:pt idx="1">
                  <c:v>⑵</c:v>
                </c:pt>
                <c:pt idx="2">
                  <c:v>⑴</c:v>
                </c:pt>
                <c:pt idx="3">
                  <c:v>⑵</c:v>
                </c:pt>
                <c:pt idx="4">
                  <c:v>⑶</c:v>
                </c:pt>
                <c:pt idx="5">
                  <c:v>⑷</c:v>
                </c:pt>
                <c:pt idx="6">
                  <c:v>⑴</c:v>
                </c:pt>
                <c:pt idx="7">
                  <c:v>⑵</c:v>
                </c:pt>
                <c:pt idx="8">
                  <c:v>⑶</c:v>
                </c:pt>
                <c:pt idx="9">
                  <c:v>⑴</c:v>
                </c:pt>
                <c:pt idx="10">
                  <c:v>⑵</c:v>
                </c:pt>
                <c:pt idx="11">
                  <c:v>⑴</c:v>
                </c:pt>
                <c:pt idx="12">
                  <c:v>⑵</c:v>
                </c:pt>
                <c:pt idx="13">
                  <c:v>⑶</c:v>
                </c:pt>
                <c:pt idx="14">
                  <c:v>⑷</c:v>
                </c:pt>
                <c:pt idx="15">
                  <c:v>⑴</c:v>
                </c:pt>
                <c:pt idx="16">
                  <c:v>⑵</c:v>
                </c:pt>
                <c:pt idx="17">
                  <c:v>⑶</c:v>
                </c:pt>
                <c:pt idx="18">
                  <c:v>⑴</c:v>
                </c:pt>
                <c:pt idx="19">
                  <c:v>⑵</c:v>
                </c:pt>
                <c:pt idx="20">
                  <c:v>⑶</c:v>
                </c:pt>
              </c:strCache>
            </c:strRef>
          </c:cat>
          <c:val>
            <c:numRef>
              <c:f>集計用!$F$6:$Z$6</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extLst>
          <c:ext xmlns:c15="http://schemas.microsoft.com/office/drawing/2012/chart" uri="{02D57815-91ED-43cb-92C2-25804820EDAC}">
            <c15:filteredRadarSeries>
              <c15:ser>
                <c:idx val="2"/>
                <c:order val="1"/>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ormulaRef>
                          <c15:sqref>集計用!$F$3:$Z$3</c15:sqref>
                        </c15:formulaRef>
                      </c:ext>
                    </c:extLst>
                    <c:strCache>
                      <c:ptCount val="21"/>
                      <c:pt idx="0">
                        <c:v>⑴</c:v>
                      </c:pt>
                      <c:pt idx="1">
                        <c:v>⑵</c:v>
                      </c:pt>
                      <c:pt idx="2">
                        <c:v>⑴</c:v>
                      </c:pt>
                      <c:pt idx="3">
                        <c:v>⑵</c:v>
                      </c:pt>
                      <c:pt idx="4">
                        <c:v>⑶</c:v>
                      </c:pt>
                      <c:pt idx="5">
                        <c:v>⑷</c:v>
                      </c:pt>
                      <c:pt idx="6">
                        <c:v>⑴</c:v>
                      </c:pt>
                      <c:pt idx="7">
                        <c:v>⑵</c:v>
                      </c:pt>
                      <c:pt idx="8">
                        <c:v>⑶</c:v>
                      </c:pt>
                      <c:pt idx="9">
                        <c:v>⑴</c:v>
                      </c:pt>
                      <c:pt idx="10">
                        <c:v>⑵</c:v>
                      </c:pt>
                      <c:pt idx="11">
                        <c:v>⑴</c:v>
                      </c:pt>
                      <c:pt idx="12">
                        <c:v>⑵</c:v>
                      </c:pt>
                      <c:pt idx="13">
                        <c:v>⑶</c:v>
                      </c:pt>
                      <c:pt idx="14">
                        <c:v>⑷</c:v>
                      </c:pt>
                      <c:pt idx="15">
                        <c:v>⑴</c:v>
                      </c:pt>
                      <c:pt idx="16">
                        <c:v>⑵</c:v>
                      </c:pt>
                      <c:pt idx="17">
                        <c:v>⑶</c:v>
                      </c:pt>
                      <c:pt idx="18">
                        <c:v>⑴</c:v>
                      </c:pt>
                      <c:pt idx="19">
                        <c:v>⑵</c:v>
                      </c:pt>
                      <c:pt idx="20">
                        <c:v>⑶</c:v>
                      </c:pt>
                    </c:strCache>
                  </c:strRef>
                </c:cat>
                <c:val>
                  <c:numRef>
                    <c:extLst>
                      <c:ext xmlns:c15="http://schemas.microsoft.com/office/drawing/2012/chart" uri="{02D57815-91ED-43cb-92C2-25804820EDAC}">
                        <c15:formulaRef>
                          <c15:sqref>集計用!$F$5:$Z$5</c15:sqref>
                        </c15:formulaRef>
                      </c:ext>
                    </c:extLst>
                    <c:numCache>
                      <c:formatCode xml:space="preserve">0_ </c:formatCode>
                      <c:ptCount val="21"/>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15:ser>
            </c15:filteredRadarSeries>
          </c:ext>
        </c:extLst>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r"/>
      <c:legendEntry>
        <c:idx val="1"/>
        <c:delete val="1"/>
      </c:legendEntry>
      <c:legendEntry>
        <c:idx val="2"/>
        <c:delete val="1"/>
      </c:legendEntry>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61346633416459"/>
          <c:y val="0"/>
          <c:w val="0.5785536159600998"/>
          <c:h val="0.96666666666666667"/>
        </c:manualLayout>
      </c:layout>
      <c:doughnutChart>
        <c:varyColors val="1"/>
        <c:ser>
          <c:idx val="0"/>
          <c:order val="0"/>
          <c:spPr>
            <a:noFill/>
            <a:ln>
              <a:noFill/>
            </a:ln>
            <a:effectLst/>
          </c:spPr>
          <c:dPt>
            <c:idx val="0"/>
            <c:invertIfNegative val="0"/>
            <c:bubble3D val="0"/>
            <c:spPr>
              <a:solidFill>
                <a:srgbClr val="CCFF99">
                  <a:alpha val="70000"/>
                </a:srgbClr>
              </a:solidFill>
              <a:ln w="19050">
                <a:noFill/>
              </a:ln>
              <a:effectLst/>
            </c:spPr>
          </c:dPt>
          <c:dPt>
            <c:idx val="1"/>
            <c:invertIfNegative val="0"/>
            <c:bubble3D val="0"/>
            <c:spPr>
              <a:solidFill>
                <a:srgbClr val="FFFFA0">
                  <a:alpha val="70000"/>
                </a:srgbClr>
              </a:solidFill>
              <a:ln w="19050">
                <a:noFill/>
              </a:ln>
              <a:effectLst/>
            </c:spPr>
          </c:dPt>
          <c:dPt>
            <c:idx val="2"/>
            <c:invertIfNegative val="0"/>
            <c:bubble3D val="0"/>
            <c:spPr>
              <a:solidFill>
                <a:srgbClr val="A0C0FF">
                  <a:alpha val="70000"/>
                </a:srgbClr>
              </a:solidFill>
              <a:ln w="19050">
                <a:noFill/>
              </a:ln>
              <a:effectLst/>
            </c:spPr>
          </c:dPt>
          <c:dPt>
            <c:idx val="3"/>
            <c:invertIfNegative val="0"/>
            <c:bubble3D val="0"/>
            <c:spPr>
              <a:solidFill>
                <a:srgbClr val="FFE69A">
                  <a:alpha val="70000"/>
                </a:srgbClr>
              </a:solidFill>
              <a:ln w="19050">
                <a:noFill/>
              </a:ln>
              <a:effectLst/>
            </c:spPr>
          </c:dPt>
          <c:dPt>
            <c:idx val="4"/>
            <c:invertIfNegative val="0"/>
            <c:bubble3D val="0"/>
            <c:spPr>
              <a:solidFill>
                <a:srgbClr val="D4F3B5">
                  <a:alpha val="70000"/>
                </a:srgbClr>
              </a:solidFill>
              <a:ln w="19050">
                <a:noFill/>
              </a:ln>
              <a:effectLst/>
            </c:spPr>
          </c:dPt>
          <c:dPt>
            <c:idx val="5"/>
            <c:invertIfNegative val="0"/>
            <c:bubble3D val="0"/>
            <c:spPr>
              <a:solidFill>
                <a:srgbClr val="FFFFCC"/>
              </a:solidFill>
              <a:ln w="19050">
                <a:noFill/>
              </a:ln>
              <a:effectLst/>
            </c:spPr>
          </c:dPt>
          <c:dPt>
            <c:idx val="6"/>
            <c:invertIfNegative val="0"/>
            <c:bubble3D val="0"/>
            <c:spPr>
              <a:solidFill>
                <a:srgbClr val="00C0FF">
                  <a:alpha val="70000"/>
                </a:srgbClr>
              </a:solidFill>
              <a:ln w="19050">
                <a:noFill/>
              </a:ln>
              <a:effectLst/>
            </c:spPr>
          </c:dPt>
          <c:val>
            <c:numRef>
              <c:f>集計用!$F$13:$F$19</c:f>
              <c:numCache>
                <c:formatCode>General</c:formatCode>
                <c:ptCount val="7"/>
                <c:pt idx="0">
                  <c:v>2</c:v>
                </c:pt>
                <c:pt idx="1">
                  <c:v>4</c:v>
                </c:pt>
                <c:pt idx="2">
                  <c:v>3</c:v>
                </c:pt>
                <c:pt idx="3">
                  <c:v>2</c:v>
                </c:pt>
                <c:pt idx="4">
                  <c:v>4</c:v>
                </c:pt>
                <c:pt idx="5">
                  <c:v>3</c:v>
                </c:pt>
                <c:pt idx="6">
                  <c:v>3</c:v>
                </c:pt>
              </c:numCache>
            </c:numRef>
          </c:val>
        </c:ser>
        <c:dLbls>
          <c:txPr>
            <a:bodyPr rot="0" spcFirstLastPara="1" vertOverflow="ellipsis"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showLeaderLines val="1"/>
        </c:dLbls>
        <c:firstSliceAng val="0"/>
        <c:holeSize val="89"/>
      </c:doughnutChart>
      <c:spPr>
        <a:noFill/>
        <a:ln>
          <a:noFill/>
        </a:ln>
        <a:effectLst>
          <a:glow rad="127000">
            <a:schemeClr val="accent1">
              <a:satMod val="175000"/>
            </a:schemeClr>
          </a:glow>
        </a:effectLst>
      </c:spPr>
    </c:plotArea>
    <c:plotVisOnly val="1"/>
    <c:dispBlanksAs val="gap"/>
    <c:showDLblsOverMax val="0"/>
  </c:chart>
  <c:spPr>
    <a:noFill/>
    <a:ln w="9525" cap="flat" cmpd="sng" algn="ctr">
      <a:noFill/>
      <a:round/>
    </a:ln>
    <a:effectLst>
      <a:glow rad="127000">
        <a:schemeClr val="accent1">
          <a:satMod val="175000"/>
          <a:alpha val="50000"/>
        </a:schemeClr>
      </a:glow>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6743119266055045"/>
          <c:y val="2.2633655329166329e-002"/>
        </c:manualLayout>
      </c:layout>
      <c:overlay val="0"/>
    </c:title>
    <c:autoTitleDeleted val="0"/>
    <c:plotArea>
      <c:layout/>
      <c:radarChart>
        <c:radarStyle val="standard"/>
        <c:varyColors val="0"/>
        <c:ser>
          <c:idx val="0"/>
          <c:order val="0"/>
          <c:tx>
            <c:v>年度初</c:v>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集計用!$F$3:$Z$3</c:f>
              <c:strCache>
                <c:ptCount val="21"/>
                <c:pt idx="0">
                  <c:v>⑴</c:v>
                </c:pt>
                <c:pt idx="1">
                  <c:v>⑵</c:v>
                </c:pt>
                <c:pt idx="2">
                  <c:v>⑴</c:v>
                </c:pt>
                <c:pt idx="3">
                  <c:v>⑵</c:v>
                </c:pt>
                <c:pt idx="4">
                  <c:v>⑶</c:v>
                </c:pt>
                <c:pt idx="5">
                  <c:v>⑷</c:v>
                </c:pt>
                <c:pt idx="6">
                  <c:v>⑴</c:v>
                </c:pt>
                <c:pt idx="7">
                  <c:v>⑵</c:v>
                </c:pt>
                <c:pt idx="8">
                  <c:v>⑶</c:v>
                </c:pt>
                <c:pt idx="9">
                  <c:v>⑴</c:v>
                </c:pt>
                <c:pt idx="10">
                  <c:v>⑵</c:v>
                </c:pt>
                <c:pt idx="11">
                  <c:v>⑴</c:v>
                </c:pt>
                <c:pt idx="12">
                  <c:v>⑵</c:v>
                </c:pt>
                <c:pt idx="13">
                  <c:v>⑶</c:v>
                </c:pt>
                <c:pt idx="14">
                  <c:v>⑷</c:v>
                </c:pt>
                <c:pt idx="15">
                  <c:v>⑴</c:v>
                </c:pt>
                <c:pt idx="16">
                  <c:v>⑵</c:v>
                </c:pt>
                <c:pt idx="17">
                  <c:v>⑶</c:v>
                </c:pt>
                <c:pt idx="18">
                  <c:v>⑴</c:v>
                </c:pt>
                <c:pt idx="19">
                  <c:v>⑵</c:v>
                </c:pt>
                <c:pt idx="20">
                  <c:v>⑶</c:v>
                </c:pt>
              </c:strCache>
            </c:strRef>
          </c:cat>
          <c:val>
            <c:numRef>
              <c:f>集計用!$F$4:$Z$4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2"/>
          <c:tx>
            <c:v>年度末</c:v>
          </c:tx>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集計用!$F$3:$Z$3</c:f>
              <c:strCache>
                <c:ptCount val="21"/>
                <c:pt idx="0">
                  <c:v>⑴</c:v>
                </c:pt>
                <c:pt idx="1">
                  <c:v>⑵</c:v>
                </c:pt>
                <c:pt idx="2">
                  <c:v>⑴</c:v>
                </c:pt>
                <c:pt idx="3">
                  <c:v>⑵</c:v>
                </c:pt>
                <c:pt idx="4">
                  <c:v>⑶</c:v>
                </c:pt>
                <c:pt idx="5">
                  <c:v>⑷</c:v>
                </c:pt>
                <c:pt idx="6">
                  <c:v>⑴</c:v>
                </c:pt>
                <c:pt idx="7">
                  <c:v>⑵</c:v>
                </c:pt>
                <c:pt idx="8">
                  <c:v>⑶</c:v>
                </c:pt>
                <c:pt idx="9">
                  <c:v>⑴</c:v>
                </c:pt>
                <c:pt idx="10">
                  <c:v>⑵</c:v>
                </c:pt>
                <c:pt idx="11">
                  <c:v>⑴</c:v>
                </c:pt>
                <c:pt idx="12">
                  <c:v>⑵</c:v>
                </c:pt>
                <c:pt idx="13">
                  <c:v>⑶</c:v>
                </c:pt>
                <c:pt idx="14">
                  <c:v>⑷</c:v>
                </c:pt>
                <c:pt idx="15">
                  <c:v>⑴</c:v>
                </c:pt>
                <c:pt idx="16">
                  <c:v>⑵</c:v>
                </c:pt>
                <c:pt idx="17">
                  <c:v>⑶</c:v>
                </c:pt>
                <c:pt idx="18">
                  <c:v>⑴</c:v>
                </c:pt>
                <c:pt idx="19">
                  <c:v>⑵</c:v>
                </c:pt>
                <c:pt idx="20">
                  <c:v>⑶</c:v>
                </c:pt>
              </c:strCache>
            </c:strRef>
          </c:cat>
          <c:val>
            <c:numRef>
              <c:f>集計用!$F$6:$Z$6</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extLst>
          <c:ext xmlns:c15="http://schemas.microsoft.com/office/drawing/2012/chart" uri="{02D57815-91ED-43cb-92C2-25804820EDAC}">
            <c15:filteredRadarSeries>
              <c15:ser>
                <c:idx val="2"/>
                <c:order val="1"/>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ormulaRef>
                          <c15:sqref>集計用!$F$3:$Z$3</c15:sqref>
                        </c15:formulaRef>
                      </c:ext>
                    </c:extLst>
                    <c:strCache>
                      <c:ptCount val="21"/>
                      <c:pt idx="0">
                        <c:v>⑴</c:v>
                      </c:pt>
                      <c:pt idx="1">
                        <c:v>⑵</c:v>
                      </c:pt>
                      <c:pt idx="2">
                        <c:v>⑴</c:v>
                      </c:pt>
                      <c:pt idx="3">
                        <c:v>⑵</c:v>
                      </c:pt>
                      <c:pt idx="4">
                        <c:v>⑶</c:v>
                      </c:pt>
                      <c:pt idx="5">
                        <c:v>⑷</c:v>
                      </c:pt>
                      <c:pt idx="6">
                        <c:v>⑴</c:v>
                      </c:pt>
                      <c:pt idx="7">
                        <c:v>⑵</c:v>
                      </c:pt>
                      <c:pt idx="8">
                        <c:v>⑶</c:v>
                      </c:pt>
                      <c:pt idx="9">
                        <c:v>⑴</c:v>
                      </c:pt>
                      <c:pt idx="10">
                        <c:v>⑵</c:v>
                      </c:pt>
                      <c:pt idx="11">
                        <c:v>⑴</c:v>
                      </c:pt>
                      <c:pt idx="12">
                        <c:v>⑵</c:v>
                      </c:pt>
                      <c:pt idx="13">
                        <c:v>⑶</c:v>
                      </c:pt>
                      <c:pt idx="14">
                        <c:v>⑷</c:v>
                      </c:pt>
                      <c:pt idx="15">
                        <c:v>⑴</c:v>
                      </c:pt>
                      <c:pt idx="16">
                        <c:v>⑵</c:v>
                      </c:pt>
                      <c:pt idx="17">
                        <c:v>⑶</c:v>
                      </c:pt>
                      <c:pt idx="18">
                        <c:v>⑴</c:v>
                      </c:pt>
                      <c:pt idx="19">
                        <c:v>⑵</c:v>
                      </c:pt>
                      <c:pt idx="20">
                        <c:v>⑶</c:v>
                      </c:pt>
                    </c:strCache>
                  </c:strRef>
                </c:cat>
                <c:val>
                  <c:numRef>
                    <c:extLst>
                      <c:ext xmlns:c15="http://schemas.microsoft.com/office/drawing/2012/chart" uri="{02D57815-91ED-43cb-92C2-25804820EDAC}">
                        <c15:formulaRef>
                          <c15:sqref>集計用!$F$5:$Z$5</c15:sqref>
                        </c15:formulaRef>
                      </c:ext>
                    </c:extLst>
                    <c:numCache>
                      <c:formatCode xml:space="preserve">0_ </c:formatCode>
                      <c:ptCount val="21"/>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15:ser>
            </c15:filteredRadarSeries>
          </c:ext>
        </c:extLst>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5"/>
          <c:y val="2.7777777777777776e-002"/>
          <c:w val="0.55000000000000004"/>
          <c:h val="0.91666666666666663"/>
        </c:manualLayout>
      </c:layout>
      <c:doughnutChart>
        <c:varyColors val="1"/>
        <c:ser>
          <c:idx val="0"/>
          <c:order val="0"/>
          <c:spPr>
            <a:noFill/>
            <a:ln>
              <a:noFill/>
            </a:ln>
            <a:effectLst/>
          </c:spPr>
          <c:dPt>
            <c:idx val="0"/>
            <c:invertIfNegative val="0"/>
            <c:bubble3D val="0"/>
            <c:spPr>
              <a:solidFill>
                <a:srgbClr val="92D050">
                  <a:alpha val="90000"/>
                </a:srgbClr>
              </a:solidFill>
              <a:ln w="19050">
                <a:noFill/>
              </a:ln>
              <a:effectLst/>
            </c:spPr>
          </c:dPt>
          <c:dPt>
            <c:idx val="1"/>
            <c:invertIfNegative val="0"/>
            <c:bubble3D val="0"/>
            <c:spPr>
              <a:solidFill>
                <a:srgbClr val="FFFFBE"/>
              </a:solidFill>
              <a:ln w="19050">
                <a:noFill/>
              </a:ln>
              <a:effectLst/>
            </c:spPr>
          </c:dPt>
          <c:dPt>
            <c:idx val="2"/>
            <c:invertIfNegative val="0"/>
            <c:bubble3D val="0"/>
            <c:spPr>
              <a:solidFill>
                <a:srgbClr val="00B0F0"/>
              </a:solidFill>
              <a:ln w="19050">
                <a:noFill/>
              </a:ln>
              <a:effectLst/>
            </c:spPr>
          </c:dPt>
          <c:dPt>
            <c:idx val="3"/>
            <c:invertIfNegative val="0"/>
            <c:bubble3D val="0"/>
            <c:spPr>
              <a:solidFill>
                <a:srgbClr val="FFE69A"/>
              </a:solidFill>
              <a:ln w="19050">
                <a:noFill/>
              </a:ln>
              <a:effectLst/>
            </c:spPr>
          </c:dPt>
          <c:dPt>
            <c:idx val="4"/>
            <c:invertIfNegative val="0"/>
            <c:bubble3D val="0"/>
            <c:spPr>
              <a:solidFill>
                <a:srgbClr val="D4F3B5"/>
              </a:solidFill>
              <a:ln w="19050">
                <a:noFill/>
              </a:ln>
              <a:effectLst/>
            </c:spPr>
          </c:dPt>
          <c:dPt>
            <c:idx val="5"/>
            <c:invertIfNegative val="0"/>
            <c:bubble3D val="0"/>
            <c:spPr>
              <a:solidFill>
                <a:srgbClr val="FFFFCC"/>
              </a:solidFill>
              <a:ln w="19050">
                <a:noFill/>
              </a:ln>
              <a:effectLst/>
            </c:spPr>
          </c:dPt>
          <c:dPt>
            <c:idx val="6"/>
            <c:invertIfNegative val="0"/>
            <c:bubble3D val="0"/>
            <c:spPr>
              <a:solidFill>
                <a:srgbClr val="90D7F0"/>
              </a:solidFill>
              <a:ln w="19050">
                <a:noFill/>
              </a:ln>
              <a:effectLst/>
            </c:spPr>
          </c:dPt>
          <c:val>
            <c:numRef>
              <c:f>集計用!$F$13:$F$19</c:f>
              <c:numCache>
                <c:formatCode>General</c:formatCode>
                <c:ptCount val="7"/>
                <c:pt idx="0">
                  <c:v>2</c:v>
                </c:pt>
                <c:pt idx="1">
                  <c:v>4</c:v>
                </c:pt>
                <c:pt idx="2">
                  <c:v>3</c:v>
                </c:pt>
                <c:pt idx="3">
                  <c:v>2</c:v>
                </c:pt>
                <c:pt idx="4">
                  <c:v>4</c:v>
                </c:pt>
                <c:pt idx="5">
                  <c:v>3</c:v>
                </c:pt>
                <c:pt idx="6">
                  <c:v>3</c:v>
                </c:pt>
              </c:numCache>
            </c:numRef>
          </c:val>
        </c:ser>
        <c:dLbls>
          <c:txPr>
            <a:bodyPr rot="0" spcFirstLastPara="1" vertOverflow="ellipsis" wrap="square" anchor="ctr" anchorCtr="1">
              <a:spAutoFit/>
            </a:bodyPr>
            <a:lstStyle/>
            <a:p>
              <a:pPr algn="ctr" rtl="0">
                <a:defRPr lang="ja-JP" altLang="en-US" sz="1000">
                  <a:solidFill>
                    <a:schemeClr val="tx1"/>
                  </a:solidFill>
                </a:defRPr>
              </a:pPr>
              <a:endParaRPr lang="ja-JP" altLang="en-US"/>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2.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784225</xdr:colOff>
      <xdr:row>3</xdr:row>
      <xdr:rowOff>55245</xdr:rowOff>
    </xdr:from>
    <xdr:to xmlns:xdr="http://schemas.openxmlformats.org/drawingml/2006/spreadsheetDrawing">
      <xdr:col>2</xdr:col>
      <xdr:colOff>1231265</xdr:colOff>
      <xdr:row>3</xdr:row>
      <xdr:rowOff>269875</xdr:rowOff>
    </xdr:to>
    <xdr:sp macro="" textlink="">
      <xdr:nvSpPr>
        <xdr:cNvPr id="2" name="正方形/長方形 1"/>
        <xdr:cNvSpPr/>
      </xdr:nvSpPr>
      <xdr:spPr>
        <a:xfrm flipH="1">
          <a:off x="1184275" y="1179195"/>
          <a:ext cx="447040" cy="21463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173990</xdr:colOff>
      <xdr:row>3</xdr:row>
      <xdr:rowOff>70485</xdr:rowOff>
    </xdr:from>
    <xdr:to xmlns:xdr="http://schemas.openxmlformats.org/drawingml/2006/spreadsheetDrawing">
      <xdr:col>10</xdr:col>
      <xdr:colOff>608965</xdr:colOff>
      <xdr:row>3</xdr:row>
      <xdr:rowOff>251460</xdr:rowOff>
    </xdr:to>
    <xdr:sp macro="" textlink="">
      <xdr:nvSpPr>
        <xdr:cNvPr id="3" name="正方形/長方形 2"/>
        <xdr:cNvSpPr/>
      </xdr:nvSpPr>
      <xdr:spPr>
        <a:xfrm>
          <a:off x="3564890" y="1194435"/>
          <a:ext cx="434975"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168275</xdr:colOff>
      <xdr:row>3</xdr:row>
      <xdr:rowOff>66675</xdr:rowOff>
    </xdr:from>
    <xdr:to xmlns:xdr="http://schemas.openxmlformats.org/drawingml/2006/spreadsheetDrawing">
      <xdr:col>22</xdr:col>
      <xdr:colOff>0</xdr:colOff>
      <xdr:row>3</xdr:row>
      <xdr:rowOff>257810</xdr:rowOff>
    </xdr:to>
    <xdr:sp macro="" textlink="">
      <xdr:nvSpPr>
        <xdr:cNvPr id="5" name="正方形/長方形 4"/>
        <xdr:cNvSpPr/>
      </xdr:nvSpPr>
      <xdr:spPr>
        <a:xfrm>
          <a:off x="6121400" y="1190625"/>
          <a:ext cx="431800" cy="19113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27</xdr:row>
      <xdr:rowOff>86360</xdr:rowOff>
    </xdr:from>
    <xdr:to xmlns:xdr="http://schemas.openxmlformats.org/drawingml/2006/spreadsheetDrawing">
      <xdr:col>10</xdr:col>
      <xdr:colOff>189865</xdr:colOff>
      <xdr:row>45</xdr:row>
      <xdr:rowOff>170815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9525</xdr:colOff>
      <xdr:row>28</xdr:row>
      <xdr:rowOff>9525</xdr:rowOff>
    </xdr:from>
    <xdr:to xmlns:xdr="http://schemas.openxmlformats.org/drawingml/2006/spreadsheetDrawing">
      <xdr:col>4</xdr:col>
      <xdr:colOff>86995</xdr:colOff>
      <xdr:row>32</xdr:row>
      <xdr:rowOff>0</xdr:rowOff>
    </xdr:to>
    <xdr:sp macro="" textlink="">
      <xdr:nvSpPr>
        <xdr:cNvPr id="11" name="テキスト 8"/>
        <xdr:cNvSpPr txBox="1"/>
      </xdr:nvSpPr>
      <xdr:spPr>
        <a:xfrm>
          <a:off x="9525" y="10677525"/>
          <a:ext cx="2087245" cy="676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t>「あきたキャリアアップシート」</a:t>
          </a:r>
        </a:p>
        <a:p>
          <a:r>
            <a:rPr kumimoji="1" lang="ja-JP" altLang="en-US" sz="1000"/>
            <a:t>自己評価</a:t>
          </a:r>
        </a:p>
        <a:p>
          <a:endParaRPr kumimoji="1" lang="ja-JP" altLang="en-US"/>
        </a:p>
      </xdr:txBody>
    </xdr:sp>
    <xdr:clientData/>
  </xdr:twoCellAnchor>
  <xdr:twoCellAnchor>
    <xdr:from xmlns:xdr="http://schemas.openxmlformats.org/drawingml/2006/spreadsheetDrawing">
      <xdr:col>0</xdr:col>
      <xdr:colOff>96520</xdr:colOff>
      <xdr:row>31</xdr:row>
      <xdr:rowOff>152400</xdr:rowOff>
    </xdr:from>
    <xdr:to xmlns:xdr="http://schemas.openxmlformats.org/drawingml/2006/spreadsheetDrawing">
      <xdr:col>10</xdr:col>
      <xdr:colOff>521335</xdr:colOff>
      <xdr:row>45</xdr:row>
      <xdr:rowOff>48260</xdr:rowOff>
    </xdr:to>
    <xdr:graphicFrame macro="">
      <xdr:nvGraphicFramePr>
        <xdr:cNvPr id="13"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14605</xdr:colOff>
      <xdr:row>30</xdr:row>
      <xdr:rowOff>25400</xdr:rowOff>
    </xdr:from>
    <xdr:to xmlns:xdr="http://schemas.openxmlformats.org/drawingml/2006/spreadsheetDrawing">
      <xdr:col>8</xdr:col>
      <xdr:colOff>59055</xdr:colOff>
      <xdr:row>30</xdr:row>
      <xdr:rowOff>26670</xdr:rowOff>
    </xdr:to>
    <xdr:cxnSp macro="">
      <xdr:nvCxnSpPr>
        <xdr:cNvPr id="8" name="直線コネクタ 7"/>
        <xdr:cNvCxnSpPr/>
      </xdr:nvCxnSpPr>
      <xdr:spPr>
        <a:xfrm flipV="1">
          <a:off x="2795905" y="11036300"/>
          <a:ext cx="244475" cy="1270"/>
        </a:xfrm>
        <a:prstGeom prst="straightConnector1">
          <a:avLst/>
        </a:prstGeom>
        <a:ln w="38100" cap="rnd"/>
      </xdr:spPr>
      <xdr:style>
        <a:lnRef idx="1">
          <a:schemeClr val="accent2"/>
        </a:lnRef>
        <a:fillRef idx="0">
          <a:schemeClr val="accent2"/>
        </a:fillRef>
        <a:effectRef idx="0">
          <a:schemeClr val="accent2"/>
        </a:effectRef>
        <a:fontRef idx="minor">
          <a:schemeClr val="tx1"/>
        </a:fontRef>
      </xdr:style>
    </xdr:cxnSp>
    <xdr:clientData/>
  </xdr:twoCellAnchor>
  <xdr:oneCellAnchor>
    <xdr:from xmlns:xdr="http://schemas.openxmlformats.org/drawingml/2006/spreadsheetDrawing">
      <xdr:col>8</xdr:col>
      <xdr:colOff>6985</xdr:colOff>
      <xdr:row>29</xdr:row>
      <xdr:rowOff>71755</xdr:rowOff>
    </xdr:from>
    <xdr:ext cx="601345" cy="269875"/>
    <xdr:sp macro="" textlink="">
      <xdr:nvSpPr>
        <xdr:cNvPr id="23" name="テキスト ボックス 22"/>
        <xdr:cNvSpPr txBox="1"/>
      </xdr:nvSpPr>
      <xdr:spPr>
        <a:xfrm>
          <a:off x="2988310" y="10911205"/>
          <a:ext cx="60134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050"/>
            <a:t>年度末</a:t>
          </a:r>
          <a:endParaRPr kumimoji="1" lang="ja-JP" altLang="en-US" sz="1050"/>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48260</xdr:colOff>
      <xdr:row>8</xdr:row>
      <xdr:rowOff>19685</xdr:rowOff>
    </xdr:from>
    <xdr:to xmlns:xdr="http://schemas.openxmlformats.org/drawingml/2006/spreadsheetDrawing">
      <xdr:col>2</xdr:col>
      <xdr:colOff>1457960</xdr:colOff>
      <xdr:row>32</xdr:row>
      <xdr:rowOff>143510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14</xdr:row>
      <xdr:rowOff>62230</xdr:rowOff>
    </xdr:from>
    <xdr:to xmlns:xdr="http://schemas.openxmlformats.org/drawingml/2006/spreadsheetDrawing">
      <xdr:col>3</xdr:col>
      <xdr:colOff>314325</xdr:colOff>
      <xdr:row>30</xdr:row>
      <xdr:rowOff>62230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46"/>
  <sheetViews>
    <sheetView tabSelected="1" zoomScale="106" zoomScaleNormal="106" workbookViewId="0">
      <selection activeCell="D3" sqref="D3"/>
    </sheetView>
  </sheetViews>
  <sheetFormatPr defaultRowHeight="13.5"/>
  <cols>
    <col min="1" max="2" width="2.625" customWidth="1"/>
    <col min="3" max="3" width="16.25" customWidth="1"/>
    <col min="4" max="5" width="4.875" customWidth="1"/>
    <col min="6" max="9" width="2.625" customWidth="1"/>
    <col min="10" max="10" width="2.75" customWidth="1"/>
    <col min="11" max="11" width="8.125" customWidth="1"/>
    <col min="12" max="12" width="2" customWidth="1"/>
    <col min="13" max="16" width="2.625" customWidth="1"/>
    <col min="17" max="17" width="2.75" customWidth="1"/>
    <col min="18" max="18" width="3.75" customWidth="1"/>
    <col min="19" max="19" width="6.5" customWidth="1"/>
    <col min="20" max="23" width="2.625" customWidth="1"/>
    <col min="24" max="24" width="6.25" customWidth="1"/>
    <col min="25" max="25" width="3.5" customWidth="1"/>
    <col min="26" max="26" width="3.25" customWidth="1"/>
    <col min="27" max="29" width="2.625" customWidth="1"/>
  </cols>
  <sheetData>
    <row r="1" spans="1:29" ht="35.25" customHeight="1">
      <c r="A1" s="2" t="s">
        <v>40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75" customHeight="1">
      <c r="A2" s="2"/>
      <c r="B2" s="10"/>
      <c r="C2" s="10"/>
      <c r="D2" s="37" t="s">
        <v>23</v>
      </c>
      <c r="E2" s="48" t="s">
        <v>24</v>
      </c>
      <c r="F2" s="10"/>
      <c r="G2" s="10"/>
      <c r="H2" s="10"/>
      <c r="I2" s="10"/>
      <c r="J2" s="60"/>
      <c r="K2" s="62" t="s">
        <v>31</v>
      </c>
      <c r="L2" s="62"/>
      <c r="M2" s="62"/>
      <c r="N2" s="62"/>
      <c r="O2" s="62"/>
      <c r="P2" s="62"/>
      <c r="Q2" s="71"/>
      <c r="R2" s="62" t="s">
        <v>33</v>
      </c>
      <c r="S2" s="62"/>
      <c r="T2" s="73"/>
      <c r="U2" s="73"/>
      <c r="V2" s="73"/>
      <c r="W2" s="73"/>
      <c r="X2" s="10"/>
      <c r="Y2" s="10"/>
      <c r="Z2" s="10"/>
      <c r="AA2" s="10"/>
      <c r="AB2" s="10"/>
      <c r="AC2" s="10"/>
    </row>
    <row r="3" spans="1:29" ht="37.5" customHeight="1">
      <c r="A3" s="3" t="s">
        <v>15</v>
      </c>
      <c r="B3" s="11"/>
      <c r="C3" s="17"/>
      <c r="D3" s="38"/>
      <c r="E3" s="49"/>
      <c r="F3" s="56" t="s">
        <v>17</v>
      </c>
      <c r="G3" s="58"/>
      <c r="H3" s="11" t="s">
        <v>1</v>
      </c>
      <c r="I3" s="11"/>
      <c r="J3" s="61"/>
      <c r="K3" s="63"/>
      <c r="L3" s="63"/>
      <c r="M3" s="63"/>
      <c r="N3" s="63"/>
      <c r="O3" s="63"/>
      <c r="P3" s="63"/>
      <c r="Q3" s="63"/>
      <c r="R3" s="39"/>
      <c r="S3" s="72"/>
      <c r="T3" s="17" t="s">
        <v>19</v>
      </c>
      <c r="U3" s="74"/>
      <c r="V3" s="61"/>
      <c r="W3" s="75"/>
      <c r="X3" s="75"/>
      <c r="Y3" s="75"/>
      <c r="Z3" s="75"/>
      <c r="AA3" s="75"/>
      <c r="AB3" s="75"/>
      <c r="AC3" s="90"/>
    </row>
    <row r="4" spans="1:29" ht="24.75" customHeight="1">
      <c r="A4" s="4" t="s">
        <v>20</v>
      </c>
      <c r="B4" s="12"/>
      <c r="C4" s="18" t="s">
        <v>21</v>
      </c>
      <c r="D4" s="39"/>
      <c r="E4" s="50"/>
      <c r="F4" s="57" t="s">
        <v>2</v>
      </c>
      <c r="G4" s="59"/>
      <c r="H4" s="57" t="s">
        <v>5</v>
      </c>
      <c r="I4" s="59"/>
      <c r="J4" s="57" t="s">
        <v>12</v>
      </c>
      <c r="K4" s="18" t="s">
        <v>13</v>
      </c>
      <c r="L4" s="39"/>
      <c r="M4" s="39"/>
      <c r="N4" s="50"/>
      <c r="O4" s="57" t="s">
        <v>2</v>
      </c>
      <c r="P4" s="59"/>
      <c r="Q4" s="57" t="s">
        <v>5</v>
      </c>
      <c r="R4" s="59"/>
      <c r="S4" s="57" t="s">
        <v>12</v>
      </c>
      <c r="T4" s="18" t="s">
        <v>7</v>
      </c>
      <c r="U4" s="18"/>
      <c r="V4" s="18"/>
      <c r="W4" s="39"/>
      <c r="X4" s="50"/>
      <c r="Y4" s="57" t="s">
        <v>2</v>
      </c>
      <c r="Z4" s="59"/>
      <c r="AA4" s="57" t="s">
        <v>5</v>
      </c>
      <c r="AB4" s="59"/>
      <c r="AC4" s="91" t="s">
        <v>12</v>
      </c>
    </row>
    <row r="5" spans="1:29" ht="9" customHeight="1"/>
    <row r="6" spans="1:29" ht="40.5" customHeight="1">
      <c r="A6" s="5"/>
      <c r="B6" s="13"/>
      <c r="C6" s="19" t="s">
        <v>64</v>
      </c>
      <c r="D6" s="40" t="s">
        <v>35</v>
      </c>
      <c r="E6" s="40"/>
      <c r="F6" s="40"/>
      <c r="G6" s="40"/>
      <c r="H6" s="40"/>
      <c r="I6" s="40"/>
      <c r="J6" s="40"/>
      <c r="K6" s="40"/>
      <c r="L6" s="40"/>
      <c r="M6" s="40"/>
      <c r="N6" s="40"/>
      <c r="O6" s="40"/>
      <c r="P6" s="40"/>
      <c r="Q6" s="40"/>
      <c r="R6" s="40"/>
      <c r="S6" s="40"/>
      <c r="T6" s="40"/>
      <c r="U6" s="40"/>
      <c r="V6" s="40"/>
      <c r="W6" s="40"/>
      <c r="X6" s="40"/>
      <c r="Y6" s="40"/>
      <c r="Z6" s="76"/>
      <c r="AA6" s="81" t="s">
        <v>63</v>
      </c>
      <c r="AB6" s="81" t="s">
        <v>10</v>
      </c>
      <c r="AC6" s="92" t="s">
        <v>6</v>
      </c>
    </row>
    <row r="7" spans="1:29" s="1" customFormat="1" ht="33.75" customHeight="1">
      <c r="A7" s="6" t="s">
        <v>39</v>
      </c>
      <c r="B7" s="14"/>
      <c r="C7" s="20" t="s">
        <v>62</v>
      </c>
      <c r="D7" s="41" t="s">
        <v>27</v>
      </c>
      <c r="E7" s="51"/>
      <c r="F7" s="51"/>
      <c r="G7" s="51"/>
      <c r="H7" s="51"/>
      <c r="I7" s="51"/>
      <c r="J7" s="51"/>
      <c r="K7" s="51"/>
      <c r="L7" s="51"/>
      <c r="M7" s="51"/>
      <c r="N7" s="51"/>
      <c r="O7" s="51"/>
      <c r="P7" s="51"/>
      <c r="Q7" s="51"/>
      <c r="R7" s="51"/>
      <c r="S7" s="51"/>
      <c r="T7" s="51"/>
      <c r="U7" s="51"/>
      <c r="V7" s="51"/>
      <c r="W7" s="51"/>
      <c r="X7" s="51"/>
      <c r="Y7" s="51"/>
      <c r="Z7" s="77"/>
      <c r="AA7" s="82"/>
      <c r="AB7" s="82"/>
      <c r="AC7" s="93"/>
    </row>
    <row r="8" spans="1:29" s="1" customFormat="1" ht="33.75" customHeight="1">
      <c r="A8" s="7"/>
      <c r="B8" s="15"/>
      <c r="C8" s="21"/>
      <c r="D8" s="42" t="s">
        <v>49</v>
      </c>
      <c r="E8" s="52"/>
      <c r="F8" s="52"/>
      <c r="G8" s="52"/>
      <c r="H8" s="52"/>
      <c r="I8" s="52"/>
      <c r="J8" s="52"/>
      <c r="K8" s="52"/>
      <c r="L8" s="52"/>
      <c r="M8" s="52"/>
      <c r="N8" s="52"/>
      <c r="O8" s="52"/>
      <c r="P8" s="52"/>
      <c r="Q8" s="52"/>
      <c r="R8" s="52"/>
      <c r="S8" s="52"/>
      <c r="T8" s="52"/>
      <c r="U8" s="52"/>
      <c r="V8" s="52"/>
      <c r="W8" s="52"/>
      <c r="X8" s="52"/>
      <c r="Y8" s="52"/>
      <c r="Z8" s="78"/>
      <c r="AA8" s="82"/>
      <c r="AB8" s="82"/>
      <c r="AC8" s="93"/>
    </row>
    <row r="9" spans="1:29" s="1" customFormat="1" ht="33.75" customHeight="1">
      <c r="A9" s="7"/>
      <c r="B9" s="15"/>
      <c r="C9" s="22" t="s">
        <v>32</v>
      </c>
      <c r="D9" s="43" t="s">
        <v>0</v>
      </c>
      <c r="E9" s="53"/>
      <c r="F9" s="53"/>
      <c r="G9" s="53"/>
      <c r="H9" s="53"/>
      <c r="I9" s="53"/>
      <c r="J9" s="53"/>
      <c r="K9" s="53"/>
      <c r="L9" s="53"/>
      <c r="M9" s="53"/>
      <c r="N9" s="53"/>
      <c r="O9" s="53"/>
      <c r="P9" s="53"/>
      <c r="Q9" s="53"/>
      <c r="R9" s="53"/>
      <c r="S9" s="53"/>
      <c r="T9" s="53"/>
      <c r="U9" s="53"/>
      <c r="V9" s="53"/>
      <c r="W9" s="53"/>
      <c r="X9" s="53"/>
      <c r="Y9" s="53"/>
      <c r="Z9" s="53"/>
      <c r="AA9" s="83"/>
      <c r="AB9" s="82"/>
      <c r="AC9" s="93"/>
    </row>
    <row r="10" spans="1:29" s="1" customFormat="1" ht="33.75" customHeight="1">
      <c r="A10" s="7"/>
      <c r="B10" s="15"/>
      <c r="C10" s="23"/>
      <c r="D10" s="43" t="s">
        <v>43</v>
      </c>
      <c r="E10" s="53"/>
      <c r="F10" s="53"/>
      <c r="G10" s="53"/>
      <c r="H10" s="53"/>
      <c r="I10" s="53"/>
      <c r="J10" s="53"/>
      <c r="K10" s="53"/>
      <c r="L10" s="53"/>
      <c r="M10" s="53"/>
      <c r="N10" s="53"/>
      <c r="O10" s="53"/>
      <c r="P10" s="53"/>
      <c r="Q10" s="53"/>
      <c r="R10" s="53"/>
      <c r="S10" s="53"/>
      <c r="T10" s="53"/>
      <c r="U10" s="53"/>
      <c r="V10" s="53"/>
      <c r="W10" s="53"/>
      <c r="X10" s="53"/>
      <c r="Y10" s="53"/>
      <c r="Z10" s="53"/>
      <c r="AA10" s="84"/>
      <c r="AB10" s="87"/>
      <c r="AC10" s="94"/>
    </row>
    <row r="11" spans="1:29" s="1" customFormat="1" ht="33.75" customHeight="1">
      <c r="A11" s="7"/>
      <c r="B11" s="15"/>
      <c r="C11" s="23"/>
      <c r="D11" s="44" t="s">
        <v>51</v>
      </c>
      <c r="E11" s="44"/>
      <c r="F11" s="44"/>
      <c r="G11" s="44"/>
      <c r="H11" s="44"/>
      <c r="I11" s="44"/>
      <c r="J11" s="44"/>
      <c r="K11" s="44"/>
      <c r="L11" s="44"/>
      <c r="M11" s="44"/>
      <c r="N11" s="44"/>
      <c r="O11" s="44"/>
      <c r="P11" s="44"/>
      <c r="Q11" s="44"/>
      <c r="R11" s="44"/>
      <c r="S11" s="44"/>
      <c r="T11" s="44"/>
      <c r="U11" s="44"/>
      <c r="V11" s="44"/>
      <c r="W11" s="44"/>
      <c r="X11" s="44"/>
      <c r="Y11" s="44"/>
      <c r="Z11" s="44"/>
      <c r="AA11" s="84"/>
      <c r="AB11" s="87"/>
      <c r="AC11" s="94"/>
    </row>
    <row r="12" spans="1:29" s="1" customFormat="1" ht="33.75" customHeight="1">
      <c r="A12" s="7"/>
      <c r="B12" s="15"/>
      <c r="C12" s="24"/>
      <c r="D12" s="43" t="s">
        <v>26</v>
      </c>
      <c r="E12" s="53"/>
      <c r="F12" s="53"/>
      <c r="G12" s="53"/>
      <c r="H12" s="53"/>
      <c r="I12" s="53"/>
      <c r="J12" s="53"/>
      <c r="K12" s="53"/>
      <c r="L12" s="53"/>
      <c r="M12" s="53"/>
      <c r="N12" s="53"/>
      <c r="O12" s="53"/>
      <c r="P12" s="53"/>
      <c r="Q12" s="53"/>
      <c r="R12" s="53"/>
      <c r="S12" s="53"/>
      <c r="T12" s="53"/>
      <c r="U12" s="53"/>
      <c r="V12" s="53"/>
      <c r="W12" s="53"/>
      <c r="X12" s="53"/>
      <c r="Y12" s="53"/>
      <c r="Z12" s="53"/>
      <c r="AA12" s="84"/>
      <c r="AB12" s="87"/>
      <c r="AC12" s="94"/>
    </row>
    <row r="13" spans="1:29" s="1" customFormat="1" ht="33.75" customHeight="1">
      <c r="A13" s="7"/>
      <c r="B13" s="15"/>
      <c r="C13" s="25" t="s">
        <v>47</v>
      </c>
      <c r="D13" s="43" t="s">
        <v>52</v>
      </c>
      <c r="E13" s="53"/>
      <c r="F13" s="53"/>
      <c r="G13" s="53"/>
      <c r="H13" s="53"/>
      <c r="I13" s="53"/>
      <c r="J13" s="53"/>
      <c r="K13" s="53"/>
      <c r="L13" s="53"/>
      <c r="M13" s="53"/>
      <c r="N13" s="53"/>
      <c r="O13" s="53"/>
      <c r="P13" s="53"/>
      <c r="Q13" s="53"/>
      <c r="R13" s="53"/>
      <c r="S13" s="53"/>
      <c r="T13" s="53"/>
      <c r="U13" s="53"/>
      <c r="V13" s="53"/>
      <c r="W13" s="53"/>
      <c r="X13" s="53"/>
      <c r="Y13" s="53"/>
      <c r="Z13" s="53"/>
      <c r="AA13" s="85"/>
      <c r="AB13" s="88"/>
      <c r="AC13" s="95"/>
    </row>
    <row r="14" spans="1:29" s="1" customFormat="1" ht="33.75" customHeight="1">
      <c r="A14" s="7"/>
      <c r="B14" s="15"/>
      <c r="C14" s="26"/>
      <c r="D14" s="44" t="s">
        <v>54</v>
      </c>
      <c r="E14" s="44"/>
      <c r="F14" s="44"/>
      <c r="G14" s="44"/>
      <c r="H14" s="44"/>
      <c r="I14" s="44"/>
      <c r="J14" s="44"/>
      <c r="K14" s="44"/>
      <c r="L14" s="44"/>
      <c r="M14" s="44"/>
      <c r="N14" s="44"/>
      <c r="O14" s="44"/>
      <c r="P14" s="44"/>
      <c r="Q14" s="44"/>
      <c r="R14" s="44"/>
      <c r="S14" s="44"/>
      <c r="T14" s="44"/>
      <c r="U14" s="44"/>
      <c r="V14" s="44"/>
      <c r="W14" s="44"/>
      <c r="X14" s="44"/>
      <c r="Y14" s="44"/>
      <c r="Z14" s="44"/>
      <c r="AA14" s="85"/>
      <c r="AB14" s="88"/>
      <c r="AC14" s="95"/>
    </row>
    <row r="15" spans="1:29" s="1" customFormat="1" ht="22.5" customHeight="1">
      <c r="A15" s="7"/>
      <c r="B15" s="15"/>
      <c r="C15" s="27"/>
      <c r="D15" s="44" t="s">
        <v>55</v>
      </c>
      <c r="E15" s="44"/>
      <c r="F15" s="44"/>
      <c r="G15" s="44"/>
      <c r="H15" s="44"/>
      <c r="I15" s="44"/>
      <c r="J15" s="44"/>
      <c r="K15" s="44"/>
      <c r="L15" s="44"/>
      <c r="M15" s="44"/>
      <c r="N15" s="44"/>
      <c r="O15" s="44"/>
      <c r="P15" s="44"/>
      <c r="Q15" s="44"/>
      <c r="R15" s="44"/>
      <c r="S15" s="44"/>
      <c r="T15" s="44"/>
      <c r="U15" s="44"/>
      <c r="V15" s="44"/>
      <c r="W15" s="44"/>
      <c r="X15" s="44"/>
      <c r="Y15" s="44"/>
      <c r="Z15" s="44"/>
      <c r="AA15" s="85"/>
      <c r="AB15" s="88"/>
      <c r="AC15" s="95"/>
    </row>
    <row r="16" spans="1:29" s="1" customFormat="1" ht="22.5" customHeight="1">
      <c r="A16" s="7"/>
      <c r="B16" s="15"/>
      <c r="C16" s="28" t="s">
        <v>18</v>
      </c>
      <c r="D16" s="45" t="s">
        <v>56</v>
      </c>
      <c r="E16" s="54"/>
      <c r="F16" s="54"/>
      <c r="G16" s="54"/>
      <c r="H16" s="54"/>
      <c r="I16" s="54"/>
      <c r="J16" s="54"/>
      <c r="K16" s="54"/>
      <c r="L16" s="54"/>
      <c r="M16" s="54"/>
      <c r="N16" s="54"/>
      <c r="O16" s="54"/>
      <c r="P16" s="54"/>
      <c r="Q16" s="54"/>
      <c r="R16" s="54"/>
      <c r="S16" s="54"/>
      <c r="T16" s="54"/>
      <c r="U16" s="54"/>
      <c r="V16" s="54"/>
      <c r="W16" s="54"/>
      <c r="X16" s="54"/>
      <c r="Y16" s="54"/>
      <c r="Z16" s="79"/>
      <c r="AA16" s="85"/>
      <c r="AB16" s="88"/>
      <c r="AC16" s="95"/>
    </row>
    <row r="17" spans="1:29" s="1" customFormat="1" ht="22.5" customHeight="1">
      <c r="A17" s="7"/>
      <c r="B17" s="15"/>
      <c r="C17" s="29"/>
      <c r="D17" s="46" t="s">
        <v>36</v>
      </c>
      <c r="E17" s="55"/>
      <c r="F17" s="55"/>
      <c r="G17" s="55"/>
      <c r="H17" s="55"/>
      <c r="I17" s="55"/>
      <c r="J17" s="55"/>
      <c r="K17" s="55"/>
      <c r="L17" s="55"/>
      <c r="M17" s="55"/>
      <c r="N17" s="55"/>
      <c r="O17" s="55"/>
      <c r="P17" s="55"/>
      <c r="Q17" s="55"/>
      <c r="R17" s="55"/>
      <c r="S17" s="55"/>
      <c r="T17" s="55"/>
      <c r="U17" s="55"/>
      <c r="V17" s="55"/>
      <c r="W17" s="55"/>
      <c r="X17" s="55"/>
      <c r="Y17" s="55"/>
      <c r="Z17" s="80"/>
      <c r="AA17" s="85"/>
      <c r="AB17" s="88"/>
      <c r="AC17" s="95"/>
    </row>
    <row r="18" spans="1:29" ht="33.75" customHeight="1">
      <c r="A18" s="7"/>
      <c r="B18" s="15"/>
      <c r="C18" s="30" t="s">
        <v>4</v>
      </c>
      <c r="D18" s="44" t="s">
        <v>57</v>
      </c>
      <c r="E18" s="44"/>
      <c r="F18" s="44"/>
      <c r="G18" s="44"/>
      <c r="H18" s="44"/>
      <c r="I18" s="44"/>
      <c r="J18" s="44"/>
      <c r="K18" s="44"/>
      <c r="L18" s="44"/>
      <c r="M18" s="44"/>
      <c r="N18" s="44"/>
      <c r="O18" s="44"/>
      <c r="P18" s="44"/>
      <c r="Q18" s="44"/>
      <c r="R18" s="44"/>
      <c r="S18" s="44"/>
      <c r="T18" s="44"/>
      <c r="U18" s="44"/>
      <c r="V18" s="44"/>
      <c r="W18" s="44"/>
      <c r="X18" s="44"/>
      <c r="Y18" s="44"/>
      <c r="Z18" s="44"/>
      <c r="AA18" s="85"/>
      <c r="AB18" s="88"/>
      <c r="AC18" s="95"/>
    </row>
    <row r="19" spans="1:29" ht="33.75" customHeight="1">
      <c r="A19" s="7"/>
      <c r="B19" s="15"/>
      <c r="C19" s="30"/>
      <c r="D19" s="44" t="s">
        <v>53</v>
      </c>
      <c r="E19" s="44"/>
      <c r="F19" s="44"/>
      <c r="G19" s="44"/>
      <c r="H19" s="44"/>
      <c r="I19" s="44"/>
      <c r="J19" s="44"/>
      <c r="K19" s="44"/>
      <c r="L19" s="44"/>
      <c r="M19" s="44"/>
      <c r="N19" s="44"/>
      <c r="O19" s="44"/>
      <c r="P19" s="44"/>
      <c r="Q19" s="44"/>
      <c r="R19" s="44"/>
      <c r="S19" s="44"/>
      <c r="T19" s="44"/>
      <c r="U19" s="44"/>
      <c r="V19" s="44"/>
      <c r="W19" s="44"/>
      <c r="X19" s="44"/>
      <c r="Y19" s="44"/>
      <c r="Z19" s="44"/>
      <c r="AA19" s="85"/>
      <c r="AB19" s="88"/>
      <c r="AC19" s="95"/>
    </row>
    <row r="20" spans="1:29" ht="33.75" customHeight="1">
      <c r="A20" s="7"/>
      <c r="B20" s="15"/>
      <c r="C20" s="30"/>
      <c r="D20" s="44" t="s">
        <v>48</v>
      </c>
      <c r="E20" s="44"/>
      <c r="F20" s="44"/>
      <c r="G20" s="44"/>
      <c r="H20" s="44"/>
      <c r="I20" s="44"/>
      <c r="J20" s="44"/>
      <c r="K20" s="44"/>
      <c r="L20" s="44"/>
      <c r="M20" s="44"/>
      <c r="N20" s="44"/>
      <c r="O20" s="44"/>
      <c r="P20" s="44"/>
      <c r="Q20" s="44"/>
      <c r="R20" s="44"/>
      <c r="S20" s="44"/>
      <c r="T20" s="44"/>
      <c r="U20" s="44"/>
      <c r="V20" s="44"/>
      <c r="W20" s="44"/>
      <c r="X20" s="44"/>
      <c r="Y20" s="44"/>
      <c r="Z20" s="44"/>
      <c r="AA20" s="85"/>
      <c r="AB20" s="88"/>
      <c r="AC20" s="95"/>
    </row>
    <row r="21" spans="1:29" ht="22.5" customHeight="1">
      <c r="A21" s="7"/>
      <c r="B21" s="15"/>
      <c r="C21" s="30"/>
      <c r="D21" s="44" t="s">
        <v>58</v>
      </c>
      <c r="E21" s="44"/>
      <c r="F21" s="44"/>
      <c r="G21" s="44"/>
      <c r="H21" s="44"/>
      <c r="I21" s="44"/>
      <c r="J21" s="44"/>
      <c r="K21" s="44"/>
      <c r="L21" s="44"/>
      <c r="M21" s="44"/>
      <c r="N21" s="44"/>
      <c r="O21" s="44"/>
      <c r="P21" s="44"/>
      <c r="Q21" s="44"/>
      <c r="R21" s="44"/>
      <c r="S21" s="44"/>
      <c r="T21" s="44"/>
      <c r="U21" s="44"/>
      <c r="V21" s="44"/>
      <c r="W21" s="44"/>
      <c r="X21" s="44"/>
      <c r="Y21" s="44"/>
      <c r="Z21" s="44"/>
      <c r="AA21" s="85"/>
      <c r="AB21" s="88"/>
      <c r="AC21" s="95"/>
    </row>
    <row r="22" spans="1:29" ht="33.75" customHeight="1">
      <c r="A22" s="7"/>
      <c r="B22" s="15"/>
      <c r="C22" s="31" t="s">
        <v>65</v>
      </c>
      <c r="D22" s="44" t="s">
        <v>50</v>
      </c>
      <c r="E22" s="44"/>
      <c r="F22" s="44"/>
      <c r="G22" s="44"/>
      <c r="H22" s="44"/>
      <c r="I22" s="44"/>
      <c r="J22" s="44"/>
      <c r="K22" s="44"/>
      <c r="L22" s="44"/>
      <c r="M22" s="44"/>
      <c r="N22" s="44"/>
      <c r="O22" s="44"/>
      <c r="P22" s="44"/>
      <c r="Q22" s="44"/>
      <c r="R22" s="44"/>
      <c r="S22" s="44"/>
      <c r="T22" s="44"/>
      <c r="U22" s="44"/>
      <c r="V22" s="44"/>
      <c r="W22" s="44"/>
      <c r="X22" s="44"/>
      <c r="Y22" s="44"/>
      <c r="Z22" s="44"/>
      <c r="AA22" s="85"/>
      <c r="AB22" s="88"/>
      <c r="AC22" s="95"/>
    </row>
    <row r="23" spans="1:29" ht="33.75" customHeight="1">
      <c r="A23" s="7"/>
      <c r="B23" s="15"/>
      <c r="C23" s="32"/>
      <c r="D23" s="44" t="s">
        <v>59</v>
      </c>
      <c r="E23" s="44"/>
      <c r="F23" s="44"/>
      <c r="G23" s="44"/>
      <c r="H23" s="44"/>
      <c r="I23" s="44"/>
      <c r="J23" s="44"/>
      <c r="K23" s="44"/>
      <c r="L23" s="44"/>
      <c r="M23" s="44"/>
      <c r="N23" s="44"/>
      <c r="O23" s="44"/>
      <c r="P23" s="44"/>
      <c r="Q23" s="44"/>
      <c r="R23" s="44"/>
      <c r="S23" s="44"/>
      <c r="T23" s="44"/>
      <c r="U23" s="44"/>
      <c r="V23" s="44"/>
      <c r="W23" s="44"/>
      <c r="X23" s="44"/>
      <c r="Y23" s="44"/>
      <c r="Z23" s="44"/>
      <c r="AA23" s="85"/>
      <c r="AB23" s="88"/>
      <c r="AC23" s="95"/>
    </row>
    <row r="24" spans="1:29" ht="33.75" customHeight="1">
      <c r="A24" s="7"/>
      <c r="B24" s="15"/>
      <c r="C24" s="33"/>
      <c r="D24" s="44" t="s">
        <v>45</v>
      </c>
      <c r="E24" s="44"/>
      <c r="F24" s="44"/>
      <c r="G24" s="44"/>
      <c r="H24" s="44"/>
      <c r="I24" s="44"/>
      <c r="J24" s="44"/>
      <c r="K24" s="44"/>
      <c r="L24" s="44"/>
      <c r="M24" s="44"/>
      <c r="N24" s="44"/>
      <c r="O24" s="44"/>
      <c r="P24" s="44"/>
      <c r="Q24" s="44"/>
      <c r="R24" s="44"/>
      <c r="S24" s="44"/>
      <c r="T24" s="44"/>
      <c r="U24" s="44"/>
      <c r="V24" s="44"/>
      <c r="W24" s="44"/>
      <c r="X24" s="44"/>
      <c r="Y24" s="44"/>
      <c r="Z24" s="44"/>
      <c r="AA24" s="85"/>
      <c r="AB24" s="88"/>
      <c r="AC24" s="95"/>
    </row>
    <row r="25" spans="1:29" ht="33.75" customHeight="1">
      <c r="A25" s="7"/>
      <c r="B25" s="15"/>
      <c r="C25" s="34" t="s">
        <v>8</v>
      </c>
      <c r="D25" s="44" t="s">
        <v>46</v>
      </c>
      <c r="E25" s="44"/>
      <c r="F25" s="44"/>
      <c r="G25" s="44"/>
      <c r="H25" s="44"/>
      <c r="I25" s="44"/>
      <c r="J25" s="44"/>
      <c r="K25" s="44"/>
      <c r="L25" s="44"/>
      <c r="M25" s="44"/>
      <c r="N25" s="44"/>
      <c r="O25" s="44"/>
      <c r="P25" s="44"/>
      <c r="Q25" s="44"/>
      <c r="R25" s="44"/>
      <c r="S25" s="44"/>
      <c r="T25" s="44"/>
      <c r="U25" s="44"/>
      <c r="V25" s="44"/>
      <c r="W25" s="44"/>
      <c r="X25" s="44"/>
      <c r="Y25" s="44"/>
      <c r="Z25" s="44"/>
      <c r="AA25" s="85"/>
      <c r="AB25" s="88"/>
      <c r="AC25" s="95"/>
    </row>
    <row r="26" spans="1:29" ht="33.75" customHeight="1">
      <c r="A26" s="7"/>
      <c r="B26" s="15"/>
      <c r="C26" s="35"/>
      <c r="D26" s="44" t="s">
        <v>14</v>
      </c>
      <c r="E26" s="44"/>
      <c r="F26" s="44"/>
      <c r="G26" s="44"/>
      <c r="H26" s="44"/>
      <c r="I26" s="44"/>
      <c r="J26" s="44"/>
      <c r="K26" s="44"/>
      <c r="L26" s="44"/>
      <c r="M26" s="44"/>
      <c r="N26" s="44"/>
      <c r="O26" s="44"/>
      <c r="P26" s="44"/>
      <c r="Q26" s="44"/>
      <c r="R26" s="44"/>
      <c r="S26" s="44"/>
      <c r="T26" s="44"/>
      <c r="U26" s="44"/>
      <c r="V26" s="44"/>
      <c r="W26" s="44"/>
      <c r="X26" s="44"/>
      <c r="Y26" s="44"/>
      <c r="Z26" s="44"/>
      <c r="AA26" s="85"/>
      <c r="AB26" s="88"/>
      <c r="AC26" s="95"/>
    </row>
    <row r="27" spans="1:29" ht="33.75" customHeight="1">
      <c r="A27" s="8"/>
      <c r="B27" s="16"/>
      <c r="C27" s="36"/>
      <c r="D27" s="47" t="s">
        <v>60</v>
      </c>
      <c r="E27" s="47"/>
      <c r="F27" s="47"/>
      <c r="G27" s="47"/>
      <c r="H27" s="47"/>
      <c r="I27" s="47"/>
      <c r="J27" s="47"/>
      <c r="K27" s="47"/>
      <c r="L27" s="47"/>
      <c r="M27" s="47"/>
      <c r="N27" s="47"/>
      <c r="O27" s="47"/>
      <c r="P27" s="47"/>
      <c r="Q27" s="47"/>
      <c r="R27" s="47"/>
      <c r="S27" s="47"/>
      <c r="T27" s="47"/>
      <c r="U27" s="47"/>
      <c r="V27" s="47"/>
      <c r="W27" s="47"/>
      <c r="X27" s="47"/>
      <c r="Y27" s="47"/>
      <c r="Z27" s="47"/>
      <c r="AA27" s="86"/>
      <c r="AB27" s="89"/>
      <c r="AC27" s="96"/>
    </row>
    <row r="30" spans="1:29">
      <c r="L30" s="64" t="s">
        <v>9</v>
      </c>
      <c r="M30" s="64"/>
      <c r="N30" s="64"/>
      <c r="O30" s="64"/>
      <c r="P30" s="64"/>
      <c r="Q30" s="64"/>
      <c r="R30" s="64"/>
      <c r="S30" s="64"/>
      <c r="T30" s="64"/>
      <c r="U30" s="64"/>
      <c r="V30" s="64"/>
      <c r="W30" s="64"/>
      <c r="X30" s="64"/>
      <c r="Y30" s="64"/>
      <c r="Z30" s="64"/>
      <c r="AA30" s="64"/>
      <c r="AB30" s="64"/>
      <c r="AC30" s="64"/>
    </row>
    <row r="31" spans="1:29">
      <c r="L31" s="65"/>
      <c r="M31" s="68"/>
      <c r="N31" s="68"/>
      <c r="O31" s="68"/>
      <c r="P31" s="68"/>
      <c r="Q31" s="68"/>
      <c r="R31" s="68"/>
      <c r="S31" s="68"/>
      <c r="T31" s="68"/>
      <c r="U31" s="68"/>
      <c r="V31" s="68"/>
      <c r="W31" s="68"/>
      <c r="X31" s="68"/>
      <c r="Y31" s="68"/>
      <c r="Z31" s="68"/>
      <c r="AA31" s="68"/>
      <c r="AB31" s="68"/>
      <c r="AC31" s="97"/>
    </row>
    <row r="32" spans="1:29">
      <c r="L32" s="66"/>
      <c r="M32" s="69"/>
      <c r="N32" s="69"/>
      <c r="O32" s="69"/>
      <c r="P32" s="69"/>
      <c r="Q32" s="69"/>
      <c r="R32" s="69"/>
      <c r="S32" s="69"/>
      <c r="T32" s="69"/>
      <c r="U32" s="69"/>
      <c r="V32" s="69"/>
      <c r="W32" s="69"/>
      <c r="X32" s="69"/>
      <c r="Y32" s="69"/>
      <c r="Z32" s="69"/>
      <c r="AA32" s="69"/>
      <c r="AB32" s="69"/>
      <c r="AC32" s="98"/>
    </row>
    <row r="33" spans="1:29">
      <c r="L33" s="66"/>
      <c r="M33" s="69"/>
      <c r="N33" s="69"/>
      <c r="O33" s="69"/>
      <c r="P33" s="69"/>
      <c r="Q33" s="69"/>
      <c r="R33" s="69"/>
      <c r="S33" s="69"/>
      <c r="T33" s="69"/>
      <c r="U33" s="69"/>
      <c r="V33" s="69"/>
      <c r="W33" s="69"/>
      <c r="X33" s="69"/>
      <c r="Y33" s="69"/>
      <c r="Z33" s="69"/>
      <c r="AA33" s="69"/>
      <c r="AB33" s="69"/>
      <c r="AC33" s="98"/>
    </row>
    <row r="34" spans="1:29">
      <c r="L34" s="66"/>
      <c r="M34" s="69"/>
      <c r="N34" s="69"/>
      <c r="O34" s="69"/>
      <c r="P34" s="69"/>
      <c r="Q34" s="69"/>
      <c r="R34" s="69"/>
      <c r="S34" s="69"/>
      <c r="T34" s="69"/>
      <c r="U34" s="69"/>
      <c r="V34" s="69"/>
      <c r="W34" s="69"/>
      <c r="X34" s="69"/>
      <c r="Y34" s="69"/>
      <c r="Z34" s="69"/>
      <c r="AA34" s="69"/>
      <c r="AB34" s="69"/>
      <c r="AC34" s="98"/>
    </row>
    <row r="35" spans="1:29">
      <c r="L35" s="66"/>
      <c r="M35" s="69"/>
      <c r="N35" s="69"/>
      <c r="O35" s="69"/>
      <c r="P35" s="69"/>
      <c r="Q35" s="69"/>
      <c r="R35" s="69"/>
      <c r="S35" s="69"/>
      <c r="T35" s="69"/>
      <c r="U35" s="69"/>
      <c r="V35" s="69"/>
      <c r="W35" s="69"/>
      <c r="X35" s="69"/>
      <c r="Y35" s="69"/>
      <c r="Z35" s="69"/>
      <c r="AA35" s="69"/>
      <c r="AB35" s="69"/>
      <c r="AC35" s="98"/>
    </row>
    <row r="36" spans="1:29">
      <c r="L36" s="66"/>
      <c r="M36" s="69"/>
      <c r="N36" s="69"/>
      <c r="O36" s="69"/>
      <c r="P36" s="69"/>
      <c r="Q36" s="69"/>
      <c r="R36" s="69"/>
      <c r="S36" s="69"/>
      <c r="T36" s="69"/>
      <c r="U36" s="69"/>
      <c r="V36" s="69"/>
      <c r="W36" s="69"/>
      <c r="X36" s="69"/>
      <c r="Y36" s="69"/>
      <c r="Z36" s="69"/>
      <c r="AA36" s="69"/>
      <c r="AB36" s="69"/>
      <c r="AC36" s="98"/>
    </row>
    <row r="37" spans="1:29">
      <c r="L37" s="66"/>
      <c r="M37" s="69"/>
      <c r="N37" s="69"/>
      <c r="O37" s="69"/>
      <c r="P37" s="69"/>
      <c r="Q37" s="69"/>
      <c r="R37" s="69"/>
      <c r="S37" s="69"/>
      <c r="T37" s="69"/>
      <c r="U37" s="69"/>
      <c r="V37" s="69"/>
      <c r="W37" s="69"/>
      <c r="X37" s="69"/>
      <c r="Y37" s="69"/>
      <c r="Z37" s="69"/>
      <c r="AA37" s="69"/>
      <c r="AB37" s="69"/>
      <c r="AC37" s="98"/>
    </row>
    <row r="38" spans="1:29" ht="12.75" customHeight="1">
      <c r="L38" s="66"/>
      <c r="M38" s="69"/>
      <c r="N38" s="69"/>
      <c r="O38" s="69"/>
      <c r="P38" s="69"/>
      <c r="Q38" s="69"/>
      <c r="R38" s="69"/>
      <c r="S38" s="69"/>
      <c r="T38" s="69"/>
      <c r="U38" s="69"/>
      <c r="V38" s="69"/>
      <c r="W38" s="69"/>
      <c r="X38" s="69"/>
      <c r="Y38" s="69"/>
      <c r="Z38" s="69"/>
      <c r="AA38" s="69"/>
      <c r="AB38" s="69"/>
      <c r="AC38" s="98"/>
    </row>
    <row r="39" spans="1:29">
      <c r="A39" s="9"/>
      <c r="B39" s="9"/>
      <c r="C39" s="9"/>
      <c r="D39" s="9"/>
      <c r="E39" s="9"/>
      <c r="F39" s="9"/>
      <c r="G39" s="9"/>
      <c r="H39" s="9"/>
      <c r="I39" s="9"/>
      <c r="J39" s="9"/>
      <c r="K39" s="9"/>
      <c r="L39" s="66"/>
      <c r="M39" s="69"/>
      <c r="N39" s="69"/>
      <c r="O39" s="69"/>
      <c r="P39" s="69"/>
      <c r="Q39" s="69"/>
      <c r="R39" s="69"/>
      <c r="S39" s="69"/>
      <c r="T39" s="69"/>
      <c r="U39" s="69"/>
      <c r="V39" s="69"/>
      <c r="W39" s="69"/>
      <c r="X39" s="69"/>
      <c r="Y39" s="69"/>
      <c r="Z39" s="69"/>
      <c r="AA39" s="69"/>
      <c r="AB39" s="69"/>
      <c r="AC39" s="98"/>
    </row>
    <row r="40" spans="1:29">
      <c r="A40" s="9"/>
      <c r="B40" s="9"/>
      <c r="C40" s="9"/>
      <c r="D40" s="9"/>
      <c r="E40" s="9"/>
      <c r="F40" s="9"/>
      <c r="G40" s="9"/>
      <c r="L40" s="66"/>
      <c r="M40" s="69"/>
      <c r="N40" s="69"/>
      <c r="O40" s="69"/>
      <c r="P40" s="69"/>
      <c r="Q40" s="69"/>
      <c r="R40" s="69"/>
      <c r="S40" s="69"/>
      <c r="T40" s="69"/>
      <c r="U40" s="69"/>
      <c r="V40" s="69"/>
      <c r="W40" s="69"/>
      <c r="X40" s="69"/>
      <c r="Y40" s="69"/>
      <c r="Z40" s="69"/>
      <c r="AA40" s="69"/>
      <c r="AB40" s="69"/>
      <c r="AC40" s="98"/>
    </row>
    <row r="41" spans="1:29">
      <c r="L41" s="66"/>
      <c r="M41" s="69"/>
      <c r="N41" s="69"/>
      <c r="O41" s="69"/>
      <c r="P41" s="69"/>
      <c r="Q41" s="69"/>
      <c r="R41" s="69"/>
      <c r="S41" s="69"/>
      <c r="T41" s="69"/>
      <c r="U41" s="69"/>
      <c r="V41" s="69"/>
      <c r="W41" s="69"/>
      <c r="X41" s="69"/>
      <c r="Y41" s="69"/>
      <c r="Z41" s="69"/>
      <c r="AA41" s="69"/>
      <c r="AB41" s="69"/>
      <c r="AC41" s="98"/>
    </row>
    <row r="42" spans="1:29">
      <c r="L42" s="66"/>
      <c r="M42" s="69"/>
      <c r="N42" s="69"/>
      <c r="O42" s="69"/>
      <c r="P42" s="69"/>
      <c r="Q42" s="69"/>
      <c r="R42" s="69"/>
      <c r="S42" s="69"/>
      <c r="T42" s="69"/>
      <c r="U42" s="69"/>
      <c r="V42" s="69"/>
      <c r="W42" s="69"/>
      <c r="X42" s="69"/>
      <c r="Y42" s="69"/>
      <c r="Z42" s="69"/>
      <c r="AA42" s="69"/>
      <c r="AB42" s="69"/>
      <c r="AC42" s="98"/>
    </row>
    <row r="43" spans="1:29">
      <c r="L43" s="66"/>
      <c r="M43" s="69"/>
      <c r="N43" s="69"/>
      <c r="O43" s="69"/>
      <c r="P43" s="69"/>
      <c r="Q43" s="69"/>
      <c r="R43" s="69"/>
      <c r="S43" s="69"/>
      <c r="T43" s="69"/>
      <c r="U43" s="69"/>
      <c r="V43" s="69"/>
      <c r="W43" s="69"/>
      <c r="X43" s="69"/>
      <c r="Y43" s="69"/>
      <c r="Z43" s="69"/>
      <c r="AA43" s="69"/>
      <c r="AB43" s="69"/>
      <c r="AC43" s="98"/>
    </row>
    <row r="44" spans="1:29">
      <c r="L44" s="66"/>
      <c r="M44" s="69"/>
      <c r="N44" s="69"/>
      <c r="O44" s="69"/>
      <c r="P44" s="69"/>
      <c r="Q44" s="69"/>
      <c r="R44" s="69"/>
      <c r="S44" s="69"/>
      <c r="T44" s="69"/>
      <c r="U44" s="69"/>
      <c r="V44" s="69"/>
      <c r="W44" s="69"/>
      <c r="X44" s="69"/>
      <c r="Y44" s="69"/>
      <c r="Z44" s="69"/>
      <c r="AA44" s="69"/>
      <c r="AB44" s="69"/>
      <c r="AC44" s="98"/>
    </row>
    <row r="45" spans="1:29">
      <c r="L45" s="66"/>
      <c r="M45" s="69"/>
      <c r="N45" s="69"/>
      <c r="O45" s="69"/>
      <c r="P45" s="69"/>
      <c r="Q45" s="69"/>
      <c r="R45" s="69"/>
      <c r="S45" s="69"/>
      <c r="T45" s="69"/>
      <c r="U45" s="69"/>
      <c r="V45" s="69"/>
      <c r="W45" s="69"/>
      <c r="X45" s="69"/>
      <c r="Y45" s="69"/>
      <c r="Z45" s="69"/>
      <c r="AA45" s="69"/>
      <c r="AB45" s="69"/>
      <c r="AC45" s="98"/>
    </row>
    <row r="46" spans="1:29">
      <c r="L46" s="67"/>
      <c r="M46" s="70"/>
      <c r="N46" s="70"/>
      <c r="O46" s="70"/>
      <c r="P46" s="70"/>
      <c r="Q46" s="70"/>
      <c r="R46" s="70"/>
      <c r="S46" s="70"/>
      <c r="T46" s="70"/>
      <c r="U46" s="70"/>
      <c r="V46" s="70"/>
      <c r="W46" s="70"/>
      <c r="X46" s="70"/>
      <c r="Y46" s="70"/>
      <c r="Z46" s="70"/>
      <c r="AA46" s="70"/>
      <c r="AB46" s="70"/>
      <c r="AC46" s="99"/>
    </row>
  </sheetData>
  <mergeCells count="47">
    <mergeCell ref="A1:AC1"/>
    <mergeCell ref="K2:P2"/>
    <mergeCell ref="R2:W2"/>
    <mergeCell ref="A3:B3"/>
    <mergeCell ref="F3:G3"/>
    <mergeCell ref="H3:I3"/>
    <mergeCell ref="J3:Q3"/>
    <mergeCell ref="R3:S3"/>
    <mergeCell ref="T3:U3"/>
    <mergeCell ref="V3:AC3"/>
    <mergeCell ref="A4:B4"/>
    <mergeCell ref="D4:E4"/>
    <mergeCell ref="L4:N4"/>
    <mergeCell ref="T4:V4"/>
    <mergeCell ref="W4:X4"/>
    <mergeCell ref="A6:B6"/>
    <mergeCell ref="D6:Z6"/>
    <mergeCell ref="D7:Z7"/>
    <mergeCell ref="D8:Z8"/>
    <mergeCell ref="D9:Z9"/>
    <mergeCell ref="D10:Z10"/>
    <mergeCell ref="D11:Z11"/>
    <mergeCell ref="D12:Z12"/>
    <mergeCell ref="D13:Z13"/>
    <mergeCell ref="D14:Z14"/>
    <mergeCell ref="D15:Z15"/>
    <mergeCell ref="D16:Z16"/>
    <mergeCell ref="D17:Z17"/>
    <mergeCell ref="D18:Z18"/>
    <mergeCell ref="D19:Z19"/>
    <mergeCell ref="D20:Z20"/>
    <mergeCell ref="D21:Z21"/>
    <mergeCell ref="D22:Z22"/>
    <mergeCell ref="D23:Z23"/>
    <mergeCell ref="D24:Z24"/>
    <mergeCell ref="D25:Z25"/>
    <mergeCell ref="D26:Z26"/>
    <mergeCell ref="D27:Z27"/>
    <mergeCell ref="C7:C8"/>
    <mergeCell ref="C9:C12"/>
    <mergeCell ref="C13:C15"/>
    <mergeCell ref="C16:C17"/>
    <mergeCell ref="C18:C21"/>
    <mergeCell ref="C22:C24"/>
    <mergeCell ref="C25:C27"/>
    <mergeCell ref="A7:B27"/>
    <mergeCell ref="L31:AC46"/>
  </mergeCells>
  <phoneticPr fontId="1"/>
  <dataValidations count="7">
    <dataValidation type="list" allowBlank="1" showDropDown="0" showInputMessage="1" showErrorMessage="1" sqref="R3:S3">
      <formula1>"小学校,中学校,義務教育学校,高等学校,支援学校"</formula1>
    </dataValidation>
    <dataValidation type="list" allowBlank="1" showDropDown="0" showInputMessage="1" showErrorMessage="1" sqref="AB4 R4 I4">
      <formula1>"1,2,3,4,5,6,7,8,9,10,11,12,13,14,15,16,17,18,19,20,21,22,23,24,25,26,27,28,29,30,31"</formula1>
    </dataValidation>
    <dataValidation type="list" allowBlank="1" showDropDown="0" showInputMessage="1" showErrorMessage="1" sqref="AC7:AC27 AA7:AA27 D3">
      <formula1>"1,2,3,4"</formula1>
    </dataValidation>
    <dataValidation type="list" allowBlank="1" showDropDown="0" showInputMessage="1" showErrorMessage="1" sqref="W4 D4 L4">
      <formula1>"2018,2019,2020,2021,2022,2023,2024,2025,2026,2027"</formula1>
    </dataValidation>
    <dataValidation type="list" allowBlank="1" showDropDown="0" showInputMessage="1" showErrorMessage="1" sqref="E3">
      <formula1>"0,1,2,3,4,5,6,7,8,9"</formula1>
    </dataValidation>
    <dataValidation type="list" allowBlank="1" showDropDown="0" showInputMessage="1" showErrorMessage="1" sqref="G4 P4 Z4">
      <formula1>"4,5,6,7,8,9,10,11,12,1,2,3"</formula1>
    </dataValidation>
    <dataValidation type="list" allowBlank="1" showDropDown="0" showInputMessage="1" showErrorMessage="1" sqref="AB7:AB27">
      <formula1>"○,◎"</formula1>
    </dataValidation>
  </dataValidations>
  <printOptions horizontalCentered="1" verticalCentered="1"/>
  <pageMargins left="0.11811023622047244" right="0.11811023622047244" top="0.15748031496062992" bottom="0.15748031496062992" header="0.31496062992125984" footer="0.31496062992125984"/>
  <pageSetup paperSize="9" scale="81" fitToWidth="0"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X29"/>
  <sheetViews>
    <sheetView workbookViewId="0">
      <selection activeCell="G26" sqref="G26"/>
    </sheetView>
  </sheetViews>
  <sheetFormatPr defaultRowHeight="13.5"/>
  <cols>
    <col min="1" max="1" width="19.75" customWidth="1"/>
    <col min="2" max="2" width="16.25" customWidth="1"/>
    <col min="3" max="3" width="19.875" customWidth="1"/>
    <col min="4" max="4" width="5.125" customWidth="1"/>
    <col min="5" max="5" width="7.125" customWidth="1"/>
    <col min="6" max="26" width="6.375" customWidth="1"/>
    <col min="27" max="27" width="8.25" customWidth="1"/>
    <col min="28" max="28" width="7.875" customWidth="1"/>
    <col min="29" max="73" width="4.75" customWidth="1"/>
    <col min="74" max="74" width="7" customWidth="1"/>
    <col min="75" max="75" width="7.5" customWidth="1"/>
    <col min="76" max="76" width="7.25" customWidth="1"/>
  </cols>
  <sheetData>
    <row r="1" spans="1:76" ht="23.25" customHeight="1">
      <c r="A1" s="100" t="e">
        <f>#REF!</f>
        <v>#REF!</v>
      </c>
      <c r="B1" s="69"/>
      <c r="C1" s="69"/>
      <c r="D1" s="69"/>
    </row>
    <row r="2" spans="1:76" ht="27.75" customHeight="1">
      <c r="A2" s="101" t="s">
        <v>25</v>
      </c>
      <c r="B2" s="105"/>
      <c r="C2" s="105"/>
      <c r="D2" s="105"/>
      <c r="E2" s="105"/>
      <c r="F2" s="109" t="s">
        <v>41</v>
      </c>
      <c r="G2" s="113"/>
      <c r="H2" s="118" t="s">
        <v>32</v>
      </c>
      <c r="I2" s="127"/>
      <c r="J2" s="127"/>
      <c r="K2" s="133"/>
      <c r="L2" s="134" t="s">
        <v>42</v>
      </c>
      <c r="M2" s="135"/>
      <c r="N2" s="136"/>
      <c r="O2" s="137" t="s">
        <v>28</v>
      </c>
      <c r="P2" s="139"/>
      <c r="Q2" s="140" t="s">
        <v>4</v>
      </c>
      <c r="R2" s="140"/>
      <c r="S2" s="140"/>
      <c r="T2" s="140"/>
      <c r="U2" s="141" t="s">
        <v>3</v>
      </c>
      <c r="V2" s="141"/>
      <c r="W2" s="141"/>
      <c r="X2" s="144" t="s">
        <v>44</v>
      </c>
      <c r="Y2" s="144"/>
      <c r="Z2" s="145"/>
      <c r="AA2" s="150"/>
      <c r="AB2" s="150"/>
      <c r="AC2" s="150"/>
      <c r="AD2" s="150"/>
      <c r="AE2" s="150"/>
      <c r="AF2" s="150"/>
      <c r="AG2" s="150"/>
      <c r="AH2" s="150"/>
      <c r="AI2" s="150"/>
      <c r="AJ2" s="150"/>
      <c r="AK2" s="150"/>
      <c r="AL2" s="150"/>
      <c r="AM2" s="150"/>
      <c r="AN2" s="150"/>
      <c r="AS2" s="150"/>
      <c r="AT2" s="150"/>
      <c r="AU2" s="150"/>
      <c r="AV2" s="150"/>
      <c r="AW2" s="150"/>
      <c r="AX2" s="150"/>
      <c r="AY2" s="150"/>
      <c r="AZ2" s="150"/>
      <c r="BH2" s="150"/>
      <c r="BI2" s="150"/>
      <c r="BJ2" s="150"/>
      <c r="BK2" s="150"/>
      <c r="BL2" s="150"/>
      <c r="BM2" s="150"/>
      <c r="BN2" s="150"/>
      <c r="BO2" s="150"/>
      <c r="BP2" s="150"/>
      <c r="BQ2" s="150"/>
      <c r="BR2" s="150"/>
      <c r="BS2" s="150"/>
      <c r="BT2" s="150"/>
      <c r="BU2" s="150"/>
    </row>
    <row r="3" spans="1:76" ht="19.5" customHeight="1">
      <c r="A3" s="102" t="s">
        <v>1</v>
      </c>
      <c r="B3" s="102" t="s">
        <v>16</v>
      </c>
      <c r="C3" s="103" t="s">
        <v>19</v>
      </c>
      <c r="D3" s="106" t="s">
        <v>15</v>
      </c>
      <c r="E3" s="73"/>
      <c r="F3" s="110" t="s">
        <v>22</v>
      </c>
      <c r="G3" s="114" t="s">
        <v>38</v>
      </c>
      <c r="H3" s="119" t="s">
        <v>22</v>
      </c>
      <c r="I3" s="114" t="s">
        <v>38</v>
      </c>
      <c r="J3" s="114" t="s">
        <v>37</v>
      </c>
      <c r="K3" s="114" t="s">
        <v>34</v>
      </c>
      <c r="L3" s="119" t="s">
        <v>22</v>
      </c>
      <c r="M3" s="114" t="s">
        <v>38</v>
      </c>
      <c r="N3" s="114" t="s">
        <v>37</v>
      </c>
      <c r="O3" s="114" t="s">
        <v>22</v>
      </c>
      <c r="P3" s="114" t="s">
        <v>38</v>
      </c>
      <c r="Q3" s="119" t="s">
        <v>22</v>
      </c>
      <c r="R3" s="114" t="s">
        <v>38</v>
      </c>
      <c r="S3" s="114" t="s">
        <v>37</v>
      </c>
      <c r="T3" s="114" t="s">
        <v>34</v>
      </c>
      <c r="U3" s="119" t="s">
        <v>22</v>
      </c>
      <c r="V3" s="114" t="s">
        <v>38</v>
      </c>
      <c r="W3" s="114" t="s">
        <v>37</v>
      </c>
      <c r="X3" s="119" t="s">
        <v>22</v>
      </c>
      <c r="Y3" s="114" t="s">
        <v>38</v>
      </c>
      <c r="Z3" s="146" t="s">
        <v>37</v>
      </c>
      <c r="AA3" s="138" t="s">
        <v>30</v>
      </c>
      <c r="AB3" s="138" t="s">
        <v>29</v>
      </c>
      <c r="AD3" s="138"/>
      <c r="AE3" s="138"/>
      <c r="AG3" s="138"/>
      <c r="AH3" s="138"/>
      <c r="AJ3" s="138"/>
      <c r="AK3" s="138"/>
      <c r="AM3" s="138"/>
      <c r="AN3" s="138"/>
      <c r="AP3" s="138"/>
      <c r="AQ3" s="138"/>
      <c r="AS3" s="138"/>
      <c r="AT3" s="138"/>
      <c r="AV3" s="138"/>
      <c r="AW3" s="138"/>
      <c r="AY3" s="138"/>
      <c r="AZ3" s="138"/>
      <c r="BB3" s="138"/>
      <c r="BC3" s="138"/>
      <c r="BE3" s="138"/>
      <c r="BF3" s="138"/>
      <c r="BH3" s="138"/>
      <c r="BI3" s="138"/>
      <c r="BK3" s="138"/>
      <c r="BL3" s="138"/>
      <c r="BN3" s="138"/>
      <c r="BO3" s="138"/>
      <c r="BQ3" s="138"/>
      <c r="BR3" s="138"/>
      <c r="BT3" s="138"/>
      <c r="BU3" s="138"/>
    </row>
    <row r="4" spans="1:76" ht="19.5" customHeight="1">
      <c r="A4" s="103">
        <f>入力用!J3</f>
        <v>0</v>
      </c>
      <c r="B4" s="103">
        <f>入力用!R3</f>
        <v>0</v>
      </c>
      <c r="C4" s="103">
        <f>入力用!V3</f>
        <v>0</v>
      </c>
      <c r="D4" s="103">
        <f>入力用!D3*10+入力用!E3</f>
        <v>0</v>
      </c>
      <c r="E4" s="108" t="s">
        <v>21</v>
      </c>
      <c r="F4" s="111">
        <f>入力用!AA7</f>
        <v>0</v>
      </c>
      <c r="G4" s="115">
        <f>入力用!AA8</f>
        <v>0</v>
      </c>
      <c r="H4" s="115">
        <f>入力用!AA9</f>
        <v>0</v>
      </c>
      <c r="I4" s="115">
        <f>入力用!AA10</f>
        <v>0</v>
      </c>
      <c r="J4" s="115">
        <f>入力用!AA11</f>
        <v>0</v>
      </c>
      <c r="K4" s="115">
        <f>入力用!AA12</f>
        <v>0</v>
      </c>
      <c r="L4" s="115">
        <f>入力用!AA13</f>
        <v>0</v>
      </c>
      <c r="M4" s="115">
        <f>入力用!AA14</f>
        <v>0</v>
      </c>
      <c r="N4" s="115">
        <f>入力用!AA15</f>
        <v>0</v>
      </c>
      <c r="O4" s="115">
        <f>入力用!AA16</f>
        <v>0</v>
      </c>
      <c r="P4" s="115">
        <f>入力用!AA17</f>
        <v>0</v>
      </c>
      <c r="Q4" s="115">
        <f>入力用!AA18</f>
        <v>0</v>
      </c>
      <c r="R4" s="115">
        <f>入力用!AA19</f>
        <v>0</v>
      </c>
      <c r="S4" s="115">
        <f>入力用!AA20</f>
        <v>0</v>
      </c>
      <c r="T4" s="115">
        <f>入力用!AA21</f>
        <v>0</v>
      </c>
      <c r="U4" s="115">
        <f>入力用!AA22</f>
        <v>0</v>
      </c>
      <c r="V4" s="115">
        <f>入力用!AA23</f>
        <v>0</v>
      </c>
      <c r="W4" s="115">
        <f>入力用!AA24</f>
        <v>0</v>
      </c>
      <c r="X4" s="115">
        <f>入力用!AA25</f>
        <v>0</v>
      </c>
      <c r="Y4" s="115">
        <f>入力用!AA26</f>
        <v>0</v>
      </c>
      <c r="Z4" s="147">
        <f>入力用!AA27</f>
        <v>0</v>
      </c>
      <c r="AA4" s="151">
        <f>AVERAGE(F4:Z4)</f>
        <v>0</v>
      </c>
      <c r="AB4" s="153"/>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row>
    <row r="5" spans="1:76" ht="19.5" customHeight="1">
      <c r="A5" s="104"/>
      <c r="B5" s="104"/>
      <c r="C5" s="104"/>
      <c r="E5" s="108" t="s">
        <v>13</v>
      </c>
      <c r="F5" s="111">
        <f>入力用!AB7</f>
        <v>0</v>
      </c>
      <c r="G5" s="116">
        <f>入力用!AB8</f>
        <v>0</v>
      </c>
      <c r="H5" s="116">
        <f>入力用!AB9</f>
        <v>0</v>
      </c>
      <c r="I5" s="116">
        <f>入力用!AB10</f>
        <v>0</v>
      </c>
      <c r="J5" s="116">
        <f>入力用!AB11</f>
        <v>0</v>
      </c>
      <c r="K5" s="116">
        <f>入力用!AB12</f>
        <v>0</v>
      </c>
      <c r="L5" s="116">
        <f>入力用!AHB13</f>
        <v>0</v>
      </c>
      <c r="M5" s="116">
        <f>入力用!AB14</f>
        <v>0</v>
      </c>
      <c r="N5" s="116">
        <f>入力用!AB15</f>
        <v>0</v>
      </c>
      <c r="O5" s="116">
        <f>入力用!AB16</f>
        <v>0</v>
      </c>
      <c r="P5" s="116">
        <f>入力用!AB17</f>
        <v>0</v>
      </c>
      <c r="Q5" s="116">
        <f>入力用!AB18</f>
        <v>0</v>
      </c>
      <c r="R5" s="116">
        <f>入力用!AB19</f>
        <v>0</v>
      </c>
      <c r="S5" s="116">
        <f>入力用!AB20</f>
        <v>0</v>
      </c>
      <c r="T5" s="116">
        <f>入力用!AB21</f>
        <v>0</v>
      </c>
      <c r="U5" s="116">
        <f>入力用!AB22</f>
        <v>0</v>
      </c>
      <c r="V5" s="116">
        <f>入力用!AB23</f>
        <v>0</v>
      </c>
      <c r="W5" s="116">
        <f>入力用!AB24</f>
        <v>0</v>
      </c>
      <c r="X5" s="116">
        <f>入力用!AB25</f>
        <v>0</v>
      </c>
      <c r="Y5" s="116">
        <f>入力用!AB26</f>
        <v>0</v>
      </c>
      <c r="Z5" s="148">
        <f>入力用!AB27</f>
        <v>0</v>
      </c>
      <c r="AA5" s="151"/>
      <c r="BV5" s="131"/>
      <c r="BW5" s="131"/>
      <c r="BX5" s="158"/>
    </row>
    <row r="6" spans="1:76" ht="19.5" customHeight="1">
      <c r="C6" s="104"/>
      <c r="E6" s="108" t="s">
        <v>11</v>
      </c>
      <c r="F6" s="112">
        <f>入力用!AC7</f>
        <v>0</v>
      </c>
      <c r="G6" s="117">
        <f>入力用!AC8</f>
        <v>0</v>
      </c>
      <c r="H6" s="117">
        <f>入力用!AC9</f>
        <v>0</v>
      </c>
      <c r="I6" s="117">
        <f>入力用!AC10</f>
        <v>0</v>
      </c>
      <c r="J6" s="117">
        <f>入力用!AC11</f>
        <v>0</v>
      </c>
      <c r="K6" s="117">
        <f>入力用!AC12</f>
        <v>0</v>
      </c>
      <c r="L6" s="117">
        <f>入力用!AC13</f>
        <v>0</v>
      </c>
      <c r="M6" s="117">
        <f>入力用!AC14</f>
        <v>0</v>
      </c>
      <c r="N6" s="117">
        <f>入力用!AC15</f>
        <v>0</v>
      </c>
      <c r="O6" s="117">
        <f>入力用!AC16</f>
        <v>0</v>
      </c>
      <c r="P6" s="117">
        <f>入力用!AC17</f>
        <v>0</v>
      </c>
      <c r="Q6" s="117">
        <f>入力用!AC18</f>
        <v>0</v>
      </c>
      <c r="R6" s="117">
        <f>入力用!AC19</f>
        <v>0</v>
      </c>
      <c r="S6" s="117">
        <f>入力用!AC20</f>
        <v>0</v>
      </c>
      <c r="T6" s="117">
        <f>入力用!AC21</f>
        <v>0</v>
      </c>
      <c r="U6" s="117">
        <f>入力用!AC22</f>
        <v>0</v>
      </c>
      <c r="V6" s="117">
        <f>入力用!AC23</f>
        <v>0</v>
      </c>
      <c r="W6" s="117">
        <f>入力用!AC24</f>
        <v>0</v>
      </c>
      <c r="X6" s="117">
        <f>入力用!AC25</f>
        <v>0</v>
      </c>
      <c r="Y6" s="117">
        <f>入力用!AC26</f>
        <v>0</v>
      </c>
      <c r="Z6" s="149">
        <f>入力用!AC27</f>
        <v>0</v>
      </c>
      <c r="AA6" s="151">
        <f>AVERAGE(F6:Z6)</f>
        <v>0</v>
      </c>
      <c r="AB6" s="131">
        <f>AA6-AA4</f>
        <v>0</v>
      </c>
      <c r="AD6" s="128"/>
      <c r="AG6" s="128"/>
      <c r="AJ6" s="128"/>
      <c r="AM6" s="128"/>
      <c r="AP6" s="128"/>
      <c r="AS6" s="128"/>
      <c r="AV6" s="128"/>
      <c r="AY6" s="128"/>
      <c r="BB6" s="128"/>
      <c r="BE6" s="128"/>
      <c r="BH6" s="128"/>
      <c r="BK6" s="128"/>
      <c r="BN6" s="128"/>
      <c r="BQ6" s="128"/>
      <c r="BT6" s="128"/>
      <c r="BV6" s="131"/>
      <c r="BW6" s="131"/>
      <c r="BX6" s="158"/>
    </row>
    <row r="7" spans="1:76" ht="19.5" customHeight="1">
      <c r="D7" s="107">
        <f>入力用!D4</f>
        <v>0</v>
      </c>
      <c r="E7" s="107">
        <f>入力用!G4</f>
        <v>0</v>
      </c>
      <c r="F7" s="107">
        <f>入力用!I4</f>
        <v>0</v>
      </c>
      <c r="I7" s="128"/>
      <c r="J7" s="131"/>
      <c r="K7" s="131"/>
      <c r="L7" s="131"/>
      <c r="M7" s="131"/>
      <c r="N7" s="131"/>
      <c r="O7" s="131"/>
      <c r="Q7" s="128"/>
      <c r="R7" s="131"/>
      <c r="S7" s="131"/>
      <c r="T7" s="131"/>
      <c r="U7" s="131"/>
      <c r="W7" s="128"/>
      <c r="X7" s="131"/>
      <c r="Z7" s="128"/>
      <c r="AA7" s="128"/>
      <c r="AD7" s="128"/>
      <c r="AG7" s="128"/>
      <c r="AJ7" s="128"/>
      <c r="AM7" s="128"/>
      <c r="AP7" s="128"/>
      <c r="AS7" s="128"/>
      <c r="AV7" s="128"/>
      <c r="AY7" s="128"/>
      <c r="BB7" s="128"/>
      <c r="BE7" s="128"/>
      <c r="BH7" s="128"/>
      <c r="BK7" s="128"/>
      <c r="BN7" s="128"/>
      <c r="BQ7" s="128"/>
      <c r="BT7" s="128"/>
      <c r="BV7" s="131"/>
      <c r="BW7" s="131"/>
      <c r="BX7" s="158"/>
    </row>
    <row r="8" spans="1:76" ht="18" customHeight="1">
      <c r="AA8" s="128"/>
      <c r="AD8" s="128"/>
      <c r="AG8" s="128"/>
      <c r="AJ8" s="128"/>
      <c r="AM8" s="128"/>
      <c r="AP8" s="128"/>
      <c r="AS8" s="128"/>
      <c r="AV8" s="128"/>
      <c r="AY8" s="128"/>
      <c r="BB8" s="128"/>
      <c r="BE8" s="128"/>
      <c r="BH8" s="128"/>
      <c r="BK8" s="128"/>
      <c r="BN8" s="128"/>
      <c r="BQ8" s="128"/>
      <c r="BT8" s="128"/>
      <c r="BV8" s="131"/>
      <c r="BW8" s="131"/>
      <c r="BX8" s="158"/>
    </row>
    <row r="9" spans="1:76" ht="19.5" customHeight="1">
      <c r="H9" s="120" t="s">
        <v>61</v>
      </c>
      <c r="I9" s="120"/>
      <c r="J9" s="120"/>
      <c r="K9" s="120"/>
      <c r="L9" s="124"/>
      <c r="M9" s="124"/>
      <c r="N9" s="124"/>
      <c r="O9" s="124"/>
      <c r="P9" s="124"/>
      <c r="Q9" s="124"/>
      <c r="R9" s="124"/>
      <c r="S9" s="124"/>
      <c r="T9" s="124"/>
      <c r="U9" s="124"/>
      <c r="V9" s="124"/>
      <c r="W9" s="124"/>
      <c r="X9" s="124"/>
      <c r="Y9" s="124"/>
      <c r="Z9" s="124"/>
      <c r="AA9" s="124"/>
      <c r="AL9" s="131"/>
      <c r="AN9" s="131"/>
      <c r="AX9" s="131"/>
      <c r="AZ9" s="131"/>
      <c r="BS9" s="157"/>
      <c r="BU9" s="157"/>
      <c r="BV9" s="131"/>
    </row>
    <row r="10" spans="1:76" ht="19.5" customHeight="1">
      <c r="H10" s="121">
        <f>入力用!L31</f>
        <v>0</v>
      </c>
      <c r="I10" s="129"/>
      <c r="J10" s="129"/>
      <c r="K10" s="129"/>
      <c r="L10" s="129"/>
      <c r="M10" s="129"/>
      <c r="N10" s="129"/>
      <c r="O10" s="129"/>
      <c r="P10" s="129"/>
      <c r="Q10" s="129"/>
      <c r="R10" s="129"/>
      <c r="S10" s="129"/>
      <c r="T10" s="129"/>
      <c r="U10" s="129"/>
      <c r="V10" s="129"/>
      <c r="W10" s="129"/>
      <c r="X10" s="129"/>
      <c r="Y10" s="129"/>
      <c r="Z10" s="129"/>
      <c r="AA10" s="129"/>
      <c r="AB10" s="154"/>
      <c r="AL10" s="131"/>
      <c r="AN10" s="131"/>
      <c r="AX10" s="131"/>
      <c r="AZ10" s="131"/>
      <c r="BS10" s="157"/>
      <c r="BU10" s="157"/>
      <c r="BV10" s="131"/>
    </row>
    <row r="11" spans="1:76" ht="19.5" customHeight="1">
      <c r="H11" s="122"/>
      <c r="I11" s="124"/>
      <c r="J11" s="124"/>
      <c r="K11" s="124"/>
      <c r="L11" s="124"/>
      <c r="M11" s="124"/>
      <c r="N11" s="124"/>
      <c r="O11" s="124"/>
      <c r="P11" s="124"/>
      <c r="Q11" s="124"/>
      <c r="R11" s="124"/>
      <c r="S11" s="124"/>
      <c r="T11" s="124"/>
      <c r="U11" s="124"/>
      <c r="V11" s="124"/>
      <c r="W11" s="124"/>
      <c r="X11" s="124"/>
      <c r="Y11" s="124"/>
      <c r="Z11" s="124"/>
      <c r="AA11" s="124"/>
      <c r="AB11" s="155"/>
      <c r="AL11" s="131"/>
      <c r="AN11" s="131"/>
      <c r="AX11" s="131"/>
      <c r="AZ11" s="131"/>
      <c r="BS11" s="157"/>
      <c r="BU11" s="157"/>
      <c r="BV11" s="131"/>
    </row>
    <row r="12" spans="1:76" ht="19.5" customHeight="1">
      <c r="H12" s="123"/>
      <c r="I12" s="130"/>
      <c r="J12" s="130"/>
      <c r="K12" s="130"/>
      <c r="L12" s="130"/>
      <c r="M12" s="130"/>
      <c r="N12" s="130"/>
      <c r="O12" s="130"/>
      <c r="P12" s="130"/>
      <c r="Q12" s="130"/>
      <c r="R12" s="130"/>
      <c r="S12" s="130"/>
      <c r="T12" s="130"/>
      <c r="U12" s="130"/>
      <c r="V12" s="130"/>
      <c r="W12" s="130"/>
      <c r="X12" s="130"/>
      <c r="Y12" s="130"/>
      <c r="Z12" s="130"/>
      <c r="AA12" s="130"/>
      <c r="AB12" s="156"/>
      <c r="AL12" s="131"/>
      <c r="AN12" s="131"/>
      <c r="AX12" s="131"/>
      <c r="AZ12" s="131"/>
      <c r="BS12" s="157"/>
      <c r="BU12" s="157"/>
      <c r="BV12" s="131"/>
    </row>
    <row r="13" spans="1:76" ht="19.5" customHeight="1">
      <c r="F13">
        <v>2</v>
      </c>
      <c r="H13" s="124"/>
      <c r="I13" s="124"/>
      <c r="J13" s="124"/>
      <c r="K13" s="124"/>
      <c r="L13" s="124"/>
      <c r="M13" s="124"/>
      <c r="AL13" s="131"/>
      <c r="AN13" s="131"/>
      <c r="AX13" s="131"/>
      <c r="AZ13" s="131"/>
      <c r="BS13" s="157"/>
      <c r="BU13" s="157"/>
      <c r="BV13" s="131"/>
    </row>
    <row r="14" spans="1:76">
      <c r="F14">
        <v>4</v>
      </c>
      <c r="H14" s="125"/>
      <c r="I14" s="125"/>
      <c r="J14" s="125"/>
      <c r="K14" s="125"/>
      <c r="L14" s="125"/>
      <c r="M14" s="125"/>
      <c r="N14" s="125"/>
      <c r="O14" s="138"/>
      <c r="P14" s="138"/>
      <c r="Q14" s="138"/>
      <c r="R14" s="138"/>
      <c r="S14" s="138"/>
      <c r="T14" s="138"/>
      <c r="U14" s="138"/>
      <c r="V14" s="142"/>
      <c r="W14" s="138"/>
      <c r="X14" s="138"/>
      <c r="Y14" s="138"/>
      <c r="Z14" s="138"/>
      <c r="AA14" s="138"/>
      <c r="AB14" s="138"/>
    </row>
    <row r="15" spans="1:76">
      <c r="F15">
        <v>3</v>
      </c>
      <c r="H15" s="126"/>
      <c r="I15" s="126"/>
      <c r="J15" s="132"/>
      <c r="K15" s="126"/>
      <c r="L15" s="126"/>
      <c r="M15" s="126"/>
      <c r="N15" s="126"/>
      <c r="O15" s="124"/>
      <c r="P15" s="124"/>
      <c r="Q15" s="124"/>
      <c r="R15" s="124"/>
      <c r="S15" s="124"/>
      <c r="T15" s="124"/>
      <c r="U15" s="124"/>
      <c r="V15" s="143"/>
      <c r="W15" s="124"/>
      <c r="X15" s="124"/>
      <c r="Y15" s="124"/>
      <c r="Z15" s="124"/>
      <c r="AA15" s="124"/>
      <c r="AB15" s="124"/>
    </row>
    <row r="16" spans="1:76">
      <c r="F16">
        <v>2</v>
      </c>
      <c r="H16" s="126"/>
      <c r="I16" s="126"/>
      <c r="J16" s="132"/>
      <c r="K16" s="126"/>
      <c r="L16" s="126"/>
      <c r="M16" s="126"/>
      <c r="N16" s="124"/>
      <c r="O16" s="124"/>
      <c r="P16" s="124"/>
      <c r="Q16" s="124"/>
      <c r="R16" s="124"/>
      <c r="S16" s="124"/>
      <c r="T16" s="124"/>
      <c r="U16" s="124"/>
      <c r="V16" s="124"/>
      <c r="W16" s="124"/>
      <c r="X16" s="124"/>
      <c r="Y16" s="124"/>
      <c r="Z16" s="124"/>
      <c r="AA16" s="124"/>
      <c r="AB16" s="124"/>
    </row>
    <row r="17" spans="6:28">
      <c r="F17">
        <v>4</v>
      </c>
      <c r="H17" s="126"/>
      <c r="I17" s="126"/>
      <c r="J17" s="132"/>
      <c r="K17" s="126"/>
      <c r="L17" s="126"/>
      <c r="M17" s="126"/>
      <c r="N17" s="126"/>
      <c r="O17" s="124"/>
      <c r="P17" s="124"/>
      <c r="Q17" s="124"/>
      <c r="R17" s="124"/>
      <c r="S17" s="124"/>
      <c r="T17" s="124"/>
      <c r="U17" s="124"/>
      <c r="V17" s="143"/>
      <c r="W17" s="124"/>
      <c r="X17" s="124"/>
      <c r="Y17" s="124"/>
      <c r="Z17" s="124"/>
      <c r="AA17" s="124"/>
      <c r="AB17" s="124"/>
    </row>
    <row r="18" spans="6:28">
      <c r="F18">
        <v>3</v>
      </c>
      <c r="H18" s="126"/>
      <c r="I18" s="126"/>
      <c r="J18" s="132"/>
      <c r="K18" s="126"/>
      <c r="L18" s="126"/>
      <c r="M18" s="126"/>
      <c r="N18" s="124"/>
      <c r="O18" s="124"/>
      <c r="P18" s="124"/>
      <c r="Q18" s="124"/>
      <c r="R18" s="124"/>
      <c r="S18" s="124"/>
      <c r="T18" s="124"/>
      <c r="U18" s="124"/>
      <c r="V18" s="124"/>
      <c r="W18" s="124"/>
      <c r="X18" s="124"/>
      <c r="Y18" s="124"/>
      <c r="Z18" s="124"/>
      <c r="AA18" s="124"/>
      <c r="AB18" s="124"/>
    </row>
    <row r="19" spans="6:28">
      <c r="F19">
        <v>3</v>
      </c>
      <c r="H19" s="126"/>
      <c r="I19" s="126"/>
      <c r="J19" s="132"/>
      <c r="K19" s="126"/>
      <c r="L19" s="126"/>
      <c r="M19" s="126"/>
      <c r="N19" s="126"/>
      <c r="O19" s="124"/>
      <c r="P19" s="124"/>
      <c r="Q19" s="124"/>
      <c r="R19" s="124"/>
      <c r="S19" s="124"/>
      <c r="T19" s="124"/>
      <c r="U19" s="124"/>
      <c r="V19" s="143"/>
      <c r="W19" s="124"/>
      <c r="X19" s="124"/>
      <c r="Y19" s="124"/>
      <c r="Z19" s="124"/>
      <c r="AA19" s="124"/>
      <c r="AB19" s="124"/>
    </row>
    <row r="20" spans="6:28">
      <c r="H20" s="126"/>
      <c r="I20" s="126"/>
      <c r="J20" s="132"/>
      <c r="K20" s="126"/>
      <c r="L20" s="126"/>
      <c r="M20" s="126"/>
      <c r="N20" s="124"/>
      <c r="O20" s="124"/>
      <c r="P20" s="124"/>
      <c r="Q20" s="124"/>
      <c r="R20" s="124"/>
      <c r="S20" s="124"/>
      <c r="T20" s="124"/>
      <c r="U20" s="124"/>
      <c r="V20" s="124"/>
      <c r="W20" s="124"/>
      <c r="X20" s="124"/>
      <c r="Y20" s="124"/>
      <c r="Z20" s="124"/>
      <c r="AA20" s="124"/>
      <c r="AB20" s="124"/>
    </row>
    <row r="21" spans="6:28">
      <c r="H21" s="126"/>
      <c r="I21" s="126"/>
      <c r="J21" s="132"/>
      <c r="K21" s="126"/>
      <c r="L21" s="126"/>
      <c r="M21" s="126"/>
      <c r="N21" s="126"/>
      <c r="O21" s="124"/>
      <c r="P21" s="124"/>
      <c r="Q21" s="124"/>
      <c r="R21" s="124"/>
      <c r="S21" s="124"/>
      <c r="T21" s="124"/>
      <c r="U21" s="124"/>
      <c r="V21" s="143"/>
      <c r="W21" s="124"/>
      <c r="X21" s="124"/>
      <c r="Y21" s="124"/>
      <c r="Z21" s="124"/>
      <c r="AA21" s="124"/>
      <c r="AB21" s="124"/>
    </row>
    <row r="22" spans="6:28">
      <c r="H22" s="126"/>
      <c r="I22" s="126"/>
      <c r="J22" s="132"/>
      <c r="K22" s="126"/>
      <c r="L22" s="126"/>
      <c r="M22" s="126"/>
      <c r="N22" s="124"/>
      <c r="O22" s="124"/>
      <c r="P22" s="124"/>
      <c r="Q22" s="124"/>
      <c r="R22" s="124"/>
      <c r="S22" s="124"/>
      <c r="T22" s="124"/>
      <c r="U22" s="124"/>
      <c r="V22" s="124"/>
      <c r="W22" s="124"/>
      <c r="X22" s="124"/>
      <c r="Y22" s="124"/>
      <c r="Z22" s="124"/>
      <c r="AA22" s="124"/>
      <c r="AB22" s="124"/>
    </row>
    <row r="23" spans="6:28">
      <c r="H23" s="126"/>
      <c r="I23" s="126"/>
      <c r="J23" s="132"/>
      <c r="K23" s="126"/>
      <c r="L23" s="126"/>
      <c r="M23" s="126"/>
      <c r="N23" s="126"/>
      <c r="O23" s="124"/>
      <c r="P23" s="124"/>
      <c r="Q23" s="124"/>
      <c r="R23" s="124"/>
      <c r="S23" s="124"/>
      <c r="T23" s="124"/>
      <c r="U23" s="124"/>
      <c r="V23" s="143"/>
      <c r="W23" s="124"/>
      <c r="X23" s="124"/>
      <c r="Y23" s="124"/>
      <c r="Z23" s="124"/>
      <c r="AA23" s="124"/>
      <c r="AB23" s="124"/>
    </row>
    <row r="24" spans="6:28">
      <c r="H24" s="126"/>
      <c r="I24" s="126"/>
      <c r="J24" s="132"/>
      <c r="K24" s="126"/>
      <c r="L24" s="126"/>
      <c r="M24" s="126"/>
      <c r="N24" s="124"/>
      <c r="O24" s="124"/>
      <c r="P24" s="124"/>
      <c r="Q24" s="124"/>
      <c r="R24" s="124"/>
      <c r="S24" s="124"/>
      <c r="T24" s="124"/>
      <c r="U24" s="124"/>
      <c r="V24" s="124"/>
      <c r="W24" s="124"/>
      <c r="X24" s="124"/>
      <c r="Y24" s="124"/>
      <c r="Z24" s="124"/>
      <c r="AA24" s="124"/>
      <c r="AB24" s="124"/>
    </row>
    <row r="25" spans="6:28">
      <c r="H25" s="126"/>
      <c r="I25" s="126"/>
      <c r="J25" s="132"/>
      <c r="K25" s="126"/>
      <c r="L25" s="126"/>
      <c r="M25" s="126"/>
      <c r="N25" s="126"/>
      <c r="O25" s="124"/>
      <c r="P25" s="124"/>
      <c r="Q25" s="124"/>
      <c r="R25" s="124"/>
      <c r="S25" s="124"/>
      <c r="T25" s="124"/>
      <c r="U25" s="124"/>
      <c r="V25" s="143"/>
      <c r="W25" s="124"/>
      <c r="X25" s="124"/>
      <c r="Y25" s="124"/>
      <c r="Z25" s="124"/>
      <c r="AA25" s="124"/>
      <c r="AB25" s="124"/>
    </row>
    <row r="26" spans="6:28">
      <c r="H26" s="126"/>
      <c r="I26" s="126"/>
      <c r="J26" s="132"/>
      <c r="K26" s="126"/>
      <c r="L26" s="126"/>
      <c r="M26" s="126"/>
      <c r="N26" s="124"/>
      <c r="O26" s="124"/>
      <c r="P26" s="124"/>
      <c r="Q26" s="124"/>
      <c r="R26" s="124"/>
      <c r="S26" s="124"/>
      <c r="T26" s="124"/>
      <c r="U26" s="124"/>
      <c r="V26" s="124"/>
      <c r="W26" s="124"/>
      <c r="X26" s="124"/>
      <c r="Y26" s="124"/>
      <c r="Z26" s="124"/>
      <c r="AA26" s="124"/>
      <c r="AB26" s="124"/>
    </row>
    <row r="27" spans="6:28">
      <c r="H27" s="126"/>
      <c r="I27" s="126"/>
      <c r="J27" s="132"/>
      <c r="K27" s="126"/>
      <c r="L27" s="126"/>
      <c r="M27" s="126"/>
      <c r="N27" s="126"/>
      <c r="O27" s="124"/>
      <c r="P27" s="124"/>
      <c r="Q27" s="124"/>
      <c r="R27" s="124"/>
      <c r="S27" s="124"/>
      <c r="T27" s="124"/>
      <c r="U27" s="124"/>
      <c r="V27" s="143"/>
      <c r="W27" s="124"/>
      <c r="X27" s="124"/>
      <c r="Y27" s="124"/>
      <c r="Z27" s="124"/>
      <c r="AA27" s="124"/>
      <c r="AB27" s="124"/>
    </row>
    <row r="28" spans="6:28">
      <c r="H28" s="126"/>
      <c r="I28" s="126"/>
      <c r="J28" s="132"/>
      <c r="K28" s="126"/>
      <c r="L28" s="126"/>
      <c r="M28" s="126"/>
      <c r="N28" s="124"/>
      <c r="O28" s="124"/>
      <c r="P28" s="124"/>
      <c r="Q28" s="124"/>
      <c r="R28" s="124"/>
      <c r="S28" s="124"/>
      <c r="T28" s="124"/>
      <c r="U28" s="124"/>
      <c r="V28" s="124"/>
      <c r="W28" s="124"/>
      <c r="X28" s="124"/>
      <c r="Y28" s="124"/>
      <c r="Z28" s="124"/>
      <c r="AA28" s="124"/>
      <c r="AB28" s="124"/>
    </row>
    <row r="29" spans="6:28">
      <c r="AA29" s="152"/>
    </row>
  </sheetData>
  <mergeCells count="43">
    <mergeCell ref="A1:D1"/>
    <mergeCell ref="A2:E2"/>
    <mergeCell ref="F2:G2"/>
    <mergeCell ref="H2:K2"/>
    <mergeCell ref="L2:N2"/>
    <mergeCell ref="O2:P2"/>
    <mergeCell ref="Q2:T2"/>
    <mergeCell ref="U2:W2"/>
    <mergeCell ref="X2:Z2"/>
    <mergeCell ref="H9:AA9"/>
    <mergeCell ref="H13:M13"/>
    <mergeCell ref="H14:M14"/>
    <mergeCell ref="N14:U14"/>
    <mergeCell ref="V14:AB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10:AB12"/>
    <mergeCell ref="N15:U16"/>
    <mergeCell ref="V15:AB16"/>
    <mergeCell ref="N17:U18"/>
    <mergeCell ref="V17:AB18"/>
    <mergeCell ref="N19:U20"/>
    <mergeCell ref="V19:AB20"/>
    <mergeCell ref="N21:U22"/>
    <mergeCell ref="V21:AB22"/>
    <mergeCell ref="N23:U24"/>
    <mergeCell ref="V23:AB24"/>
    <mergeCell ref="N25:U26"/>
    <mergeCell ref="V25:AB26"/>
    <mergeCell ref="N27:U28"/>
    <mergeCell ref="V27:AB28"/>
  </mergeCells>
  <phoneticPr fontId="1"/>
  <pageMargins left="0.7" right="0.7" top="0.75" bottom="0.75" header="0.3" footer="0.3"/>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八柳　英子</cp:lastModifiedBy>
  <cp:lastPrinted>2020-03-17T00:41:21Z</cp:lastPrinted>
  <dcterms:created xsi:type="dcterms:W3CDTF">2018-05-30T03:02:04Z</dcterms:created>
  <dcterms:modified xsi:type="dcterms:W3CDTF">2023-03-09T08:08:41Z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2023-03-09T08:08:41Z</vt:filetime>
  </property>
</Properties>
</file>