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mc:AlternateContent xmlns:mc="http://schemas.openxmlformats.org/markup-compatibility/2006">
    <mc:Choice Requires="x15">
      <x15ac:absPath xmlns:x15ac="http://schemas.microsoft.com/office/spreadsheetml/2010/11/ac" url="C:\Users\Maeda.Kazuhiko\Documents\●厚労省BCP\★ＢＣＰひな形\"/>
    </mc:Choice>
  </mc:AlternateContent>
  <xr:revisionPtr revIDLastSave="0" documentId="13_ncr:1_{07670F59-FDAA-49C5-993C-A3BEC5A39AD1}" xr6:coauthVersionLast="47" xr6:coauthVersionMax="47" xr10:uidLastSave="{00000000-0000-0000-0000-000000000000}"/>
  <bookViews>
    <workbookView xWindow="-120" yWindow="-120" windowWidth="20730" windowHeight="10845" tabRatio="880" xr2:uid="{00000000-000D-0000-FFFF-FFFF0000000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24" r:id="rId8"/>
    <sheet name="様式2" sheetId="42" r:id="rId9"/>
    <sheet name="様式3" sheetId="43" r:id="rId10"/>
    <sheet name="様式4" sheetId="27" r:id="rId11"/>
    <sheet name="様式5" sheetId="28" r:id="rId12"/>
    <sheet name="様式6" sheetId="29" r:id="rId13"/>
    <sheet name="様式7" sheetId="39" r:id="rId14"/>
    <sheet name="様式8" sheetId="31" r:id="rId15"/>
    <sheet name="様式9" sheetId="40" r:id="rId16"/>
  </sheets>
  <definedNames>
    <definedName name="_xlnm.Print_Area" localSheetId="0">表紙!$A$1:$A$45</definedName>
    <definedName name="_xlnm.Print_Area" localSheetId="3">補足１!$A$1:$P$38</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'本文(感染症BCP)'!$A$3:$D$164</definedName>
    <definedName name="_xlnm.Print_Area" localSheetId="1">目次!$A$1:$D$51</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<sst xmlns="http://schemas.openxmlformats.org/spreadsheetml/2006/main" count="849" uniqueCount="624">
  <si>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</si>
  <si>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</si>
  <si>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</si>
  <si>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</si>
  <si>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</si>
  <si>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</si>
  <si>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</si>
  <si>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</si>
  <si>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</si>
  <si>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</si>
  <si>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</si>
  <si>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</si>
  <si>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</si>
  <si>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</si>
  <si>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</si>
  <si>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</si>
  <si>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</si>
  <si>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</si>
  <si>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</si>
  <si>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</si>
  <si>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</si>
  <si>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</si>
  <si>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</si>
  <si>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</si>
  <si>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</si>
  <si>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</si>
  <si>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</si>
  <si>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</si>
  <si>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</si>
  <si>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</si>
  <si>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</si>
  <si>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</si>
  <si>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</si>
  <si>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</si>
  <si>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</si>
  <si>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</si>
  <si>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</si>
  <si>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</si>
  <si>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</si>
  <si>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</si>
  <si>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</si>
  <si>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</si>
  <si>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</si>
  <si>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</si>
  <si>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</si>
  <si>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</si>
  <si>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</si>
  <si>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</si>
  <si>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</si>
  <si>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</si>
  <si>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</si>
  <si>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</si>
  <si>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</si>
  <si>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</si>
  <si>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</si>
  <si>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</si>
  <si>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</si>
  <si>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</si>
  <si>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</si>
  <si>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</si>
  <si>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</si>
  <si>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</si>
  <si>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</si>
  <si>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</si>
  <si>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</si>
  <si>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</si>
  <si>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</si>
  <si>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</si>
  <si>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</si>
  <si>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</si>
  <si>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</si>
  <si>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</si>
  <si>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</si>
  <si>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</si>
  <si>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</si>
  <si>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</si>
  <si>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</si>
  <si>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</si>
  <si>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</si>
  <si>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</si>
  <si>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</si>
  <si>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</si>
  <si>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</si>
  <si>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</si>
  <si>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</si>
  <si>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</si>
  <si>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</si>
  <si>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</si>
  <si>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</si>
  <si>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</si>
  <si>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</si>
  <si>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</si>
  <si>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</si>
  <si>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</si>
  <si>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</si>
  <si>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</si>
  <si>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</si>
  <si>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</si>
  <si>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</si>
  <si>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</si>
  <si>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</si>
  <si>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</si>
  <si>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</si>
  <si>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</si>
  <si>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</si>
  <si>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</si>
  <si>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</si>
  <si>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</si>
  <si>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</si>
  <si>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</si>
  <si>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</si>
  <si>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</si>
  <si>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</si>
  <si>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</si>
  <si>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</si>
  <si>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</si>
  <si>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</si>
  <si>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</si>
  <si>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</si>
  <si>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</si>
  <si>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</si>
  <si>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</si>
  <si>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</si>
  <si>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</si>
  <si>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</si>
  <si>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</si>
  <si>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</si>
  <si>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</si>
  <si>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</si>
  <si>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【ポイント】
事前準備（０．平時対応）と感染疑い者が発生してからの対応（１．感染疑い者の発生～４．感染拡大防止体制の確立）の流れを踏まえて、作成していく。</t>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</si>
  <si>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</si>
  <si>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</si>
  <si>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</si>
  <si>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</si>
  <si>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</si>
  <si>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</si>
  <si>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</si>
  <si>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</si>
  <si>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</si>
  <si>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</si>
  <si>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</si>
  <si>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</si>
  <si>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</si>
  <si>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</si>
  <si>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</si>
  <si>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</si>
  <si>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</si>
  <si>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</si>
  <si>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</si>
  <si>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</si>
  <si>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</si>
  <si>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</si>
  <si>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</si>
  <si>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</si>
  <si>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</si>
  <si>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</si>
  <si>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</si>
  <si>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</si>
  <si>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</si>
  <si>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</si>
  <si>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</si>
  <si>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</si>
  <si>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</si>
  <si>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</si>
  <si>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</si>
  <si>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</si>
  <si>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</si>
  <si>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</si>
  <si>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</si>
  <si>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</si>
  <si>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</si>
  <si>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</si>
  <si>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</si>
  <si>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</si>
  <si>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</si>
  <si>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</si>
  <si>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</si>
  <si>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</si>
  <si>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</si>
  <si>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</si>
  <si>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</si>
  <si>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</si>
  <si>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</si>
  <si>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</si>
  <si>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</si>
  <si>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</si>
  <si>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</si>
  <si>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</si>
  <si>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</si>
  <si>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</si>
  <si>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</si>
  <si>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</si>
  <si>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</si>
  <si>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</si>
  <si>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</si>
  <si>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</si>
  <si>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</si>
  <si>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</si>
  <si>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</si>
  <si>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</si>
  <si>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</si>
  <si>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</si>
  <si>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</si>
  <si>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</si>
  <si>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</si>
  <si>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</si>
  <si>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</si>
  <si>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</si>
  <si>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</si>
  <si>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</si>
  <si>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</si>
  <si>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</si>
  <si>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</si>
  <si>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</si>
  <si>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</si>
  <si>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</si>
  <si>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</si>
  <si>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</si>
  <si>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</si>
  <si>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</si>
  <si>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</si>
  <si>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</si>
  <si>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</si>
  <si>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</si>
  <si>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</si>
  <si>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</si>
  <si>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</si>
  <si>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</si>
  <si>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</si>
  <si>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</si>
  <si>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</si>
  <si>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</si>
  <si>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</si>
  <si>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</si>
  <si>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</si>
  <si>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</si>
  <si>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</si>
  <si>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</si>
  <si>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</si>
  <si>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</si>
  <si>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</si>
  <si>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</si>
  <si>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</si>
  <si>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</si>
  <si>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</si>
  <si>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</si>
  <si>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</si>
  <si>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</si>
  <si>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</si>
  <si>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</si>
  <si>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</si>
  <si>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</si>
  <si>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</si>
  <si>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</si>
  <si>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</si>
  <si>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</si>
  <si>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</si>
  <si>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</si>
  <si>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</si>
  <si>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</si>
  <si>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</si>
  <si>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</si>
  <si>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</si>
  <si>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</si>
  <si>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</si>
  <si>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</si>
  <si>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</si>
  <si>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</si>
  <si>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</si>
  <si>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</si>
  <si>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</si>
  <si>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</si>
  <si>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</si>
  <si>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</si>
  <si>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</si>
  <si>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</si>
  <si>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</si>
  <si>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</si>
  <si>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</si>
  <si>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</si>
  <si>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</si>
  <si>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</si>
  <si>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</si>
  <si>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</si>
  <si>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</si>
  <si>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</si>
  <si>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</si>
  <si>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</si>
  <si>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</si>
  <si>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</si>
  <si>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</si>
  <si>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</si>
  <si>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</si>
  <si>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</si>
  <si>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</si>
  <si>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</si>
  <si>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</si>
  <si>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</si>
  <si>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</si>
  <si>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</si>
  <si>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</si>
  <si>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</si>
  <si>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</si>
  <si>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</si>
  <si>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</si>
  <si>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</si>
  <si>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</si>
  <si>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</si>
  <si>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</si>
  <si>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</si>
  <si>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</si>
  <si>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</si>
  <si>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</si>
  <si>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</si>
  <si>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</si>
  <si>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</si>
  <si>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</si>
  <si>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</si>
  <si>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</si>
  <si>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</si>
  <si>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</si>
  <si>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</si>
  <si>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</si>
  <si>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</si>
  <si>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</si>
  <si>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</si>
  <si>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</si>
  <si>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</si>
  <si>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</si>
  <si>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</si>
  <si>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</si>
  <si>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</si>
  <si>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</si>
  <si>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</si>
  <si>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</si>
  <si>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</si>
  <si>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</si>
  <si>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</si>
  <si>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</si>
  <si>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</si>
  <si>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</si>
  <si>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</si>
  <si>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</si>
  <si>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</si>
  <si>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</si>
  <si>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</si>
  <si>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</si>
  <si>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</si>
  <si>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</si>
  <si>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</si>
  <si>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</si>
  <si>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</si>
  <si>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</si>
  <si>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</si>
  <si>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</si>
  <si>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</si>
  <si>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</si>
  <si>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</si>
  <si>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</si>
  <si>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</si>
  <si>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</si>
  <si>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</si>
  <si>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</si>
  <si>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</si>
  <si>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</si>
  <si>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</si>
  <si>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</si>
  <si>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</si>
  <si>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</si>
  <si>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</si>
  <si>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</si>
  <si>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</si>
  <si>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</si>
  <si>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</si>
  <si>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</si>
  <si>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</si>
  <si>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</si>
  <si>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</si>
  <si>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</si>
  <si>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</si>
  <si>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</si>
  <si>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</si>
  <si>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</si>
  <si>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</si>
  <si>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</si>
  <si>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</si>
  <si>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</si>
  <si>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</si>
  <si>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</si>
  <si>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</si>
  <si>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</si>
  <si>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</si>
  <si>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</si>
  <si>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</si>
  <si>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</si>
  <si>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</si>
  <si>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</si>
  <si>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</si>
  <si>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</si>
  <si>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</si>
  <si>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</si>
  <si>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</si>
  <si>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</si>
  <si>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</si>
  <si>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</si>
  <si>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</si>
  <si>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</si>
  <si>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</si>
  <si>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</si>
  <si>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</si>
  <si>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</si>
  <si>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</si>
  <si>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t>
    <phoneticPr fontId="1"/>
  </si>
  <si>
    <t>【様式3】</t>
    <rPh sb="1" eb="3">
      <t>ヨウシキ</t>
    </rPh>
    <phoneticPr fontId="1"/>
  </si>
  <si>
    <t>-</t>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</si>
  <si>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</si>
  <si>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</si>
  <si>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</si>
  <si>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</si>
  <si>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（介護サービス類型：訪問系）</t>
    <rPh sb="10" eb="12">
      <t>ホウモン</t>
    </rPh>
    <phoneticPr fontId="1"/>
  </si>
  <si>
    <r>
      <t>　　　施設・事業所名：</t>
    </r>
    <r>
      <rPr>
        <b/>
        <sz val="14"/>
        <color rgb="FFFF0000"/>
        <rFont val="ＭＳ ゴシック"/>
        <family val="3"/>
        <charset val="128"/>
      </rPr>
      <t>訪問介護ステーション　●●</t>
    </r>
    <rPh sb="3" eb="5">
      <t>シセツ</t>
    </rPh>
    <rPh sb="6" eb="9">
      <t>ジギョウショ</t>
    </rPh>
    <rPh sb="9" eb="10">
      <t>メイ</t>
    </rPh>
    <rPh sb="11" eb="13">
      <t>ホウモン</t>
    </rPh>
    <rPh sb="13" eb="15">
      <t>カイゴ</t>
    </rPh>
    <phoneticPr fontId="1"/>
  </si>
  <si>
    <t>ガイドライン　25ページを転用</t>
    <rPh sb="13" eb="15">
      <t>テンヨウ</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</si>
  <si>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</si>
  <si>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</si>
  <si>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</si>
  <si>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</si>
  <si>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</si>
  <si>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（５－１）事業所内・法人内での情報共有</t>
  </si>
  <si>
    <t>（２－３）職員・利用者の体調管理</t>
  </si>
  <si>
    <t>（５－２）利用者・家族との情報共有</t>
  </si>
  <si>
    <t>【ポイント】
・感染者が発生した場合、人員や物資をどのように確保するか、濃厚接触者やその他の利用者へどのようにケアを行うかなど、事業所の対応方針について、事前に利用者、家族と共有しておくことが望ましい。</t>
  </si>
  <si>
    <t>26-27</t>
    <phoneticPr fontId="1"/>
  </si>
  <si>
    <t>【ポイント】
感染の疑いについてより早期に把握できるよう、管理者等が中心となり、毎日の検温の実施、食事等の際における体調の確認を行うこと等により、日頃から利用者の健康の状態や変化の有無等に留意することが重要。
職員に関しては、管理者等は、日頃から職員の健康管理に留意するとともに、職員が職場で体調不良を申出しやすい環境づくりに努めること。</t>
  </si>
  <si>
    <t>（１－１）管理者等への報告</t>
    <rPh sb="10" eb="12">
      <t>ホウコク</t>
    </rPh>
    <phoneticPr fontId="1"/>
  </si>
  <si>
    <t>（１－６）家族への報告</t>
    <phoneticPr fontId="1"/>
  </si>
  <si>
    <t xml:space="preserve">
●状況について利用者の家族へ報告する。
</t>
    <phoneticPr fontId="1"/>
  </si>
  <si>
    <t>（１－５）居宅介護支援事業所への報告</t>
    <phoneticPr fontId="1"/>
  </si>
  <si>
    <t xml:space="preserve">
●状況について居宅介護支援事業所に報告し、サービスの必要性を再度検討する。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</si>
  <si>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（２－１）利用者　サービス提供の検討</t>
    <rPh sb="13" eb="15">
      <t>テイキョウ</t>
    </rPh>
    <rPh sb="16" eb="18">
      <t>ケントウ</t>
    </rPh>
    <phoneticPr fontId="1"/>
  </si>
  <si>
    <t xml:space="preserve">
●居宅介護支援事業所等と連携し、サービスの必要性を再度検討の上、感染防止策を徹底した上でサービスの提供を継続する。
●可能な限り担当職員を分けての対応や、最後に訪問する等の対応を行う。
</t>
    <phoneticPr fontId="1"/>
  </si>
  <si>
    <t>（２－２）医療機関受診</t>
    <phoneticPr fontId="1"/>
  </si>
  <si>
    <t xml:space="preserve">
●消毒範囲、消毒内容、生活空間の区分け、運営を継続するために必要な対策に関する相談を行い、指示助言を受け、実施する。
</t>
    <phoneticPr fontId="1"/>
  </si>
  <si>
    <t>27-28</t>
    <phoneticPr fontId="1"/>
  </si>
  <si>
    <t>（２－１）利用者</t>
    <phoneticPr fontId="1"/>
  </si>
  <si>
    <t xml:space="preserve">
●自宅待機を行い、保健所の指示に従う。
●職場復帰時期については、発熱等の症状の有無等も踏まえ、保健所の指示に従う。
</t>
    <phoneticPr fontId="1"/>
  </si>
  <si>
    <t>（２－２）職員　自宅待機</t>
    <rPh sb="5" eb="7">
      <t>ショクイン</t>
    </rPh>
    <rPh sb="8" eb="12">
      <t>ジタクタイキ</t>
    </rPh>
    <phoneticPr fontId="1"/>
  </si>
  <si>
    <t xml:space="preserve">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●必要に応じて、個人情報に留意しつつ、居宅介護支援事業所等と相談し、地域で当該利用者が利用等している医療機関や他サービス事業者への情報共有に努める。
</t>
    <phoneticPr fontId="1"/>
  </si>
  <si>
    <t xml:space="preserve">
●法人内で公表のタイミング、範囲、内容、方法について事前に方針を決めておく。
●公表内容については、利用者・家族・職員のプライバシーへの配慮が重要であることを踏まえた上で検討する。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</si>
  <si>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</si>
  <si>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</si>
  <si>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</si>
  <si>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</si>
  <si>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</si>
  <si>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r>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●入院にあたり、当該医療機関に対し、新型コロナウイルス感染状況（感染者であるか、濃厚接触者であるか）も含めた当該利用者の状況・症状等を可能な限り詳細に情報提供を行う。
●現病、既往歴等についても、情報提供を行うとともに、主治医や嘱託医との情報共有に努める。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</si>
  <si>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</si>
  <si>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</si>
  <si>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</si>
  <si>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</si>
  <si>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</si>
  <si>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</si>
  <si>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</si>
  <si>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</si>
  <si>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</si>
  <si>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r>
      <t xml:space="preserve">
●個人防護具、消毒剤等の在庫量・保管場所を確認する。
●利用者の状況から今後の個人防護具や消毒等の必要量の見通しをたて、物品の確保を図る。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theme="1"/>
        <rFont val="ＭＳ Ｐゴシック"/>
        <family val="3"/>
        <charset val="128"/>
      </rPr>
      <t xml:space="preserve">
●個人防護具の不足は、職員の不安へもつながるため、充分な量を確保する。
</t>
    </r>
    <rPh sb="73" eb="75">
      <t>ヨウシキ</t>
    </rPh>
    <rPh sb="77" eb="80">
      <t>ビチクヒン</t>
    </rPh>
    <rPh sb="84" eb="86">
      <t>ミナオ</t>
    </rPh>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</si>
  <si>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</si>
  <si>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</si>
  <si>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</si>
  <si>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</si>
  <si>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</si>
  <si>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</si>
  <si>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</si>
  <si>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</si>
  <si>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</si>
  <si>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</si>
  <si>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</si>
  <si>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</si>
  <si>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</si>
  <si>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</si>
  <si>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</si>
  <si>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</si>
  <si>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</si>
  <si>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</si>
  <si>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</si>
  <si>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</si>
  <si>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</si>
  <si>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</si>
  <si>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</si>
  <si>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人工呼吸器</t>
    <rPh sb="0" eb="5">
      <t>ジンコウコキュウキ</t>
    </rPh>
    <phoneticPr fontId="1"/>
  </si>
  <si>
    <t>(高)</t>
    <rPh sb="1" eb="2">
      <t>コウ</t>
    </rPh>
    <phoneticPr fontId="1"/>
  </si>
  <si>
    <t>高齢世帯、妻は要支援者、古い民家
ALS、ストレッチャー移動、胃ろう、吸引</t>
    <rPh sb="12" eb="13">
      <t>フル</t>
    </rPh>
    <rPh sb="14" eb="16">
      <t>ミンカ</t>
    </rPh>
    <phoneticPr fontId="1"/>
  </si>
  <si>
    <t>△△地区</t>
    <rPh sb="2" eb="4">
      <t>チク</t>
    </rPh>
    <phoneticPr fontId="1"/>
  </si>
  <si>
    <t>介護　太郎(75)</t>
    <rPh sb="0" eb="2">
      <t>カイゴ</t>
    </rPh>
    <rPh sb="3" eb="5">
      <t>タロウ</t>
    </rPh>
    <phoneticPr fontId="1"/>
  </si>
  <si>
    <t>□□病院</t>
    <rPh sb="2" eb="4">
      <t>ビョウイン</t>
    </rPh>
    <phoneticPr fontId="1"/>
  </si>
  <si>
    <t>佐藤</t>
    <rPh sb="0" eb="2">
      <t>サトウ</t>
    </rPh>
    <phoneticPr fontId="1"/>
  </si>
  <si>
    <t>作成：　　　　年　　月　　日</t>
    <rPh sb="0" eb="2">
      <t>サクセイ</t>
    </rPh>
    <rPh sb="7" eb="8">
      <t>ネン</t>
    </rPh>
    <rPh sb="10" eb="11">
      <t>ツキ</t>
    </rPh>
    <rPh sb="13" eb="14">
      <t>ヒ</t>
    </rPh>
    <phoneticPr fontId="1"/>
  </si>
  <si>
    <t>◇◇市☆☆町(△△自治会)</t>
    <rPh sb="2" eb="3">
      <t>シ</t>
    </rPh>
    <rPh sb="5" eb="6">
      <t>マチ</t>
    </rPh>
    <rPh sb="9" eb="12">
      <t>ジチカイ</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</si>
  <si>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</si>
  <si>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</si>
  <si>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</si>
  <si>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</si>
  <si>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</si>
  <si>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</si>
  <si>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</si>
  <si>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</si>
  <si>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</si>
  <si>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</si>
  <si>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</si>
  <si>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</si>
  <si>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</si>
  <si>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</si>
  <si>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</si>
  <si>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</si>
  <si>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</si>
  <si>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</si>
  <si>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●不足が見込まれる場合は自治体、事業者団体に相談する。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</si>
  <si>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</si>
  <si>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</si>
  <si>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</si>
  <si>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</si>
  <si>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</si>
  <si>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</si>
  <si>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</si>
  <si>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</si>
  <si>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ケアの実施内容・実施
　方法の確認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3" eb="25">
      <t>ジッシ</t>
    </rPh>
    <rPh sb="25" eb="27">
      <t>ナイヨウ</t>
    </rPh>
    <rPh sb="28" eb="30">
      <t>ジッシ</t>
    </rPh>
    <rPh sb="32" eb="34">
      <t>ホウホウ</t>
    </rPh>
    <rPh sb="35" eb="37">
      <t>カクニン</t>
    </rPh>
    <rPh sb="39" eb="41">
      <t>ショクイン</t>
    </rPh>
    <rPh sb="44" eb="46">
      <t>ジタク</t>
    </rPh>
    <rPh sb="46" eb="48">
      <t>タイキ</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</si>
  <si>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</si>
  <si>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</si>
  <si>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</si>
  <si>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</si>
  <si>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</si>
  <si>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</si>
  <si>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</si>
  <si>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</si>
  <si>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</si>
  <si>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</si>
  <si>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</si>
  <si>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</si>
  <si>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</si>
  <si>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</si>
  <si>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</si>
  <si>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</si>
  <si>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</si>
  <si>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</si>
  <si>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</si>
  <si>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</si>
  <si>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</si>
  <si>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</si>
  <si>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</si>
  <si>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</si>
  <si>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</si>
  <si>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</si>
  <si>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</si>
  <si>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</si>
  <si>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55" eb="57">
      <t>ニンシキ</t>
    </rPh>
    <rPh sb="86" eb="88">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</si>
  <si>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</si>
  <si>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</si>
  <si>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</si>
  <si>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新型コロナウイルス感染（疑い）者発生時のフローチャート（訪問系）</t>
    <rPh sb="0" eb="2">
      <t>シンガタ</t>
    </rPh>
    <rPh sb="9" eb="11">
      <t>カンセン</t>
    </rPh>
    <rPh sb="12" eb="13">
      <t>ウタガ</t>
    </rPh>
    <rPh sb="15" eb="16">
      <t>シャ</t>
    </rPh>
    <rPh sb="16" eb="18">
      <t>ハッセイ</t>
    </rPh>
    <rPh sb="18" eb="19">
      <t>ジ</t>
    </rPh>
    <rPh sb="28" eb="30">
      <t>ホウモン</t>
    </rPh>
    <rPh sb="30" eb="31">
      <t>ケイ</t>
    </rPh>
    <phoneticPr fontId="1"/>
  </si>
  <si>
    <r>
      <t xml:space="preserve">
ガイドライン25ページの「新型コロナウイルス感染（疑い）者発生時の対応フローチャート」に沿って新型コロナウイルス感染症BCPを作成する。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rFont val="ＭＳ Ｐゴシック"/>
        <family val="3"/>
        <charset val="128"/>
      </rPr>
      <t xml:space="preserve">【補足１】対応フローチャートを参照する。
</t>
    </r>
    <rPh sb="34" eb="36">
      <t>タイオウ</t>
    </rPh>
    <phoneticPr fontId="1"/>
  </si>
  <si>
    <r>
      <t xml:space="preserve">
●居宅介護支援事業所や保健所とよく相談した上で、訪問時間を可能な限り短くする等、感染防止策に留意した上でサービス提供を行う。
（※新型コロナウイルス感染症対応に関して、介護報酬、人員、施設・設備及び運営基準などについては、柔軟な取扱いが可能とされている。）
https://www.mhlw.go.jp/stf/seisakunitsuite/bunya/0000045312/matome.html#0200
●業務を重要度に応じて分類し、感染者・濃厚接触者の人数、出勤可能な職員数の動向等を踏まえ、提供可能なサービス、ケアの優先順位を検討し、業務の絞り込みや業務手順の変更を行う。
●訪問時間を可能な限り短くすることで対応できる業務を検討、記載する。
</t>
    </r>
    <r>
      <rPr>
        <sz val="10"/>
        <color rgb="FF0070C0"/>
        <rFont val="ＭＳ Ｐゴシック"/>
        <family val="3"/>
        <charset val="128"/>
      </rPr>
      <t>●優先業務を明確にし、職員の出勤状況を踏まえ業務の継続を図る。
【様式７】業務分類（優先業務の選定）を行い、サービス提供の優先順位を明確にしておく。
●事前に、優先的にサービスを提供すべき利用者をリストアップしておき、優先度の応じたサービスを提供する。
【様式９】災害時利用者一覧表（安否確認優先順位）に利用者情報を記入し、優先度を話し合っておく。</t>
    </r>
    <r>
      <rPr>
        <sz val="10"/>
        <color theme="1"/>
        <rFont val="ＭＳ Ｐゴシック"/>
        <family val="3"/>
        <charset val="128"/>
      </rPr>
      <t xml:space="preserve">
●応援職員への対応方法を検討しておく。
</t>
    </r>
    <rPh sb="354" eb="356">
      <t>ギョウム</t>
    </rPh>
    <rPh sb="360" eb="361">
      <t>ハカ</t>
    </rPh>
    <rPh sb="409" eb="411">
      <t>ジゼン</t>
    </rPh>
    <rPh sb="413" eb="416">
      <t>ユウセンテキ</t>
    </rPh>
    <rPh sb="422" eb="424">
      <t>テイキョウ</t>
    </rPh>
    <rPh sb="427" eb="430">
      <t>リヨウシャ</t>
    </rPh>
    <rPh sb="442" eb="445">
      <t>ユウセンド</t>
    </rPh>
    <rPh sb="446" eb="447">
      <t>オウ</t>
    </rPh>
    <rPh sb="454" eb="456">
      <t>テイキョウ</t>
    </rPh>
    <rPh sb="461" eb="463">
      <t>ヨウシキ</t>
    </rPh>
    <rPh sb="465" eb="467">
      <t>サイガイ</t>
    </rPh>
    <rPh sb="467" eb="468">
      <t>ジ</t>
    </rPh>
    <rPh sb="468" eb="471">
      <t>リヨウシャ</t>
    </rPh>
    <rPh sb="471" eb="473">
      <t>イチラン</t>
    </rPh>
    <rPh sb="473" eb="474">
      <t>ヒョウ</t>
    </rPh>
    <rPh sb="475" eb="477">
      <t>アンピ</t>
    </rPh>
    <rPh sb="477" eb="479">
      <t>カクニン</t>
    </rPh>
    <rPh sb="479" eb="481">
      <t>ユウセン</t>
    </rPh>
    <rPh sb="481" eb="483">
      <t>ジュンイ</t>
    </rPh>
    <rPh sb="485" eb="488">
      <t>リヨウシャ</t>
    </rPh>
    <rPh sb="488" eb="490">
      <t>ジョウホウ</t>
    </rPh>
    <rPh sb="491" eb="493">
      <t>キニュウ</t>
    </rPh>
    <rPh sb="495" eb="498">
      <t>ユウセンド</t>
    </rPh>
    <rPh sb="499" eb="500">
      <t>ハナ</t>
    </rPh>
    <rPh sb="501" eb="502">
      <t>ア</t>
    </rPh>
    <phoneticPr fontId="1"/>
  </si>
  <si>
    <t xml:space="preserve">
●事業所の対応方針（人員や物資をどのように確保するか、濃厚接触者やその他の利用者へ、どのようにケアを行うか等）について、事前に利用者、家族と共有しておく。
●必要に応じて文書にて情報共有を行う。
</t>
    <phoneticPr fontId="1"/>
  </si>
  <si>
    <r>
      <t xml:space="preserve">
●</t>
    </r>
    <r>
      <rPr>
        <sz val="10"/>
        <color rgb="FFFF0000"/>
        <rFont val="ＭＳ Ｐゴシック"/>
        <family val="3"/>
        <charset val="128"/>
      </rPr>
      <t>管理者</t>
    </r>
    <r>
      <rPr>
        <sz val="10"/>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　ミーティングで伝達し、情報を掲示する。
</t>
    </r>
    <r>
      <rPr>
        <sz val="10"/>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</si>
  <si>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13" eb="15">
      <t>ヒビ</t>
    </rPh>
    <rPh sb="16" eb="20">
      <t>タイチョウカンリ</t>
    </rPh>
    <rPh sb="21" eb="22">
      <t>オコナ</t>
    </rPh>
    <rPh sb="57" eb="59">
      <t>ニュウショ</t>
    </rPh>
    <rPh sb="78" eb="80">
      <t>インサツ</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</si>
  <si>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6" eb="8">
      <t>デイ</t>
    </rPh>
    <rPh sb="9" eb="10">
      <t>シャ</t>
    </rPh>
    <rPh sb="11" eb="13">
      <t>キロク</t>
    </rPh>
    <rPh sb="63" eb="65">
      <t>インサツ</t>
    </rPh>
    <phoneticPr fontId="1"/>
  </si>
  <si>
    <r>
      <t xml:space="preserve">
●以下の活動を定期的に行い、ＢＣＰを見直す。
　</t>
    </r>
    <r>
      <rPr>
        <sz val="10"/>
        <color rgb="FFFF0000"/>
        <rFont val="ＭＳ Ｐゴシック"/>
        <family val="3"/>
        <charset val="128"/>
      </rPr>
      <t>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rFont val="ＭＳ Ｐゴシック"/>
        <family val="3"/>
        <charset val="128"/>
      </rPr>
      <t xml:space="preserve">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</si>
  <si>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●感染の疑いをより早期に把握できるよう、毎日の検温や体調確認等により、日頃から利用者の健康状態や変化の有無等に留意する。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●管理者等は、日頃から職員の健康管理にも留意するとともに、体調不良を申出しやすい環境を整える。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</si>
  <si>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15" eb="19">
      <t>タントウショクイン</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</si>
  <si>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、あるいは、受診・相談センターへ電話連絡、指示を受ける。
　訪問サービス利用者であること、氏名、年齢、症状、経過等を伝える。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7" eb="39">
      <t>シジ</t>
    </rPh>
    <rPh sb="40" eb="41">
      <t>ウ</t>
    </rPh>
    <rPh sb="46" eb="48">
      <t>ホウモン</t>
    </rPh>
    <rPh sb="52" eb="55">
      <t>リヨウシャ</t>
    </rPh>
    <rPh sb="61" eb="63">
      <t>シメイ</t>
    </rPh>
    <rPh sb="64" eb="66">
      <t>ネンレイ</t>
    </rPh>
    <rPh sb="67" eb="69">
      <t>ショウジョウ</t>
    </rPh>
    <rPh sb="70" eb="72">
      <t>ケイカ</t>
    </rPh>
    <rPh sb="72" eb="73">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</si>
  <si>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事業所内での感染拡大に注意する。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は事業所内で情報共有を行う。
</t>
    </r>
    <rPh sb="8" eb="10">
      <t>ジギョウ</t>
    </rPh>
    <rPh sb="10" eb="11">
      <t>ショ</t>
    </rPh>
    <rPh sb="39" eb="41">
      <t>キョウユウ</t>
    </rPh>
    <rPh sb="47" eb="49">
      <t>ジギョウ</t>
    </rPh>
    <rPh sb="49" eb="50">
      <t>ショ</t>
    </rPh>
    <rPh sb="81" eb="83">
      <t>ジギョウ</t>
    </rPh>
    <rPh sb="83" eb="84">
      <t>ショ</t>
    </rPh>
    <rPh sb="134" eb="136">
      <t>ジギョウ</t>
    </rPh>
    <rPh sb="136" eb="137">
      <t>ショ</t>
    </rPh>
    <phoneticPr fontId="1"/>
  </si>
  <si>
    <r>
      <t xml:space="preserve">
●状況について</t>
    </r>
    <r>
      <rPr>
        <sz val="10"/>
        <color rgb="FFFF0000"/>
        <rFont val="ＭＳ Ｐゴシック"/>
        <family val="3"/>
        <charset val="128"/>
      </rPr>
      <t>指定権者</t>
    </r>
    <r>
      <rPr>
        <sz val="10"/>
        <color theme="1"/>
        <rFont val="ＭＳ Ｐゴシック"/>
        <family val="3"/>
        <charset val="128"/>
      </rPr>
      <t xml:space="preserve">に電話で報告する。
</t>
    </r>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</si>
  <si>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t>
    </r>
    <phoneticPr fontId="1"/>
  </si>
  <si>
    <t>【様式2】</t>
    <rPh sb="1" eb="3">
      <t>ヨウシキ</t>
    </rPh>
    <phoneticPr fontId="1"/>
  </si>
  <si>
    <t>【様式2】
【様式3】</t>
    <rPh sb="7" eb="9">
      <t>ヨウシキ</t>
    </rPh>
    <phoneticPr fontId="1"/>
  </si>
  <si>
    <t xml:space="preserve">
●居宅介護支援事業所等を通じて保健所とも相談し、生活に必要なサービスを確保、訪問介護等の必要性の再検討等を行う。
●濃厚接触者のケアの実施内容・実施方法については、下記を参照。
・「介護現場における感染対策の手引き第2版」（第Ⅱ章 新型コロナウイルス感染症）
https://www.mhlw.go.jp/content/12300000/000814179.pdf
●居宅において、職員の手洗い・うがい、換気を行う環境が整備され、利用者及びその家族がその環境整備について理解、協力を頂く。
●担当となる職員への説明と理解を得たうえで、サービス内容の提供できる職員を選定する。
●出来る限り、当該利用者へ対応する職員の数を制限するよう努める。
</t>
    <phoneticPr fontId="1"/>
  </si>
  <si>
    <r>
      <t xml:space="preserve">
</t>
    </r>
    <r>
      <rPr>
        <sz val="10"/>
        <color rgb="FF0070C0"/>
        <rFont val="ＭＳ Ｐゴシック"/>
        <family val="3"/>
        <charset val="128"/>
      </rPr>
      <t xml:space="preserve">●自事業所、自法人内で職員確保が困難な場合に備え、自治体や関係団体との連携方法を検討する。
</t>
    </r>
    <rPh sb="3" eb="5">
      <t>ジギョウ</t>
    </rPh>
    <rPh sb="5" eb="6">
      <t>ショ</t>
    </rPh>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</si>
  <si>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</si>
  <si>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</si>
  <si>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</si>
  <si>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</si>
  <si>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</si>
  <si>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</si>
  <si>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</si>
  <si>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</si>
  <si>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</si>
  <si>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【様式4】</t>
    <rPh sb="1" eb="3">
      <t>ヨウシキ</t>
    </rPh>
    <phoneticPr fontId="1"/>
  </si>
  <si>
    <t>【様式6】</t>
    <phoneticPr fontId="1"/>
  </si>
  <si>
    <t>【様式2】</t>
    <phoneticPr fontId="1"/>
  </si>
  <si>
    <t>【様式7】
【様式9】</t>
    <rPh sb="8" eb="10">
      <t>ヨウシキ</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</si>
  <si>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</si>
  <si>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●職員の不足、物資の不足、事業所の今後の対応方針含め、早めの情報共有を行う。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</si>
  <si>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●事業所の近隣において宿泊施設、宿泊場所の確保を考慮する。</t>
    </r>
    <r>
      <rPr>
        <sz val="10"/>
        <color theme="1"/>
        <rFont val="ＭＳ Ｐゴシック"/>
        <family val="3"/>
        <charset val="128"/>
      </rPr>
      <t xml:space="preserve">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</si>
  <si>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</si>
  <si>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</si>
  <si>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【様式3】
【様式4】</t>
    <rPh sb="1" eb="3">
      <t>ヨウシキ</t>
    </rPh>
    <phoneticPr fontId="1"/>
  </si>
  <si>
    <t>【様式4】</t>
    <phoneticPr fontId="1"/>
  </si>
  <si>
    <t>【様式5】</t>
    <phoneticPr fontId="1"/>
  </si>
  <si>
    <t>【様式2】</t>
    <phoneticPr fontId="1"/>
  </si>
  <si>
    <r>
      <t xml:space="preserve">
●勤務可能な職員を把握する。感染症の対応について協力してもらえるかなども含め、部署内で確保することを検討する。
●部署内で職員の不足が見込まれる場合は、早めに対応を考える。自事業所内他部署、</t>
    </r>
    <r>
      <rPr>
        <sz val="10"/>
        <color rgb="FFFF0000"/>
        <rFont val="ＭＳ Ｐゴシック"/>
        <family val="3"/>
        <charset val="128"/>
      </rPr>
      <t>法人内他事業所</t>
    </r>
    <r>
      <rPr>
        <sz val="10"/>
        <color theme="1"/>
        <rFont val="ＭＳ Ｐゴシック"/>
        <family val="3"/>
        <charset val="128"/>
      </rPr>
      <t xml:space="preserve">に対し、感染者対応を含めた協力の要請について事前に調整し、要請の基準を作成する。
</t>
    </r>
    <r>
      <rPr>
        <sz val="10"/>
        <color rgb="FF0070C0"/>
        <rFont val="ＭＳ Ｐゴシック"/>
        <family val="3"/>
        <charset val="128"/>
      </rPr>
      <t>●職種別の人員確保を検討する。介護、事務等それぞれの部署で、どこに応援を要請するかを検討する。</t>
    </r>
    <r>
      <rPr>
        <sz val="10"/>
        <color theme="1"/>
        <rFont val="ＭＳ Ｐゴシック"/>
        <family val="3"/>
        <charset val="128"/>
      </rPr>
      <t xml:space="preserve">
●職員の負担軽減や応援職員のために、近隣の宿泊施設を確保する。
宿泊先：　</t>
    </r>
    <r>
      <rPr>
        <sz val="10"/>
        <color rgb="FFFF0000"/>
        <rFont val="ＭＳ Ｐゴシック"/>
        <family val="3"/>
        <charset val="128"/>
      </rPr>
      <t>●●ホテル</t>
    </r>
    <r>
      <rPr>
        <sz val="10"/>
        <color theme="1"/>
        <rFont val="ＭＳ Ｐゴシック"/>
        <family val="3"/>
        <charset val="128"/>
      </rPr>
      <t xml:space="preserve">
</t>
    </r>
    <rPh sb="89" eb="91">
      <t>ジギョウ</t>
    </rPh>
    <rPh sb="91" eb="92">
      <t>ショ</t>
    </rPh>
    <rPh sb="101" eb="103">
      <t>ジギョウ</t>
    </rPh>
    <rPh sb="103" eb="104">
      <t>ショ</t>
    </rPh>
    <rPh sb="133" eb="135">
      <t>ヨウセイ</t>
    </rPh>
    <rPh sb="188" eb="190">
      <t>ケントウ</t>
    </rPh>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</si>
  <si>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</si>
  <si>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37" eb="39">
      <t>セイビ</t>
    </rPh>
    <phoneticPr fontId="1"/>
  </si>
  <si>
    <r>
      <t xml:space="preserve">
●以下の教育を実施する。
（１）入職時研修
・時期：入職時</t>
    </r>
    <r>
      <rPr>
        <sz val="10"/>
        <color rgb="FFFF0000"/>
        <rFont val="ＭＳ Ｐゴシック"/>
        <family val="3"/>
        <charset val="128"/>
      </rPr>
      <t xml:space="preserve">
・担当：管理者　　　
・方法：ＢＣＰの概念や必要性、感染症に関する情報を説明する。
</t>
    </r>
    <r>
      <rPr>
        <sz val="1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2" eb="34">
      <t>タントウ</t>
    </rPh>
    <rPh sb="43" eb="45">
      <t>ホウホウ</t>
    </rPh>
    <rPh sb="50" eb="52">
      <t>ガイネン</t>
    </rPh>
    <rPh sb="53" eb="55">
      <t>ヒツヨウ</t>
    </rPh>
    <rPh sb="55" eb="56">
      <t>セイ</t>
    </rPh>
    <rPh sb="57" eb="60">
      <t>カンセンショウ</t>
    </rPh>
    <rPh sb="61" eb="62">
      <t>カン</t>
    </rPh>
    <rPh sb="64" eb="66">
      <t>ジョウホウ</t>
    </rPh>
    <rPh sb="67" eb="69">
      <t>セツメイ</t>
    </rPh>
    <rPh sb="80" eb="82">
      <t>ゼンイン</t>
    </rPh>
    <rPh sb="124" eb="125">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</si>
  <si>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</si>
  <si>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 xml:space="preserve">
●感染者が発生した場合、保健所の指示に従い、濃厚接触者となる利用者等の特定に協力する。
●直近2週間の勤務記録、利用者のケア記録（体温、症状等がわかるもの）、事業所内に出入りした者の記録等を準備する。
●感染が疑われる者が発生した段階で、感染が疑われる者、（感染が疑われる者との）濃厚接触が疑われる者のリストを作成する。
【様式４】感染（疑い）者・濃厚接触（疑い）者管理リストを活用する。
</t>
    <rPh sb="193" eb="195">
      <t>カツヨウ</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</si>
  <si>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</si>
  <si>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</si>
  <si>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</si>
  <si>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</si>
  <si>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</si>
  <si>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</si>
  <si>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</si>
  <si>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</si>
  <si>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</si>
  <si>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</si>
  <si>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口腔ケア、
洗顔、
洗濯、
掃除　等</t>
    <rPh sb="0" eb="2">
      <t>コウクウ</t>
    </rPh>
    <rPh sb="6" eb="8">
      <t>センガン</t>
    </rPh>
    <rPh sb="10" eb="12">
      <t>センタク</t>
    </rPh>
    <rPh sb="14" eb="16">
      <t>ソウジ</t>
    </rPh>
    <rPh sb="17" eb="18">
      <t>トウ</t>
    </rPh>
    <phoneticPr fontId="1"/>
  </si>
  <si>
    <r>
      <t xml:space="preserve">
</t>
    </r>
    <r>
      <rPr>
        <sz val="10"/>
        <color rgb="FF0070C0"/>
        <rFont val="ＭＳ Ｐゴシック"/>
        <family val="3"/>
        <charset val="128"/>
      </rPr>
      <t xml:space="preserve">●ガイドラインの30ページの３－５．感染防止に向けた取組を参考に対策を徹底する。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・ソーシャルディスタンスを保つ生活を行う。マスクを着用する。
・事業所入口に消毒液を置き、事業所内に入る時は職員全員が手指の消毒を行う。
・窓開け、機械換気などで換気を行う。
・不要不急な会議、研修、出張は中止、延期する。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30" eb="32">
      <t>サンコウ</t>
    </rPh>
    <rPh sb="33" eb="35">
      <t>タイサク</t>
    </rPh>
    <rPh sb="36" eb="38">
      <t>テッテイ</t>
    </rPh>
    <rPh sb="43" eb="46">
      <t>リヨウシャ</t>
    </rPh>
    <rPh sb="47" eb="49">
      <t>ショクイン</t>
    </rPh>
    <rPh sb="50" eb="52">
      <t>ヒビ</t>
    </rPh>
    <rPh sb="52" eb="56">
      <t>ケンコウカンリ</t>
    </rPh>
    <rPh sb="57" eb="59">
      <t>ジッシ</t>
    </rPh>
    <rPh sb="60" eb="62">
      <t>キロク</t>
    </rPh>
    <rPh sb="65" eb="67">
      <t>カンセン</t>
    </rPh>
    <rPh sb="68" eb="69">
      <t>ウタガ</t>
    </rPh>
    <rPh sb="72" eb="74">
      <t>バアイ</t>
    </rPh>
    <rPh sb="76" eb="77">
      <t>ソク</t>
    </rPh>
    <rPh sb="77" eb="79">
      <t>レンラク</t>
    </rPh>
    <rPh sb="96" eb="97">
      <t>タモ</t>
    </rPh>
    <rPh sb="98" eb="100">
      <t>セイカツ</t>
    </rPh>
    <rPh sb="101" eb="102">
      <t>オコナ</t>
    </rPh>
    <rPh sb="108" eb="110">
      <t>チャクヨウ</t>
    </rPh>
    <rPh sb="125" eb="126">
      <t>オ</t>
    </rPh>
    <rPh sb="131" eb="132">
      <t>ナイ</t>
    </rPh>
    <rPh sb="196" eb="198">
      <t>ギョウシャ</t>
    </rPh>
    <rPh sb="204" eb="205">
      <t>タ</t>
    </rPh>
    <rPh sb="206" eb="207">
      <t>イ</t>
    </rPh>
    <rPh sb="226" eb="228">
      <t>カクニン</t>
    </rPh>
    <rPh sb="230" eb="232">
      <t>キロク</t>
    </rPh>
    <rPh sb="233" eb="234">
      <t>ノコ</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</si>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</sst>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1"/>
      <color rgb="FFFF0000"/>
      <name val="ＭＳ Ｐゴシック"/>
      <family val="3"/>
      <charset val="128"/>
    </font>
    <font>
      <b/>
      <sz val="14"/>
      <color theme="1"/>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u/>
      <sz val="10"/>
      <color rgb="FF0070C0"/>
      <name val="ＭＳ Ｐ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77">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5" fillId="8" borderId="13" xfId="2" applyFont="1" applyFill="1" applyBorder="1" applyAlignment="1">
      <alignment horizontal="center" vertical="center" wrapText="1"/>
    </xf>
    <xf numFmtId="0" fontId="38" fillId="8" borderId="74" xfId="2" applyFont="1" applyFill="1" applyBorder="1" applyAlignment="1">
      <alignment horizontal="justify" vertical="center" wrapText="1"/>
    </xf>
    <xf numFmtId="0" fontId="38" fillId="8" borderId="75"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38" fillId="8" borderId="76" xfId="2" applyFont="1" applyFill="1" applyBorder="1" applyAlignment="1">
      <alignment horizontal="justify" vertical="center" wrapText="1"/>
    </xf>
    <xf numFmtId="0" fontId="38"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38" fillId="8" borderId="77" xfId="2" applyFont="1" applyFill="1" applyBorder="1" applyAlignment="1">
      <alignment horizontal="justify" vertical="center" wrapText="1"/>
    </xf>
    <xf numFmtId="0" fontId="38" fillId="8" borderId="78" xfId="2" applyFont="1" applyFill="1" applyBorder="1" applyAlignment="1">
      <alignment horizontal="justify" vertical="center" wrapText="1"/>
    </xf>
    <xf numFmtId="0" fontId="40" fillId="0" borderId="13" xfId="2" applyFont="1" applyBorder="1" applyAlignment="1">
      <alignment horizontal="justify" vertical="center" wrapText="1"/>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17"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41"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3" fillId="0" borderId="0" xfId="0" applyFont="1" applyAlignment="1">
      <alignment vertical="top"/>
    </xf>
    <xf numFmtId="0" fontId="43"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3"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4" fillId="0" borderId="0" xfId="0" applyFont="1" applyFill="1" applyAlignment="1">
      <alignment vertical="center" wrapText="1"/>
    </xf>
    <xf numFmtId="0" fontId="44" fillId="0" borderId="0" xfId="0" applyFont="1" applyFill="1" applyAlignment="1">
      <alignment horizontal="center" vertical="center" wrapText="1"/>
    </xf>
    <xf numFmtId="0" fontId="44"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5" fillId="0" borderId="0" xfId="0" applyFont="1" applyFill="1" applyAlignment="1">
      <alignment vertical="center" wrapText="1"/>
    </xf>
    <xf numFmtId="0" fontId="46" fillId="0" borderId="0" xfId="0" quotePrefix="1" applyFont="1" applyFill="1" applyAlignment="1">
      <alignment vertical="center" wrapText="1"/>
    </xf>
    <xf numFmtId="0" fontId="45" fillId="0" borderId="0" xfId="0" quotePrefix="1" applyFont="1" applyFill="1" applyAlignment="1">
      <alignment vertical="center" wrapText="1"/>
    </xf>
    <xf numFmtId="0" fontId="44" fillId="0" borderId="4" xfId="0" applyFont="1" applyFill="1" applyBorder="1" applyAlignment="1">
      <alignment vertical="center" wrapText="1"/>
    </xf>
    <xf numFmtId="0" fontId="46" fillId="0" borderId="0" xfId="0" quotePrefix="1" applyFont="1" applyFill="1" applyBorder="1" applyAlignment="1">
      <alignment vertical="center" wrapText="1"/>
    </xf>
    <xf numFmtId="0" fontId="45" fillId="0" borderId="0" xfId="0" applyFont="1" applyFill="1" applyBorder="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Alignment="1">
      <alignment vertical="center" wrapText="1"/>
    </xf>
    <xf numFmtId="0" fontId="6" fillId="0" borderId="0" xfId="0" quotePrefix="1" applyFont="1" applyAlignment="1">
      <alignment vertical="center"/>
    </xf>
    <xf numFmtId="0" fontId="49"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6" fillId="0" borderId="0" xfId="0" quotePrefix="1" applyFont="1" applyAlignment="1">
      <alignment vertical="center" wrapText="1"/>
    </xf>
    <xf numFmtId="0" fontId="26" fillId="10" borderId="1" xfId="3" applyFont="1" applyFill="1" applyBorder="1" applyAlignment="1">
      <alignment vertical="center" wrapText="1"/>
    </xf>
    <xf numFmtId="0" fontId="52"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50" fillId="0" borderId="0" xfId="0" applyFont="1" applyAlignment="1">
      <alignment vertical="top"/>
    </xf>
    <xf numFmtId="0" fontId="50" fillId="0" borderId="0" xfId="0" applyFont="1" applyAlignment="1">
      <alignment vertical="top" wrapText="1"/>
    </xf>
    <xf numFmtId="0" fontId="9" fillId="0" borderId="0" xfId="0" applyFont="1" applyAlignment="1">
      <alignment vertical="top" wrapText="1"/>
    </xf>
    <xf numFmtId="0" fontId="45" fillId="0" borderId="0" xfId="0" applyFont="1" applyAlignment="1">
      <alignment vertical="center" wrapText="1"/>
    </xf>
    <xf numFmtId="0" fontId="55" fillId="0" borderId="0" xfId="0" applyFont="1" applyAlignment="1">
      <alignment vertical="center" wrapText="1"/>
    </xf>
    <xf numFmtId="0" fontId="55" fillId="0" borderId="0" xfId="0" applyFont="1" applyFill="1" applyAlignment="1">
      <alignment vertical="center" wrapText="1"/>
    </xf>
    <xf numFmtId="0" fontId="47" fillId="0" borderId="0" xfId="0" applyFont="1" applyFill="1" applyAlignment="1">
      <alignment horizontal="center" vertical="center" wrapText="1"/>
    </xf>
    <xf numFmtId="0" fontId="33" fillId="0" borderId="0" xfId="2" applyFont="1" applyAlignment="1">
      <alignment horizontal="right" vertical="center"/>
    </xf>
    <xf numFmtId="0" fontId="57" fillId="0" borderId="4" xfId="0" applyFont="1" applyFill="1" applyBorder="1" applyAlignment="1">
      <alignment vertical="center" wrapText="1"/>
    </xf>
    <xf numFmtId="0" fontId="45" fillId="0" borderId="0" xfId="0" quotePrefix="1" applyFont="1" applyAlignment="1">
      <alignment vertical="center" wrapText="1"/>
    </xf>
    <xf numFmtId="0" fontId="44" fillId="0" borderId="0" xfId="0" applyFont="1" applyAlignment="1">
      <alignment horizontal="center" vertical="center" wrapText="1"/>
    </xf>
    <xf numFmtId="0" fontId="44" fillId="0" borderId="4" xfId="0" applyFont="1" applyBorder="1" applyAlignment="1">
      <alignment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5" fillId="0" borderId="0" xfId="0" applyFont="1"/>
    <xf numFmtId="0" fontId="59"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9" fontId="33" fillId="8" borderId="1" xfId="2" applyNumberFormat="1" applyFont="1" applyFill="1" applyBorder="1" applyAlignment="1">
      <alignment horizontal="center" vertical="center" wrapText="1"/>
    </xf>
    <xf numFmtId="9" fontId="33" fillId="8" borderId="26" xfId="2" applyNumberFormat="1" applyFont="1" applyFill="1" applyBorder="1" applyAlignment="1">
      <alignment horizontal="center" vertical="center" wrapText="1"/>
    </xf>
    <xf numFmtId="9" fontId="26" fillId="8" borderId="65" xfId="2" applyNumberFormat="1" applyFont="1" applyFill="1" applyBorder="1" applyAlignment="1">
      <alignment horizontal="center" vertical="center" wrapText="1"/>
    </xf>
    <xf numFmtId="9" fontId="26" fillId="8" borderId="91" xfId="2" applyNumberFormat="1" applyFont="1" applyFill="1" applyBorder="1" applyAlignment="1">
      <alignment horizontal="center" vertical="center" wrapText="1"/>
    </xf>
    <xf numFmtId="0" fontId="26" fillId="0" borderId="65" xfId="2" applyFont="1" applyBorder="1" applyAlignment="1">
      <alignment horizontal="justify" vertical="center" wrapText="1"/>
    </xf>
    <xf numFmtId="0" fontId="26" fillId="0" borderId="60" xfId="2" applyFont="1" applyBorder="1" applyAlignment="1">
      <alignment horizontal="justify" vertical="center" wrapText="1"/>
    </xf>
    <xf numFmtId="0" fontId="26" fillId="0" borderId="69" xfId="2" applyFont="1" applyBorder="1" applyAlignment="1">
      <alignment horizontal="justify" vertical="center" wrapText="1"/>
    </xf>
    <xf numFmtId="0" fontId="15" fillId="0" borderId="0" xfId="2" applyFont="1" applyFill="1">
      <alignment vertical="center"/>
    </xf>
    <xf numFmtId="0" fontId="14" fillId="0" borderId="0" xfId="2" applyFont="1" applyFill="1">
      <alignment vertical="center"/>
    </xf>
    <xf numFmtId="0" fontId="5" fillId="0" borderId="0" xfId="2" applyFont="1" applyFill="1">
      <alignment vertical="center"/>
    </xf>
    <xf numFmtId="9" fontId="10" fillId="0" borderId="1" xfId="2" applyNumberFormat="1" applyFont="1" applyFill="1" applyBorder="1" applyAlignment="1">
      <alignment horizontal="center" vertical="center" wrapText="1"/>
    </xf>
    <xf numFmtId="0" fontId="5" fillId="0" borderId="1" xfId="2" applyFont="1" applyFill="1" applyBorder="1" applyAlignment="1">
      <alignment horizontal="center" vertical="center" wrapText="1"/>
    </xf>
    <xf numFmtId="0" fontId="38" fillId="0" borderId="1" xfId="2" applyFont="1" applyFill="1" applyBorder="1" applyAlignment="1">
      <alignment horizontal="justify" vertical="center" wrapText="1"/>
    </xf>
    <xf numFmtId="0" fontId="5" fillId="0" borderId="1" xfId="2" applyFont="1" applyFill="1" applyBorder="1">
      <alignment vertical="center"/>
    </xf>
    <xf numFmtId="0" fontId="5" fillId="0" borderId="1" xfId="2" applyFont="1" applyBorder="1">
      <alignment vertical="center"/>
    </xf>
    <xf numFmtId="0" fontId="33" fillId="0" borderId="1" xfId="2" applyFont="1" applyBorder="1" applyAlignment="1">
      <alignment horizontal="right" vertical="center"/>
    </xf>
    <xf numFmtId="0" fontId="26" fillId="0" borderId="1" xfId="2" applyFont="1" applyFill="1" applyBorder="1" applyAlignment="1">
      <alignment horizontal="justify" vertical="center" wrapText="1"/>
    </xf>
    <xf numFmtId="0" fontId="26" fillId="0" borderId="1" xfId="2" applyFont="1" applyFill="1" applyBorder="1" applyAlignment="1">
      <alignment horizontal="center" vertical="center" wrapText="1"/>
    </xf>
    <xf numFmtId="0" fontId="26" fillId="0" borderId="1" xfId="2" applyFont="1" applyBorder="1" applyAlignment="1">
      <alignment horizontal="center" vertical="center" wrapText="1"/>
    </xf>
    <xf numFmtId="0" fontId="5" fillId="0" borderId="0" xfId="2" applyFont="1" applyAlignment="1">
      <alignment horizontal="right" vertical="center"/>
    </xf>
    <xf numFmtId="0" fontId="47" fillId="0" borderId="0" xfId="0" applyFont="1" applyAlignment="1">
      <alignment horizontal="center" vertical="center" wrapText="1"/>
    </xf>
    <xf numFmtId="0" fontId="3" fillId="0" borderId="0" xfId="1" applyAlignment="1">
      <alignment horizontal="right" vertical="center"/>
    </xf>
    <xf numFmtId="0" fontId="44" fillId="0" borderId="0" xfId="0" quotePrefix="1" applyFont="1" applyAlignment="1">
      <alignment vertical="center" wrapText="1"/>
    </xf>
    <xf numFmtId="0" fontId="46" fillId="0" borderId="0" xfId="0" applyFont="1"/>
    <xf numFmtId="0" fontId="9" fillId="0" borderId="0" xfId="0" applyFont="1"/>
    <xf numFmtId="0" fontId="46" fillId="0" borderId="0" xfId="0" applyFont="1" applyAlignment="1">
      <alignment vertical="top"/>
    </xf>
    <xf numFmtId="0" fontId="44" fillId="0" borderId="0" xfId="0" applyFont="1" applyAlignment="1">
      <alignment vertical="center" wrapText="1"/>
    </xf>
    <xf numFmtId="0" fontId="56" fillId="0" borderId="4" xfId="0" applyFont="1" applyFill="1" applyBorder="1" applyAlignment="1">
      <alignment vertical="center" wrapText="1"/>
    </xf>
    <xf numFmtId="0" fontId="47" fillId="0" borderId="4" xfId="0" applyFont="1" applyBorder="1" applyAlignment="1">
      <alignment vertical="top" wrapText="1"/>
    </xf>
    <xf numFmtId="0" fontId="44"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61" fillId="0" borderId="0" xfId="0" applyFont="1" applyAlignment="1">
      <alignment vertical="top"/>
    </xf>
    <xf numFmtId="0" fontId="62" fillId="0" borderId="0" xfId="0" applyFont="1" applyAlignment="1">
      <alignment vertical="top"/>
    </xf>
    <xf numFmtId="0" fontId="25" fillId="10" borderId="1" xfId="3" applyFont="1" applyFill="1" applyBorder="1" applyAlignment="1">
      <alignment vertical="top"/>
    </xf>
    <xf numFmtId="0" fontId="64" fillId="10" borderId="1" xfId="4" applyFont="1" applyFill="1" applyBorder="1" applyAlignment="1">
      <alignment vertical="top"/>
    </xf>
    <xf numFmtId="0" fontId="63" fillId="0" borderId="0" xfId="2" applyFont="1" applyFill="1">
      <alignment vertical="center"/>
    </xf>
    <xf numFmtId="0" fontId="65" fillId="0" borderId="1" xfId="3" applyFont="1" applyBorder="1" applyAlignment="1">
      <alignment vertical="center"/>
    </xf>
    <xf numFmtId="0" fontId="63"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3" fillId="0" borderId="0" xfId="2" applyFont="1" applyAlignment="1">
      <alignment horizontal="right" vertical="center"/>
    </xf>
    <xf numFmtId="0" fontId="63" fillId="0" borderId="0" xfId="2" applyFont="1">
      <alignment vertical="center"/>
    </xf>
    <xf numFmtId="0" fontId="63" fillId="0" borderId="0" xfId="2" applyFont="1" applyAlignment="1">
      <alignment vertical="center"/>
    </xf>
    <xf numFmtId="0" fontId="68" fillId="0" borderId="0" xfId="1" applyFont="1" applyFill="1" applyAlignment="1">
      <alignment vertical="center" wrapText="1"/>
    </xf>
    <xf numFmtId="0" fontId="57" fillId="0" borderId="4" xfId="0" applyFont="1" applyBorder="1" applyAlignment="1">
      <alignment vertical="center" wrapText="1"/>
    </xf>
    <xf numFmtId="0" fontId="6" fillId="0" borderId="0" xfId="0" applyFont="1" applyAlignment="1">
      <alignment vertical="center"/>
    </xf>
    <xf numFmtId="0" fontId="6" fillId="0" borderId="0" xfId="0" applyFont="1" applyAlignment="1">
      <alignment vertical="center" wrapText="1"/>
    </xf>
    <xf numFmtId="0" fontId="4" fillId="0" borderId="1" xfId="0" applyFont="1" applyBorder="1" applyAlignment="1">
      <alignment horizontal="center" vertical="top"/>
    </xf>
    <xf numFmtId="0" fontId="6" fillId="0" borderId="0" xfId="0" applyFont="1" applyAlignment="1">
      <alignment vertical="top" wrapText="1"/>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6" fillId="0" borderId="0" xfId="0" applyFont="1" applyAlignment="1">
      <alignment vertical="center" wrapText="1"/>
    </xf>
    <xf numFmtId="0" fontId="70" fillId="0" borderId="0" xfId="0" applyFont="1" applyAlignment="1">
      <alignment horizontal="center" vertical="top" wrapText="1"/>
    </xf>
    <xf numFmtId="0" fontId="71" fillId="0" borderId="0" xfId="0" applyFont="1" applyAlignment="1">
      <alignment vertical="top"/>
    </xf>
    <xf numFmtId="0" fontId="70" fillId="0" borderId="0" xfId="0" applyFont="1" applyFill="1" applyBorder="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6" fillId="0" borderId="0" xfId="0" applyFont="1" applyAlignment="1">
      <alignment horizontal="center" vertical="center" wrapText="1"/>
    </xf>
    <xf numFmtId="0" fontId="48" fillId="0" borderId="0" xfId="1" applyFont="1" applyFill="1" applyAlignment="1">
      <alignment horizontal="left" vertical="center" wrapText="1"/>
    </xf>
    <xf numFmtId="0" fontId="46" fillId="6" borderId="1" xfId="0" applyFont="1" applyFill="1" applyBorder="1" applyAlignment="1">
      <alignment horizontal="center"/>
    </xf>
    <xf numFmtId="0" fontId="46" fillId="3" borderId="1" xfId="0" applyFont="1" applyFill="1" applyBorder="1" applyAlignment="1">
      <alignment horizontal="center"/>
    </xf>
    <xf numFmtId="0" fontId="46" fillId="5" borderId="1" xfId="0" applyFont="1" applyFill="1" applyBorder="1" applyAlignment="1">
      <alignment horizontal="center" vertical="top"/>
    </xf>
    <xf numFmtId="0" fontId="45" fillId="15" borderId="1" xfId="0" applyFont="1" applyFill="1" applyBorder="1" applyAlignment="1">
      <alignment horizontal="left" vertical="top" wrapText="1"/>
    </xf>
    <xf numFmtId="0" fontId="45" fillId="15" borderId="1" xfId="0" applyFont="1" applyFill="1" applyBorder="1" applyAlignment="1">
      <alignment horizontal="left" vertical="top"/>
    </xf>
    <xf numFmtId="0" fontId="45" fillId="7" borderId="1" xfId="0" applyFont="1" applyFill="1" applyBorder="1" applyAlignment="1">
      <alignment horizontal="center"/>
    </xf>
    <xf numFmtId="0" fontId="46" fillId="17" borderId="1" xfId="0" applyFont="1" applyFill="1" applyBorder="1" applyAlignment="1">
      <alignment horizontal="center"/>
    </xf>
    <xf numFmtId="0" fontId="45" fillId="16" borderId="1" xfId="0" applyFont="1" applyFill="1" applyBorder="1" applyAlignment="1">
      <alignment horizontal="left" vertical="top" wrapText="1"/>
    </xf>
    <xf numFmtId="0" fontId="45" fillId="16" borderId="21" xfId="0" applyFont="1" applyFill="1" applyBorder="1" applyAlignment="1">
      <alignment horizontal="left" vertical="top" wrapText="1"/>
    </xf>
    <xf numFmtId="0" fontId="45" fillId="16" borderId="81" xfId="0" applyFont="1" applyFill="1" applyBorder="1" applyAlignment="1">
      <alignment horizontal="left" vertical="top" wrapText="1"/>
    </xf>
    <xf numFmtId="0" fontId="45" fillId="16" borderId="79" xfId="0" applyFont="1" applyFill="1" applyBorder="1" applyAlignment="1">
      <alignment horizontal="left" vertical="top" wrapText="1"/>
    </xf>
    <xf numFmtId="0" fontId="45" fillId="16" borderId="82" xfId="0" applyFont="1" applyFill="1" applyBorder="1" applyAlignment="1">
      <alignment horizontal="left" vertical="top" wrapText="1"/>
    </xf>
    <xf numFmtId="0" fontId="45" fillId="16" borderId="0" xfId="0" applyFont="1" applyFill="1" applyBorder="1" applyAlignment="1">
      <alignment horizontal="left" vertical="top" wrapText="1"/>
    </xf>
    <xf numFmtId="0" fontId="45" fillId="16" borderId="83" xfId="0" applyFont="1" applyFill="1" applyBorder="1" applyAlignment="1">
      <alignment horizontal="left" vertical="top" wrapText="1"/>
    </xf>
    <xf numFmtId="0" fontId="45" fillId="16" borderId="22" xfId="0" applyFont="1" applyFill="1" applyBorder="1" applyAlignment="1">
      <alignment horizontal="left" vertical="top" wrapText="1"/>
    </xf>
    <xf numFmtId="0" fontId="45" fillId="16" borderId="84" xfId="0" applyFont="1" applyFill="1" applyBorder="1" applyAlignment="1">
      <alignment horizontal="left" vertical="top" wrapText="1"/>
    </xf>
    <xf numFmtId="0" fontId="45" fillId="16" borderId="75" xfId="0" applyFont="1" applyFill="1" applyBorder="1" applyAlignment="1">
      <alignment horizontal="left" vertical="top" wrapText="1"/>
    </xf>
    <xf numFmtId="0" fontId="45" fillId="18" borderId="1" xfId="0" applyFont="1" applyFill="1" applyBorder="1" applyAlignment="1">
      <alignment horizontal="left" vertical="top" wrapText="1"/>
    </xf>
    <xf numFmtId="0" fontId="46" fillId="15" borderId="1" xfId="0" applyFont="1" applyFill="1" applyBorder="1" applyAlignment="1">
      <alignment horizontal="left" vertical="top"/>
    </xf>
    <xf numFmtId="0" fontId="45" fillId="16" borderId="1" xfId="0" applyFont="1" applyFill="1" applyBorder="1" applyAlignment="1">
      <alignment horizontal="left" vertical="top"/>
    </xf>
    <xf numFmtId="0" fontId="45" fillId="15" borderId="21" xfId="0" applyFont="1" applyFill="1" applyBorder="1" applyAlignment="1">
      <alignment horizontal="left" vertical="top" wrapText="1"/>
    </xf>
    <xf numFmtId="0" fontId="45" fillId="15" borderId="81" xfId="0" applyFont="1" applyFill="1" applyBorder="1" applyAlignment="1">
      <alignment horizontal="left" vertical="top" wrapText="1"/>
    </xf>
    <xf numFmtId="0" fontId="45" fillId="15" borderId="79" xfId="0" applyFont="1" applyFill="1" applyBorder="1" applyAlignment="1">
      <alignment horizontal="left" vertical="top" wrapText="1"/>
    </xf>
    <xf numFmtId="0" fontId="45" fillId="15" borderId="82" xfId="0" applyFont="1" applyFill="1" applyBorder="1" applyAlignment="1">
      <alignment horizontal="left" vertical="top" wrapText="1"/>
    </xf>
    <xf numFmtId="0" fontId="45" fillId="15" borderId="0" xfId="0" applyFont="1" applyFill="1" applyAlignment="1">
      <alignment horizontal="left" vertical="top" wrapText="1"/>
    </xf>
    <xf numFmtId="0" fontId="45" fillId="15" borderId="83" xfId="0" applyFont="1" applyFill="1" applyBorder="1" applyAlignment="1">
      <alignment horizontal="left" vertical="top" wrapText="1"/>
    </xf>
    <xf numFmtId="0" fontId="45" fillId="15" borderId="22" xfId="0" applyFont="1" applyFill="1" applyBorder="1" applyAlignment="1">
      <alignment horizontal="left" vertical="top" wrapText="1"/>
    </xf>
    <xf numFmtId="0" fontId="45" fillId="15" borderId="84" xfId="0" applyFont="1" applyFill="1" applyBorder="1" applyAlignment="1">
      <alignment horizontal="left" vertical="top" wrapText="1"/>
    </xf>
    <xf numFmtId="0" fontId="45" fillId="15" borderId="75" xfId="0" applyFont="1" applyFill="1" applyBorder="1" applyAlignment="1">
      <alignment horizontal="left" vertical="top" wrapText="1"/>
    </xf>
    <xf numFmtId="0" fontId="7" fillId="0" borderId="7" xfId="0" applyFont="1" applyBorder="1" applyAlignment="1">
      <alignment horizontal="left" vertical="top" wrapText="1"/>
    </xf>
    <xf numFmtId="0" fontId="7" fillId="0" borderId="80"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3" fillId="0" borderId="5" xfId="2" applyFont="1" applyFill="1" applyBorder="1">
      <alignment vertical="center"/>
    </xf>
    <xf numFmtId="0" fontId="63" fillId="0" borderId="9" xfId="2" applyFont="1" applyFill="1" applyBorder="1">
      <alignment vertical="center"/>
    </xf>
    <xf numFmtId="0" fontId="63"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3" fillId="0" borderId="5" xfId="2" applyFont="1" applyBorder="1">
      <alignment vertical="center"/>
    </xf>
    <xf numFmtId="0" fontId="63" fillId="0" borderId="9" xfId="2" applyFont="1" applyBorder="1">
      <alignment vertical="center"/>
    </xf>
    <xf numFmtId="0" fontId="63"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2" fillId="9" borderId="56" xfId="3" applyFont="1" applyFill="1" applyBorder="1" applyAlignment="1">
      <alignment horizontal="center" vertical="center"/>
    </xf>
    <xf numFmtId="0" fontId="42"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wrapText="1"/>
    </xf>
    <xf numFmtId="0" fontId="38" fillId="14" borderId="13" xfId="2" applyFont="1" applyFill="1" applyBorder="1" applyAlignment="1">
      <alignment horizontal="center" vertical="center" wrapText="1"/>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10" fillId="0" borderId="1" xfId="2" applyFont="1" applyFill="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104</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5</xdr:row>
      <xdr:rowOff>20411</xdr:rowOff>
    </xdr:from>
    <xdr:ext cx="827315" cy="326571"/>
    <xdr:sp macro="" textlink="">
      <xdr:nvSpPr>
        <xdr:cNvPr id="10" name="四角形: 角を丸くする 9">
          <a:extLst>
            <a:ext uri="{FF2B5EF4-FFF2-40B4-BE49-F238E27FC236}">
              <a16:creationId xmlns:a16="http://schemas.microsoft.com/office/drawing/2014/main" id="{E5CBD7B3-23E7-4BC8-9977-93917ADF84EA}"/>
            </a:ext>
          </a:extLst>
        </xdr:cNvPr>
        <xdr:cNvSpPr/>
      </xdr:nvSpPr>
      <xdr:spPr>
        <a:xfrm>
          <a:off x="5135336" y="92528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7</xdr:row>
      <xdr:rowOff>15571</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FC79768E-ACA4-481A-97A2-113F3C7D3E0B}"/>
            </a:ext>
          </a:extLst>
        </xdr:cNvPr>
        <xdr:cNvSpPr/>
      </xdr:nvSpPr>
      <xdr:spPr>
        <a:xfrm rot="10800000">
          <a:off x="5326137" y="1263346"/>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printerSettings" Target="../printerSettings/printerSettings12.bin" />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printerSettings" Target="../printerSettings/printerSettings16.bin" />
  <Relationship Id="rId1" Type="http://schemas.openxmlformats.org/officeDocument/2006/relationships/hyperlink" Target="https://shizuoka-caremane.com/page.php?pid=GR2ZA4P39S"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printerSettings" Target="../printerSettings/printerSettings3.bin" />
  <Relationship Id="rId2" Type="http://schemas.openxmlformats.org/officeDocument/2006/relationships/hyperlink" Target="https://www.mhlw.go.jp/stf/seisakunitsuite/bunya/hukushi_kaigo/kaigo_koureisha/taisakumatome_13635.html" TargetMode="External" />
  <Relationship Id="rId1" Type="http://schemas.openxmlformats.org/officeDocument/2006/relationships/hyperlink" Target="https://www.mhlw.go.jp/stf/seisakunitsuite/bunya/0000164708_00001.html" TargetMode="External" />
  <Relationship Id="rId4" Type="http://schemas.openxmlformats.org/officeDocument/2006/relationships/drawing" Target="../drawings/drawing1.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printerSettings" Target="../printerSettings/printerSettings9.bin" />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codeName="Sheet1">
    <tabColor rgb="FFFF0000"/>
    <pageSetUpPr fitToPage="1"/>
  </sheetPr>
  <dimension ref="A1:A43"/>
  <sheetViews>
    <sheetView tabSelected="1" view="pageBreakPreview" zoomScaleNormal="100" zoomScaleSheetLayoutView="100" workbookViewId="0">
      <selection activeCell="A27" sqref="A27"/>
    </sheetView>
  </sheetViews>
  <sheetFormatPr defaultRowHeight="13.5"/>
  <cols>
    <col min="1" max="1" width="82.625" style="14" customWidth="1"/>
    <col min="2" max="16384" width="9" style="13"/>
  </cols>
  <sheetData>
    <row r="1" spans="1:1">
      <c r="A1" s="268"/>
    </row>
    <row r="2" spans="1:1">
      <c r="A2" s="268"/>
    </row>
    <row r="3" spans="1:1">
      <c r="A3" s="13"/>
    </row>
    <row r="4" spans="1:1">
      <c r="A4" s="268"/>
    </row>
    <row r="5" spans="1:1">
      <c r="A5" s="268"/>
    </row>
    <row r="6" spans="1:1">
      <c r="A6" s="268"/>
    </row>
    <row r="7" spans="1:1">
      <c r="A7" s="268"/>
    </row>
    <row r="8" spans="1:1" s="273" customFormat="1" ht="24">
      <c r="A8" s="272" t="s">
        <v>87</v>
      </c>
    </row>
    <row r="9" spans="1:1" s="273" customFormat="1" ht="24">
      <c r="A9" s="274"/>
    </row>
    <row r="10" spans="1:1" s="273" customFormat="1" ht="24">
      <c r="A10" s="272" t="s">
        <v>602</v>
      </c>
    </row>
    <row r="11" spans="1:1" s="273" customFormat="1" ht="24">
      <c r="A11" s="274"/>
    </row>
    <row r="12" spans="1:1" s="273" customFormat="1" ht="24">
      <c r="A12" s="274" t="s">
        <v>419</v>
      </c>
    </row>
    <row r="14" spans="1:1" s="12" customFormat="1">
      <c r="A14" s="14"/>
    </row>
    <row r="15" spans="1:1" s="12" customFormat="1"/>
    <row r="16" spans="1:1" s="12" customFormat="1"/>
    <row r="17" spans="1:1" s="12" customFormat="1"/>
    <row r="18" spans="1:1" s="12" customFormat="1"/>
    <row r="19" spans="1:1" s="12" customFormat="1">
      <c r="A19" s="14"/>
    </row>
    <row r="20" spans="1:1" ht="17.25">
      <c r="A20" s="200" t="s">
        <v>390</v>
      </c>
    </row>
    <row r="21" spans="1:1" ht="17.25">
      <c r="A21" s="200"/>
    </row>
    <row r="22" spans="1:1" ht="17.25">
      <c r="A22" s="201" t="s">
        <v>420</v>
      </c>
    </row>
    <row r="23" spans="1:1" ht="17.25">
      <c r="A23" s="201"/>
    </row>
    <row r="24" spans="1:1" ht="17.25">
      <c r="A24" s="201" t="s">
        <v>391</v>
      </c>
    </row>
    <row r="25" spans="1:1" ht="17.25">
      <c r="A25" s="201"/>
    </row>
    <row r="26" spans="1:1" ht="17.25">
      <c r="A26" s="201" t="s">
        <v>392</v>
      </c>
    </row>
    <row r="27" spans="1:1">
      <c r="A27" s="202"/>
    </row>
    <row r="28" spans="1:1">
      <c r="A28" s="202" t="s">
        <v>374</v>
      </c>
    </row>
    <row r="29" spans="1:1">
      <c r="A29" s="202" t="s">
        <v>375</v>
      </c>
    </row>
    <row r="30" spans="1:1">
      <c r="A30" s="202"/>
    </row>
    <row r="31" spans="1:1">
      <c r="A31" s="202" t="s">
        <v>620</v>
      </c>
    </row>
    <row r="32" spans="1:1">
      <c r="A32" s="202" t="s">
        <v>376</v>
      </c>
    </row>
    <row r="35" spans="1:1">
      <c r="A35" s="268" t="s">
        <v>603</v>
      </c>
    </row>
    <row r="36" spans="1:1" ht="27">
      <c r="A36" s="268" t="s">
        <v>605</v>
      </c>
    </row>
    <row r="37" spans="1:1" ht="27">
      <c r="A37" s="268" t="s">
        <v>606</v>
      </c>
    </row>
    <row r="38" spans="1:1" s="265" customFormat="1">
      <c r="A38" s="266" t="s">
        <v>607</v>
      </c>
    </row>
    <row r="39" spans="1:1" s="265" customFormat="1">
      <c r="A39" s="266" t="s">
        <v>608</v>
      </c>
    </row>
    <row r="40" spans="1:1" s="265" customFormat="1">
      <c r="A40" s="266" t="s">
        <v>609</v>
      </c>
    </row>
    <row r="41" spans="1:1" s="265" customFormat="1">
      <c r="A41" s="266" t="s">
        <v>604</v>
      </c>
    </row>
    <row r="42" spans="1:1" s="265" customFormat="1">
      <c r="A42" s="265" t="s">
        <v>610</v>
      </c>
    </row>
    <row r="43" spans="1:1">
      <c r="A43" s="13" t="s">
        <v>622</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50E3-604A-4B5C-ADE2-4352B9345BCC}">
  <sheetPr>
    <tabColor rgb="FF00B050"/>
    <pageSetUpPr fitToPage="1"/>
  </sheetPr>
  <dimension ref="B1:R23"/>
  <sheetViews>
    <sheetView tabSelected="1" view="pageBreakPreview" zoomScaleNormal="100" zoomScaleSheetLayoutView="100" workbookViewId="0">
      <selection activeCell="A27" sqref="A27"/>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194" t="s">
        <v>503</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319" t="s">
        <v>155</v>
      </c>
      <c r="C4" s="320"/>
      <c r="D4" s="320"/>
      <c r="E4" s="320"/>
      <c r="F4" s="320"/>
      <c r="G4" s="320"/>
      <c r="H4" s="320"/>
      <c r="I4" s="320"/>
      <c r="J4" s="320"/>
      <c r="K4" s="320"/>
      <c r="L4" s="320"/>
      <c r="M4" s="320"/>
      <c r="N4" s="320"/>
      <c r="O4" s="320"/>
      <c r="P4" s="320"/>
      <c r="Q4" s="320"/>
      <c r="R4" s="321"/>
    </row>
    <row r="5" spans="2:18">
      <c r="B5" s="24"/>
      <c r="C5" s="24"/>
      <c r="D5" s="24"/>
      <c r="E5" s="24"/>
      <c r="F5" s="24"/>
      <c r="G5" s="24"/>
      <c r="H5" s="24"/>
      <c r="I5" s="24"/>
      <c r="J5" s="24"/>
      <c r="K5" s="24"/>
      <c r="L5" s="24"/>
      <c r="M5" s="24"/>
      <c r="N5" s="24"/>
      <c r="O5" s="24"/>
      <c r="P5" s="24"/>
      <c r="Q5" s="24"/>
      <c r="R5" s="24"/>
    </row>
    <row r="6" spans="2:18">
      <c r="B6" s="32" t="s">
        <v>156</v>
      </c>
      <c r="C6" s="33" t="s">
        <v>157</v>
      </c>
      <c r="D6" s="24"/>
      <c r="E6" s="24"/>
      <c r="F6" s="24"/>
      <c r="G6" s="24"/>
      <c r="H6" s="24"/>
      <c r="I6" s="24"/>
      <c r="J6" s="24"/>
      <c r="K6" s="24"/>
      <c r="L6" s="24"/>
      <c r="M6" s="24"/>
      <c r="N6" s="24"/>
      <c r="O6" s="24"/>
      <c r="P6" s="24"/>
      <c r="Q6" s="24"/>
      <c r="R6" s="24"/>
    </row>
    <row r="7" spans="2:18">
      <c r="B7" s="32" t="s">
        <v>158</v>
      </c>
      <c r="C7" s="34" t="s">
        <v>540</v>
      </c>
      <c r="D7" s="35"/>
      <c r="E7" s="35"/>
      <c r="F7" s="35"/>
      <c r="G7" s="35"/>
      <c r="H7" s="35"/>
      <c r="I7" s="35"/>
      <c r="J7" s="35"/>
      <c r="K7" s="35"/>
      <c r="L7" s="35"/>
      <c r="M7" s="35"/>
      <c r="N7" s="35"/>
      <c r="O7" s="35"/>
      <c r="P7" s="24"/>
      <c r="Q7" s="24"/>
      <c r="R7" s="24"/>
    </row>
    <row r="9" spans="2:18" ht="31.5" customHeight="1">
      <c r="B9" s="331" t="s">
        <v>159</v>
      </c>
      <c r="C9" s="333" t="s">
        <v>544</v>
      </c>
      <c r="D9" s="329" t="s">
        <v>160</v>
      </c>
      <c r="E9" s="329" t="s">
        <v>160</v>
      </c>
      <c r="F9" s="329" t="s">
        <v>160</v>
      </c>
      <c r="G9" s="329" t="s">
        <v>160</v>
      </c>
      <c r="H9" s="329" t="s">
        <v>160</v>
      </c>
      <c r="I9" s="329" t="s">
        <v>160</v>
      </c>
      <c r="J9" s="329" t="s">
        <v>160</v>
      </c>
      <c r="K9" s="329" t="s">
        <v>160</v>
      </c>
      <c r="L9" s="329" t="s">
        <v>160</v>
      </c>
      <c r="M9" s="329" t="s">
        <v>160</v>
      </c>
      <c r="N9" s="329" t="s">
        <v>160</v>
      </c>
      <c r="O9" s="329" t="s">
        <v>160</v>
      </c>
      <c r="P9" s="329" t="s">
        <v>160</v>
      </c>
      <c r="Q9" s="329" t="s">
        <v>160</v>
      </c>
      <c r="R9" s="329" t="s">
        <v>160</v>
      </c>
    </row>
    <row r="10" spans="2:18" ht="15.75" customHeight="1" thickBot="1">
      <c r="B10" s="332"/>
      <c r="C10" s="334"/>
      <c r="D10" s="330"/>
      <c r="E10" s="330"/>
      <c r="F10" s="330"/>
      <c r="G10" s="330"/>
      <c r="H10" s="330"/>
      <c r="I10" s="330"/>
      <c r="J10" s="330"/>
      <c r="K10" s="330"/>
      <c r="L10" s="330"/>
      <c r="M10" s="330"/>
      <c r="N10" s="330"/>
      <c r="O10" s="330"/>
      <c r="P10" s="330"/>
      <c r="Q10" s="330"/>
      <c r="R10" s="330"/>
    </row>
    <row r="11" spans="2:18" ht="37.5" customHeight="1" thickTop="1">
      <c r="B11" s="36" t="s">
        <v>161</v>
      </c>
      <c r="C11" s="257" t="s">
        <v>541</v>
      </c>
      <c r="D11" s="37"/>
      <c r="E11" s="37"/>
      <c r="F11" s="37"/>
      <c r="G11" s="37"/>
      <c r="H11" s="37"/>
      <c r="I11" s="37"/>
      <c r="J11" s="37"/>
      <c r="K11" s="37"/>
      <c r="L11" s="37"/>
      <c r="M11" s="37"/>
      <c r="N11" s="37"/>
      <c r="O11" s="37"/>
      <c r="P11" s="37"/>
      <c r="Q11" s="37"/>
      <c r="R11" s="37"/>
    </row>
    <row r="12" spans="2:18" ht="18.75" customHeight="1">
      <c r="B12" s="38" t="s">
        <v>162</v>
      </c>
      <c r="C12" s="39" t="s">
        <v>163</v>
      </c>
      <c r="D12" s="40"/>
      <c r="E12" s="40"/>
      <c r="F12" s="40"/>
      <c r="G12" s="40"/>
      <c r="H12" s="40"/>
      <c r="I12" s="40"/>
      <c r="J12" s="40"/>
      <c r="K12" s="40"/>
      <c r="L12" s="40"/>
      <c r="M12" s="40"/>
      <c r="N12" s="40"/>
      <c r="O12" s="40"/>
      <c r="P12" s="40"/>
      <c r="Q12" s="40"/>
      <c r="R12" s="40"/>
    </row>
    <row r="13" spans="2:18" ht="18.75" customHeight="1">
      <c r="B13" s="38" t="s">
        <v>164</v>
      </c>
      <c r="C13" s="39" t="s">
        <v>163</v>
      </c>
      <c r="D13" s="40"/>
      <c r="E13" s="40"/>
      <c r="F13" s="40"/>
      <c r="G13" s="40"/>
      <c r="H13" s="40"/>
      <c r="I13" s="40"/>
      <c r="J13" s="40"/>
      <c r="K13" s="40"/>
      <c r="L13" s="40"/>
      <c r="M13" s="40"/>
      <c r="N13" s="40"/>
      <c r="O13" s="40"/>
      <c r="P13" s="40"/>
      <c r="Q13" s="40"/>
      <c r="R13" s="40"/>
    </row>
    <row r="14" spans="2:18" ht="18.75" customHeight="1">
      <c r="B14" s="38" t="s">
        <v>165</v>
      </c>
      <c r="C14" s="258" t="s">
        <v>542</v>
      </c>
      <c r="D14" s="40"/>
      <c r="E14" s="40"/>
      <c r="F14" s="40"/>
      <c r="G14" s="40"/>
      <c r="H14" s="40"/>
      <c r="I14" s="40"/>
      <c r="J14" s="40"/>
      <c r="K14" s="40"/>
      <c r="L14" s="40"/>
      <c r="M14" s="40"/>
      <c r="N14" s="40"/>
      <c r="O14" s="40"/>
      <c r="P14" s="40"/>
      <c r="Q14" s="40"/>
      <c r="R14" s="40"/>
    </row>
    <row r="15" spans="2:18" ht="18.75" customHeight="1">
      <c r="B15" s="38" t="s">
        <v>166</v>
      </c>
      <c r="C15" s="39" t="s">
        <v>163</v>
      </c>
      <c r="D15" s="40"/>
      <c r="E15" s="40"/>
      <c r="F15" s="40"/>
      <c r="G15" s="40"/>
      <c r="H15" s="40"/>
      <c r="I15" s="40"/>
      <c r="J15" s="40"/>
      <c r="K15" s="40"/>
      <c r="L15" s="40"/>
      <c r="M15" s="40"/>
      <c r="N15" s="40"/>
      <c r="O15" s="40"/>
      <c r="P15" s="40"/>
      <c r="Q15" s="40"/>
      <c r="R15" s="40"/>
    </row>
    <row r="16" spans="2:18" ht="18.75" customHeight="1">
      <c r="B16" s="38" t="s">
        <v>167</v>
      </c>
      <c r="C16" s="39" t="s">
        <v>163</v>
      </c>
      <c r="D16" s="40"/>
      <c r="E16" s="40"/>
      <c r="F16" s="40"/>
      <c r="G16" s="40"/>
      <c r="H16" s="40"/>
      <c r="I16" s="40"/>
      <c r="J16" s="40"/>
      <c r="K16" s="40"/>
      <c r="L16" s="40"/>
      <c r="M16" s="40"/>
      <c r="N16" s="40"/>
      <c r="O16" s="40"/>
      <c r="P16" s="40"/>
      <c r="Q16" s="40"/>
      <c r="R16" s="40"/>
    </row>
    <row r="17" spans="2:18" ht="18.75" customHeight="1">
      <c r="B17" s="38" t="s">
        <v>168</v>
      </c>
      <c r="C17" s="39" t="s">
        <v>163</v>
      </c>
      <c r="D17" s="40"/>
      <c r="E17" s="40"/>
      <c r="F17" s="40"/>
      <c r="G17" s="40"/>
      <c r="H17" s="40"/>
      <c r="I17" s="40"/>
      <c r="J17" s="40"/>
      <c r="K17" s="40"/>
      <c r="L17" s="40"/>
      <c r="M17" s="40"/>
      <c r="N17" s="40"/>
      <c r="O17" s="40"/>
      <c r="P17" s="40"/>
      <c r="Q17" s="40"/>
      <c r="R17" s="40"/>
    </row>
    <row r="18" spans="2:18" ht="18.75" customHeight="1">
      <c r="B18" s="38" t="s">
        <v>169</v>
      </c>
      <c r="C18" s="39" t="s">
        <v>163</v>
      </c>
      <c r="D18" s="40"/>
      <c r="E18" s="40"/>
      <c r="F18" s="40"/>
      <c r="G18" s="40"/>
      <c r="H18" s="40"/>
      <c r="I18" s="40"/>
      <c r="J18" s="40"/>
      <c r="K18" s="40"/>
      <c r="L18" s="40"/>
      <c r="M18" s="40"/>
      <c r="N18" s="40"/>
      <c r="O18" s="40"/>
      <c r="P18" s="40"/>
      <c r="Q18" s="40"/>
      <c r="R18" s="40"/>
    </row>
    <row r="19" spans="2:18" ht="18.75" customHeight="1">
      <c r="B19" s="38" t="s">
        <v>170</v>
      </c>
      <c r="C19" s="39" t="s">
        <v>163</v>
      </c>
      <c r="D19" s="40"/>
      <c r="E19" s="40"/>
      <c r="F19" s="40"/>
      <c r="G19" s="40"/>
      <c r="H19" s="40"/>
      <c r="I19" s="40"/>
      <c r="J19" s="40"/>
      <c r="K19" s="40"/>
      <c r="L19" s="40"/>
      <c r="M19" s="40"/>
      <c r="N19" s="40"/>
      <c r="O19" s="40"/>
      <c r="P19" s="40"/>
      <c r="Q19" s="40"/>
      <c r="R19" s="40"/>
    </row>
    <row r="20" spans="2:18" ht="18.75" customHeight="1">
      <c r="B20" s="41" t="s">
        <v>171</v>
      </c>
      <c r="C20" s="259" t="s">
        <v>543</v>
      </c>
      <c r="D20" s="42"/>
      <c r="E20" s="42"/>
      <c r="F20" s="42"/>
      <c r="G20" s="42"/>
      <c r="H20" s="42"/>
      <c r="I20" s="42"/>
      <c r="J20" s="42"/>
      <c r="K20" s="42"/>
      <c r="L20" s="42"/>
      <c r="M20" s="42"/>
      <c r="N20" s="42"/>
      <c r="O20" s="42"/>
      <c r="P20" s="42"/>
      <c r="Q20" s="42"/>
      <c r="R20" s="42"/>
    </row>
    <row r="21" spans="2:18" ht="18.75" customHeight="1">
      <c r="B21" s="41" t="s">
        <v>172</v>
      </c>
      <c r="C21" s="39" t="s">
        <v>163</v>
      </c>
      <c r="D21" s="42"/>
      <c r="E21" s="42"/>
      <c r="F21" s="42"/>
      <c r="G21" s="42"/>
      <c r="H21" s="42"/>
      <c r="I21" s="42"/>
      <c r="J21" s="42"/>
      <c r="K21" s="42"/>
      <c r="L21" s="42"/>
      <c r="M21" s="42"/>
      <c r="N21" s="42"/>
      <c r="O21" s="42"/>
      <c r="P21" s="42"/>
      <c r="Q21" s="42"/>
      <c r="R21" s="42"/>
    </row>
    <row r="22" spans="2:18" ht="144.94999999999999" customHeight="1" thickBot="1">
      <c r="B22" s="43" t="s">
        <v>173</v>
      </c>
      <c r="C22" s="44" t="s">
        <v>174</v>
      </c>
      <c r="D22" s="45"/>
      <c r="E22" s="45"/>
      <c r="F22" s="45"/>
      <c r="G22" s="45"/>
      <c r="H22" s="45"/>
      <c r="I22" s="45"/>
      <c r="J22" s="45"/>
      <c r="K22" s="45"/>
      <c r="L22" s="45"/>
      <c r="M22" s="45"/>
      <c r="N22" s="45"/>
      <c r="O22" s="45"/>
      <c r="P22" s="45"/>
      <c r="Q22" s="45"/>
      <c r="R22" s="45"/>
    </row>
    <row r="23" spans="2:18" ht="35.25" customHeight="1" thickTop="1">
      <c r="B23" s="46" t="s">
        <v>175</v>
      </c>
      <c r="C23" s="47" t="s">
        <v>176</v>
      </c>
      <c r="D23" s="48"/>
      <c r="E23" s="48"/>
      <c r="F23" s="48"/>
      <c r="G23" s="48"/>
      <c r="H23" s="48"/>
      <c r="I23" s="48"/>
      <c r="J23" s="48"/>
      <c r="K23" s="48"/>
      <c r="L23" s="48"/>
      <c r="M23" s="48"/>
      <c r="N23" s="48"/>
      <c r="O23" s="48"/>
      <c r="P23" s="48"/>
      <c r="Q23" s="48"/>
      <c r="R23" s="48"/>
    </row>
  </sheetData>
  <mergeCells count="18">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EF6D-BF95-4C64-977E-80B836D6E371}">
  <sheetPr codeName="Sheet11">
    <tabColor rgb="FF00B050"/>
    <pageSetUpPr fitToPage="1"/>
  </sheetPr>
  <dimension ref="B2:K18"/>
  <sheetViews>
    <sheetView tabSelected="1" view="pageBreakPreview" zoomScaleNormal="100" zoomScaleSheetLayoutView="100" workbookViewId="0">
      <selection activeCell="A27" sqref="A27"/>
    </sheetView>
  </sheetViews>
  <sheetFormatPr defaultColWidth="9" defaultRowHeight="18.75"/>
  <cols>
    <col min="1" max="1" width="2.375" style="49" customWidth="1"/>
    <col min="2" max="2" width="6.625" style="49" customWidth="1"/>
    <col min="3" max="3" width="10.875" style="49" customWidth="1"/>
    <col min="4" max="4" width="10.625" style="49" customWidth="1"/>
    <col min="5" max="6" width="9.375" style="49" customWidth="1"/>
    <col min="7" max="7" width="9.875" style="49" customWidth="1"/>
    <col min="8" max="9" width="8.25" style="49" customWidth="1"/>
    <col min="10" max="10" width="38.125" style="49" customWidth="1"/>
    <col min="11" max="11" width="5.25" style="49" customWidth="1"/>
    <col min="12" max="12" width="2.375" style="49" customWidth="1"/>
    <col min="13" max="16384" width="9" style="49"/>
  </cols>
  <sheetData>
    <row r="2" spans="2:11" ht="17.25" customHeight="1">
      <c r="B2" s="335" t="s">
        <v>504</v>
      </c>
      <c r="C2" s="335"/>
      <c r="D2" s="335"/>
      <c r="E2" s="335"/>
      <c r="F2" s="335"/>
      <c r="G2" s="335"/>
      <c r="H2" s="335"/>
      <c r="I2" s="335"/>
      <c r="J2" s="336"/>
      <c r="K2" s="336"/>
    </row>
    <row r="3" spans="2:11" ht="17.25" customHeight="1">
      <c r="B3" s="50"/>
      <c r="C3" s="50"/>
      <c r="D3" s="50"/>
      <c r="E3" s="50"/>
      <c r="F3" s="50"/>
      <c r="G3" s="50"/>
      <c r="H3" s="50"/>
      <c r="I3" s="50"/>
      <c r="J3" s="51"/>
      <c r="K3" s="51"/>
    </row>
    <row r="4" spans="2:11" ht="15.75" customHeight="1" thickBot="1">
      <c r="B4" s="337" t="s">
        <v>177</v>
      </c>
      <c r="C4" s="337"/>
      <c r="D4" s="337"/>
      <c r="E4" s="52"/>
      <c r="F4" s="52"/>
      <c r="G4" s="52"/>
      <c r="H4" s="52"/>
      <c r="I4" s="52"/>
      <c r="J4" s="52"/>
      <c r="K4" s="52"/>
    </row>
    <row r="5" spans="2:11" ht="51.6" customHeight="1">
      <c r="B5" s="53" t="s">
        <v>178</v>
      </c>
      <c r="C5" s="54" t="s">
        <v>179</v>
      </c>
      <c r="D5" s="55" t="s">
        <v>180</v>
      </c>
      <c r="E5" s="56" t="s">
        <v>181</v>
      </c>
      <c r="F5" s="57" t="s">
        <v>182</v>
      </c>
      <c r="G5" s="58" t="s">
        <v>183</v>
      </c>
      <c r="H5" s="57" t="s">
        <v>184</v>
      </c>
      <c r="I5" s="58" t="s">
        <v>185</v>
      </c>
      <c r="J5" s="59" t="s">
        <v>186</v>
      </c>
      <c r="K5" s="60" t="s">
        <v>187</v>
      </c>
    </row>
    <row r="6" spans="2:11" ht="35.1" customHeight="1">
      <c r="B6" s="61" t="s">
        <v>188</v>
      </c>
      <c r="C6" s="62" t="s">
        <v>189</v>
      </c>
      <c r="D6" s="63" t="s">
        <v>190</v>
      </c>
      <c r="E6" s="64" t="s">
        <v>191</v>
      </c>
      <c r="F6" s="65" t="s">
        <v>192</v>
      </c>
      <c r="G6" s="66" t="s">
        <v>193</v>
      </c>
      <c r="H6" s="67" t="s">
        <v>194</v>
      </c>
      <c r="I6" s="68" t="s">
        <v>195</v>
      </c>
      <c r="J6" s="69" t="s">
        <v>196</v>
      </c>
      <c r="K6" s="70"/>
    </row>
    <row r="7" spans="2:11" ht="35.1" customHeight="1">
      <c r="B7" s="71" t="s">
        <v>197</v>
      </c>
      <c r="C7" s="72"/>
      <c r="D7" s="73" t="s">
        <v>190</v>
      </c>
      <c r="E7" s="74"/>
      <c r="F7" s="75"/>
      <c r="G7" s="76" t="s">
        <v>193</v>
      </c>
      <c r="H7" s="77" t="s">
        <v>197</v>
      </c>
      <c r="I7" s="78" t="s">
        <v>197</v>
      </c>
      <c r="J7" s="79"/>
      <c r="K7" s="80"/>
    </row>
    <row r="8" spans="2:11" ht="35.1" customHeight="1">
      <c r="B8" s="71" t="s">
        <v>197</v>
      </c>
      <c r="C8" s="72"/>
      <c r="D8" s="73" t="s">
        <v>190</v>
      </c>
      <c r="E8" s="74"/>
      <c r="F8" s="75"/>
      <c r="G8" s="76" t="s">
        <v>193</v>
      </c>
      <c r="H8" s="77" t="s">
        <v>197</v>
      </c>
      <c r="I8" s="78" t="s">
        <v>197</v>
      </c>
      <c r="J8" s="79"/>
      <c r="K8" s="80"/>
    </row>
    <row r="9" spans="2:11" ht="35.1" customHeight="1" thickBot="1">
      <c r="B9" s="81" t="s">
        <v>197</v>
      </c>
      <c r="C9" s="82"/>
      <c r="D9" s="83" t="s">
        <v>190</v>
      </c>
      <c r="E9" s="84"/>
      <c r="F9" s="85"/>
      <c r="G9" s="86" t="s">
        <v>193</v>
      </c>
      <c r="H9" s="87" t="s">
        <v>197</v>
      </c>
      <c r="I9" s="88" t="s">
        <v>197</v>
      </c>
      <c r="J9" s="89"/>
      <c r="K9" s="90"/>
    </row>
    <row r="10" spans="2:11" ht="19.5" customHeight="1">
      <c r="B10" s="91"/>
      <c r="C10" s="91"/>
      <c r="D10" s="92"/>
      <c r="E10" s="92"/>
      <c r="F10" s="92"/>
      <c r="G10" s="92"/>
      <c r="H10" s="92"/>
      <c r="I10" s="92"/>
      <c r="J10" s="92"/>
      <c r="K10" s="92"/>
    </row>
    <row r="11" spans="2:11" ht="24.75" customHeight="1" thickBot="1">
      <c r="B11" s="338" t="s">
        <v>198</v>
      </c>
      <c r="C11" s="338"/>
      <c r="D11" s="338"/>
      <c r="E11" s="93"/>
      <c r="F11" s="93"/>
      <c r="G11" s="93"/>
      <c r="H11" s="93"/>
      <c r="I11" s="93"/>
      <c r="J11" s="93"/>
      <c r="K11" s="93"/>
    </row>
    <row r="12" spans="2:11" ht="51.6" customHeight="1">
      <c r="B12" s="53" t="s">
        <v>178</v>
      </c>
      <c r="C12" s="54" t="s">
        <v>199</v>
      </c>
      <c r="D12" s="55" t="s">
        <v>180</v>
      </c>
      <c r="E12" s="56" t="s">
        <v>181</v>
      </c>
      <c r="F12" s="57" t="s">
        <v>182</v>
      </c>
      <c r="G12" s="58" t="s">
        <v>183</v>
      </c>
      <c r="H12" s="57" t="s">
        <v>184</v>
      </c>
      <c r="I12" s="58" t="s">
        <v>185</v>
      </c>
      <c r="J12" s="59" t="s">
        <v>200</v>
      </c>
      <c r="K12" s="60" t="s">
        <v>201</v>
      </c>
    </row>
    <row r="13" spans="2:11" ht="35.1" customHeight="1">
      <c r="B13" s="61" t="s">
        <v>188</v>
      </c>
      <c r="C13" s="62" t="s">
        <v>202</v>
      </c>
      <c r="D13" s="63" t="s">
        <v>190</v>
      </c>
      <c r="E13" s="64" t="s">
        <v>191</v>
      </c>
      <c r="F13" s="65" t="s">
        <v>192</v>
      </c>
      <c r="G13" s="66" t="s">
        <v>193</v>
      </c>
      <c r="H13" s="67" t="s">
        <v>194</v>
      </c>
      <c r="I13" s="68" t="s">
        <v>195</v>
      </c>
      <c r="J13" s="69" t="s">
        <v>203</v>
      </c>
      <c r="K13" s="70" t="s">
        <v>204</v>
      </c>
    </row>
    <row r="14" spans="2:11" ht="35.1" customHeight="1">
      <c r="B14" s="71" t="s">
        <v>197</v>
      </c>
      <c r="C14" s="72"/>
      <c r="D14" s="73" t="s">
        <v>190</v>
      </c>
      <c r="E14" s="74"/>
      <c r="F14" s="75"/>
      <c r="G14" s="76" t="s">
        <v>193</v>
      </c>
      <c r="H14" s="77" t="s">
        <v>197</v>
      </c>
      <c r="I14" s="78" t="s">
        <v>197</v>
      </c>
      <c r="J14" s="79"/>
      <c r="K14" s="80"/>
    </row>
    <row r="15" spans="2:11" ht="35.1" customHeight="1">
      <c r="B15" s="71" t="s">
        <v>197</v>
      </c>
      <c r="C15" s="72"/>
      <c r="D15" s="73" t="s">
        <v>190</v>
      </c>
      <c r="E15" s="74"/>
      <c r="F15" s="75"/>
      <c r="G15" s="76" t="s">
        <v>193</v>
      </c>
      <c r="H15" s="77" t="s">
        <v>197</v>
      </c>
      <c r="I15" s="78" t="s">
        <v>197</v>
      </c>
      <c r="J15" s="79"/>
      <c r="K15" s="80"/>
    </row>
    <row r="16" spans="2:11" ht="35.1" customHeight="1" thickBot="1">
      <c r="B16" s="81" t="s">
        <v>197</v>
      </c>
      <c r="C16" s="82"/>
      <c r="D16" s="83" t="s">
        <v>190</v>
      </c>
      <c r="E16" s="84"/>
      <c r="F16" s="85"/>
      <c r="G16" s="86" t="s">
        <v>193</v>
      </c>
      <c r="H16" s="87" t="s">
        <v>197</v>
      </c>
      <c r="I16" s="88" t="s">
        <v>197</v>
      </c>
      <c r="J16" s="89"/>
      <c r="K16" s="90"/>
    </row>
    <row r="18" spans="2:11" ht="109.5" customHeight="1">
      <c r="B18" s="339" t="s">
        <v>205</v>
      </c>
      <c r="C18" s="340"/>
      <c r="D18" s="340"/>
      <c r="E18" s="340"/>
      <c r="F18" s="340"/>
      <c r="G18" s="340"/>
      <c r="H18" s="340"/>
      <c r="I18" s="340"/>
      <c r="J18" s="340"/>
      <c r="K18" s="340"/>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codeName="Sheet12">
    <tabColor rgb="FFFF0000"/>
  </sheetPr>
  <dimension ref="B1:H34"/>
  <sheetViews>
    <sheetView tabSelected="1" view="pageBreakPreview" zoomScaleNormal="100" zoomScaleSheetLayoutView="100" workbookViewId="0">
      <selection activeCell="A27" sqref="A27"/>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505</v>
      </c>
      <c r="C2" s="28"/>
      <c r="D2" s="28"/>
      <c r="E2" s="23"/>
      <c r="F2" s="23"/>
      <c r="G2" s="23"/>
      <c r="H2" s="260" t="s">
        <v>545</v>
      </c>
    </row>
    <row r="3" spans="2:8" ht="16.5" thickBot="1">
      <c r="B3" s="23"/>
      <c r="C3" s="23"/>
      <c r="D3" s="29"/>
      <c r="E3" s="23"/>
      <c r="F3" s="23"/>
      <c r="G3" s="23"/>
      <c r="H3" s="23"/>
    </row>
    <row r="4" spans="2:8" ht="16.5" thickBot="1">
      <c r="B4" s="314" t="s">
        <v>206</v>
      </c>
      <c r="C4" s="315"/>
      <c r="D4" s="315"/>
      <c r="E4" s="315"/>
      <c r="F4" s="315"/>
      <c r="G4" s="315"/>
      <c r="H4" s="316"/>
    </row>
    <row r="6" spans="2:8" ht="15.75" customHeight="1">
      <c r="B6" s="322" t="s">
        <v>182</v>
      </c>
      <c r="C6" s="322" t="s">
        <v>144</v>
      </c>
      <c r="D6" s="322" t="s">
        <v>207</v>
      </c>
      <c r="E6" s="322" t="s">
        <v>145</v>
      </c>
      <c r="F6" s="341" t="s">
        <v>208</v>
      </c>
      <c r="G6" s="342"/>
      <c r="H6" s="322" t="s">
        <v>147</v>
      </c>
    </row>
    <row r="7" spans="2:8">
      <c r="B7" s="323"/>
      <c r="C7" s="324"/>
      <c r="D7" s="324"/>
      <c r="E7" s="324"/>
      <c r="F7" s="94" t="s">
        <v>145</v>
      </c>
      <c r="G7" s="94" t="s">
        <v>209</v>
      </c>
      <c r="H7" s="324"/>
    </row>
    <row r="8" spans="2:8" ht="31.5">
      <c r="B8" s="252" t="s">
        <v>210</v>
      </c>
      <c r="C8" s="252" t="s">
        <v>151</v>
      </c>
      <c r="D8" s="252" t="s">
        <v>211</v>
      </c>
      <c r="E8" s="252" t="s">
        <v>152</v>
      </c>
      <c r="F8" s="252" t="s">
        <v>212</v>
      </c>
      <c r="G8" s="253" t="s">
        <v>213</v>
      </c>
      <c r="H8" s="149" t="s">
        <v>276</v>
      </c>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row r="34" spans="2:8">
      <c r="B34" s="30"/>
      <c r="C34" s="30"/>
      <c r="D34" s="30"/>
      <c r="E34" s="30"/>
      <c r="F34" s="30"/>
      <c r="G34" s="30"/>
      <c r="H34" s="30"/>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codeName="Sheet13">
    <tabColor rgb="FFFF0000"/>
  </sheetPr>
  <dimension ref="A1:L32"/>
  <sheetViews>
    <sheetView tabSelected="1" view="pageBreakPreview" zoomScaleNormal="100" zoomScaleSheetLayoutView="100" workbookViewId="0">
      <selection activeCell="A27" sqref="A27"/>
    </sheetView>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9" width="13" style="23" customWidth="1"/>
    <col min="10" max="10" width="18.875" style="23" customWidth="1"/>
    <col min="11" max="11" width="20.375" style="23" customWidth="1"/>
    <col min="12" max="12" width="4" style="23" customWidth="1"/>
    <col min="13" max="16384" width="9" style="23"/>
  </cols>
  <sheetData>
    <row r="1" spans="1:12">
      <c r="A1" s="198" t="s">
        <v>506</v>
      </c>
      <c r="B1" s="198"/>
      <c r="C1" s="198"/>
      <c r="D1" s="262" t="s">
        <v>398</v>
      </c>
      <c r="E1" s="198"/>
      <c r="F1" s="198"/>
      <c r="G1" s="198"/>
      <c r="H1" s="198"/>
      <c r="I1" s="198"/>
      <c r="J1" s="198"/>
      <c r="K1" s="198"/>
      <c r="L1" s="197"/>
    </row>
    <row r="2" spans="1:12" ht="18.75" customHeight="1" thickBot="1">
      <c r="D2" s="262" t="s">
        <v>403</v>
      </c>
    </row>
    <row r="3" spans="1:12" ht="16.5" thickBot="1">
      <c r="A3" s="314" t="s">
        <v>214</v>
      </c>
      <c r="B3" s="315"/>
      <c r="C3" s="315"/>
      <c r="D3" s="315"/>
      <c r="E3" s="315"/>
      <c r="F3" s="315"/>
      <c r="G3" s="315"/>
      <c r="H3" s="315"/>
      <c r="I3" s="315"/>
      <c r="J3" s="315"/>
      <c r="K3" s="316"/>
    </row>
    <row r="4" spans="1:12" ht="7.5" customHeight="1" thickBot="1"/>
    <row r="5" spans="1:12">
      <c r="A5" s="345" t="s">
        <v>215</v>
      </c>
      <c r="B5" s="347" t="s">
        <v>216</v>
      </c>
      <c r="C5" s="349" t="s">
        <v>217</v>
      </c>
      <c r="D5" s="350"/>
      <c r="E5" s="351" t="s">
        <v>24</v>
      </c>
      <c r="F5" s="351" t="s">
        <v>218</v>
      </c>
      <c r="G5" s="353" t="s">
        <v>21</v>
      </c>
      <c r="H5" s="343" t="s">
        <v>219</v>
      </c>
      <c r="I5" s="343" t="s">
        <v>45</v>
      </c>
      <c r="J5" s="343" t="s">
        <v>301</v>
      </c>
      <c r="K5" s="355" t="s">
        <v>147</v>
      </c>
    </row>
    <row r="6" spans="1:12" ht="16.5" thickBot="1">
      <c r="A6" s="346"/>
      <c r="B6" s="348"/>
      <c r="C6" s="95" t="s">
        <v>220</v>
      </c>
      <c r="D6" s="95" t="s">
        <v>217</v>
      </c>
      <c r="E6" s="352"/>
      <c r="F6" s="352"/>
      <c r="G6" s="354"/>
      <c r="H6" s="344"/>
      <c r="I6" s="344"/>
      <c r="J6" s="344"/>
      <c r="K6" s="356"/>
    </row>
    <row r="7" spans="1:12" ht="20.25" customHeight="1">
      <c r="A7" s="96">
        <v>1</v>
      </c>
      <c r="B7" s="97" t="s">
        <v>221</v>
      </c>
      <c r="C7" s="98"/>
      <c r="D7" s="99"/>
      <c r="E7" s="100"/>
      <c r="F7" s="100"/>
      <c r="G7" s="100"/>
      <c r="H7" s="100"/>
      <c r="I7" s="100"/>
      <c r="J7" s="100"/>
      <c r="K7" s="139"/>
    </row>
    <row r="8" spans="1:12" ht="20.25" customHeight="1">
      <c r="A8" s="101">
        <v>2</v>
      </c>
      <c r="B8" s="102" t="s">
        <v>396</v>
      </c>
      <c r="C8" s="103"/>
      <c r="D8" s="30"/>
      <c r="E8" s="104"/>
      <c r="F8" s="104"/>
      <c r="G8" s="104"/>
      <c r="H8" s="104"/>
      <c r="I8" s="104"/>
      <c r="J8" s="104"/>
      <c r="K8" s="105"/>
    </row>
    <row r="9" spans="1:12" ht="20.25" customHeight="1">
      <c r="A9" s="101">
        <v>3</v>
      </c>
      <c r="B9" s="106" t="s">
        <v>222</v>
      </c>
      <c r="C9" s="103"/>
      <c r="D9" s="30"/>
      <c r="E9" s="104"/>
      <c r="F9" s="104"/>
      <c r="G9" s="104"/>
      <c r="H9" s="104"/>
      <c r="I9" s="104"/>
      <c r="J9" s="104"/>
      <c r="K9" s="105"/>
    </row>
    <row r="10" spans="1:12" ht="20.25" customHeight="1">
      <c r="A10" s="101">
        <v>4</v>
      </c>
      <c r="B10" s="107" t="s">
        <v>223</v>
      </c>
      <c r="C10" s="103"/>
      <c r="D10" s="30"/>
      <c r="E10" s="104"/>
      <c r="F10" s="104"/>
      <c r="G10" s="104"/>
      <c r="H10" s="104"/>
      <c r="I10" s="104"/>
      <c r="J10" s="104"/>
      <c r="K10" s="105"/>
    </row>
    <row r="11" spans="1:12" ht="20.25" customHeight="1">
      <c r="A11" s="101">
        <v>5</v>
      </c>
      <c r="B11" s="108" t="s">
        <v>224</v>
      </c>
      <c r="C11" s="103"/>
      <c r="D11" s="30"/>
      <c r="E11" s="104"/>
      <c r="F11" s="104"/>
      <c r="G11" s="104"/>
      <c r="H11" s="104"/>
      <c r="I11" s="104"/>
      <c r="J11" s="104"/>
      <c r="K11" s="105"/>
    </row>
    <row r="12" spans="1:12" ht="20.25" customHeight="1">
      <c r="A12" s="101">
        <v>6</v>
      </c>
      <c r="B12" s="108" t="s">
        <v>225</v>
      </c>
      <c r="C12" s="103"/>
      <c r="D12" s="30"/>
      <c r="E12" s="104"/>
      <c r="F12" s="104"/>
      <c r="G12" s="104"/>
      <c r="H12" s="104"/>
      <c r="I12" s="104"/>
      <c r="J12" s="104"/>
      <c r="K12" s="105"/>
    </row>
    <row r="13" spans="1:12" ht="20.25" customHeight="1">
      <c r="A13" s="101">
        <v>7</v>
      </c>
      <c r="B13" s="108" t="s">
        <v>226</v>
      </c>
      <c r="C13" s="103"/>
      <c r="D13" s="30"/>
      <c r="E13" s="104"/>
      <c r="F13" s="104"/>
      <c r="G13" s="104"/>
      <c r="H13" s="104"/>
      <c r="I13" s="104"/>
      <c r="J13" s="104"/>
      <c r="K13" s="105"/>
    </row>
    <row r="14" spans="1:12" ht="20.25" customHeight="1">
      <c r="A14" s="101">
        <v>8</v>
      </c>
      <c r="B14" s="107" t="s">
        <v>227</v>
      </c>
      <c r="C14" s="103"/>
      <c r="D14" s="30"/>
      <c r="E14" s="104"/>
      <c r="F14" s="104"/>
      <c r="G14" s="104"/>
      <c r="H14" s="104"/>
      <c r="I14" s="104"/>
      <c r="J14" s="104"/>
      <c r="K14" s="105"/>
    </row>
    <row r="15" spans="1:12" ht="20.25" customHeight="1">
      <c r="A15" s="101">
        <v>9</v>
      </c>
      <c r="B15" s="107" t="s">
        <v>228</v>
      </c>
      <c r="C15" s="103"/>
      <c r="D15" s="30"/>
      <c r="E15" s="104"/>
      <c r="F15" s="104"/>
      <c r="G15" s="104"/>
      <c r="H15" s="104"/>
      <c r="I15" s="104"/>
      <c r="J15" s="104"/>
      <c r="K15" s="105"/>
    </row>
    <row r="16" spans="1:12" ht="20.25" customHeight="1">
      <c r="A16" s="101">
        <v>10</v>
      </c>
      <c r="B16" s="107" t="s">
        <v>229</v>
      </c>
      <c r="C16" s="103"/>
      <c r="D16" s="30"/>
      <c r="E16" s="104"/>
      <c r="F16" s="104"/>
      <c r="G16" s="104"/>
      <c r="H16" s="104"/>
      <c r="I16" s="104"/>
      <c r="J16" s="104"/>
      <c r="K16" s="105"/>
    </row>
    <row r="17" spans="1:11" ht="20.25" customHeight="1">
      <c r="A17" s="101">
        <v>11</v>
      </c>
      <c r="B17" s="107" t="s">
        <v>230</v>
      </c>
      <c r="C17" s="109"/>
      <c r="D17" s="30"/>
      <c r="E17" s="104"/>
      <c r="F17" s="104"/>
      <c r="G17" s="104"/>
      <c r="H17" s="104"/>
      <c r="I17" s="104"/>
      <c r="J17" s="104"/>
      <c r="K17" s="105"/>
    </row>
    <row r="18" spans="1:11" ht="20.25" customHeight="1">
      <c r="A18" s="110">
        <v>12</v>
      </c>
      <c r="B18" s="107" t="s">
        <v>231</v>
      </c>
      <c r="C18" s="111"/>
      <c r="D18" s="112"/>
      <c r="E18" s="113"/>
      <c r="F18" s="113"/>
      <c r="G18" s="113"/>
      <c r="H18" s="113"/>
      <c r="I18" s="113"/>
      <c r="J18" s="113"/>
      <c r="K18" s="114"/>
    </row>
    <row r="19" spans="1:11" ht="20.25" customHeight="1">
      <c r="A19" s="110">
        <v>13</v>
      </c>
      <c r="B19" s="107" t="s">
        <v>232</v>
      </c>
      <c r="C19" s="111"/>
      <c r="D19" s="112"/>
      <c r="E19" s="113"/>
      <c r="F19" s="113"/>
      <c r="G19" s="113"/>
      <c r="H19" s="113"/>
      <c r="I19" s="113"/>
      <c r="J19" s="113"/>
      <c r="K19" s="114"/>
    </row>
    <row r="20" spans="1:11" ht="20.25" customHeight="1">
      <c r="A20" s="110">
        <v>14</v>
      </c>
      <c r="B20" s="107" t="s">
        <v>233</v>
      </c>
      <c r="C20" s="111"/>
      <c r="D20" s="112"/>
      <c r="E20" s="113"/>
      <c r="F20" s="113"/>
      <c r="G20" s="113"/>
      <c r="H20" s="113"/>
      <c r="I20" s="113"/>
      <c r="J20" s="113"/>
      <c r="K20" s="114"/>
    </row>
    <row r="21" spans="1:11" ht="20.25" customHeight="1">
      <c r="A21" s="110">
        <v>15</v>
      </c>
      <c r="B21" s="107" t="s">
        <v>234</v>
      </c>
      <c r="C21" s="111"/>
      <c r="D21" s="112"/>
      <c r="E21" s="113"/>
      <c r="F21" s="113"/>
      <c r="G21" s="113"/>
      <c r="H21" s="113"/>
      <c r="I21" s="113"/>
      <c r="J21" s="113"/>
      <c r="K21" s="114"/>
    </row>
    <row r="22" spans="1:11" ht="20.25" customHeight="1">
      <c r="A22" s="110">
        <v>16</v>
      </c>
      <c r="B22" s="107" t="s">
        <v>235</v>
      </c>
      <c r="C22" s="111"/>
      <c r="D22" s="112"/>
      <c r="E22" s="113"/>
      <c r="F22" s="113"/>
      <c r="G22" s="113"/>
      <c r="H22" s="113"/>
      <c r="I22" s="113"/>
      <c r="J22" s="113"/>
      <c r="K22" s="114"/>
    </row>
    <row r="23" spans="1:11" ht="20.25" customHeight="1">
      <c r="A23" s="110">
        <v>17</v>
      </c>
      <c r="B23" s="107" t="s">
        <v>236</v>
      </c>
      <c r="C23" s="111"/>
      <c r="D23" s="112"/>
      <c r="E23" s="113"/>
      <c r="F23" s="113"/>
      <c r="G23" s="113"/>
      <c r="H23" s="113"/>
      <c r="I23" s="113"/>
      <c r="J23" s="113"/>
      <c r="K23" s="114"/>
    </row>
    <row r="24" spans="1:11" ht="20.25" customHeight="1">
      <c r="A24" s="110">
        <v>18</v>
      </c>
      <c r="B24" s="115" t="s">
        <v>397</v>
      </c>
      <c r="C24" s="111"/>
      <c r="D24" s="112"/>
      <c r="E24" s="113"/>
      <c r="F24" s="113"/>
      <c r="G24" s="113"/>
      <c r="H24" s="113"/>
      <c r="I24" s="113"/>
      <c r="J24" s="113"/>
      <c r="K24" s="114"/>
    </row>
    <row r="25" spans="1:11" ht="20.25" customHeight="1">
      <c r="A25" s="110">
        <v>19</v>
      </c>
      <c r="B25" s="115" t="s">
        <v>411</v>
      </c>
      <c r="C25" s="111"/>
      <c r="D25" s="112"/>
      <c r="E25" s="113"/>
      <c r="F25" s="113"/>
      <c r="G25" s="113"/>
      <c r="H25" s="113"/>
      <c r="I25" s="113"/>
      <c r="J25" s="113"/>
      <c r="K25" s="114"/>
    </row>
    <row r="26" spans="1:11" ht="20.25" customHeight="1">
      <c r="A26" s="110">
        <v>20</v>
      </c>
      <c r="B26" s="115"/>
      <c r="C26" s="111"/>
      <c r="D26" s="112"/>
      <c r="E26" s="113"/>
      <c r="F26" s="113"/>
      <c r="G26" s="113"/>
      <c r="H26" s="113"/>
      <c r="I26" s="113"/>
      <c r="J26" s="113"/>
      <c r="K26" s="114"/>
    </row>
    <row r="27" spans="1:11" ht="20.25" customHeight="1">
      <c r="A27" s="110">
        <v>21</v>
      </c>
      <c r="B27" s="115"/>
      <c r="C27" s="111"/>
      <c r="D27" s="112"/>
      <c r="E27" s="113"/>
      <c r="F27" s="113"/>
      <c r="G27" s="113"/>
      <c r="H27" s="113"/>
      <c r="I27" s="113"/>
      <c r="J27" s="113"/>
      <c r="K27" s="114"/>
    </row>
    <row r="28" spans="1:11" ht="20.25" customHeight="1">
      <c r="A28" s="110">
        <v>22</v>
      </c>
      <c r="B28" s="115"/>
      <c r="C28" s="111"/>
      <c r="D28" s="112"/>
      <c r="E28" s="113"/>
      <c r="F28" s="113"/>
      <c r="G28" s="113"/>
      <c r="H28" s="113"/>
      <c r="I28" s="113"/>
      <c r="J28" s="113"/>
      <c r="K28" s="114"/>
    </row>
    <row r="29" spans="1:11" ht="20.25" customHeight="1">
      <c r="A29" s="110">
        <v>23</v>
      </c>
      <c r="B29" s="115"/>
      <c r="C29" s="111"/>
      <c r="D29" s="112"/>
      <c r="E29" s="113"/>
      <c r="F29" s="113"/>
      <c r="G29" s="113"/>
      <c r="H29" s="113"/>
      <c r="I29" s="113"/>
      <c r="J29" s="113"/>
      <c r="K29" s="114"/>
    </row>
    <row r="30" spans="1:11" ht="20.25" customHeight="1">
      <c r="A30" s="110">
        <v>24</v>
      </c>
      <c r="B30" s="115"/>
      <c r="C30" s="111"/>
      <c r="D30" s="112"/>
      <c r="E30" s="113"/>
      <c r="F30" s="113"/>
      <c r="G30" s="113"/>
      <c r="H30" s="113"/>
      <c r="I30" s="113"/>
      <c r="J30" s="113"/>
      <c r="K30" s="114"/>
    </row>
    <row r="31" spans="1:11" ht="20.25" customHeight="1" thickBot="1">
      <c r="A31" s="116">
        <v>25</v>
      </c>
      <c r="B31" s="117"/>
      <c r="C31" s="118"/>
      <c r="D31" s="119"/>
      <c r="E31" s="120"/>
      <c r="F31" s="120"/>
      <c r="G31" s="120"/>
      <c r="H31" s="120"/>
      <c r="I31" s="120"/>
      <c r="J31" s="120"/>
      <c r="K31" s="121"/>
    </row>
    <row r="32" spans="1:11" ht="16.5" thickBot="1">
      <c r="B32" s="122"/>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E7E5-9663-4F17-875D-00C48E8608E3}">
  <sheetPr>
    <tabColor rgb="FFFF0000"/>
  </sheetPr>
  <dimension ref="B2:H13"/>
  <sheetViews>
    <sheetView tabSelected="1" view="pageBreakPreview" zoomScaleNormal="100" zoomScaleSheetLayoutView="100" workbookViewId="0">
      <selection activeCell="A27" sqref="A27"/>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194" t="s">
        <v>500</v>
      </c>
      <c r="D2" s="261" t="s">
        <v>399</v>
      </c>
    </row>
    <row r="3" spans="2:8" ht="16.5" thickBot="1"/>
    <row r="4" spans="2:8" ht="16.5" thickBot="1">
      <c r="B4" s="314" t="s">
        <v>237</v>
      </c>
      <c r="C4" s="315"/>
      <c r="D4" s="315"/>
      <c r="E4" s="315"/>
      <c r="F4" s="315"/>
      <c r="G4" s="315"/>
      <c r="H4" s="316"/>
    </row>
    <row r="5" spans="2:8" ht="16.5" thickBot="1"/>
    <row r="6" spans="2:8">
      <c r="B6" s="360" t="s">
        <v>238</v>
      </c>
      <c r="C6" s="362" t="s">
        <v>239</v>
      </c>
      <c r="D6" s="364" t="s">
        <v>240</v>
      </c>
      <c r="E6" s="366" t="s">
        <v>241</v>
      </c>
      <c r="F6" s="367"/>
      <c r="G6" s="367"/>
      <c r="H6" s="368"/>
    </row>
    <row r="7" spans="2:8">
      <c r="B7" s="361"/>
      <c r="C7" s="363"/>
      <c r="D7" s="365"/>
      <c r="E7" s="218">
        <v>0.3</v>
      </c>
      <c r="F7" s="218">
        <v>0.5</v>
      </c>
      <c r="G7" s="218">
        <v>0.7</v>
      </c>
      <c r="H7" s="220">
        <v>0.9</v>
      </c>
    </row>
    <row r="8" spans="2:8" ht="29.25" thickBot="1">
      <c r="B8" s="357" t="s">
        <v>464</v>
      </c>
      <c r="C8" s="358"/>
      <c r="D8" s="359"/>
      <c r="E8" s="219" t="s">
        <v>465</v>
      </c>
      <c r="F8" s="219" t="s">
        <v>466</v>
      </c>
      <c r="G8" s="219" t="s">
        <v>467</v>
      </c>
      <c r="H8" s="221" t="s">
        <v>468</v>
      </c>
    </row>
    <row r="9" spans="2:8" ht="98.25" customHeight="1" thickTop="1">
      <c r="B9" s="123" t="s">
        <v>242</v>
      </c>
      <c r="C9" s="124" t="s">
        <v>243</v>
      </c>
      <c r="D9" s="125" t="s">
        <v>611</v>
      </c>
      <c r="E9" s="199" t="s">
        <v>469</v>
      </c>
      <c r="F9" s="199" t="s">
        <v>470</v>
      </c>
      <c r="G9" s="199" t="s">
        <v>470</v>
      </c>
      <c r="H9" s="222" t="s">
        <v>471</v>
      </c>
    </row>
    <row r="10" spans="2:8" ht="98.25" customHeight="1">
      <c r="B10" s="126" t="s">
        <v>244</v>
      </c>
      <c r="C10" s="127" t="s">
        <v>245</v>
      </c>
      <c r="D10" s="128" t="s">
        <v>472</v>
      </c>
      <c r="E10" s="199" t="s">
        <v>473</v>
      </c>
      <c r="F10" s="199" t="s">
        <v>473</v>
      </c>
      <c r="G10" s="199" t="s">
        <v>473</v>
      </c>
      <c r="H10" s="222" t="s">
        <v>474</v>
      </c>
    </row>
    <row r="11" spans="2:8" ht="98.25" customHeight="1">
      <c r="B11" s="126" t="s">
        <v>246</v>
      </c>
      <c r="C11" s="127" t="s">
        <v>247</v>
      </c>
      <c r="D11" s="128" t="s">
        <v>612</v>
      </c>
      <c r="E11" s="199"/>
      <c r="F11" s="199"/>
      <c r="G11" s="199" t="s">
        <v>475</v>
      </c>
      <c r="H11" s="222" t="s">
        <v>476</v>
      </c>
    </row>
    <row r="12" spans="2:8" ht="135" customHeight="1" thickBot="1">
      <c r="B12" s="129" t="s">
        <v>248</v>
      </c>
      <c r="C12" s="130" t="s">
        <v>249</v>
      </c>
      <c r="D12" s="131"/>
      <c r="E12" s="223" t="s">
        <v>555</v>
      </c>
      <c r="F12" s="223" t="s">
        <v>555</v>
      </c>
      <c r="G12" s="223" t="s">
        <v>554</v>
      </c>
      <c r="H12" s="224" t="s">
        <v>554</v>
      </c>
    </row>
    <row r="13" spans="2:8">
      <c r="H13" s="207" t="s">
        <v>395</v>
      </c>
    </row>
  </sheetData>
  <mergeCells count="6">
    <mergeCell ref="B8:D8"/>
    <mergeCell ref="B6:B7"/>
    <mergeCell ref="C6:C7"/>
    <mergeCell ref="D6:D7"/>
    <mergeCell ref="B4:H4"/>
    <mergeCell ref="E6:H6"/>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codeName="Sheet15">
    <tabColor rgb="FF00B050"/>
  </sheetPr>
  <dimension ref="B1:I20"/>
  <sheetViews>
    <sheetView tabSelected="1" view="pageBreakPreview" zoomScaleNormal="100" zoomScaleSheetLayoutView="100" workbookViewId="0">
      <selection activeCell="A27" sqref="A27"/>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507</v>
      </c>
      <c r="C2" s="28"/>
      <c r="D2" s="28"/>
      <c r="E2" s="23"/>
      <c r="F2" s="23"/>
      <c r="G2" s="23"/>
      <c r="H2" s="23"/>
      <c r="I2" s="23"/>
    </row>
    <row r="3" spans="2:9" ht="16.5" thickBot="1">
      <c r="B3" s="23"/>
      <c r="C3" s="23"/>
      <c r="D3" s="29"/>
      <c r="E3" s="23"/>
      <c r="F3" s="23"/>
      <c r="G3" s="23"/>
      <c r="H3" s="23"/>
      <c r="I3" s="23"/>
    </row>
    <row r="4" spans="2:9" ht="16.5" thickBot="1">
      <c r="B4" s="369" t="s">
        <v>548</v>
      </c>
      <c r="C4" s="370"/>
      <c r="D4" s="370"/>
      <c r="E4" s="370"/>
      <c r="F4" s="370"/>
      <c r="G4" s="370"/>
      <c r="H4" s="370"/>
      <c r="I4" s="371"/>
    </row>
    <row r="6" spans="2:9">
      <c r="B6" s="322" t="s">
        <v>250</v>
      </c>
      <c r="C6" s="327" t="s">
        <v>251</v>
      </c>
      <c r="D6" s="322" t="s">
        <v>252</v>
      </c>
      <c r="E6" s="327" t="s">
        <v>253</v>
      </c>
      <c r="F6" s="322" t="s">
        <v>182</v>
      </c>
      <c r="G6" s="372" t="s">
        <v>254</v>
      </c>
      <c r="H6" s="327" t="s">
        <v>255</v>
      </c>
      <c r="I6" s="322" t="s">
        <v>147</v>
      </c>
    </row>
    <row r="7" spans="2:9">
      <c r="B7" s="323"/>
      <c r="C7" s="324"/>
      <c r="D7" s="324"/>
      <c r="E7" s="324"/>
      <c r="F7" s="324"/>
      <c r="G7" s="373"/>
      <c r="H7" s="328"/>
      <c r="I7" s="324"/>
    </row>
    <row r="8" spans="2:9" ht="30.75" customHeight="1">
      <c r="B8" s="150" t="s">
        <v>308</v>
      </c>
      <c r="C8" s="151">
        <v>0.4236111111111111</v>
      </c>
      <c r="D8" s="151">
        <v>0.46597222222222223</v>
      </c>
      <c r="E8" s="152" t="s">
        <v>256</v>
      </c>
      <c r="F8" s="153" t="s">
        <v>257</v>
      </c>
      <c r="G8" s="154" t="s">
        <v>258</v>
      </c>
      <c r="H8" s="154" t="s">
        <v>259</v>
      </c>
      <c r="I8" s="140" t="s">
        <v>277</v>
      </c>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row r="20" spans="2:9" ht="30.75" customHeight="1">
      <c r="B20" s="30"/>
      <c r="C20" s="30"/>
      <c r="D20" s="30"/>
      <c r="E20" s="30"/>
      <c r="F20" s="30"/>
      <c r="G20" s="30"/>
      <c r="H20" s="30"/>
      <c r="I20"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0335-C4FB-40D0-A327-2256949CC51C}">
  <sheetPr>
    <tabColor rgb="FFFF0000"/>
  </sheetPr>
  <dimension ref="B2:M27"/>
  <sheetViews>
    <sheetView tabSelected="1" view="pageBreakPreview" zoomScaleNormal="100" zoomScaleSheetLayoutView="100" workbookViewId="0">
      <selection activeCell="A27" sqref="A27"/>
    </sheetView>
  </sheetViews>
  <sheetFormatPr defaultRowHeight="15.75"/>
  <cols>
    <col min="1" max="1" width="1" style="23" customWidth="1"/>
    <col min="2" max="2" width="3.625" style="227" customWidth="1"/>
    <col min="3" max="3" width="12.375" style="227" customWidth="1"/>
    <col min="4" max="4" width="7.625" style="227" customWidth="1"/>
    <col min="5" max="5" width="7.625" style="23" customWidth="1"/>
    <col min="6" max="6" width="9.25" style="23" customWidth="1"/>
    <col min="7" max="7" width="15.125" style="23" customWidth="1"/>
    <col min="8" max="8" width="29.25" style="23" customWidth="1"/>
    <col min="9" max="10" width="12.875" style="23" customWidth="1"/>
    <col min="11" max="11" width="26.25" style="23" customWidth="1"/>
    <col min="12" max="12" width="9.875" style="23" bestFit="1" customWidth="1"/>
    <col min="13" max="13" width="8.25" style="23" customWidth="1"/>
    <col min="14" max="14" width="0.5" style="23" customWidth="1"/>
    <col min="15" max="16384" width="9" style="23"/>
  </cols>
  <sheetData>
    <row r="2" spans="2:13">
      <c r="B2" s="226" t="s">
        <v>508</v>
      </c>
      <c r="F2" s="194"/>
      <c r="G2" s="194"/>
      <c r="H2" s="194"/>
      <c r="I2" s="194"/>
      <c r="J2" s="194"/>
      <c r="M2" s="260" t="s">
        <v>623</v>
      </c>
    </row>
    <row r="3" spans="2:13" ht="18.75">
      <c r="B3" s="226"/>
      <c r="C3" s="254" t="s">
        <v>496</v>
      </c>
      <c r="E3" s="194"/>
      <c r="F3" s="194"/>
      <c r="G3" s="194"/>
      <c r="H3" s="194"/>
      <c r="I3" s="194"/>
      <c r="J3" s="194"/>
      <c r="M3" s="239" t="s">
        <v>497</v>
      </c>
    </row>
    <row r="4" spans="2:13">
      <c r="B4" s="227" t="s">
        <v>486</v>
      </c>
      <c r="M4" s="237" t="s">
        <v>494</v>
      </c>
    </row>
    <row r="5" spans="2:13" s="225" customFormat="1">
      <c r="B5" s="375" t="s">
        <v>132</v>
      </c>
      <c r="C5" s="374" t="s">
        <v>614</v>
      </c>
      <c r="D5" s="374"/>
      <c r="E5" s="374"/>
      <c r="F5" s="375" t="s">
        <v>477</v>
      </c>
      <c r="G5" s="375" t="s">
        <v>478</v>
      </c>
      <c r="H5" s="375" t="s">
        <v>479</v>
      </c>
      <c r="I5" s="375" t="s">
        <v>485</v>
      </c>
      <c r="J5" s="375"/>
      <c r="K5" s="375" t="s">
        <v>480</v>
      </c>
      <c r="L5" s="375" t="s">
        <v>481</v>
      </c>
      <c r="M5" s="375" t="s">
        <v>484</v>
      </c>
    </row>
    <row r="6" spans="2:13" s="225" customFormat="1">
      <c r="B6" s="375"/>
      <c r="C6" s="269" t="s">
        <v>615</v>
      </c>
      <c r="D6" s="269" t="s">
        <v>616</v>
      </c>
      <c r="E6" s="270" t="s">
        <v>617</v>
      </c>
      <c r="F6" s="375"/>
      <c r="G6" s="375"/>
      <c r="H6" s="375"/>
      <c r="I6" s="228" t="s">
        <v>482</v>
      </c>
      <c r="J6" s="228" t="s">
        <v>483</v>
      </c>
      <c r="K6" s="375"/>
      <c r="L6" s="375"/>
      <c r="M6" s="376"/>
    </row>
    <row r="7" spans="2:13" ht="27" customHeight="1">
      <c r="B7" s="229">
        <v>1</v>
      </c>
      <c r="C7" s="234" t="s">
        <v>487</v>
      </c>
      <c r="D7" s="235" t="s">
        <v>163</v>
      </c>
      <c r="E7" s="236" t="s">
        <v>488</v>
      </c>
      <c r="F7" s="199" t="s">
        <v>490</v>
      </c>
      <c r="G7" s="199" t="s">
        <v>491</v>
      </c>
      <c r="H7" s="199" t="s">
        <v>495</v>
      </c>
      <c r="I7" s="199"/>
      <c r="J7" s="199" t="s">
        <v>492</v>
      </c>
      <c r="K7" s="199" t="s">
        <v>489</v>
      </c>
      <c r="L7" s="199" t="s">
        <v>493</v>
      </c>
      <c r="M7" s="199"/>
    </row>
    <row r="8" spans="2:13" ht="27" customHeight="1">
      <c r="B8" s="229">
        <v>2</v>
      </c>
      <c r="C8" s="230"/>
      <c r="D8" s="230"/>
      <c r="E8" s="199"/>
      <c r="F8" s="199"/>
      <c r="G8" s="199"/>
      <c r="H8" s="199"/>
      <c r="I8" s="199"/>
      <c r="J8" s="199"/>
      <c r="K8" s="199"/>
      <c r="L8" s="199"/>
      <c r="M8" s="199"/>
    </row>
    <row r="9" spans="2:13" ht="27" customHeight="1">
      <c r="B9" s="229">
        <v>3</v>
      </c>
      <c r="C9" s="230"/>
      <c r="D9" s="230"/>
      <c r="E9" s="199"/>
      <c r="F9" s="199"/>
      <c r="G9" s="199"/>
      <c r="H9" s="199"/>
      <c r="I9" s="199"/>
      <c r="J9" s="199"/>
      <c r="K9" s="199"/>
      <c r="L9" s="199"/>
      <c r="M9" s="199"/>
    </row>
    <row r="10" spans="2:13" ht="27" customHeight="1">
      <c r="B10" s="229">
        <v>4</v>
      </c>
      <c r="C10" s="230"/>
      <c r="D10" s="230"/>
      <c r="E10" s="199"/>
      <c r="F10" s="199"/>
      <c r="G10" s="199"/>
      <c r="H10" s="199"/>
      <c r="I10" s="199"/>
      <c r="J10" s="199"/>
      <c r="K10" s="199"/>
      <c r="L10" s="199"/>
      <c r="M10" s="199"/>
    </row>
    <row r="11" spans="2:13" ht="27" customHeight="1">
      <c r="B11" s="229">
        <v>5</v>
      </c>
      <c r="C11" s="230"/>
      <c r="D11" s="230"/>
      <c r="E11" s="199"/>
      <c r="F11" s="199"/>
      <c r="G11" s="199"/>
      <c r="H11" s="199"/>
      <c r="I11" s="199"/>
      <c r="J11" s="199"/>
      <c r="K11" s="199"/>
      <c r="L11" s="199"/>
      <c r="M11" s="199"/>
    </row>
    <row r="12" spans="2:13" ht="27" customHeight="1">
      <c r="B12" s="229">
        <v>6</v>
      </c>
      <c r="C12" s="230"/>
      <c r="D12" s="230"/>
      <c r="E12" s="199"/>
      <c r="F12" s="199"/>
      <c r="G12" s="199"/>
      <c r="H12" s="199"/>
      <c r="I12" s="199"/>
      <c r="J12" s="199"/>
      <c r="K12" s="199"/>
      <c r="L12" s="199"/>
      <c r="M12" s="199"/>
    </row>
    <row r="13" spans="2:13" ht="27" customHeight="1">
      <c r="B13" s="229">
        <v>7</v>
      </c>
      <c r="C13" s="230"/>
      <c r="D13" s="230"/>
      <c r="E13" s="199"/>
      <c r="F13" s="199"/>
      <c r="G13" s="199"/>
      <c r="H13" s="199"/>
      <c r="I13" s="199"/>
      <c r="J13" s="199"/>
      <c r="K13" s="199"/>
      <c r="L13" s="199"/>
      <c r="M13" s="199"/>
    </row>
    <row r="14" spans="2:13" ht="27" customHeight="1">
      <c r="B14" s="229">
        <v>8</v>
      </c>
      <c r="C14" s="230"/>
      <c r="D14" s="230"/>
      <c r="E14" s="199"/>
      <c r="F14" s="199"/>
      <c r="G14" s="199"/>
      <c r="H14" s="199"/>
      <c r="I14" s="199"/>
      <c r="J14" s="199"/>
      <c r="K14" s="199"/>
      <c r="L14" s="199"/>
      <c r="M14" s="199"/>
    </row>
    <row r="15" spans="2:13" ht="27" customHeight="1">
      <c r="B15" s="229">
        <v>9</v>
      </c>
      <c r="C15" s="230"/>
      <c r="D15" s="230"/>
      <c r="E15" s="199"/>
      <c r="F15" s="199"/>
      <c r="G15" s="199"/>
      <c r="H15" s="199"/>
      <c r="I15" s="199"/>
      <c r="J15" s="199"/>
      <c r="K15" s="199"/>
      <c r="L15" s="199"/>
      <c r="M15" s="199"/>
    </row>
    <row r="16" spans="2:13" ht="27" customHeight="1">
      <c r="B16" s="229">
        <v>10</v>
      </c>
      <c r="C16" s="230"/>
      <c r="D16" s="230"/>
      <c r="E16" s="199"/>
      <c r="F16" s="199"/>
      <c r="G16" s="199"/>
      <c r="H16" s="199"/>
      <c r="I16" s="199"/>
      <c r="J16" s="199"/>
      <c r="K16" s="199"/>
      <c r="L16" s="199"/>
      <c r="M16" s="199"/>
    </row>
    <row r="17" spans="2:13" ht="27" customHeight="1">
      <c r="B17" s="229">
        <v>11</v>
      </c>
      <c r="C17" s="230"/>
      <c r="D17" s="230"/>
      <c r="E17" s="199"/>
      <c r="F17" s="199"/>
      <c r="G17" s="199"/>
      <c r="H17" s="199"/>
      <c r="I17" s="199"/>
      <c r="J17" s="199"/>
      <c r="K17" s="199"/>
      <c r="L17" s="199"/>
      <c r="M17" s="199"/>
    </row>
    <row r="18" spans="2:13" ht="27" customHeight="1">
      <c r="B18" s="229">
        <v>12</v>
      </c>
      <c r="C18" s="230"/>
      <c r="D18" s="230"/>
      <c r="E18" s="199"/>
      <c r="F18" s="199"/>
      <c r="G18" s="199"/>
      <c r="H18" s="199"/>
      <c r="I18" s="199"/>
      <c r="J18" s="199"/>
      <c r="K18" s="199"/>
      <c r="L18" s="199"/>
      <c r="M18" s="199"/>
    </row>
    <row r="19" spans="2:13" ht="27" customHeight="1">
      <c r="B19" s="229">
        <v>13</v>
      </c>
      <c r="C19" s="230"/>
      <c r="D19" s="230"/>
      <c r="E19" s="199"/>
      <c r="F19" s="199"/>
      <c r="G19" s="199"/>
      <c r="H19" s="199"/>
      <c r="I19" s="199"/>
      <c r="J19" s="199"/>
      <c r="K19" s="199"/>
      <c r="L19" s="199"/>
      <c r="M19" s="199"/>
    </row>
    <row r="20" spans="2:13" ht="27" customHeight="1">
      <c r="B20" s="229">
        <v>14</v>
      </c>
      <c r="C20" s="231"/>
      <c r="D20" s="231"/>
      <c r="E20" s="232"/>
      <c r="F20" s="232"/>
      <c r="G20" s="232"/>
      <c r="H20" s="232"/>
      <c r="I20" s="232"/>
      <c r="J20" s="232"/>
      <c r="K20" s="232"/>
      <c r="L20" s="232"/>
      <c r="M20" s="233"/>
    </row>
    <row r="21" spans="2:13" ht="27" customHeight="1">
      <c r="B21" s="229">
        <v>15</v>
      </c>
      <c r="C21" s="231"/>
      <c r="D21" s="231"/>
      <c r="E21" s="232"/>
      <c r="F21" s="232"/>
      <c r="G21" s="232"/>
      <c r="H21" s="232"/>
      <c r="I21" s="232"/>
      <c r="J21" s="232"/>
      <c r="K21" s="232"/>
      <c r="L21" s="232"/>
      <c r="M21" s="232"/>
    </row>
    <row r="22" spans="2:13" ht="27" customHeight="1">
      <c r="B22" s="229">
        <v>16</v>
      </c>
      <c r="C22" s="231"/>
      <c r="D22" s="231"/>
      <c r="E22" s="232"/>
      <c r="F22" s="232"/>
      <c r="G22" s="232"/>
      <c r="H22" s="232"/>
      <c r="I22" s="232"/>
      <c r="J22" s="232"/>
      <c r="K22" s="232"/>
      <c r="L22" s="232"/>
      <c r="M22" s="232"/>
    </row>
    <row r="23" spans="2:13" ht="27" customHeight="1">
      <c r="B23" s="229">
        <v>17</v>
      </c>
      <c r="C23" s="231"/>
      <c r="D23" s="231"/>
      <c r="E23" s="232"/>
      <c r="F23" s="232"/>
      <c r="G23" s="232"/>
      <c r="H23" s="232"/>
      <c r="I23" s="232"/>
      <c r="J23" s="232"/>
      <c r="K23" s="232"/>
      <c r="L23" s="232"/>
      <c r="M23" s="232"/>
    </row>
    <row r="24" spans="2:13" ht="27" customHeight="1">
      <c r="B24" s="229">
        <v>18</v>
      </c>
      <c r="C24" s="231"/>
      <c r="D24" s="231"/>
      <c r="E24" s="232"/>
      <c r="F24" s="232"/>
      <c r="G24" s="232"/>
      <c r="H24" s="232"/>
      <c r="I24" s="232"/>
      <c r="J24" s="232"/>
      <c r="K24" s="232"/>
      <c r="L24" s="232"/>
      <c r="M24" s="232"/>
    </row>
    <row r="25" spans="2:13" ht="27" customHeight="1">
      <c r="B25" s="229">
        <v>19</v>
      </c>
      <c r="C25" s="231"/>
      <c r="D25" s="231"/>
      <c r="E25" s="232"/>
      <c r="F25" s="232"/>
      <c r="G25" s="232"/>
      <c r="H25" s="232"/>
      <c r="I25" s="232"/>
      <c r="J25" s="232"/>
      <c r="K25" s="232"/>
      <c r="L25" s="232"/>
      <c r="M25" s="232"/>
    </row>
    <row r="26" spans="2:13" ht="27" customHeight="1">
      <c r="B26" s="229">
        <v>20</v>
      </c>
      <c r="C26" s="231"/>
      <c r="D26" s="231"/>
      <c r="E26" s="232"/>
      <c r="F26" s="232"/>
      <c r="G26" s="232"/>
      <c r="H26" s="232"/>
      <c r="I26" s="232"/>
      <c r="J26" s="232"/>
      <c r="K26" s="232"/>
      <c r="L26" s="232"/>
      <c r="M26" s="232"/>
    </row>
    <row r="27" spans="2:13">
      <c r="C27" s="23" t="s">
        <v>618</v>
      </c>
    </row>
  </sheetData>
  <mergeCells count="9">
    <mergeCell ref="C5:E5"/>
    <mergeCell ref="B5:B6"/>
    <mergeCell ref="F5:F6"/>
    <mergeCell ref="M5:M6"/>
    <mergeCell ref="L5:L6"/>
    <mergeCell ref="K5:K6"/>
    <mergeCell ref="G5:G6"/>
    <mergeCell ref="H5:H6"/>
    <mergeCell ref="I5:J5"/>
  </mergeCells>
  <phoneticPr fontId="1"/>
  <hyperlinks>
    <hyperlink ref="M3" r:id="rId1" xr:uid="{AEDEABD9-5C68-4E5A-B6BA-F255E56BFDBE}"/>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codeName="Sheet2">
    <tabColor rgb="FFFF0000"/>
  </sheetPr>
  <dimension ref="A1:D51"/>
  <sheetViews>
    <sheetView tabSelected="1" view="pageBreakPreview" zoomScaleNormal="100" zoomScaleSheetLayoutView="100" workbookViewId="0">
      <selection activeCell="A27" sqref="A27"/>
    </sheetView>
  </sheetViews>
  <sheetFormatPr defaultRowHeight="19.5"/>
  <cols>
    <col min="1" max="1" width="8.25" style="161" customWidth="1"/>
    <col min="2" max="2" width="53.625" style="174" customWidth="1"/>
    <col min="3" max="3" width="5.375" style="212" customWidth="1"/>
    <col min="4" max="4" width="3.5" style="160" customWidth="1"/>
    <col min="5" max="16384" width="9" style="161"/>
  </cols>
  <sheetData>
    <row r="1" spans="1:4" s="164" customFormat="1">
      <c r="A1" s="191" t="s">
        <v>0</v>
      </c>
      <c r="B1" s="174"/>
      <c r="C1" s="212"/>
      <c r="D1" s="163"/>
    </row>
    <row r="2" spans="1:4" ht="13.5" customHeight="1"/>
    <row r="3" spans="1:4" ht="13.5" customHeight="1">
      <c r="A3" s="192" t="s">
        <v>334</v>
      </c>
      <c r="B3" s="193" t="s">
        <v>335</v>
      </c>
      <c r="C3" s="212">
        <v>1</v>
      </c>
    </row>
    <row r="4" spans="1:4" ht="13.5" customHeight="1">
      <c r="A4" s="190" t="s">
        <v>340</v>
      </c>
      <c r="B4" s="174" t="s">
        <v>336</v>
      </c>
      <c r="C4" s="212">
        <v>1</v>
      </c>
    </row>
    <row r="5" spans="1:4" ht="13.5" customHeight="1">
      <c r="A5" s="190" t="s">
        <v>341</v>
      </c>
      <c r="B5" s="174" t="s">
        <v>337</v>
      </c>
      <c r="C5" s="212">
        <v>1</v>
      </c>
    </row>
    <row r="6" spans="1:4" ht="13.5" customHeight="1">
      <c r="A6" s="190" t="s">
        <v>342</v>
      </c>
      <c r="B6" s="174" t="s">
        <v>338</v>
      </c>
      <c r="C6" s="212">
        <v>1</v>
      </c>
    </row>
    <row r="7" spans="1:4" ht="13.5" customHeight="1">
      <c r="A7" s="190" t="s">
        <v>343</v>
      </c>
      <c r="B7" s="174" t="s">
        <v>339</v>
      </c>
      <c r="C7" s="212">
        <v>1</v>
      </c>
    </row>
    <row r="8" spans="1:4" ht="13.5" customHeight="1"/>
    <row r="9" spans="1:4" ht="13.5" customHeight="1">
      <c r="A9" s="192" t="s">
        <v>344</v>
      </c>
      <c r="B9" s="193" t="s">
        <v>345</v>
      </c>
      <c r="C9" s="212">
        <v>2</v>
      </c>
    </row>
    <row r="10" spans="1:4" ht="13.5" customHeight="1">
      <c r="A10" s="190" t="s">
        <v>353</v>
      </c>
      <c r="B10" s="174" t="s">
        <v>346</v>
      </c>
      <c r="C10" s="212">
        <v>2</v>
      </c>
    </row>
    <row r="11" spans="1:4" ht="13.5" customHeight="1">
      <c r="A11" s="190" t="s">
        <v>354</v>
      </c>
      <c r="B11" s="174" t="s">
        <v>347</v>
      </c>
      <c r="C11" s="212">
        <v>2</v>
      </c>
    </row>
    <row r="12" spans="1:4" ht="13.5" customHeight="1">
      <c r="B12" s="174" t="s">
        <v>348</v>
      </c>
      <c r="C12" s="212">
        <v>2</v>
      </c>
    </row>
    <row r="13" spans="1:4" ht="13.5" customHeight="1">
      <c r="B13" s="174" t="s">
        <v>349</v>
      </c>
      <c r="C13" s="212">
        <v>2</v>
      </c>
    </row>
    <row r="14" spans="1:4" s="164" customFormat="1" ht="13.5" customHeight="1">
      <c r="B14" s="174" t="s">
        <v>350</v>
      </c>
      <c r="C14" s="212">
        <v>3</v>
      </c>
      <c r="D14" s="163"/>
    </row>
    <row r="15" spans="1:4" ht="13.5" customHeight="1">
      <c r="B15" s="174" t="s">
        <v>351</v>
      </c>
      <c r="C15" s="212">
        <v>4</v>
      </c>
    </row>
    <row r="16" spans="1:4" s="164" customFormat="1" ht="13.5" customHeight="1">
      <c r="B16" s="174" t="s">
        <v>352</v>
      </c>
      <c r="C16" s="212">
        <v>4</v>
      </c>
      <c r="D16" s="163"/>
    </row>
    <row r="17" spans="1:4" s="164" customFormat="1" ht="13.5" customHeight="1">
      <c r="B17" s="174"/>
      <c r="C17" s="212"/>
      <c r="D17" s="163"/>
    </row>
    <row r="18" spans="1:4" ht="13.5" customHeight="1">
      <c r="A18" s="192" t="s">
        <v>355</v>
      </c>
      <c r="B18" s="193" t="s">
        <v>356</v>
      </c>
      <c r="C18" s="212">
        <v>5</v>
      </c>
    </row>
    <row r="19" spans="1:4" ht="13.5" customHeight="1">
      <c r="A19" s="190" t="s">
        <v>357</v>
      </c>
      <c r="B19" s="174" t="s">
        <v>346</v>
      </c>
      <c r="C19" s="212">
        <v>5</v>
      </c>
    </row>
    <row r="20" spans="1:4" ht="13.5" customHeight="1">
      <c r="A20" s="190"/>
      <c r="B20" s="174" t="s">
        <v>361</v>
      </c>
      <c r="C20" s="212">
        <v>5</v>
      </c>
    </row>
    <row r="21" spans="1:4" ht="13.5" customHeight="1">
      <c r="A21" s="190" t="s">
        <v>358</v>
      </c>
      <c r="B21" s="174" t="s">
        <v>347</v>
      </c>
      <c r="C21" s="212">
        <v>5</v>
      </c>
    </row>
    <row r="22" spans="1:4" s="164" customFormat="1" ht="13.5" customHeight="1">
      <c r="B22" s="174" t="s">
        <v>359</v>
      </c>
      <c r="C22" s="212">
        <v>5</v>
      </c>
      <c r="D22" s="163"/>
    </row>
    <row r="23" spans="1:4" s="164" customFormat="1" ht="13.5" customHeight="1">
      <c r="B23" s="174" t="s">
        <v>360</v>
      </c>
      <c r="C23" s="212">
        <v>6</v>
      </c>
      <c r="D23" s="163"/>
    </row>
    <row r="24" spans="1:4" s="164" customFormat="1" ht="13.5" customHeight="1">
      <c r="B24" s="174" t="s">
        <v>362</v>
      </c>
      <c r="C24" s="212">
        <v>6</v>
      </c>
      <c r="D24" s="163"/>
    </row>
    <row r="25" spans="1:4" s="164" customFormat="1" ht="13.5" customHeight="1">
      <c r="B25" s="174"/>
      <c r="C25" s="212"/>
      <c r="D25" s="163"/>
    </row>
    <row r="26" spans="1:4" ht="13.5" customHeight="1">
      <c r="A26" s="192" t="s">
        <v>363</v>
      </c>
      <c r="B26" s="193" t="s">
        <v>364</v>
      </c>
      <c r="C26" s="212">
        <v>7</v>
      </c>
    </row>
    <row r="27" spans="1:4" ht="13.5" customHeight="1">
      <c r="A27" s="190" t="s">
        <v>372</v>
      </c>
      <c r="B27" s="174" t="s">
        <v>346</v>
      </c>
      <c r="C27" s="212">
        <v>7</v>
      </c>
    </row>
    <row r="28" spans="1:4" ht="13.5" customHeight="1">
      <c r="A28" s="190" t="s">
        <v>373</v>
      </c>
      <c r="B28" s="174" t="s">
        <v>347</v>
      </c>
      <c r="C28" s="212">
        <v>7</v>
      </c>
    </row>
    <row r="29" spans="1:4" s="164" customFormat="1" ht="13.5" customHeight="1">
      <c r="B29" s="174" t="s">
        <v>365</v>
      </c>
      <c r="C29" s="212">
        <v>7</v>
      </c>
      <c r="D29" s="163"/>
    </row>
    <row r="30" spans="1:4" s="164" customFormat="1" ht="13.5" customHeight="1">
      <c r="B30" s="174" t="s">
        <v>366</v>
      </c>
      <c r="C30" s="212">
        <v>7</v>
      </c>
      <c r="D30" s="163"/>
    </row>
    <row r="31" spans="1:4" s="164" customFormat="1" ht="13.5" customHeight="1">
      <c r="B31" s="174" t="s">
        <v>367</v>
      </c>
      <c r="C31" s="212">
        <v>8</v>
      </c>
      <c r="D31" s="163"/>
    </row>
    <row r="32" spans="1:4" s="164" customFormat="1" ht="13.5" customHeight="1">
      <c r="B32" s="174" t="s">
        <v>549</v>
      </c>
      <c r="C32" s="212">
        <v>8</v>
      </c>
      <c r="D32" s="163"/>
    </row>
    <row r="33" spans="1:4" s="164" customFormat="1" ht="13.5" customHeight="1">
      <c r="B33" s="174" t="s">
        <v>368</v>
      </c>
      <c r="C33" s="212">
        <v>9</v>
      </c>
      <c r="D33" s="163"/>
    </row>
    <row r="34" spans="1:4" s="164" customFormat="1" ht="13.5" customHeight="1">
      <c r="B34" s="174" t="s">
        <v>369</v>
      </c>
      <c r="C34" s="212">
        <v>10</v>
      </c>
      <c r="D34" s="163"/>
    </row>
    <row r="35" spans="1:4" s="164" customFormat="1" ht="13.5" customHeight="1">
      <c r="B35" s="174" t="s">
        <v>370</v>
      </c>
      <c r="C35" s="212">
        <v>10</v>
      </c>
      <c r="D35" s="163"/>
    </row>
    <row r="36" spans="1:4" s="164" customFormat="1" ht="13.5" customHeight="1">
      <c r="B36" s="174" t="s">
        <v>371</v>
      </c>
      <c r="C36" s="212">
        <v>11</v>
      </c>
      <c r="D36" s="163"/>
    </row>
    <row r="37" spans="1:4" s="164" customFormat="1" ht="13.5" customHeight="1">
      <c r="B37" s="174"/>
      <c r="C37" s="212"/>
      <c r="D37" s="163"/>
    </row>
    <row r="38" spans="1:4" s="164" customFormat="1" ht="13.5" customHeight="1">
      <c r="A38" s="174"/>
      <c r="B38" s="189" t="s">
        <v>323</v>
      </c>
      <c r="C38" s="213"/>
      <c r="D38" s="163"/>
    </row>
    <row r="39" spans="1:4" s="164" customFormat="1" ht="13.5" customHeight="1">
      <c r="A39" s="174"/>
      <c r="B39" s="189" t="s">
        <v>324</v>
      </c>
      <c r="C39" s="213"/>
      <c r="D39" s="163"/>
    </row>
    <row r="40" spans="1:4" s="164" customFormat="1" ht="13.5" customHeight="1">
      <c r="A40" s="174"/>
      <c r="B40" s="189" t="s">
        <v>325</v>
      </c>
      <c r="C40" s="213"/>
      <c r="D40" s="163"/>
    </row>
    <row r="41" spans="1:4" s="164" customFormat="1" ht="13.5" customHeight="1">
      <c r="A41" s="174"/>
      <c r="B41" s="240" t="s">
        <v>498</v>
      </c>
      <c r="C41" s="213"/>
      <c r="D41" s="163"/>
    </row>
    <row r="42" spans="1:4" s="164" customFormat="1" ht="13.5" customHeight="1">
      <c r="A42" s="174"/>
      <c r="B42" s="189"/>
      <c r="C42" s="213"/>
      <c r="D42" s="163"/>
    </row>
    <row r="43" spans="1:4" s="164" customFormat="1" ht="13.5" customHeight="1">
      <c r="A43" s="174"/>
      <c r="B43" s="189" t="s">
        <v>320</v>
      </c>
      <c r="C43" s="213"/>
      <c r="D43" s="163"/>
    </row>
    <row r="44" spans="1:4" s="164" customFormat="1" ht="13.5" customHeight="1">
      <c r="A44" s="174"/>
      <c r="B44" s="240" t="s">
        <v>512</v>
      </c>
      <c r="C44" s="213"/>
      <c r="D44" s="163"/>
    </row>
    <row r="45" spans="1:4" s="164" customFormat="1" ht="13.5" customHeight="1">
      <c r="A45" s="174"/>
      <c r="B45" s="189" t="s">
        <v>319</v>
      </c>
      <c r="C45" s="213"/>
      <c r="D45" s="163"/>
    </row>
    <row r="46" spans="1:4" s="164" customFormat="1" ht="13.5" customHeight="1">
      <c r="A46" s="174"/>
      <c r="B46" s="189" t="s">
        <v>318</v>
      </c>
      <c r="C46" s="213"/>
      <c r="D46" s="163"/>
    </row>
    <row r="47" spans="1:4" s="164" customFormat="1" ht="13.5" customHeight="1">
      <c r="B47" s="189" t="s">
        <v>499</v>
      </c>
      <c r="C47" s="212"/>
      <c r="D47" s="163"/>
    </row>
    <row r="48" spans="1:4" s="164" customFormat="1" ht="13.5" customHeight="1">
      <c r="B48" s="176" t="s">
        <v>317</v>
      </c>
      <c r="C48" s="212"/>
      <c r="D48" s="163"/>
    </row>
    <row r="49" spans="2:4" s="164" customFormat="1" ht="13.5" customHeight="1">
      <c r="B49" s="176" t="s">
        <v>316</v>
      </c>
      <c r="C49" s="212"/>
      <c r="D49" s="163"/>
    </row>
    <row r="50" spans="2:4" s="164" customFormat="1" ht="13.5" customHeight="1">
      <c r="B50" s="176" t="s">
        <v>315</v>
      </c>
      <c r="C50" s="212"/>
      <c r="D50" s="163"/>
    </row>
    <row r="51" spans="2:4" s="164" customFormat="1" ht="13.5" customHeight="1">
      <c r="B51" s="244" t="s">
        <v>509</v>
      </c>
      <c r="C51" s="212"/>
      <c r="D51" s="16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codeName="Sheet3">
    <tabColor rgb="FFFF0000"/>
    <pageSetUpPr fitToPage="1"/>
  </sheetPr>
  <dimension ref="A1:H164"/>
  <sheetViews>
    <sheetView tabSelected="1" view="pageBreakPreview" zoomScaleNormal="100" zoomScaleSheetLayoutView="100" workbookViewId="0">
      <pane xSplit="2" ySplit="2" topLeftCell="C3" activePane="bottomRight" state="frozen"/>
      <selection activeCell="A27" sqref="A27"/>
      <selection pane="topRight" activeCell="A27" sqref="A27"/>
      <selection pane="bottomLeft" activeCell="A27" sqref="A27"/>
      <selection pane="bottomRight" activeCell="A27" sqref="A27"/>
    </sheetView>
  </sheetViews>
  <sheetFormatPr defaultRowHeight="19.5"/>
  <cols>
    <col min="1" max="1" width="3.125" style="160" customWidth="1"/>
    <col min="2" max="2" width="69.75" style="181" customWidth="1"/>
    <col min="3" max="3" width="8" style="177" bestFit="1" customWidth="1"/>
    <col min="4" max="4" width="5" style="164" customWidth="1"/>
    <col min="5" max="7" width="5.75" style="170" customWidth="1"/>
    <col min="8" max="8" width="63.875" style="162" customWidth="1"/>
    <col min="9" max="16384" width="9" style="161"/>
  </cols>
  <sheetData>
    <row r="1" spans="1:8">
      <c r="B1" s="203" t="s">
        <v>393</v>
      </c>
      <c r="E1" s="277" t="s">
        <v>122</v>
      </c>
      <c r="F1" s="277"/>
      <c r="G1" s="277"/>
    </row>
    <row r="2" spans="1:8" s="164" customFormat="1" ht="22.5">
      <c r="A2" s="163"/>
      <c r="B2" s="203" t="s">
        <v>448</v>
      </c>
      <c r="C2" s="177" t="s">
        <v>2</v>
      </c>
      <c r="E2" s="165" t="s">
        <v>5</v>
      </c>
      <c r="F2" s="165" t="s">
        <v>6</v>
      </c>
      <c r="G2" s="165" t="s">
        <v>7</v>
      </c>
      <c r="H2" s="164" t="s">
        <v>3</v>
      </c>
    </row>
    <row r="3" spans="1:8">
      <c r="B3" s="182" t="s">
        <v>118</v>
      </c>
      <c r="E3" s="166">
        <v>2</v>
      </c>
      <c r="F3" s="166" t="s">
        <v>8</v>
      </c>
      <c r="G3" s="166">
        <v>3</v>
      </c>
      <c r="H3" s="167"/>
    </row>
    <row r="4" spans="1:8" s="164" customFormat="1">
      <c r="A4" s="163"/>
      <c r="B4" s="183" t="s">
        <v>422</v>
      </c>
      <c r="C4" s="177"/>
      <c r="E4" s="168"/>
      <c r="F4" s="168"/>
      <c r="G4" s="168"/>
      <c r="H4" s="169"/>
    </row>
    <row r="5" spans="1:8" s="164" customFormat="1">
      <c r="A5" s="163"/>
      <c r="B5" s="183"/>
      <c r="C5" s="177"/>
      <c r="E5" s="168"/>
      <c r="F5" s="168"/>
      <c r="G5" s="168"/>
      <c r="H5" s="169"/>
    </row>
    <row r="6" spans="1:8" ht="20.25" thickBot="1">
      <c r="B6" s="182" t="s">
        <v>66</v>
      </c>
      <c r="E6" s="166">
        <v>2</v>
      </c>
      <c r="F6" s="166" t="s">
        <v>8</v>
      </c>
      <c r="G6" s="166">
        <v>3</v>
      </c>
      <c r="H6" s="167"/>
    </row>
    <row r="7" spans="1:8" ht="60.75" thickBot="1">
      <c r="B7" s="208" t="s">
        <v>550</v>
      </c>
      <c r="F7" s="168"/>
      <c r="H7" s="204" t="s">
        <v>423</v>
      </c>
    </row>
    <row r="8" spans="1:8">
      <c r="B8" s="188"/>
      <c r="F8" s="168"/>
      <c r="H8" s="171"/>
    </row>
    <row r="9" spans="1:8" s="164" customFormat="1">
      <c r="A9" s="163"/>
      <c r="B9" s="182" t="s">
        <v>67</v>
      </c>
      <c r="C9" s="177"/>
      <c r="E9" s="166">
        <v>2</v>
      </c>
      <c r="F9" s="166">
        <v>7</v>
      </c>
      <c r="G9" s="166">
        <v>3</v>
      </c>
      <c r="H9" s="167"/>
    </row>
    <row r="10" spans="1:8" ht="20.25" thickBot="1">
      <c r="B10" s="181" t="s">
        <v>68</v>
      </c>
    </row>
    <row r="11" spans="1:8" s="164" customFormat="1" ht="132.75" thickBot="1">
      <c r="A11" s="163"/>
      <c r="B11" s="208" t="s">
        <v>551</v>
      </c>
      <c r="C11" s="177"/>
      <c r="E11" s="170"/>
      <c r="F11" s="168"/>
      <c r="G11" s="170"/>
      <c r="H11" s="205" t="s">
        <v>72</v>
      </c>
    </row>
    <row r="12" spans="1:8" s="164" customFormat="1">
      <c r="A12" s="163"/>
      <c r="B12" s="188"/>
      <c r="C12" s="177"/>
      <c r="E12" s="170"/>
      <c r="F12" s="168"/>
      <c r="G12" s="170"/>
      <c r="H12" s="172"/>
    </row>
    <row r="13" spans="1:8" s="164" customFormat="1" ht="20.25" thickBot="1">
      <c r="A13" s="163"/>
      <c r="B13" s="182" t="s">
        <v>449</v>
      </c>
      <c r="C13" s="177"/>
      <c r="E13" s="166">
        <v>2</v>
      </c>
      <c r="F13" s="166" t="s">
        <v>8</v>
      </c>
      <c r="G13" s="166">
        <v>3</v>
      </c>
      <c r="H13" s="167"/>
    </row>
    <row r="14" spans="1:8" s="164" customFormat="1" ht="36.75" thickBot="1">
      <c r="A14" s="163"/>
      <c r="B14" s="184" t="s">
        <v>330</v>
      </c>
      <c r="C14" s="177"/>
      <c r="E14" s="168"/>
      <c r="F14" s="168"/>
      <c r="G14" s="168"/>
      <c r="H14" s="171" t="s">
        <v>121</v>
      </c>
    </row>
    <row r="15" spans="1:8" s="164" customFormat="1">
      <c r="A15" s="163"/>
      <c r="B15" s="188"/>
      <c r="C15" s="177"/>
      <c r="E15" s="168"/>
      <c r="F15" s="168"/>
      <c r="G15" s="168"/>
      <c r="H15" s="171"/>
    </row>
    <row r="16" spans="1:8" s="164" customFormat="1" ht="20.25" thickBot="1">
      <c r="A16" s="163"/>
      <c r="B16" s="185" t="s">
        <v>119</v>
      </c>
      <c r="C16" s="177"/>
      <c r="E16" s="166" t="s">
        <v>120</v>
      </c>
      <c r="F16" s="166">
        <v>10</v>
      </c>
      <c r="G16" s="166">
        <v>4</v>
      </c>
      <c r="H16" s="173"/>
    </row>
    <row r="17" spans="1:8" s="164" customFormat="1" ht="108.75" thickBot="1">
      <c r="A17" s="163"/>
      <c r="B17" s="245" t="s">
        <v>557</v>
      </c>
      <c r="C17" s="177" t="s">
        <v>577</v>
      </c>
      <c r="E17" s="168"/>
      <c r="F17" s="168"/>
      <c r="G17" s="168"/>
      <c r="H17" s="171" t="s">
        <v>129</v>
      </c>
    </row>
    <row r="18" spans="1:8" s="164" customFormat="1">
      <c r="A18" s="163"/>
      <c r="B18" s="186"/>
      <c r="C18" s="177"/>
      <c r="E18" s="168"/>
      <c r="F18" s="168"/>
      <c r="G18" s="168"/>
      <c r="H18" s="172"/>
    </row>
    <row r="19" spans="1:8" s="164" customFormat="1">
      <c r="A19" s="163"/>
      <c r="B19" s="182" t="s">
        <v>1</v>
      </c>
      <c r="C19" s="177"/>
      <c r="E19" s="166">
        <v>3</v>
      </c>
      <c r="F19" s="166">
        <v>25</v>
      </c>
      <c r="G19" s="166">
        <v>6</v>
      </c>
      <c r="H19" s="167"/>
    </row>
    <row r="20" spans="1:8" s="164" customFormat="1" ht="24">
      <c r="A20" s="163"/>
      <c r="B20" s="176" t="s">
        <v>510</v>
      </c>
      <c r="C20" s="177"/>
      <c r="E20" s="168"/>
      <c r="F20" s="168"/>
      <c r="G20" s="170"/>
      <c r="H20" s="169"/>
    </row>
    <row r="21" spans="1:8" s="164" customFormat="1">
      <c r="A21" s="163"/>
      <c r="B21" s="181"/>
      <c r="C21" s="177"/>
      <c r="E21" s="168"/>
      <c r="F21" s="168"/>
      <c r="G21" s="170"/>
      <c r="H21" s="169"/>
    </row>
    <row r="22" spans="1:8" s="164" customFormat="1" ht="20.25" thickBot="1">
      <c r="A22" s="163"/>
      <c r="B22" s="182" t="s">
        <v>69</v>
      </c>
      <c r="C22" s="178"/>
      <c r="E22" s="166">
        <v>3</v>
      </c>
      <c r="F22" s="166" t="s">
        <v>8</v>
      </c>
      <c r="G22" s="166">
        <v>6</v>
      </c>
      <c r="H22" s="167"/>
    </row>
    <row r="23" spans="1:8" s="164" customFormat="1" ht="36.75" thickBot="1">
      <c r="A23" s="163"/>
      <c r="B23" s="184" t="s">
        <v>331</v>
      </c>
      <c r="C23" s="178"/>
      <c r="E23" s="168"/>
      <c r="F23" s="168"/>
      <c r="G23" s="168"/>
      <c r="H23" s="172"/>
    </row>
    <row r="24" spans="1:8" s="164" customFormat="1">
      <c r="A24" s="163"/>
      <c r="B24" s="186"/>
      <c r="C24" s="178"/>
      <c r="E24" s="168"/>
      <c r="F24" s="168"/>
      <c r="G24" s="168"/>
      <c r="H24" s="172"/>
    </row>
    <row r="25" spans="1:8" s="164" customFormat="1">
      <c r="A25" s="163"/>
      <c r="B25" s="182" t="s">
        <v>70</v>
      </c>
      <c r="C25" s="178"/>
      <c r="E25" s="168"/>
      <c r="F25" s="168"/>
      <c r="G25" s="168"/>
      <c r="H25" s="169"/>
    </row>
    <row r="26" spans="1:8" s="164" customFormat="1">
      <c r="A26" s="163"/>
      <c r="B26" s="181" t="s">
        <v>71</v>
      </c>
      <c r="C26" s="178"/>
      <c r="E26" s="168"/>
      <c r="F26" s="168"/>
      <c r="G26" s="170"/>
      <c r="H26" s="169"/>
    </row>
    <row r="27" spans="1:8" s="164" customFormat="1" ht="20.25" thickBot="1">
      <c r="A27" s="163"/>
      <c r="B27" s="182" t="s">
        <v>74</v>
      </c>
      <c r="C27" s="178"/>
      <c r="E27" s="166">
        <v>3</v>
      </c>
      <c r="F27" s="166">
        <v>25</v>
      </c>
      <c r="G27" s="166">
        <v>6</v>
      </c>
      <c r="H27" s="167"/>
    </row>
    <row r="28" spans="1:8" s="164" customFormat="1" ht="84.75" thickBot="1">
      <c r="A28" s="163"/>
      <c r="B28" s="184" t="s">
        <v>552</v>
      </c>
      <c r="C28" s="206" t="s">
        <v>578</v>
      </c>
      <c r="E28" s="168"/>
      <c r="F28" s="168"/>
      <c r="G28" s="170"/>
      <c r="H28" s="172" t="s">
        <v>309</v>
      </c>
    </row>
    <row r="29" spans="1:8" s="164" customFormat="1" ht="20.25" thickBot="1">
      <c r="A29" s="163"/>
      <c r="B29" s="182" t="s">
        <v>75</v>
      </c>
      <c r="C29" s="177"/>
      <c r="E29" s="166" t="s">
        <v>8</v>
      </c>
      <c r="F29" s="166" t="s">
        <v>76</v>
      </c>
      <c r="G29" s="166">
        <v>7</v>
      </c>
      <c r="H29" s="173"/>
    </row>
    <row r="30" spans="1:8" s="164" customFormat="1" ht="108.75" thickBot="1">
      <c r="A30" s="163"/>
      <c r="B30" s="184" t="s">
        <v>553</v>
      </c>
      <c r="C30" s="206" t="s">
        <v>579</v>
      </c>
      <c r="E30" s="168"/>
      <c r="F30" s="168"/>
      <c r="G30" s="170"/>
      <c r="H30" s="172"/>
    </row>
    <row r="31" spans="1:8" s="164" customFormat="1">
      <c r="A31" s="163"/>
      <c r="B31" s="186"/>
      <c r="C31" s="177"/>
      <c r="E31" s="168"/>
      <c r="F31" s="168"/>
      <c r="G31" s="168"/>
      <c r="H31" s="172"/>
    </row>
    <row r="32" spans="1:8" s="164" customFormat="1">
      <c r="A32" s="163"/>
      <c r="B32" s="182" t="s">
        <v>73</v>
      </c>
      <c r="C32" s="177"/>
      <c r="E32" s="166"/>
      <c r="F32" s="166"/>
      <c r="G32" s="166"/>
      <c r="H32" s="167"/>
    </row>
    <row r="33" spans="1:8" s="164" customFormat="1" ht="27.75" thickBot="1">
      <c r="A33" s="163"/>
      <c r="B33" s="183" t="s">
        <v>77</v>
      </c>
      <c r="C33" s="177"/>
      <c r="E33" s="166">
        <v>3</v>
      </c>
      <c r="F33" s="166">
        <v>25</v>
      </c>
      <c r="G33" s="166">
        <v>8</v>
      </c>
      <c r="H33" s="167"/>
    </row>
    <row r="34" spans="1:8" s="164" customFormat="1" ht="180.75" thickBot="1">
      <c r="A34" s="163"/>
      <c r="B34" s="264" t="s">
        <v>560</v>
      </c>
      <c r="C34" s="177"/>
      <c r="E34" s="168"/>
      <c r="F34" s="168"/>
      <c r="G34" s="170"/>
      <c r="H34" s="172"/>
    </row>
    <row r="35" spans="1:8" s="164" customFormat="1" ht="20.25" thickBot="1">
      <c r="A35" s="163"/>
      <c r="B35" s="183" t="s">
        <v>78</v>
      </c>
      <c r="C35" s="177"/>
      <c r="E35" s="166">
        <v>3</v>
      </c>
      <c r="F35" s="166">
        <v>25</v>
      </c>
      <c r="G35" s="166">
        <v>8</v>
      </c>
      <c r="H35" s="173"/>
    </row>
    <row r="36" spans="1:8" s="164" customFormat="1" ht="144.75" thickBot="1">
      <c r="A36" s="163"/>
      <c r="B36" s="211" t="s">
        <v>613</v>
      </c>
      <c r="C36" s="177" t="s">
        <v>394</v>
      </c>
      <c r="E36" s="168"/>
      <c r="F36" s="168"/>
      <c r="G36" s="168"/>
      <c r="H36" s="172" t="s">
        <v>597</v>
      </c>
    </row>
    <row r="37" spans="1:8" s="164" customFormat="1" ht="20.25" thickBot="1">
      <c r="A37" s="163"/>
      <c r="B37" s="183" t="s">
        <v>428</v>
      </c>
      <c r="C37" s="177"/>
      <c r="E37" s="166">
        <v>3</v>
      </c>
      <c r="F37" s="166">
        <v>25</v>
      </c>
      <c r="G37" s="166">
        <v>9</v>
      </c>
      <c r="H37" s="173"/>
    </row>
    <row r="38" spans="1:8" s="164" customFormat="1" ht="72.75" thickBot="1">
      <c r="A38" s="163"/>
      <c r="B38" s="184" t="s">
        <v>561</v>
      </c>
      <c r="C38" s="177" t="s">
        <v>413</v>
      </c>
      <c r="E38" s="168"/>
      <c r="F38" s="168"/>
      <c r="G38" s="168"/>
      <c r="H38" s="172"/>
    </row>
    <row r="39" spans="1:8" s="164" customFormat="1" ht="20.25" thickBot="1">
      <c r="A39" s="163"/>
      <c r="B39" s="183" t="s">
        <v>424</v>
      </c>
      <c r="C39" s="177"/>
      <c r="E39" s="166">
        <v>3</v>
      </c>
      <c r="F39" s="166">
        <v>25</v>
      </c>
      <c r="G39" s="166">
        <v>9</v>
      </c>
      <c r="H39" s="173"/>
    </row>
    <row r="40" spans="1:8" s="164" customFormat="1" ht="72.75" thickBot="1">
      <c r="A40" s="163"/>
      <c r="B40" s="184" t="s">
        <v>562</v>
      </c>
      <c r="C40" s="177" t="s">
        <v>580</v>
      </c>
      <c r="E40" s="168"/>
      <c r="F40" s="168"/>
      <c r="G40" s="168"/>
      <c r="H40" s="172"/>
    </row>
    <row r="41" spans="1:8" s="164" customFormat="1" ht="20.25" thickBot="1">
      <c r="A41" s="163"/>
      <c r="B41" s="187" t="s">
        <v>124</v>
      </c>
      <c r="C41" s="177"/>
      <c r="E41" s="166">
        <v>3</v>
      </c>
      <c r="F41" s="166">
        <v>25</v>
      </c>
      <c r="G41" s="166">
        <v>8</v>
      </c>
      <c r="H41" s="173"/>
    </row>
    <row r="42" spans="1:8" s="164" customFormat="1" ht="84.75" thickBot="1">
      <c r="A42" s="163"/>
      <c r="B42" s="184" t="s">
        <v>598</v>
      </c>
      <c r="C42" s="206" t="s">
        <v>581</v>
      </c>
      <c r="E42" s="168"/>
      <c r="F42" s="168"/>
      <c r="G42" s="168"/>
      <c r="H42" s="172"/>
    </row>
    <row r="43" spans="1:8" s="164" customFormat="1">
      <c r="A43" s="163"/>
      <c r="B43" s="186"/>
      <c r="C43" s="177"/>
      <c r="E43" s="168"/>
      <c r="F43" s="168"/>
      <c r="G43" s="168"/>
      <c r="H43" s="172"/>
    </row>
    <row r="44" spans="1:8">
      <c r="B44" s="182" t="s">
        <v>79</v>
      </c>
      <c r="E44" s="166"/>
      <c r="F44" s="166"/>
      <c r="G44" s="166"/>
      <c r="H44" s="167"/>
    </row>
    <row r="45" spans="1:8" ht="20.25" thickBot="1">
      <c r="B45" s="183" t="s">
        <v>80</v>
      </c>
      <c r="E45" s="166">
        <v>3</v>
      </c>
      <c r="F45" s="166">
        <v>25</v>
      </c>
      <c r="G45" s="166">
        <v>10</v>
      </c>
      <c r="H45" s="167"/>
    </row>
    <row r="46" spans="1:8" ht="132.75" thickBot="1">
      <c r="B46" s="184" t="s">
        <v>513</v>
      </c>
      <c r="C46" s="238" t="s">
        <v>582</v>
      </c>
    </row>
    <row r="47" spans="1:8" s="164" customFormat="1">
      <c r="A47" s="163"/>
      <c r="B47" s="186"/>
      <c r="C47" s="177"/>
      <c r="E47" s="168"/>
      <c r="F47" s="168"/>
      <c r="G47" s="168"/>
      <c r="H47" s="169"/>
    </row>
    <row r="48" spans="1:8">
      <c r="B48" s="182" t="s">
        <v>81</v>
      </c>
      <c r="E48" s="166"/>
      <c r="F48" s="166"/>
      <c r="G48" s="166"/>
      <c r="H48" s="167"/>
    </row>
    <row r="49" spans="1:8" ht="20.25" thickBot="1">
      <c r="B49" s="183" t="s">
        <v>82</v>
      </c>
      <c r="E49" s="166">
        <v>4</v>
      </c>
      <c r="F49" s="166">
        <v>26</v>
      </c>
      <c r="G49" s="166">
        <v>11</v>
      </c>
      <c r="H49" s="167"/>
    </row>
    <row r="50" spans="1:8" ht="36.75" thickBot="1">
      <c r="B50" s="184" t="s">
        <v>312</v>
      </c>
    </row>
    <row r="51" spans="1:8" ht="20.25" thickBot="1">
      <c r="B51" s="183" t="s">
        <v>83</v>
      </c>
      <c r="E51" s="166">
        <v>4</v>
      </c>
      <c r="F51" s="166">
        <v>26</v>
      </c>
      <c r="G51" s="166">
        <v>11</v>
      </c>
      <c r="H51" s="167"/>
    </row>
    <row r="52" spans="1:8" ht="180.75" thickBot="1">
      <c r="B52" s="264" t="s">
        <v>599</v>
      </c>
    </row>
    <row r="53" spans="1:8" ht="20.25" thickBot="1">
      <c r="B53" s="209" t="s">
        <v>84</v>
      </c>
      <c r="E53" s="166">
        <v>4</v>
      </c>
      <c r="F53" s="166">
        <v>26</v>
      </c>
      <c r="G53" s="166">
        <v>11</v>
      </c>
      <c r="H53" s="167"/>
    </row>
    <row r="54" spans="1:8" ht="84.75" thickBot="1">
      <c r="B54" s="264" t="s">
        <v>600</v>
      </c>
      <c r="H54" s="171" t="s">
        <v>425</v>
      </c>
    </row>
    <row r="55" spans="1:8" s="164" customFormat="1">
      <c r="A55" s="163"/>
      <c r="B55" s="186"/>
      <c r="C55" s="177"/>
      <c r="E55" s="168"/>
      <c r="F55" s="168"/>
      <c r="G55" s="168"/>
      <c r="H55" s="169"/>
    </row>
    <row r="56" spans="1:8">
      <c r="B56" s="182" t="s">
        <v>85</v>
      </c>
      <c r="E56" s="166"/>
      <c r="F56" s="166"/>
      <c r="G56" s="166"/>
      <c r="H56" s="167"/>
    </row>
    <row r="57" spans="1:8" ht="20.25" thickBot="1">
      <c r="B57" s="183" t="s">
        <v>86</v>
      </c>
      <c r="E57" s="166">
        <v>4</v>
      </c>
      <c r="F57" s="166">
        <v>26</v>
      </c>
      <c r="G57" s="166">
        <v>12</v>
      </c>
      <c r="H57" s="167"/>
    </row>
    <row r="58" spans="1:8" ht="84.75" thickBot="1">
      <c r="B58" s="208" t="s">
        <v>563</v>
      </c>
    </row>
    <row r="60" spans="1:8">
      <c r="B60" s="182" t="s">
        <v>88</v>
      </c>
      <c r="E60" s="166">
        <v>5</v>
      </c>
      <c r="F60" s="166">
        <v>26</v>
      </c>
      <c r="G60" s="166">
        <v>15</v>
      </c>
      <c r="H60" s="167"/>
    </row>
    <row r="61" spans="1:8">
      <c r="B61" s="181" t="s">
        <v>515</v>
      </c>
    </row>
    <row r="63" spans="1:8" ht="20.25" thickBot="1">
      <c r="B63" s="182" t="s">
        <v>415</v>
      </c>
      <c r="E63" s="166">
        <v>5</v>
      </c>
      <c r="F63" s="166" t="s">
        <v>412</v>
      </c>
      <c r="G63" s="166" t="s">
        <v>412</v>
      </c>
      <c r="H63" s="167"/>
    </row>
    <row r="64" spans="1:8" ht="36.75" thickBot="1">
      <c r="B64" s="184" t="s">
        <v>332</v>
      </c>
      <c r="C64" s="210" t="s">
        <v>578</v>
      </c>
    </row>
    <row r="65" spans="1:8">
      <c r="B65" s="188"/>
    </row>
    <row r="66" spans="1:8" ht="20.25" thickBot="1">
      <c r="A66" s="163"/>
      <c r="B66" s="182" t="s">
        <v>125</v>
      </c>
      <c r="E66" s="166" t="s">
        <v>120</v>
      </c>
      <c r="F66" s="166">
        <v>26</v>
      </c>
      <c r="G66" s="166">
        <v>14</v>
      </c>
      <c r="H66" s="167"/>
    </row>
    <row r="67" spans="1:8" ht="216.75" thickBot="1">
      <c r="B67" s="184" t="s">
        <v>564</v>
      </c>
      <c r="H67" s="171" t="s">
        <v>432</v>
      </c>
    </row>
    <row r="68" spans="1:8" s="164" customFormat="1">
      <c r="A68" s="163"/>
      <c r="B68" s="186"/>
      <c r="C68" s="177"/>
      <c r="E68" s="168"/>
      <c r="F68" s="168"/>
      <c r="G68" s="168"/>
      <c r="H68" s="172"/>
    </row>
    <row r="69" spans="1:8">
      <c r="B69" s="182" t="s">
        <v>416</v>
      </c>
    </row>
    <row r="70" spans="1:8">
      <c r="B70" s="182" t="s">
        <v>333</v>
      </c>
    </row>
    <row r="71" spans="1:8" ht="20.25" thickBot="1">
      <c r="B71" s="183" t="s">
        <v>433</v>
      </c>
      <c r="E71" s="166">
        <v>5</v>
      </c>
      <c r="F71" s="166">
        <v>26</v>
      </c>
      <c r="G71" s="166">
        <v>16</v>
      </c>
      <c r="H71" s="167"/>
    </row>
    <row r="72" spans="1:8" ht="36.75" thickBot="1">
      <c r="B72" s="184" t="s">
        <v>565</v>
      </c>
      <c r="C72" s="210" t="s">
        <v>452</v>
      </c>
      <c r="H72" s="171" t="s">
        <v>127</v>
      </c>
    </row>
    <row r="73" spans="1:8" ht="20.25" thickBot="1">
      <c r="B73" s="183" t="s">
        <v>90</v>
      </c>
      <c r="E73" s="166">
        <v>5</v>
      </c>
      <c r="F73" s="166">
        <v>26</v>
      </c>
      <c r="G73" s="166">
        <v>16</v>
      </c>
      <c r="H73" s="167"/>
    </row>
    <row r="74" spans="1:8" ht="48.75" thickBot="1">
      <c r="B74" s="184" t="s">
        <v>566</v>
      </c>
      <c r="C74" s="177" t="s">
        <v>570</v>
      </c>
      <c r="H74" s="171" t="s">
        <v>313</v>
      </c>
    </row>
    <row r="75" spans="1:8" ht="20.25" thickBot="1">
      <c r="B75" s="183" t="s">
        <v>426</v>
      </c>
      <c r="E75" s="166">
        <v>5</v>
      </c>
      <c r="F75" s="166">
        <v>26</v>
      </c>
      <c r="G75" s="166">
        <v>16</v>
      </c>
      <c r="H75" s="167"/>
    </row>
    <row r="76" spans="1:8" ht="120.75" thickBot="1">
      <c r="B76" s="211" t="s">
        <v>567</v>
      </c>
      <c r="C76" s="177" t="s">
        <v>413</v>
      </c>
    </row>
    <row r="77" spans="1:8" ht="20.25" thickBot="1">
      <c r="B77" s="183" t="s">
        <v>91</v>
      </c>
      <c r="E77" s="166">
        <v>5</v>
      </c>
      <c r="F77" s="166">
        <v>26</v>
      </c>
      <c r="G77" s="166">
        <v>16</v>
      </c>
      <c r="H77" s="167"/>
    </row>
    <row r="78" spans="1:8" ht="36.75" thickBot="1">
      <c r="B78" s="184" t="s">
        <v>568</v>
      </c>
      <c r="C78" s="210" t="s">
        <v>571</v>
      </c>
    </row>
    <row r="79" spans="1:8" ht="20.25" thickBot="1">
      <c r="B79" s="183" t="s">
        <v>436</v>
      </c>
      <c r="E79" s="166">
        <v>5</v>
      </c>
      <c r="F79" s="166">
        <v>26</v>
      </c>
      <c r="G79" s="166">
        <v>16</v>
      </c>
      <c r="H79" s="167"/>
    </row>
    <row r="80" spans="1:8" ht="120.75" thickBot="1">
      <c r="B80" s="184" t="s">
        <v>437</v>
      </c>
      <c r="C80" s="210" t="s">
        <v>571</v>
      </c>
    </row>
    <row r="81" spans="1:8" ht="20.25" thickBot="1">
      <c r="B81" s="183" t="s">
        <v>434</v>
      </c>
      <c r="E81" s="166">
        <v>5</v>
      </c>
      <c r="F81" s="166">
        <v>26</v>
      </c>
      <c r="G81" s="166">
        <v>16</v>
      </c>
      <c r="H81" s="167"/>
    </row>
    <row r="82" spans="1:8" ht="36.75" thickBot="1">
      <c r="B82" s="184" t="s">
        <v>435</v>
      </c>
    </row>
    <row r="83" spans="1:8" s="164" customFormat="1">
      <c r="A83" s="163"/>
      <c r="B83" s="186"/>
      <c r="C83" s="177"/>
      <c r="E83" s="168"/>
      <c r="F83" s="168"/>
      <c r="G83" s="168"/>
      <c r="H83" s="169"/>
    </row>
    <row r="84" spans="1:8">
      <c r="B84" s="182" t="s">
        <v>89</v>
      </c>
      <c r="E84" s="166"/>
      <c r="F84" s="166"/>
      <c r="G84" s="166"/>
      <c r="H84" s="167"/>
    </row>
    <row r="85" spans="1:8" ht="20.25" thickBot="1">
      <c r="B85" s="183" t="s">
        <v>438</v>
      </c>
      <c r="E85" s="166" t="s">
        <v>126</v>
      </c>
      <c r="F85" s="175" t="s">
        <v>431</v>
      </c>
      <c r="G85" s="166">
        <v>17</v>
      </c>
      <c r="H85" s="167"/>
    </row>
    <row r="86" spans="1:8" ht="72.75" thickBot="1">
      <c r="B86" s="184" t="s">
        <v>439</v>
      </c>
      <c r="C86" s="177" t="s">
        <v>592</v>
      </c>
    </row>
    <row r="87" spans="1:8" ht="20.25" thickBot="1">
      <c r="B87" s="183" t="s">
        <v>440</v>
      </c>
      <c r="E87" s="166" t="s">
        <v>126</v>
      </c>
      <c r="F87" s="175" t="s">
        <v>431</v>
      </c>
      <c r="G87" s="166">
        <v>17</v>
      </c>
      <c r="H87" s="167"/>
    </row>
    <row r="88" spans="1:8" ht="36.75" thickBot="1">
      <c r="B88" s="184" t="s">
        <v>569</v>
      </c>
    </row>
    <row r="89" spans="1:8">
      <c r="B89" s="186"/>
    </row>
    <row r="90" spans="1:8">
      <c r="B90" s="188"/>
    </row>
    <row r="91" spans="1:8" ht="20.25" thickBot="1">
      <c r="B91" s="182" t="s">
        <v>116</v>
      </c>
      <c r="E91" s="166" t="s">
        <v>414</v>
      </c>
      <c r="F91" s="175">
        <v>27</v>
      </c>
      <c r="G91" s="166">
        <v>19</v>
      </c>
      <c r="H91" s="167"/>
    </row>
    <row r="92" spans="1:8" ht="218.25" thickBot="1">
      <c r="B92" s="184" t="s">
        <v>453</v>
      </c>
      <c r="H92" s="171" t="s">
        <v>117</v>
      </c>
    </row>
    <row r="94" spans="1:8">
      <c r="B94" s="182" t="s">
        <v>92</v>
      </c>
      <c r="E94" s="166">
        <v>7</v>
      </c>
      <c r="F94" s="166">
        <v>27</v>
      </c>
      <c r="G94" s="166">
        <v>20</v>
      </c>
      <c r="H94" s="167"/>
    </row>
    <row r="95" spans="1:8" ht="27">
      <c r="B95" s="181" t="s">
        <v>93</v>
      </c>
    </row>
    <row r="97" spans="1:8" ht="20.25" thickBot="1">
      <c r="B97" s="182" t="s">
        <v>417</v>
      </c>
      <c r="E97" s="166">
        <v>7</v>
      </c>
      <c r="F97" s="166" t="s">
        <v>414</v>
      </c>
      <c r="G97" s="166" t="s">
        <v>414</v>
      </c>
      <c r="H97" s="167"/>
    </row>
    <row r="98" spans="1:8" ht="36.75" thickBot="1">
      <c r="B98" s="184" t="s">
        <v>332</v>
      </c>
      <c r="C98" s="177" t="s">
        <v>578</v>
      </c>
    </row>
    <row r="99" spans="1:8">
      <c r="B99" s="188"/>
    </row>
    <row r="100" spans="1:8">
      <c r="B100" s="182" t="s">
        <v>418</v>
      </c>
      <c r="E100" s="166"/>
      <c r="F100" s="166"/>
      <c r="G100" s="166"/>
      <c r="H100" s="167"/>
    </row>
    <row r="101" spans="1:8">
      <c r="B101" s="182" t="s">
        <v>94</v>
      </c>
      <c r="E101" s="166">
        <v>7</v>
      </c>
      <c r="F101" s="166">
        <v>27</v>
      </c>
      <c r="G101" s="166">
        <v>21</v>
      </c>
      <c r="H101" s="167"/>
    </row>
    <row r="102" spans="1:8" ht="20.25" thickBot="1">
      <c r="B102" s="183" t="s">
        <v>95</v>
      </c>
      <c r="E102" s="166">
        <v>7</v>
      </c>
      <c r="F102" s="166">
        <v>27</v>
      </c>
      <c r="G102" s="166">
        <v>21</v>
      </c>
      <c r="H102" s="167"/>
    </row>
    <row r="103" spans="1:8" ht="132.75" thickBot="1">
      <c r="B103" s="208" t="s">
        <v>601</v>
      </c>
      <c r="C103" s="177" t="s">
        <v>583</v>
      </c>
    </row>
    <row r="104" spans="1:8" ht="20.25" thickBot="1">
      <c r="B104" s="183" t="s">
        <v>97</v>
      </c>
      <c r="E104" s="166">
        <v>7</v>
      </c>
      <c r="F104" s="166">
        <v>27</v>
      </c>
      <c r="G104" s="166">
        <v>21</v>
      </c>
      <c r="H104" s="167"/>
    </row>
    <row r="105" spans="1:8" ht="48.75" thickBot="1">
      <c r="B105" s="184" t="s">
        <v>441</v>
      </c>
    </row>
    <row r="106" spans="1:8" s="164" customFormat="1">
      <c r="A106" s="163"/>
      <c r="B106" s="186"/>
      <c r="C106" s="177"/>
      <c r="E106" s="168"/>
      <c r="F106" s="168"/>
      <c r="G106" s="168"/>
      <c r="H106" s="169"/>
    </row>
    <row r="107" spans="1:8">
      <c r="B107" s="182" t="s">
        <v>96</v>
      </c>
      <c r="E107" s="166">
        <v>7</v>
      </c>
      <c r="F107" s="175" t="s">
        <v>442</v>
      </c>
      <c r="G107" s="166">
        <v>22</v>
      </c>
      <c r="H107" s="167"/>
    </row>
    <row r="108" spans="1:8" ht="20.25" thickBot="1">
      <c r="B108" s="183" t="s">
        <v>443</v>
      </c>
      <c r="E108" s="166">
        <v>7</v>
      </c>
      <c r="F108" s="175" t="s">
        <v>442</v>
      </c>
      <c r="G108" s="166">
        <v>22</v>
      </c>
      <c r="H108" s="167"/>
    </row>
    <row r="109" spans="1:8" ht="180.75" thickBot="1">
      <c r="B109" s="184" t="s">
        <v>572</v>
      </c>
      <c r="C109" s="177" t="s">
        <v>593</v>
      </c>
    </row>
    <row r="110" spans="1:8" ht="20.25" thickBot="1">
      <c r="B110" s="183" t="s">
        <v>445</v>
      </c>
      <c r="E110" s="166">
        <v>7</v>
      </c>
      <c r="F110" s="175">
        <v>28</v>
      </c>
      <c r="G110" s="166">
        <v>22</v>
      </c>
      <c r="H110" s="167"/>
    </row>
    <row r="111" spans="1:8" ht="60.75" thickBot="1">
      <c r="B111" s="184" t="s">
        <v>444</v>
      </c>
      <c r="C111" s="177" t="s">
        <v>593</v>
      </c>
    </row>
    <row r="112" spans="1:8" s="164" customFormat="1">
      <c r="A112" s="163"/>
      <c r="B112" s="186"/>
      <c r="C112" s="177"/>
      <c r="E112" s="168"/>
      <c r="F112" s="168"/>
      <c r="G112" s="168"/>
      <c r="H112" s="169"/>
    </row>
    <row r="113" spans="1:8">
      <c r="B113" s="182" t="s">
        <v>98</v>
      </c>
      <c r="E113" s="166">
        <v>7</v>
      </c>
      <c r="F113" s="166">
        <v>28</v>
      </c>
      <c r="G113" s="166">
        <v>23</v>
      </c>
      <c r="H113" s="167"/>
    </row>
    <row r="114" spans="1:8" ht="20.25" thickBot="1">
      <c r="B114" s="209" t="s">
        <v>459</v>
      </c>
      <c r="C114" s="210"/>
      <c r="D114" s="161"/>
      <c r="E114" s="166">
        <v>7</v>
      </c>
      <c r="F114" s="166">
        <v>28</v>
      </c>
      <c r="G114" s="166">
        <v>23</v>
      </c>
      <c r="H114" s="167"/>
    </row>
    <row r="115" spans="1:8" ht="156.75" thickBot="1">
      <c r="B115" s="184" t="s">
        <v>596</v>
      </c>
      <c r="C115" s="177" t="s">
        <v>594</v>
      </c>
      <c r="H115" s="171"/>
    </row>
    <row r="116" spans="1:8" ht="20.25" thickBot="1">
      <c r="B116" s="209" t="s">
        <v>99</v>
      </c>
      <c r="C116" s="210"/>
      <c r="D116" s="161"/>
      <c r="E116" s="166">
        <v>7</v>
      </c>
      <c r="F116" s="166">
        <v>28</v>
      </c>
      <c r="G116" s="166">
        <v>23</v>
      </c>
      <c r="H116" s="167"/>
    </row>
    <row r="117" spans="1:8" ht="48.75" thickBot="1">
      <c r="B117" s="184" t="s">
        <v>573</v>
      </c>
      <c r="C117" s="177" t="s">
        <v>595</v>
      </c>
      <c r="H117" s="171"/>
    </row>
    <row r="118" spans="1:8" s="164" customFormat="1">
      <c r="A118" s="163"/>
      <c r="B118" s="186"/>
      <c r="C118" s="177"/>
      <c r="E118" s="168"/>
      <c r="F118" s="168"/>
      <c r="G118" s="168"/>
      <c r="H118" s="169"/>
    </row>
    <row r="119" spans="1:8">
      <c r="B119" s="182" t="s">
        <v>100</v>
      </c>
      <c r="E119" s="166"/>
      <c r="F119" s="166"/>
      <c r="G119" s="166"/>
      <c r="H119" s="167"/>
    </row>
    <row r="120" spans="1:8" ht="20.25" thickBot="1">
      <c r="B120" s="183" t="s">
        <v>101</v>
      </c>
      <c r="E120" s="166">
        <v>8</v>
      </c>
      <c r="F120" s="166">
        <v>28</v>
      </c>
      <c r="G120" s="166">
        <v>24</v>
      </c>
      <c r="H120" s="167"/>
    </row>
    <row r="121" spans="1:8" ht="96.75" thickBot="1">
      <c r="B121" s="184" t="s">
        <v>463</v>
      </c>
      <c r="C121" s="206" t="s">
        <v>584</v>
      </c>
    </row>
    <row r="122" spans="1:8" ht="20.25" thickBot="1">
      <c r="B122" s="183" t="s">
        <v>102</v>
      </c>
      <c r="E122" s="166">
        <v>8</v>
      </c>
      <c r="F122" s="166">
        <v>28</v>
      </c>
      <c r="G122" s="166">
        <v>24</v>
      </c>
      <c r="H122" s="167"/>
    </row>
    <row r="123" spans="1:8" ht="120.75" thickBot="1">
      <c r="B123" s="184" t="s">
        <v>514</v>
      </c>
      <c r="C123" s="206" t="s">
        <v>585</v>
      </c>
    </row>
    <row r="124" spans="1:8" s="164" customFormat="1">
      <c r="A124" s="163"/>
      <c r="B124" s="186"/>
      <c r="C124" s="177"/>
      <c r="E124" s="168"/>
      <c r="F124" s="168"/>
      <c r="G124" s="168"/>
      <c r="H124" s="169"/>
    </row>
    <row r="125" spans="1:8">
      <c r="B125" s="182" t="s">
        <v>103</v>
      </c>
      <c r="E125" s="166">
        <v>9</v>
      </c>
      <c r="F125" s="166">
        <v>28</v>
      </c>
      <c r="G125" s="166">
        <v>25</v>
      </c>
      <c r="H125" s="167"/>
    </row>
    <row r="126" spans="1:8" ht="20.25" thickBot="1">
      <c r="B126" s="183" t="s">
        <v>427</v>
      </c>
      <c r="E126" s="166">
        <v>9</v>
      </c>
      <c r="F126" s="166">
        <v>28</v>
      </c>
      <c r="G126" s="166">
        <v>25</v>
      </c>
      <c r="H126" s="167"/>
    </row>
    <row r="127" spans="1:8" ht="144.75" thickBot="1">
      <c r="B127" s="184" t="s">
        <v>587</v>
      </c>
      <c r="C127" s="210" t="s">
        <v>452</v>
      </c>
      <c r="H127" s="171" t="s">
        <v>128</v>
      </c>
    </row>
    <row r="128" spans="1:8" ht="20.25" thickBot="1">
      <c r="B128" s="183" t="s">
        <v>429</v>
      </c>
      <c r="E128" s="166">
        <v>9</v>
      </c>
      <c r="F128" s="166">
        <v>28</v>
      </c>
      <c r="G128" s="166">
        <v>25</v>
      </c>
      <c r="H128" s="167"/>
    </row>
    <row r="129" spans="1:8" ht="72.75" thickBot="1">
      <c r="B129" s="184" t="s">
        <v>559</v>
      </c>
      <c r="C129" s="210" t="s">
        <v>452</v>
      </c>
      <c r="H129" s="171" t="s">
        <v>430</v>
      </c>
    </row>
    <row r="130" spans="1:8" ht="20.25" thickBot="1">
      <c r="B130" s="183" t="s">
        <v>104</v>
      </c>
      <c r="E130" s="166">
        <v>9</v>
      </c>
      <c r="F130" s="166">
        <v>28</v>
      </c>
      <c r="G130" s="166">
        <v>25</v>
      </c>
      <c r="H130" s="167"/>
    </row>
    <row r="131" spans="1:8" ht="60.75" thickBot="1">
      <c r="B131" s="184" t="s">
        <v>588</v>
      </c>
      <c r="C131" s="210" t="s">
        <v>452</v>
      </c>
    </row>
    <row r="132" spans="1:8" ht="20.25" thickBot="1">
      <c r="B132" s="183" t="s">
        <v>105</v>
      </c>
      <c r="E132" s="166">
        <v>9</v>
      </c>
      <c r="F132" s="166">
        <v>28</v>
      </c>
      <c r="G132" s="166">
        <v>25</v>
      </c>
      <c r="H132" s="167"/>
    </row>
    <row r="133" spans="1:8" ht="84.75" thickBot="1">
      <c r="B133" s="184" t="s">
        <v>446</v>
      </c>
      <c r="C133" s="210" t="s">
        <v>452</v>
      </c>
    </row>
    <row r="134" spans="1:8" s="164" customFormat="1">
      <c r="A134" s="163"/>
      <c r="B134" s="186"/>
      <c r="C134" s="177"/>
      <c r="E134" s="168"/>
      <c r="F134" s="168"/>
      <c r="G134" s="168"/>
      <c r="H134" s="169"/>
    </row>
    <row r="135" spans="1:8">
      <c r="B135" s="182" t="s">
        <v>106</v>
      </c>
      <c r="E135" s="166">
        <v>8</v>
      </c>
      <c r="F135" s="166">
        <v>29</v>
      </c>
      <c r="G135" s="166">
        <v>26</v>
      </c>
      <c r="H135" s="167"/>
    </row>
    <row r="136" spans="1:8" ht="20.25" thickBot="1">
      <c r="B136" s="183" t="s">
        <v>107</v>
      </c>
      <c r="E136" s="166">
        <v>8</v>
      </c>
      <c r="F136" s="166">
        <v>29</v>
      </c>
      <c r="G136" s="166">
        <v>26</v>
      </c>
      <c r="H136" s="167"/>
    </row>
    <row r="137" spans="1:8" ht="252.75" thickBot="1">
      <c r="B137" s="184" t="s">
        <v>558</v>
      </c>
      <c r="C137" s="206" t="s">
        <v>586</v>
      </c>
      <c r="H137" s="171"/>
    </row>
    <row r="138" spans="1:8" s="164" customFormat="1">
      <c r="A138" s="163"/>
      <c r="B138" s="186"/>
      <c r="C138" s="177"/>
      <c r="E138" s="168"/>
      <c r="F138" s="168"/>
      <c r="G138" s="168"/>
      <c r="H138" s="172"/>
    </row>
    <row r="139" spans="1:8">
      <c r="B139" s="182" t="s">
        <v>108</v>
      </c>
      <c r="E139" s="166">
        <v>8</v>
      </c>
      <c r="F139" s="166">
        <v>29</v>
      </c>
      <c r="G139" s="166">
        <v>27</v>
      </c>
      <c r="H139" s="167"/>
    </row>
    <row r="140" spans="1:8" ht="20.25" thickBot="1">
      <c r="B140" s="183" t="s">
        <v>109</v>
      </c>
      <c r="E140" s="166">
        <v>8</v>
      </c>
      <c r="F140" s="166">
        <v>29</v>
      </c>
      <c r="G140" s="166">
        <v>27</v>
      </c>
      <c r="H140" s="167"/>
    </row>
    <row r="141" spans="1:8" ht="132.75" thickBot="1">
      <c r="B141" s="184" t="s">
        <v>589</v>
      </c>
    </row>
    <row r="142" spans="1:8" ht="20.25" thickBot="1">
      <c r="B142" s="183" t="s">
        <v>110</v>
      </c>
      <c r="E142" s="166">
        <v>8</v>
      </c>
      <c r="F142" s="166">
        <v>29</v>
      </c>
      <c r="G142" s="166">
        <v>27</v>
      </c>
      <c r="H142" s="167"/>
    </row>
    <row r="143" spans="1:8" ht="96.75" thickBot="1">
      <c r="B143" s="184" t="s">
        <v>590</v>
      </c>
    </row>
    <row r="144" spans="1:8" ht="20.25" thickBot="1">
      <c r="B144" s="183" t="s">
        <v>111</v>
      </c>
      <c r="E144" s="166">
        <v>8</v>
      </c>
      <c r="F144" s="166">
        <v>29</v>
      </c>
      <c r="G144" s="166">
        <v>27</v>
      </c>
      <c r="H144" s="167"/>
    </row>
    <row r="145" spans="1:8" ht="60.75" thickBot="1">
      <c r="B145" s="184" t="s">
        <v>314</v>
      </c>
    </row>
    <row r="146" spans="1:8" ht="20.25" thickBot="1">
      <c r="B146" s="183" t="s">
        <v>112</v>
      </c>
      <c r="E146" s="166">
        <v>8</v>
      </c>
      <c r="F146" s="166">
        <v>29</v>
      </c>
      <c r="G146" s="166">
        <v>27</v>
      </c>
      <c r="H146" s="167"/>
    </row>
    <row r="147" spans="1:8" ht="72.75" thickBot="1">
      <c r="B147" s="184" t="s">
        <v>591</v>
      </c>
    </row>
    <row r="148" spans="1:8" s="164" customFormat="1">
      <c r="A148" s="163"/>
      <c r="B148" s="186"/>
      <c r="C148" s="177"/>
      <c r="E148" s="168"/>
      <c r="F148" s="168"/>
      <c r="G148" s="168"/>
      <c r="H148" s="169"/>
    </row>
    <row r="149" spans="1:8">
      <c r="B149" s="182" t="s">
        <v>113</v>
      </c>
      <c r="E149" s="166">
        <v>8</v>
      </c>
      <c r="F149" s="166">
        <v>29</v>
      </c>
      <c r="G149" s="166">
        <v>28</v>
      </c>
      <c r="H149" s="167"/>
    </row>
    <row r="150" spans="1:8" ht="20.25" thickBot="1">
      <c r="B150" s="183" t="s">
        <v>114</v>
      </c>
      <c r="E150" s="166">
        <v>8</v>
      </c>
      <c r="F150" s="166">
        <v>29</v>
      </c>
      <c r="G150" s="166">
        <v>28</v>
      </c>
      <c r="H150" s="167"/>
    </row>
    <row r="151" spans="1:8" ht="144.75" thickBot="1">
      <c r="B151" s="184" t="s">
        <v>447</v>
      </c>
      <c r="C151" s="210" t="s">
        <v>452</v>
      </c>
    </row>
    <row r="153" spans="1:8" ht="20.25" thickBot="1">
      <c r="B153" s="195" t="s">
        <v>377</v>
      </c>
    </row>
    <row r="154" spans="1:8" s="13" customFormat="1" ht="124.5" customHeight="1" thickBot="1">
      <c r="A154" s="159"/>
      <c r="B154" s="246" t="s">
        <v>621</v>
      </c>
      <c r="C154" s="247"/>
      <c r="E154" s="248"/>
      <c r="F154" s="248"/>
      <c r="G154" s="248"/>
      <c r="H154" s="249"/>
    </row>
    <row r="155" spans="1:8" ht="13.5">
      <c r="A155" s="162"/>
    </row>
    <row r="156" spans="1:8" ht="13.5">
      <c r="A156" s="162"/>
      <c r="B156" s="182" t="s">
        <v>115</v>
      </c>
    </row>
    <row r="157" spans="1:8" ht="13.5">
      <c r="A157" s="162"/>
      <c r="B157" s="176"/>
    </row>
    <row r="158" spans="1:8" s="265" customFormat="1" ht="13.5">
      <c r="A158" s="162"/>
      <c r="B158" s="244" t="s">
        <v>326</v>
      </c>
      <c r="C158" s="210"/>
      <c r="E158" s="170"/>
      <c r="F158" s="170"/>
      <c r="G158" s="170"/>
      <c r="H158" s="162"/>
    </row>
    <row r="159" spans="1:8" s="265" customFormat="1" ht="13.5">
      <c r="A159" s="162"/>
      <c r="B159" s="263" t="s">
        <v>328</v>
      </c>
      <c r="C159" s="210"/>
      <c r="E159" s="170"/>
      <c r="F159" s="170"/>
      <c r="G159" s="170"/>
      <c r="H159" s="162"/>
    </row>
    <row r="160" spans="1:8" s="265" customFormat="1" ht="13.5">
      <c r="A160" s="162"/>
      <c r="B160" s="244" t="s">
        <v>327</v>
      </c>
      <c r="C160" s="210"/>
      <c r="E160" s="170"/>
      <c r="F160" s="170"/>
      <c r="G160" s="170"/>
      <c r="H160" s="162"/>
    </row>
    <row r="161" spans="1:8" s="265" customFormat="1" ht="13.5">
      <c r="A161" s="162"/>
      <c r="B161" s="278" t="s">
        <v>329</v>
      </c>
      <c r="C161" s="278"/>
      <c r="D161" s="278"/>
      <c r="E161" s="170"/>
      <c r="F161" s="170"/>
      <c r="G161" s="170"/>
      <c r="H161" s="162"/>
    </row>
    <row r="162" spans="1:8" s="265" customFormat="1" ht="13.5">
      <c r="A162" s="162"/>
      <c r="B162" s="271" t="s">
        <v>619</v>
      </c>
      <c r="C162" s="210"/>
      <c r="E162" s="170"/>
      <c r="F162" s="170"/>
      <c r="G162" s="170"/>
      <c r="H162" s="162"/>
    </row>
    <row r="163" spans="1:8" ht="13.5">
      <c r="A163" s="162"/>
    </row>
    <row r="164" spans="1:8" ht="13.5">
      <c r="A164" s="162"/>
    </row>
  </sheetData>
  <mergeCells count="2">
    <mergeCell ref="E1:G1"/>
    <mergeCell ref="B161:D161"/>
  </mergeCells>
  <phoneticPr fontId="1"/>
  <hyperlinks>
    <hyperlink ref="B159" r:id="rId1" xr:uid="{F8A416C5-682C-4098-8FFE-77793A1359A1}"/>
    <hyperlink ref="B161" r:id="rId2" xr:uid="{14D6E385-7816-432E-B717-E900DE0E8B09}"/>
  </hyperlinks>
  <pageMargins left="0.70866141732283472" right="0" top="0.74803149606299213" bottom="0.74803149606299213" header="0.31496062992125984" footer="0.31496062992125984"/>
  <pageSetup paperSize="9" fitToHeight="0" orientation="portrait" useFirstPageNumber="1" r:id="rId3"/>
  <headerFooter>
    <oddFooter>&amp;C&amp;P ページ</oddFooter>
  </headerFooter>
  <rowBreaks count="11" manualBreakCount="11">
    <brk id="18" max="3" man="1"/>
    <brk id="34" max="3" man="1"/>
    <brk id="47" max="3" man="1"/>
    <brk id="59" max="3" man="1"/>
    <brk id="76" max="3" man="1"/>
    <brk id="93" max="3" man="1"/>
    <brk id="109" max="3" man="1"/>
    <brk id="124" max="3" man="1"/>
    <brk id="134" max="3" man="1"/>
    <brk id="145" max="3" man="1"/>
    <brk id="15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5661-6F7D-4021-A037-CF03AF75E1C0}">
  <sheetPr codeName="Sheet4">
    <tabColor rgb="FFFF0000"/>
    <pageSetUpPr fitToPage="1"/>
  </sheetPr>
  <dimension ref="A1:N37"/>
  <sheetViews>
    <sheetView tabSelected="1" view="pageBreakPreview" zoomScaleNormal="100" zoomScaleSheetLayoutView="100" workbookViewId="0">
      <selection activeCell="A27" sqref="A27"/>
    </sheetView>
  </sheetViews>
  <sheetFormatPr defaultRowHeight="13.5"/>
  <cols>
    <col min="1" max="1" width="2.125" style="214" customWidth="1"/>
    <col min="2" max="4" width="9" style="214"/>
    <col min="5" max="5" width="2.125" style="214" customWidth="1"/>
    <col min="6" max="15" width="9" style="214"/>
    <col min="16" max="16" width="3.25" style="214" customWidth="1"/>
    <col min="17" max="16384" width="9" style="214"/>
  </cols>
  <sheetData>
    <row r="1" spans="1:14">
      <c r="A1" s="241" t="s">
        <v>322</v>
      </c>
      <c r="E1" s="214" t="s">
        <v>421</v>
      </c>
    </row>
    <row r="3" spans="1:14" ht="17.25">
      <c r="B3" s="215" t="s">
        <v>556</v>
      </c>
    </row>
    <row r="5" spans="1:14">
      <c r="B5" s="279" t="s">
        <v>454</v>
      </c>
      <c r="C5" s="279"/>
      <c r="D5" s="279"/>
      <c r="F5" s="280" t="s">
        <v>455</v>
      </c>
      <c r="G5" s="280"/>
      <c r="H5" s="280"/>
      <c r="L5" s="281" t="s">
        <v>456</v>
      </c>
      <c r="M5" s="281"/>
      <c r="N5" s="281"/>
    </row>
    <row r="6" spans="1:14" ht="13.5" customHeight="1">
      <c r="B6" s="282" t="s">
        <v>516</v>
      </c>
      <c r="C6" s="283"/>
      <c r="D6" s="283"/>
      <c r="F6" s="284"/>
      <c r="G6" s="284"/>
      <c r="H6" s="284"/>
      <c r="L6" s="286" t="s">
        <v>522</v>
      </c>
      <c r="M6" s="286"/>
      <c r="N6" s="286"/>
    </row>
    <row r="7" spans="1:14">
      <c r="B7" s="283"/>
      <c r="C7" s="283"/>
      <c r="D7" s="283"/>
      <c r="F7" s="284"/>
      <c r="G7" s="284"/>
      <c r="H7" s="284"/>
      <c r="L7" s="286"/>
      <c r="M7" s="286"/>
      <c r="N7" s="286"/>
    </row>
    <row r="8" spans="1:14">
      <c r="B8" s="282" t="s">
        <v>517</v>
      </c>
      <c r="C8" s="283"/>
      <c r="D8" s="283"/>
      <c r="F8" s="284"/>
      <c r="G8" s="284"/>
      <c r="H8" s="284"/>
      <c r="L8" s="286"/>
      <c r="M8" s="286"/>
      <c r="N8" s="286"/>
    </row>
    <row r="9" spans="1:14" ht="13.5" customHeight="1">
      <c r="B9" s="283"/>
      <c r="C9" s="283"/>
      <c r="D9" s="283"/>
      <c r="F9" s="284"/>
      <c r="G9" s="284"/>
      <c r="H9" s="284"/>
      <c r="L9" s="287" t="s">
        <v>523</v>
      </c>
      <c r="M9" s="288"/>
      <c r="N9" s="289"/>
    </row>
    <row r="10" spans="1:14">
      <c r="B10" s="283"/>
      <c r="C10" s="283"/>
      <c r="D10" s="283"/>
      <c r="F10" s="284"/>
      <c r="G10" s="284"/>
      <c r="H10" s="284"/>
      <c r="L10" s="290"/>
      <c r="M10" s="291"/>
      <c r="N10" s="292"/>
    </row>
    <row r="11" spans="1:14">
      <c r="B11" s="283"/>
      <c r="C11" s="283"/>
      <c r="D11" s="283"/>
      <c r="F11" s="284"/>
      <c r="G11" s="284"/>
      <c r="H11" s="284"/>
      <c r="L11" s="290"/>
      <c r="M11" s="291"/>
      <c r="N11" s="292"/>
    </row>
    <row r="12" spans="1:14">
      <c r="B12" s="283"/>
      <c r="C12" s="283"/>
      <c r="D12" s="283"/>
      <c r="L12" s="290"/>
      <c r="M12" s="291"/>
      <c r="N12" s="292"/>
    </row>
    <row r="13" spans="1:14">
      <c r="B13" s="283"/>
      <c r="C13" s="283"/>
      <c r="D13" s="283"/>
      <c r="L13" s="290"/>
      <c r="M13" s="291"/>
      <c r="N13" s="292"/>
    </row>
    <row r="14" spans="1:14">
      <c r="B14" s="283"/>
      <c r="C14" s="283"/>
      <c r="D14" s="283"/>
      <c r="L14" s="293"/>
      <c r="M14" s="294"/>
      <c r="N14" s="295"/>
    </row>
    <row r="15" spans="1:14" ht="13.5" customHeight="1">
      <c r="B15" s="283"/>
      <c r="C15" s="283"/>
      <c r="D15" s="283"/>
      <c r="F15" s="285" t="s">
        <v>457</v>
      </c>
      <c r="G15" s="285"/>
      <c r="H15" s="285"/>
      <c r="L15" s="286" t="s">
        <v>524</v>
      </c>
      <c r="M15" s="286"/>
      <c r="N15" s="286"/>
    </row>
    <row r="16" spans="1:14" ht="13.5" customHeight="1">
      <c r="B16" s="299" t="s">
        <v>518</v>
      </c>
      <c r="C16" s="300"/>
      <c r="D16" s="301"/>
      <c r="F16" s="296" t="s">
        <v>520</v>
      </c>
      <c r="G16" s="296"/>
      <c r="H16" s="296"/>
      <c r="L16" s="286"/>
      <c r="M16" s="286"/>
      <c r="N16" s="286"/>
    </row>
    <row r="17" spans="2:14">
      <c r="B17" s="302"/>
      <c r="C17" s="303"/>
      <c r="D17" s="304"/>
      <c r="F17" s="296"/>
      <c r="G17" s="296"/>
      <c r="H17" s="296"/>
      <c r="L17" s="286"/>
      <c r="M17" s="286"/>
      <c r="N17" s="286"/>
    </row>
    <row r="18" spans="2:14">
      <c r="B18" s="305"/>
      <c r="C18" s="306"/>
      <c r="D18" s="307"/>
      <c r="F18" s="296"/>
      <c r="G18" s="296"/>
      <c r="H18" s="296"/>
      <c r="L18" s="286"/>
      <c r="M18" s="286"/>
      <c r="N18" s="286"/>
    </row>
    <row r="19" spans="2:14">
      <c r="B19" s="282" t="s">
        <v>519</v>
      </c>
      <c r="C19" s="283"/>
      <c r="D19" s="283"/>
      <c r="F19" s="296"/>
      <c r="G19" s="296"/>
      <c r="H19" s="296"/>
      <c r="L19" s="286" t="s">
        <v>525</v>
      </c>
      <c r="M19" s="298"/>
      <c r="N19" s="298"/>
    </row>
    <row r="20" spans="2:14">
      <c r="B20" s="283"/>
      <c r="C20" s="283"/>
      <c r="D20" s="283"/>
      <c r="F20" s="296"/>
      <c r="G20" s="296"/>
      <c r="H20" s="296"/>
      <c r="L20" s="298"/>
      <c r="M20" s="298"/>
      <c r="N20" s="298"/>
    </row>
    <row r="21" spans="2:14">
      <c r="B21" s="283"/>
      <c r="C21" s="283"/>
      <c r="D21" s="283"/>
      <c r="F21" s="296"/>
      <c r="G21" s="296"/>
      <c r="H21" s="296"/>
      <c r="L21" s="298"/>
      <c r="M21" s="298"/>
      <c r="N21" s="298"/>
    </row>
    <row r="22" spans="2:14" ht="13.5" customHeight="1">
      <c r="B22" s="283"/>
      <c r="C22" s="283"/>
      <c r="D22" s="283"/>
      <c r="F22" s="296"/>
      <c r="G22" s="296"/>
      <c r="H22" s="296"/>
      <c r="L22" s="287" t="s">
        <v>526</v>
      </c>
      <c r="M22" s="288"/>
      <c r="N22" s="289"/>
    </row>
    <row r="23" spans="2:14" ht="13.5" customHeight="1">
      <c r="B23" s="297" t="s">
        <v>458</v>
      </c>
      <c r="C23" s="297"/>
      <c r="D23" s="297"/>
      <c r="F23" s="296"/>
      <c r="G23" s="296"/>
      <c r="H23" s="296"/>
      <c r="L23" s="290"/>
      <c r="M23" s="291"/>
      <c r="N23" s="292"/>
    </row>
    <row r="24" spans="2:14">
      <c r="F24" s="296" t="s">
        <v>521</v>
      </c>
      <c r="G24" s="296"/>
      <c r="H24" s="296"/>
      <c r="L24" s="290"/>
      <c r="M24" s="291"/>
      <c r="N24" s="292"/>
    </row>
    <row r="25" spans="2:14">
      <c r="F25" s="296"/>
      <c r="G25" s="296"/>
      <c r="H25" s="296"/>
      <c r="L25" s="290"/>
      <c r="M25" s="291"/>
      <c r="N25" s="292"/>
    </row>
    <row r="26" spans="2:14">
      <c r="F26" s="296"/>
      <c r="G26" s="296"/>
      <c r="H26" s="296"/>
      <c r="L26" s="290"/>
      <c r="M26" s="291"/>
      <c r="N26" s="292"/>
    </row>
    <row r="27" spans="2:14" ht="13.5" customHeight="1">
      <c r="L27" s="290"/>
      <c r="M27" s="291"/>
      <c r="N27" s="292"/>
    </row>
    <row r="28" spans="2:14" ht="13.5" customHeight="1">
      <c r="L28" s="293"/>
      <c r="M28" s="294"/>
      <c r="N28" s="295"/>
    </row>
    <row r="29" spans="2:14" ht="13.5" customHeight="1">
      <c r="L29" s="287" t="s">
        <v>527</v>
      </c>
      <c r="M29" s="288"/>
      <c r="N29" s="289"/>
    </row>
    <row r="30" spans="2:14">
      <c r="L30" s="290"/>
      <c r="M30" s="291"/>
      <c r="N30" s="292"/>
    </row>
    <row r="31" spans="2:14" ht="13.5" customHeight="1">
      <c r="L31" s="293"/>
      <c r="M31" s="294"/>
      <c r="N31" s="295"/>
    </row>
    <row r="32" spans="2:14">
      <c r="L32" s="287" t="s">
        <v>528</v>
      </c>
      <c r="M32" s="288"/>
      <c r="N32" s="289"/>
    </row>
    <row r="33" spans="12:14">
      <c r="L33" s="290"/>
      <c r="M33" s="291"/>
      <c r="N33" s="292"/>
    </row>
    <row r="34" spans="12:14" ht="13.5" customHeight="1">
      <c r="L34" s="293"/>
      <c r="M34" s="294"/>
      <c r="N34" s="295"/>
    </row>
    <row r="35" spans="12:14">
      <c r="L35" s="287" t="s">
        <v>529</v>
      </c>
      <c r="M35" s="288"/>
      <c r="N35" s="289"/>
    </row>
    <row r="36" spans="12:14">
      <c r="L36" s="290"/>
      <c r="M36" s="291"/>
      <c r="N36" s="292"/>
    </row>
    <row r="37" spans="12:14">
      <c r="L37" s="293"/>
      <c r="M37" s="294"/>
      <c r="N37" s="295"/>
    </row>
  </sheetData>
  <mergeCells count="20">
    <mergeCell ref="L32:N34"/>
    <mergeCell ref="F16:H23"/>
    <mergeCell ref="F24:H26"/>
    <mergeCell ref="L35:N37"/>
    <mergeCell ref="B19:D22"/>
    <mergeCell ref="B23:D23"/>
    <mergeCell ref="L19:N21"/>
    <mergeCell ref="B16:D18"/>
    <mergeCell ref="L15:N18"/>
    <mergeCell ref="L22:N28"/>
    <mergeCell ref="L29:N31"/>
    <mergeCell ref="B5:D5"/>
    <mergeCell ref="F5:H5"/>
    <mergeCell ref="L5:N5"/>
    <mergeCell ref="B6:D7"/>
    <mergeCell ref="F6:H11"/>
    <mergeCell ref="B8:D15"/>
    <mergeCell ref="F15:H15"/>
    <mergeCell ref="L6:N8"/>
    <mergeCell ref="L9:N14"/>
  </mergeCells>
  <phoneticPr fontId="1"/>
  <pageMargins left="0.25" right="0.25" top="0.75" bottom="0.75" header="0.3" footer="0.3"/>
  <pageSetup paperSize="9" scale="9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E65E-8C5A-4BE1-BA69-458C8069EA7F}">
  <sheetPr codeName="Sheet5">
    <tabColor rgb="FFFF0000"/>
    <pageSetUpPr fitToPage="1"/>
  </sheetPr>
  <dimension ref="A1:Q40"/>
  <sheetViews>
    <sheetView tabSelected="1" view="pageBreakPreview" zoomScale="90" zoomScaleNormal="100" zoomScaleSheetLayoutView="90" workbookViewId="0">
      <selection activeCell="A27" sqref="A27"/>
    </sheetView>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242" t="s">
        <v>321</v>
      </c>
      <c r="C1" s="15" t="s">
        <v>546</v>
      </c>
      <c r="Q1" s="180"/>
    </row>
    <row r="2" spans="1:17">
      <c r="C2" s="15" t="s">
        <v>547</v>
      </c>
    </row>
    <row r="12" spans="1:17">
      <c r="A12" s="141" t="s">
        <v>285</v>
      </c>
      <c r="B12" s="141"/>
      <c r="Q12" s="141" t="s">
        <v>263</v>
      </c>
    </row>
    <row r="13" spans="1:17">
      <c r="A13" s="141" t="s">
        <v>286</v>
      </c>
      <c r="B13" s="141"/>
      <c r="Q13" s="141"/>
    </row>
    <row r="14" spans="1:17">
      <c r="A14" s="141"/>
      <c r="B14" s="141"/>
      <c r="Q14" s="141"/>
    </row>
    <row r="15" spans="1:17">
      <c r="A15" s="141"/>
      <c r="B15" s="141"/>
      <c r="Q15" s="141"/>
    </row>
    <row r="16" spans="1:17">
      <c r="A16" s="141"/>
      <c r="B16" s="141"/>
      <c r="Q16" s="141"/>
    </row>
    <row r="17" spans="1:17">
      <c r="A17" s="141"/>
      <c r="B17" s="141"/>
      <c r="Q17" s="141"/>
    </row>
    <row r="18" spans="1:17">
      <c r="A18" s="141"/>
      <c r="B18" s="141"/>
      <c r="Q18" s="141"/>
    </row>
    <row r="19" spans="1:17">
      <c r="A19" s="141" t="s">
        <v>281</v>
      </c>
      <c r="B19" s="141"/>
      <c r="Q19" s="141" t="s">
        <v>282</v>
      </c>
    </row>
    <row r="20" spans="1:17">
      <c r="A20" s="141" t="s">
        <v>286</v>
      </c>
      <c r="B20" s="141"/>
      <c r="Q20" s="141"/>
    </row>
    <row r="21" spans="1:17">
      <c r="A21" s="141"/>
      <c r="B21" s="141"/>
      <c r="Q21" s="141"/>
    </row>
    <row r="22" spans="1:17">
      <c r="A22" s="141"/>
      <c r="B22" s="141"/>
      <c r="Q22" s="141"/>
    </row>
    <row r="23" spans="1:17">
      <c r="A23" s="141"/>
      <c r="B23" s="141"/>
      <c r="Q23" s="141"/>
    </row>
    <row r="24" spans="1:17">
      <c r="A24" s="141"/>
      <c r="B24" s="141"/>
      <c r="Q24" s="141"/>
    </row>
    <row r="25" spans="1:17">
      <c r="A25" s="141"/>
      <c r="B25" s="141"/>
    </row>
    <row r="26" spans="1:17">
      <c r="A26" s="141" t="s">
        <v>282</v>
      </c>
      <c r="B26" s="141"/>
      <c r="Q26" s="141" t="s">
        <v>263</v>
      </c>
    </row>
    <row r="27" spans="1:17">
      <c r="A27" s="141"/>
      <c r="B27" s="141"/>
      <c r="Q27" s="141"/>
    </row>
    <row r="28" spans="1:17">
      <c r="A28" s="141"/>
      <c r="B28" s="141"/>
      <c r="Q28" s="141"/>
    </row>
    <row r="29" spans="1:17">
      <c r="A29" s="141"/>
      <c r="B29" s="141"/>
      <c r="Q29" s="141"/>
    </row>
    <row r="30" spans="1:17">
      <c r="A30" s="141"/>
      <c r="B30" s="141"/>
      <c r="Q30" s="141" t="s">
        <v>283</v>
      </c>
    </row>
    <row r="31" spans="1:17">
      <c r="A31" s="141"/>
      <c r="B31" s="141"/>
      <c r="Q31" s="141"/>
    </row>
    <row r="32" spans="1:17">
      <c r="A32" s="141"/>
      <c r="B32" s="141"/>
      <c r="Q32" s="141"/>
    </row>
    <row r="33" spans="1:17">
      <c r="A33" s="141"/>
      <c r="B33" s="141"/>
      <c r="Q33" s="141"/>
    </row>
    <row r="34" spans="1:17">
      <c r="A34" s="141"/>
      <c r="B34" s="141"/>
    </row>
    <row r="35" spans="1:17">
      <c r="A35" s="141" t="s">
        <v>282</v>
      </c>
      <c r="B35" s="141"/>
      <c r="Q35" s="141" t="s">
        <v>282</v>
      </c>
    </row>
    <row r="36" spans="1:17">
      <c r="A36" s="141"/>
      <c r="B36" s="141"/>
    </row>
    <row r="37" spans="1:17">
      <c r="A37" s="141"/>
      <c r="B37" s="141"/>
    </row>
    <row r="38" spans="1:17">
      <c r="A38" s="141"/>
      <c r="B38" s="141"/>
    </row>
    <row r="39" spans="1:17">
      <c r="A39" s="141"/>
      <c r="B39" s="141"/>
    </row>
    <row r="40" spans="1:17">
      <c r="A40" s="141" t="s">
        <v>282</v>
      </c>
      <c r="B40" s="141"/>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CE3A-089D-4208-BA11-3A8397832818}">
  <sheetPr codeName="Sheet6">
    <tabColor rgb="FFFF0000"/>
    <pageSetUpPr fitToPage="1"/>
  </sheetPr>
  <dimension ref="A1:H30"/>
  <sheetViews>
    <sheetView tabSelected="1" view="pageBreakPreview" zoomScaleNormal="100" zoomScaleSheetLayoutView="100" workbookViewId="0">
      <selection activeCell="A27" sqref="A27"/>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43" t="s">
        <v>501</v>
      </c>
      <c r="E1" s="250" t="s">
        <v>530</v>
      </c>
    </row>
    <row r="2" spans="1:8">
      <c r="E2" s="250" t="s">
        <v>450</v>
      </c>
    </row>
    <row r="3" spans="1:8">
      <c r="A3" s="275"/>
      <c r="B3" s="17" t="s">
        <v>4</v>
      </c>
      <c r="C3" s="16" t="s">
        <v>59</v>
      </c>
      <c r="D3" s="16" t="s">
        <v>60</v>
      </c>
      <c r="E3" s="17" t="s">
        <v>61</v>
      </c>
      <c r="F3" s="17" t="s">
        <v>123</v>
      </c>
      <c r="G3" s="17" t="s">
        <v>62</v>
      </c>
      <c r="H3" s="17" t="s">
        <v>51</v>
      </c>
    </row>
    <row r="4" spans="1:8">
      <c r="A4" s="275"/>
      <c r="B4" s="19"/>
      <c r="C4" s="18" t="s">
        <v>49</v>
      </c>
      <c r="D4" s="18" t="s">
        <v>298</v>
      </c>
      <c r="E4" s="19" t="s">
        <v>43</v>
      </c>
      <c r="F4" s="19" t="s">
        <v>130</v>
      </c>
      <c r="G4" s="19" t="s">
        <v>63</v>
      </c>
      <c r="H4" s="19"/>
    </row>
    <row r="5" spans="1:8">
      <c r="A5" s="275"/>
      <c r="B5" s="155" t="s">
        <v>287</v>
      </c>
      <c r="C5" s="156" t="s">
        <v>45</v>
      </c>
      <c r="D5" s="156" t="s">
        <v>291</v>
      </c>
      <c r="E5" s="156" t="s">
        <v>460</v>
      </c>
      <c r="F5" s="157" t="s">
        <v>292</v>
      </c>
      <c r="G5" s="156" t="s">
        <v>131</v>
      </c>
      <c r="H5" s="156" t="s">
        <v>296</v>
      </c>
    </row>
    <row r="6" spans="1:8">
      <c r="A6" s="275"/>
      <c r="B6" s="155" t="s">
        <v>287</v>
      </c>
      <c r="C6" s="156" t="s">
        <v>45</v>
      </c>
      <c r="D6" s="156" t="s">
        <v>531</v>
      </c>
      <c r="E6" s="156" t="s">
        <v>53</v>
      </c>
      <c r="F6" s="157" t="s">
        <v>292</v>
      </c>
      <c r="G6" s="156" t="s">
        <v>131</v>
      </c>
      <c r="H6" s="156" t="s">
        <v>461</v>
      </c>
    </row>
    <row r="7" spans="1:8" ht="27">
      <c r="A7" s="275"/>
      <c r="B7" s="155" t="s">
        <v>287</v>
      </c>
      <c r="C7" s="157" t="s">
        <v>462</v>
      </c>
      <c r="D7" s="156" t="s">
        <v>532</v>
      </c>
      <c r="E7" s="156" t="s">
        <v>44</v>
      </c>
      <c r="F7" s="157" t="s">
        <v>310</v>
      </c>
      <c r="G7" s="157" t="s">
        <v>290</v>
      </c>
      <c r="H7" s="157" t="s">
        <v>289</v>
      </c>
    </row>
    <row r="8" spans="1:8">
      <c r="A8" s="275"/>
      <c r="B8" s="155" t="s">
        <v>287</v>
      </c>
      <c r="C8" s="157" t="s">
        <v>462</v>
      </c>
      <c r="D8" s="156" t="s">
        <v>533</v>
      </c>
      <c r="E8" s="156" t="s">
        <v>52</v>
      </c>
      <c r="F8" s="157" t="s">
        <v>292</v>
      </c>
      <c r="G8" s="156" t="s">
        <v>131</v>
      </c>
      <c r="H8" s="158"/>
    </row>
    <row r="9" spans="1:8">
      <c r="A9" s="275"/>
      <c r="B9" s="155" t="s">
        <v>287</v>
      </c>
      <c r="C9" s="157" t="s">
        <v>462</v>
      </c>
      <c r="D9" s="156" t="s">
        <v>534</v>
      </c>
      <c r="E9" s="157" t="s">
        <v>311</v>
      </c>
      <c r="F9" s="157" t="s">
        <v>292</v>
      </c>
      <c r="G9" s="156" t="s">
        <v>131</v>
      </c>
      <c r="H9" s="156"/>
    </row>
    <row r="10" spans="1:8">
      <c r="A10" s="275"/>
      <c r="B10" s="155" t="s">
        <v>287</v>
      </c>
      <c r="C10" s="157" t="s">
        <v>462</v>
      </c>
      <c r="D10" s="156" t="s">
        <v>534</v>
      </c>
      <c r="E10" s="158" t="s">
        <v>56</v>
      </c>
      <c r="F10" s="157" t="s">
        <v>292</v>
      </c>
      <c r="G10" s="156" t="s">
        <v>131</v>
      </c>
      <c r="H10" s="156"/>
    </row>
    <row r="11" spans="1:8">
      <c r="A11" s="275"/>
      <c r="B11" s="155" t="s">
        <v>287</v>
      </c>
      <c r="C11" s="157" t="s">
        <v>462</v>
      </c>
      <c r="D11" s="156" t="s">
        <v>534</v>
      </c>
      <c r="E11" s="158" t="s">
        <v>54</v>
      </c>
      <c r="F11" s="157" t="s">
        <v>292</v>
      </c>
      <c r="G11" s="156" t="s">
        <v>131</v>
      </c>
      <c r="H11" s="156"/>
    </row>
    <row r="12" spans="1:8">
      <c r="A12" s="275"/>
      <c r="B12" s="155" t="s">
        <v>287</v>
      </c>
      <c r="C12" s="157" t="s">
        <v>462</v>
      </c>
      <c r="D12" s="156" t="s">
        <v>535</v>
      </c>
      <c r="E12" s="158" t="s">
        <v>55</v>
      </c>
      <c r="F12" s="157" t="s">
        <v>292</v>
      </c>
      <c r="G12" s="156" t="s">
        <v>131</v>
      </c>
      <c r="H12" s="156"/>
    </row>
    <row r="13" spans="1:8">
      <c r="A13" s="275"/>
      <c r="B13" s="155" t="s">
        <v>287</v>
      </c>
      <c r="C13" s="157" t="s">
        <v>462</v>
      </c>
      <c r="D13" s="156" t="s">
        <v>535</v>
      </c>
      <c r="E13" s="156" t="s">
        <v>57</v>
      </c>
      <c r="F13" s="157" t="s">
        <v>292</v>
      </c>
      <c r="G13" s="156" t="s">
        <v>131</v>
      </c>
      <c r="H13" s="158"/>
    </row>
    <row r="14" spans="1:8">
      <c r="A14" s="276"/>
    </row>
    <row r="15" spans="1:8">
      <c r="A15" s="275"/>
      <c r="B15" s="17" t="s">
        <v>4</v>
      </c>
      <c r="C15" s="16" t="s">
        <v>59</v>
      </c>
      <c r="D15" s="16" t="s">
        <v>60</v>
      </c>
      <c r="E15" s="17" t="s">
        <v>61</v>
      </c>
      <c r="F15" s="17" t="s">
        <v>123</v>
      </c>
      <c r="G15" s="17" t="s">
        <v>62</v>
      </c>
      <c r="H15" s="17" t="s">
        <v>51</v>
      </c>
    </row>
    <row r="16" spans="1:8">
      <c r="A16" s="275"/>
      <c r="B16" s="19"/>
      <c r="C16" s="18" t="s">
        <v>49</v>
      </c>
      <c r="D16" s="18" t="s">
        <v>298</v>
      </c>
      <c r="E16" s="19" t="s">
        <v>43</v>
      </c>
      <c r="F16" s="19" t="s">
        <v>130</v>
      </c>
      <c r="G16" s="19" t="s">
        <v>63</v>
      </c>
      <c r="H16" s="19"/>
    </row>
    <row r="17" spans="1:8">
      <c r="A17" s="275"/>
      <c r="B17" s="142" t="s">
        <v>288</v>
      </c>
      <c r="C17" s="157" t="s">
        <v>263</v>
      </c>
      <c r="D17" s="156" t="s">
        <v>291</v>
      </c>
      <c r="E17" s="156" t="s">
        <v>299</v>
      </c>
      <c r="F17" s="157" t="s">
        <v>293</v>
      </c>
      <c r="G17" s="156" t="s">
        <v>131</v>
      </c>
      <c r="H17" s="158" t="s">
        <v>297</v>
      </c>
    </row>
    <row r="18" spans="1:8">
      <c r="A18" s="275"/>
      <c r="B18" s="142" t="s">
        <v>288</v>
      </c>
      <c r="C18" s="157" t="s">
        <v>263</v>
      </c>
      <c r="D18" s="156" t="s">
        <v>404</v>
      </c>
      <c r="E18" s="157" t="s">
        <v>300</v>
      </c>
      <c r="F18" s="157" t="s">
        <v>293</v>
      </c>
      <c r="G18" s="156" t="s">
        <v>131</v>
      </c>
      <c r="H18" s="156" t="s">
        <v>64</v>
      </c>
    </row>
    <row r="19" spans="1:8">
      <c r="A19" s="275"/>
      <c r="B19" s="142" t="s">
        <v>288</v>
      </c>
      <c r="C19" s="157" t="s">
        <v>263</v>
      </c>
      <c r="D19" s="156" t="s">
        <v>408</v>
      </c>
      <c r="E19" s="158" t="s">
        <v>56</v>
      </c>
      <c r="F19" s="157" t="s">
        <v>293</v>
      </c>
      <c r="G19" s="156" t="s">
        <v>131</v>
      </c>
      <c r="H19" s="308" t="s">
        <v>410</v>
      </c>
    </row>
    <row r="20" spans="1:8">
      <c r="A20" s="275"/>
      <c r="B20" s="142" t="s">
        <v>288</v>
      </c>
      <c r="C20" s="157" t="s">
        <v>263</v>
      </c>
      <c r="D20" s="156" t="s">
        <v>408</v>
      </c>
      <c r="E20" s="158" t="s">
        <v>54</v>
      </c>
      <c r="F20" s="157" t="s">
        <v>293</v>
      </c>
      <c r="G20" s="156" t="s">
        <v>131</v>
      </c>
      <c r="H20" s="309"/>
    </row>
    <row r="21" spans="1:8">
      <c r="A21" s="275"/>
      <c r="B21" s="142" t="s">
        <v>288</v>
      </c>
      <c r="C21" s="157" t="s">
        <v>263</v>
      </c>
      <c r="D21" s="156" t="s">
        <v>408</v>
      </c>
      <c r="E21" s="158" t="s">
        <v>55</v>
      </c>
      <c r="F21" s="157" t="s">
        <v>293</v>
      </c>
      <c r="G21" s="156" t="s">
        <v>131</v>
      </c>
      <c r="H21" s="310"/>
    </row>
    <row r="22" spans="1:8">
      <c r="A22" s="275"/>
      <c r="B22" s="142" t="s">
        <v>288</v>
      </c>
      <c r="C22" s="157" t="s">
        <v>263</v>
      </c>
      <c r="D22" s="156" t="s">
        <v>404</v>
      </c>
      <c r="E22" s="157" t="s">
        <v>406</v>
      </c>
      <c r="F22" s="157" t="s">
        <v>293</v>
      </c>
      <c r="G22" s="156" t="s">
        <v>131</v>
      </c>
      <c r="H22" s="156" t="s">
        <v>405</v>
      </c>
    </row>
    <row r="23" spans="1:8" ht="27">
      <c r="A23" s="275"/>
      <c r="B23" s="142" t="s">
        <v>288</v>
      </c>
      <c r="C23" s="156" t="s">
        <v>9</v>
      </c>
      <c r="D23" s="156" t="s">
        <v>407</v>
      </c>
      <c r="E23" s="157" t="s">
        <v>50</v>
      </c>
      <c r="F23" s="157" t="s">
        <v>294</v>
      </c>
      <c r="G23" s="156" t="s">
        <v>295</v>
      </c>
      <c r="H23" s="156"/>
    </row>
    <row r="24" spans="1:8" ht="27">
      <c r="A24" s="275"/>
      <c r="B24" s="142" t="s">
        <v>288</v>
      </c>
      <c r="C24" s="156" t="s">
        <v>9</v>
      </c>
      <c r="D24" s="156" t="s">
        <v>408</v>
      </c>
      <c r="E24" s="156" t="s">
        <v>58</v>
      </c>
      <c r="F24" s="157" t="s">
        <v>294</v>
      </c>
      <c r="G24" s="156" t="s">
        <v>295</v>
      </c>
      <c r="H24" s="158" t="s">
        <v>409</v>
      </c>
    </row>
    <row r="25" spans="1:8" ht="27">
      <c r="A25" s="275"/>
      <c r="B25" s="142" t="s">
        <v>288</v>
      </c>
      <c r="C25" s="156" t="s">
        <v>9</v>
      </c>
      <c r="D25" s="156" t="s">
        <v>408</v>
      </c>
      <c r="E25" s="157" t="s">
        <v>46</v>
      </c>
      <c r="F25" s="157" t="s">
        <v>294</v>
      </c>
      <c r="G25" s="156" t="s">
        <v>295</v>
      </c>
      <c r="H25" s="158"/>
    </row>
    <row r="26" spans="1:8" ht="27">
      <c r="A26" s="275"/>
      <c r="B26" s="142" t="s">
        <v>288</v>
      </c>
      <c r="C26" s="156" t="s">
        <v>9</v>
      </c>
      <c r="D26" s="156" t="s">
        <v>408</v>
      </c>
      <c r="E26" s="156" t="s">
        <v>48</v>
      </c>
      <c r="F26" s="157" t="s">
        <v>294</v>
      </c>
      <c r="G26" s="156" t="s">
        <v>295</v>
      </c>
      <c r="H26" s="158"/>
    </row>
    <row r="27" spans="1:8" ht="27">
      <c r="A27" s="275"/>
      <c r="B27" s="142" t="s">
        <v>288</v>
      </c>
      <c r="C27" s="156" t="s">
        <v>9</v>
      </c>
      <c r="D27" s="156" t="s">
        <v>408</v>
      </c>
      <c r="E27" s="158" t="s">
        <v>65</v>
      </c>
      <c r="F27" s="157" t="s">
        <v>294</v>
      </c>
      <c r="G27" s="156" t="s">
        <v>295</v>
      </c>
      <c r="H27" s="158"/>
    </row>
    <row r="28" spans="1:8">
      <c r="C28" s="20"/>
      <c r="D28" s="20"/>
    </row>
    <row r="29" spans="1:8">
      <c r="D29" s="20"/>
    </row>
    <row r="30" spans="1:8">
      <c r="C30" s="21"/>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46A6-F735-4AD3-AF1C-6B8D6E9DAE95}">
  <sheetPr>
    <tabColor rgb="FFFF0000"/>
    <pageSetUpPr fitToPage="1"/>
  </sheetPr>
  <dimension ref="A1:M13"/>
  <sheetViews>
    <sheetView tabSelected="1" view="pageBreakPreview" zoomScaleNormal="100" zoomScaleSheetLayoutView="100" workbookViewId="0">
      <selection activeCell="A27" sqref="A27"/>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43" t="s">
        <v>451</v>
      </c>
      <c r="M1" s="179"/>
    </row>
    <row r="3" spans="1:13">
      <c r="B3" s="251" t="s">
        <v>42</v>
      </c>
    </row>
    <row r="5" spans="1:13">
      <c r="G5" s="311" t="s">
        <v>17</v>
      </c>
      <c r="H5" s="311"/>
    </row>
    <row r="6" spans="1:13">
      <c r="C6" s="312" t="s">
        <v>28</v>
      </c>
      <c r="D6" s="313"/>
      <c r="E6" s="312" t="s">
        <v>29</v>
      </c>
      <c r="F6" s="313"/>
      <c r="G6" s="267" t="s">
        <v>30</v>
      </c>
      <c r="H6" s="267" t="s">
        <v>31</v>
      </c>
      <c r="I6" s="267" t="s">
        <v>32</v>
      </c>
    </row>
    <row r="7" spans="1:13">
      <c r="B7" s="5" t="s">
        <v>14</v>
      </c>
      <c r="C7" s="6" t="s">
        <v>15</v>
      </c>
      <c r="D7" s="6" t="s">
        <v>21</v>
      </c>
      <c r="E7" s="6" t="s">
        <v>16</v>
      </c>
      <c r="F7" s="6" t="s">
        <v>21</v>
      </c>
      <c r="G7" s="6" t="s">
        <v>19</v>
      </c>
      <c r="H7" s="6" t="s">
        <v>20</v>
      </c>
      <c r="I7" s="6" t="s">
        <v>18</v>
      </c>
      <c r="J7" s="1" t="s">
        <v>24</v>
      </c>
      <c r="K7" s="1" t="s">
        <v>21</v>
      </c>
    </row>
    <row r="8" spans="1:13">
      <c r="B8" s="11" t="s">
        <v>10</v>
      </c>
      <c r="C8" s="6">
        <v>1</v>
      </c>
      <c r="D8" s="6" t="s">
        <v>22</v>
      </c>
      <c r="E8" s="6">
        <v>3</v>
      </c>
      <c r="F8" s="6" t="s">
        <v>23</v>
      </c>
      <c r="G8" s="7"/>
      <c r="H8" s="7"/>
      <c r="I8" s="6">
        <v>60</v>
      </c>
      <c r="J8" s="1">
        <f>C8*E8*(G8+H8)*I8</f>
        <v>0</v>
      </c>
      <c r="K8" s="1" t="s">
        <v>38</v>
      </c>
      <c r="L8" s="1" t="s">
        <v>33</v>
      </c>
    </row>
    <row r="9" spans="1:13">
      <c r="B9" s="11" t="s">
        <v>11</v>
      </c>
      <c r="C9" s="6">
        <v>3</v>
      </c>
      <c r="D9" s="6" t="s">
        <v>22</v>
      </c>
      <c r="E9" s="6">
        <v>3</v>
      </c>
      <c r="F9" s="6" t="s">
        <v>23</v>
      </c>
      <c r="G9" s="7"/>
      <c r="H9" s="7"/>
      <c r="I9" s="6">
        <v>60</v>
      </c>
      <c r="J9" s="1">
        <f>C9*E9*(G9+H9)*I9</f>
        <v>0</v>
      </c>
      <c r="K9" s="1" t="s">
        <v>38</v>
      </c>
      <c r="L9" s="1" t="s">
        <v>33</v>
      </c>
    </row>
    <row r="10" spans="1:13">
      <c r="B10" s="11" t="s">
        <v>12</v>
      </c>
      <c r="C10" s="6">
        <v>1</v>
      </c>
      <c r="D10" s="6" t="s">
        <v>25</v>
      </c>
      <c r="E10" s="6">
        <v>3</v>
      </c>
      <c r="F10" s="6" t="s">
        <v>26</v>
      </c>
      <c r="G10" s="8"/>
      <c r="H10" s="9"/>
      <c r="I10" s="6">
        <v>60</v>
      </c>
      <c r="J10" s="1">
        <f>C10*E10*G10*I10</f>
        <v>0</v>
      </c>
      <c r="K10" s="1" t="s">
        <v>39</v>
      </c>
      <c r="L10" s="1" t="s">
        <v>34</v>
      </c>
      <c r="M10" s="2" t="s">
        <v>27</v>
      </c>
    </row>
    <row r="11" spans="1:13">
      <c r="B11" s="11" t="s">
        <v>12</v>
      </c>
      <c r="C11" s="6">
        <v>1</v>
      </c>
      <c r="D11" s="6" t="s">
        <v>25</v>
      </c>
      <c r="E11" s="8"/>
      <c r="F11" s="6" t="s">
        <v>23</v>
      </c>
      <c r="G11" s="9"/>
      <c r="H11" s="7"/>
      <c r="I11" s="6">
        <v>60</v>
      </c>
      <c r="J11" s="1">
        <f>C11*E11*H11*I11</f>
        <v>0</v>
      </c>
      <c r="K11" s="1" t="s">
        <v>39</v>
      </c>
      <c r="L11" s="1" t="s">
        <v>36</v>
      </c>
      <c r="M11" s="2" t="s">
        <v>35</v>
      </c>
    </row>
    <row r="12" spans="1:13" ht="27">
      <c r="B12" s="11" t="s">
        <v>13</v>
      </c>
      <c r="C12" s="10">
        <v>5</v>
      </c>
      <c r="D12" s="6" t="s">
        <v>37</v>
      </c>
      <c r="E12" s="6">
        <v>3</v>
      </c>
      <c r="F12" s="6" t="s">
        <v>23</v>
      </c>
      <c r="G12" s="9"/>
      <c r="H12" s="9"/>
      <c r="I12" s="6">
        <v>60</v>
      </c>
      <c r="J12" s="1">
        <f>C12*0.0005*1000*E12*I12/(0.05*600)</f>
        <v>15</v>
      </c>
      <c r="K12" s="1" t="s">
        <v>40</v>
      </c>
      <c r="L12" s="3" t="s">
        <v>536</v>
      </c>
      <c r="M12" s="4" t="s">
        <v>41</v>
      </c>
    </row>
    <row r="13" spans="1:13">
      <c r="M13" s="1" t="s">
        <v>537</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codeName="Sheet8">
    <tabColor rgb="FFFF0000"/>
    <pageSetUpPr fitToPage="1"/>
  </sheetPr>
  <dimension ref="B2:D16"/>
  <sheetViews>
    <sheetView tabSelected="1" view="pageBreakPreview" zoomScaleNormal="100" zoomScaleSheetLayoutView="100" workbookViewId="0">
      <selection activeCell="A27" sqref="A27"/>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502</v>
      </c>
    </row>
    <row r="3" spans="2:4" ht="16.5" thickBot="1"/>
    <row r="4" spans="2:4" ht="16.5" thickBot="1">
      <c r="B4" s="314" t="s">
        <v>133</v>
      </c>
      <c r="C4" s="315"/>
      <c r="D4" s="316"/>
    </row>
    <row r="5" spans="2:4" ht="16.5" thickBot="1">
      <c r="B5" s="24"/>
      <c r="C5" s="24"/>
      <c r="D5" s="24"/>
    </row>
    <row r="6" spans="2:4" ht="16.5" thickBot="1">
      <c r="B6" s="25" t="s">
        <v>134</v>
      </c>
      <c r="C6" s="317" t="s">
        <v>135</v>
      </c>
      <c r="D6" s="318"/>
    </row>
    <row r="7" spans="2:4" ht="66" customHeight="1" thickTop="1">
      <c r="B7" s="132" t="s">
        <v>260</v>
      </c>
      <c r="C7" s="134" t="s">
        <v>136</v>
      </c>
      <c r="D7" s="135" t="s">
        <v>574</v>
      </c>
    </row>
    <row r="8" spans="2:4" ht="66" customHeight="1">
      <c r="B8" s="133" t="s">
        <v>261</v>
      </c>
      <c r="C8" s="137" t="s">
        <v>137</v>
      </c>
      <c r="D8" s="136" t="s">
        <v>138</v>
      </c>
    </row>
    <row r="9" spans="2:4" ht="66" customHeight="1">
      <c r="B9" s="133" t="s">
        <v>262</v>
      </c>
      <c r="C9" s="134" t="s">
        <v>139</v>
      </c>
      <c r="D9" s="135" t="s">
        <v>271</v>
      </c>
    </row>
    <row r="10" spans="2:4" ht="66" customHeight="1">
      <c r="B10" s="133" t="s">
        <v>264</v>
      </c>
      <c r="C10" s="134" t="s">
        <v>9</v>
      </c>
      <c r="D10" s="135" t="s">
        <v>265</v>
      </c>
    </row>
    <row r="11" spans="2:4" ht="66" customHeight="1">
      <c r="B11" s="133" t="s">
        <v>268</v>
      </c>
      <c r="C11" s="134" t="s">
        <v>278</v>
      </c>
      <c r="D11" s="135" t="s">
        <v>267</v>
      </c>
    </row>
    <row r="12" spans="2:4" ht="66" customHeight="1">
      <c r="B12" s="133" t="s">
        <v>264</v>
      </c>
      <c r="C12" s="134" t="s">
        <v>263</v>
      </c>
      <c r="D12" s="135" t="s">
        <v>575</v>
      </c>
    </row>
    <row r="13" spans="2:4" ht="66" customHeight="1">
      <c r="B13" s="133" t="s">
        <v>269</v>
      </c>
      <c r="C13" s="134" t="s">
        <v>284</v>
      </c>
      <c r="D13" s="135" t="s">
        <v>576</v>
      </c>
    </row>
    <row r="14" spans="2:4" ht="66" customHeight="1">
      <c r="B14" s="133" t="s">
        <v>270</v>
      </c>
      <c r="C14" s="134" t="s">
        <v>279</v>
      </c>
      <c r="D14" s="136" t="s">
        <v>266</v>
      </c>
    </row>
    <row r="15" spans="2:4" ht="66" customHeight="1">
      <c r="B15" s="133" t="s">
        <v>273</v>
      </c>
      <c r="C15" s="134" t="s">
        <v>280</v>
      </c>
      <c r="D15" s="136" t="s">
        <v>272</v>
      </c>
    </row>
    <row r="16" spans="2:4" ht="66" customHeight="1" thickBot="1">
      <c r="B16" s="216"/>
      <c r="C16" s="217"/>
      <c r="D16" s="138"/>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2F02-7D34-46F5-826B-883615D4E7F4}">
  <sheetPr>
    <tabColor rgb="FFFF0000"/>
    <pageSetUpPr fitToPage="1"/>
  </sheetPr>
  <dimension ref="B1:K32"/>
  <sheetViews>
    <sheetView tabSelected="1" view="pageBreakPreview" zoomScaleNormal="100" zoomScaleSheetLayoutView="100" workbookViewId="0">
      <selection activeCell="A27" sqref="A27"/>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261" t="s">
        <v>400</v>
      </c>
      <c r="F1" s="26"/>
      <c r="G1" s="26"/>
      <c r="H1" s="27"/>
      <c r="K1" s="194"/>
    </row>
    <row r="2" spans="2:11">
      <c r="B2" s="194" t="s">
        <v>511</v>
      </c>
      <c r="C2" s="28"/>
      <c r="D2" s="28"/>
      <c r="E2" s="261" t="s">
        <v>401</v>
      </c>
      <c r="F2" s="23"/>
      <c r="G2" s="23"/>
      <c r="H2" s="23"/>
      <c r="K2" s="194"/>
    </row>
    <row r="3" spans="2:11" ht="16.5" thickBot="1">
      <c r="B3" s="23"/>
      <c r="C3" s="23"/>
      <c r="D3" s="29"/>
      <c r="E3" s="261" t="s">
        <v>402</v>
      </c>
      <c r="F3" s="23"/>
      <c r="G3" s="23"/>
      <c r="H3" s="23"/>
    </row>
    <row r="4" spans="2:11" ht="16.5" thickBot="1">
      <c r="B4" s="319" t="s">
        <v>140</v>
      </c>
      <c r="C4" s="320"/>
      <c r="D4" s="320"/>
      <c r="E4" s="320"/>
      <c r="F4" s="320"/>
      <c r="G4" s="320"/>
      <c r="H4" s="320"/>
      <c r="I4" s="321"/>
    </row>
    <row r="5" spans="2:11">
      <c r="B5" s="256" t="s">
        <v>538</v>
      </c>
    </row>
    <row r="6" spans="2:11" ht="15.75" customHeight="1">
      <c r="B6" s="322" t="s">
        <v>141</v>
      </c>
      <c r="C6" s="322" t="s">
        <v>142</v>
      </c>
      <c r="D6" s="322" t="s">
        <v>143</v>
      </c>
      <c r="E6" s="322" t="s">
        <v>144</v>
      </c>
      <c r="F6" s="322" t="s">
        <v>145</v>
      </c>
      <c r="G6" s="325" t="s">
        <v>274</v>
      </c>
      <c r="H6" s="327" t="s">
        <v>146</v>
      </c>
      <c r="I6" s="327" t="s">
        <v>147</v>
      </c>
    </row>
    <row r="7" spans="2:11">
      <c r="B7" s="323"/>
      <c r="C7" s="323"/>
      <c r="D7" s="324"/>
      <c r="E7" s="324"/>
      <c r="F7" s="324"/>
      <c r="G7" s="326"/>
      <c r="H7" s="328"/>
      <c r="I7" s="328"/>
    </row>
    <row r="8" spans="2:11" ht="24">
      <c r="B8" s="143" t="s">
        <v>148</v>
      </c>
      <c r="C8" s="144" t="s">
        <v>149</v>
      </c>
      <c r="D8" s="144" t="s">
        <v>150</v>
      </c>
      <c r="E8" s="144" t="s">
        <v>151</v>
      </c>
      <c r="F8" s="145" t="s">
        <v>275</v>
      </c>
      <c r="G8" s="146" t="s">
        <v>153</v>
      </c>
      <c r="H8" s="144" t="s">
        <v>154</v>
      </c>
      <c r="I8" s="196" t="s">
        <v>378</v>
      </c>
    </row>
    <row r="9" spans="2:11">
      <c r="B9" s="147" t="s">
        <v>302</v>
      </c>
      <c r="C9" s="147"/>
      <c r="D9" s="147"/>
      <c r="E9" s="147"/>
      <c r="F9" s="147"/>
      <c r="G9" s="147"/>
      <c r="H9" s="147"/>
      <c r="I9" s="147"/>
    </row>
    <row r="10" spans="2:11">
      <c r="B10" s="147" t="s">
        <v>303</v>
      </c>
      <c r="C10" s="147"/>
      <c r="D10" s="147"/>
      <c r="E10" s="147"/>
      <c r="F10" s="147"/>
      <c r="G10" s="147"/>
      <c r="H10" s="147"/>
      <c r="I10" s="147"/>
    </row>
    <row r="11" spans="2:11">
      <c r="B11" s="147" t="s">
        <v>47</v>
      </c>
      <c r="C11" s="147"/>
      <c r="D11" s="147"/>
      <c r="E11" s="147"/>
      <c r="F11" s="147"/>
      <c r="G11" s="147"/>
      <c r="H11" s="147"/>
      <c r="I11" s="147"/>
    </row>
    <row r="12" spans="2:11">
      <c r="B12" s="147" t="s">
        <v>304</v>
      </c>
      <c r="C12" s="147"/>
      <c r="D12" s="147"/>
      <c r="E12" s="147"/>
      <c r="F12" s="147"/>
      <c r="G12" s="147"/>
      <c r="H12" s="147"/>
      <c r="I12" s="147"/>
    </row>
    <row r="13" spans="2:11">
      <c r="B13" s="147" t="s">
        <v>305</v>
      </c>
      <c r="C13" s="147"/>
      <c r="D13" s="147"/>
      <c r="E13" s="147"/>
      <c r="F13" s="147"/>
      <c r="G13" s="147"/>
      <c r="H13" s="147"/>
      <c r="I13" s="147"/>
    </row>
    <row r="14" spans="2:11">
      <c r="B14" s="147" t="s">
        <v>306</v>
      </c>
      <c r="C14" s="147"/>
      <c r="D14" s="147"/>
      <c r="E14" s="147"/>
      <c r="F14" s="147"/>
      <c r="G14" s="147"/>
      <c r="H14" s="147"/>
      <c r="I14" s="147"/>
    </row>
    <row r="15" spans="2:11">
      <c r="B15" s="147" t="s">
        <v>301</v>
      </c>
      <c r="C15" s="147"/>
      <c r="D15" s="147"/>
      <c r="E15" s="147"/>
      <c r="F15" s="147"/>
      <c r="G15" s="147"/>
      <c r="H15" s="147"/>
      <c r="I15" s="147"/>
    </row>
    <row r="16" spans="2:11">
      <c r="B16" s="147" t="s">
        <v>539</v>
      </c>
      <c r="C16" s="147"/>
      <c r="D16" s="147"/>
      <c r="E16" s="147"/>
      <c r="F16" s="147"/>
      <c r="G16" s="147"/>
      <c r="H16" s="147"/>
      <c r="I16" s="147"/>
    </row>
    <row r="17" spans="2:9">
      <c r="B17" s="255" t="s">
        <v>307</v>
      </c>
      <c r="C17" s="147"/>
      <c r="D17" s="147"/>
      <c r="E17" s="147"/>
      <c r="F17" s="147"/>
      <c r="G17" s="147"/>
      <c r="H17" s="147"/>
      <c r="I17" s="147"/>
    </row>
    <row r="18" spans="2:9">
      <c r="B18" s="148" t="s">
        <v>379</v>
      </c>
      <c r="C18" s="147"/>
      <c r="D18" s="147"/>
      <c r="E18" s="147"/>
      <c r="F18" s="147"/>
      <c r="G18" s="147"/>
      <c r="H18" s="147"/>
      <c r="I18" s="147"/>
    </row>
    <row r="19" spans="2:9">
      <c r="B19" s="148" t="s">
        <v>380</v>
      </c>
      <c r="C19" s="147"/>
      <c r="D19" s="147"/>
      <c r="E19" s="147"/>
      <c r="F19" s="147"/>
      <c r="G19" s="147"/>
      <c r="H19" s="147"/>
      <c r="I19" s="147"/>
    </row>
    <row r="20" spans="2:9">
      <c r="B20" s="148" t="s">
        <v>381</v>
      </c>
      <c r="C20" s="147"/>
      <c r="D20" s="147"/>
      <c r="E20" s="147"/>
      <c r="F20" s="147"/>
      <c r="G20" s="147"/>
      <c r="H20" s="147"/>
      <c r="I20" s="147"/>
    </row>
    <row r="21" spans="2:9">
      <c r="B21" s="148" t="s">
        <v>382</v>
      </c>
      <c r="C21" s="147"/>
      <c r="D21" s="147"/>
      <c r="E21" s="147"/>
      <c r="F21" s="147"/>
      <c r="G21" s="147"/>
      <c r="H21" s="147"/>
      <c r="I21" s="147"/>
    </row>
    <row r="22" spans="2:9">
      <c r="B22" s="148" t="s">
        <v>383</v>
      </c>
      <c r="C22" s="147"/>
      <c r="D22" s="147"/>
      <c r="E22" s="147"/>
      <c r="F22" s="147"/>
      <c r="G22" s="147"/>
      <c r="H22" s="147"/>
      <c r="I22" s="147"/>
    </row>
    <row r="23" spans="2:9">
      <c r="B23" s="148" t="s">
        <v>131</v>
      </c>
      <c r="C23" s="147"/>
      <c r="D23" s="147"/>
      <c r="E23" s="147"/>
      <c r="F23" s="147"/>
      <c r="G23" s="147"/>
      <c r="H23" s="147"/>
      <c r="I23" s="147"/>
    </row>
    <row r="24" spans="2:9">
      <c r="B24" s="148" t="s">
        <v>384</v>
      </c>
      <c r="C24" s="147"/>
      <c r="D24" s="147"/>
      <c r="E24" s="147"/>
      <c r="F24" s="147"/>
      <c r="G24" s="147"/>
      <c r="H24" s="147"/>
      <c r="I24" s="147"/>
    </row>
    <row r="25" spans="2:9">
      <c r="B25" s="148" t="s">
        <v>385</v>
      </c>
      <c r="C25" s="147"/>
      <c r="D25" s="147"/>
      <c r="E25" s="147"/>
      <c r="F25" s="147"/>
      <c r="G25" s="147"/>
      <c r="H25" s="147"/>
      <c r="I25" s="147"/>
    </row>
    <row r="26" spans="2:9">
      <c r="B26" s="148" t="s">
        <v>386</v>
      </c>
      <c r="C26" s="147"/>
      <c r="D26" s="147"/>
      <c r="E26" s="147"/>
      <c r="F26" s="147"/>
      <c r="G26" s="147"/>
      <c r="H26" s="147"/>
      <c r="I26" s="147"/>
    </row>
    <row r="27" spans="2:9">
      <c r="B27" s="148" t="s">
        <v>387</v>
      </c>
      <c r="C27" s="147"/>
      <c r="D27" s="147"/>
      <c r="E27" s="147"/>
      <c r="F27" s="147"/>
      <c r="G27" s="147"/>
      <c r="H27" s="147"/>
      <c r="I27" s="147"/>
    </row>
    <row r="28" spans="2:9">
      <c r="B28" s="148" t="s">
        <v>388</v>
      </c>
      <c r="C28" s="147"/>
      <c r="D28" s="147"/>
      <c r="E28" s="147"/>
      <c r="F28" s="147"/>
      <c r="G28" s="147"/>
      <c r="H28" s="147"/>
      <c r="I28" s="147"/>
    </row>
    <row r="29" spans="2:9">
      <c r="B29" s="148" t="s">
        <v>389</v>
      </c>
      <c r="C29" s="147"/>
      <c r="D29" s="147"/>
      <c r="E29" s="147"/>
      <c r="F29" s="147"/>
      <c r="G29" s="147"/>
      <c r="H29" s="147"/>
      <c r="I29" s="147"/>
    </row>
    <row r="30" spans="2:9">
      <c r="B30" s="147"/>
      <c r="C30" s="147"/>
      <c r="D30" s="147"/>
      <c r="E30" s="147"/>
      <c r="F30" s="147"/>
      <c r="G30" s="147"/>
      <c r="H30" s="147"/>
      <c r="I30" s="147"/>
    </row>
    <row r="31" spans="2:9">
      <c r="B31" s="147"/>
      <c r="C31" s="147"/>
      <c r="D31" s="147"/>
      <c r="E31" s="147"/>
      <c r="F31" s="147"/>
      <c r="G31" s="147"/>
      <c r="H31" s="147"/>
      <c r="I31" s="147"/>
    </row>
    <row r="32" spans="2:9">
      <c r="I32" s="31"/>
    </row>
  </sheetData>
  <mergeCells count="9">
    <mergeCell ref="B4:I4"/>
    <mergeCell ref="B6:B7"/>
    <mergeCell ref="C6:C7"/>
    <mergeCell ref="D6:D7"/>
    <mergeCell ref="E6:E7"/>
    <mergeCell ref="F6:F7"/>
    <mergeCell ref="G6:G7"/>
    <mergeCell ref="H6:H7"/>
    <mergeCell ref="I6:I7"/>
  </mergeCells>
  <phoneticPr fontId="1"/>
  <hyperlinks>
    <hyperlink ref="G8" r:id="rId1" xr:uid="{965C84BF-BFEC-4A4E-A39F-7349A00AD0BD}"/>
  </hyperlinks>
  <pageMargins left="0.23622047244094491" right="0.23622047244094491" top="0.74803149606299213" bottom="0.74803149606299213" header="0.31496062992125984" footer="0.31496062992125984"/>
  <pageSetup paperSize="9" scale="98" orientation="landscape" r:id="rId2"/>
</worksheet>
</file>