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\\10.192.11.120\digital\R7\I-5-11_県内ICT企業競争力強化支援事業\01_実施要領_県内ＩＣＴ企業競争力強化支援事業\"/>
    </mc:Choice>
  </mc:AlternateContent>
  <xr:revisionPtr revIDLastSave="0" documentId="13_ncr:1_{088F28D3-0FE0-4D9C-A48E-E1386B4371A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Sheet1!$A$1:$O$20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M14" i="1"/>
  <c r="M13" i="1"/>
  <c r="M12" i="1"/>
  <c r="M11" i="1"/>
  <c r="E11" i="1"/>
  <c r="G11" i="1" s="1"/>
  <c r="G15" i="1" s="1"/>
  <c r="F11" i="1" l="1"/>
  <c r="F15" i="1" l="1"/>
  <c r="H11" i="1"/>
  <c r="H15" i="1" s="1"/>
</calcChain>
</file>

<file path=xl/sharedStrings.xml><?xml version="1.0" encoding="utf-8"?>
<sst xmlns="http://schemas.openxmlformats.org/spreadsheetml/2006/main" count="36" uniqueCount="33">
  <si>
    <t>金額
（税抜）</t>
    <rPh sb="0" eb="2">
      <t>キンガク</t>
    </rPh>
    <rPh sb="4" eb="6">
      <t>ゼイヌキ</t>
    </rPh>
    <phoneticPr fontId="1"/>
  </si>
  <si>
    <t>自己負担</t>
    <rPh sb="0" eb="2">
      <t>ジコ</t>
    </rPh>
    <rPh sb="2" eb="4">
      <t>フタン</t>
    </rPh>
    <phoneticPr fontId="1"/>
  </si>
  <si>
    <t>財産管理台帳</t>
    <rPh sb="0" eb="2">
      <t>ザイサン</t>
    </rPh>
    <rPh sb="2" eb="4">
      <t>カンリ</t>
    </rPh>
    <rPh sb="4" eb="6">
      <t>ダイチョウ</t>
    </rPh>
    <phoneticPr fontId="1"/>
  </si>
  <si>
    <t>※　取得年月日は、財産の納入や試運転等が完了し、検収を行った年月日を記入してください。</t>
    <rPh sb="2" eb="4">
      <t>シュトク</t>
    </rPh>
    <rPh sb="4" eb="7">
      <t>ネンガッピ</t>
    </rPh>
    <rPh sb="9" eb="11">
      <t>ザイサン</t>
    </rPh>
    <rPh sb="12" eb="14">
      <t>ノウニュウ</t>
    </rPh>
    <rPh sb="15" eb="18">
      <t>シウンテン</t>
    </rPh>
    <rPh sb="18" eb="19">
      <t>トウ</t>
    </rPh>
    <rPh sb="20" eb="22">
      <t>カンリョウ</t>
    </rPh>
    <rPh sb="24" eb="26">
      <t>ケンシュウ</t>
    </rPh>
    <rPh sb="27" eb="28">
      <t>オコナ</t>
    </rPh>
    <rPh sb="30" eb="33">
      <t>ネンガッピ</t>
    </rPh>
    <rPh sb="34" eb="36">
      <t>キニュウ</t>
    </rPh>
    <phoneticPr fontId="1"/>
  </si>
  <si>
    <t>処分制限年月日</t>
    <rPh sb="0" eb="2">
      <t>ショブン</t>
    </rPh>
    <rPh sb="2" eb="4">
      <t>セイゲン</t>
    </rPh>
    <rPh sb="4" eb="7">
      <t>ネンガッピ</t>
    </rPh>
    <phoneticPr fontId="1"/>
  </si>
  <si>
    <t>補助事業名</t>
    <rPh sb="0" eb="2">
      <t>ホジョ</t>
    </rPh>
    <rPh sb="2" eb="4">
      <t>ジギョウ</t>
    </rPh>
    <rPh sb="4" eb="5">
      <t>メイ</t>
    </rPh>
    <phoneticPr fontId="1"/>
  </si>
  <si>
    <t>財産名</t>
    <rPh sb="0" eb="2">
      <t>ザイサン</t>
    </rPh>
    <rPh sb="2" eb="3">
      <t>メイ</t>
    </rPh>
    <phoneticPr fontId="1"/>
  </si>
  <si>
    <t>規格（メーカー、型式番号等）</t>
    <rPh sb="0" eb="2">
      <t>キカク</t>
    </rPh>
    <rPh sb="8" eb="10">
      <t>カタシキ</t>
    </rPh>
    <rPh sb="10" eb="12">
      <t>バンゴウ</t>
    </rPh>
    <rPh sb="12" eb="13">
      <t>トウ</t>
    </rPh>
    <phoneticPr fontId="1"/>
  </si>
  <si>
    <t>金額
（税込）</t>
    <rPh sb="0" eb="2">
      <t>キンガク</t>
    </rPh>
    <rPh sb="4" eb="6">
      <t>ゼイコ</t>
    </rPh>
    <phoneticPr fontId="1"/>
  </si>
  <si>
    <t>（単位：円）</t>
    <rPh sb="1" eb="3">
      <t>タンイ</t>
    </rPh>
    <rPh sb="4" eb="5">
      <t>エン</t>
    </rPh>
    <phoneticPr fontId="1"/>
  </si>
  <si>
    <t>数量</t>
    <rPh sb="0" eb="2">
      <t>スウリョウ</t>
    </rPh>
    <phoneticPr fontId="1"/>
  </si>
  <si>
    <t>負担区分</t>
    <rPh sb="0" eb="2">
      <t>フタン</t>
    </rPh>
    <rPh sb="2" eb="4">
      <t>クブン</t>
    </rPh>
    <phoneticPr fontId="1"/>
  </si>
  <si>
    <t>その他</t>
    <rPh sb="2" eb="3">
      <t>タ</t>
    </rPh>
    <phoneticPr fontId="1"/>
  </si>
  <si>
    <t>取得年月日</t>
    <rPh sb="0" eb="2">
      <t>シュトク</t>
    </rPh>
    <rPh sb="2" eb="5">
      <t>ネンガッピ</t>
    </rPh>
    <phoneticPr fontId="1"/>
  </si>
  <si>
    <t>処分制限期間</t>
    <rPh sb="0" eb="2">
      <t>ショブン</t>
    </rPh>
    <rPh sb="2" eb="4">
      <t>セイゲン</t>
    </rPh>
    <rPh sb="4" eb="6">
      <t>キカン</t>
    </rPh>
    <phoneticPr fontId="1"/>
  </si>
  <si>
    <t>設置・保管場所</t>
    <rPh sb="0" eb="2">
      <t>セッチ</t>
    </rPh>
    <rPh sb="3" eb="5">
      <t>ホカン</t>
    </rPh>
    <rPh sb="5" eb="7">
      <t>バショ</t>
    </rPh>
    <phoneticPr fontId="1"/>
  </si>
  <si>
    <t>備考</t>
    <rPh sb="0" eb="2">
      <t>ビコウ</t>
    </rPh>
    <phoneticPr fontId="1"/>
  </si>
  <si>
    <t>年</t>
    <rPh sb="0" eb="1">
      <t>ネン</t>
    </rPh>
    <phoneticPr fontId="1"/>
  </si>
  <si>
    <t>処分
制限
期間</t>
    <rPh sb="0" eb="2">
      <t>ショブン</t>
    </rPh>
    <rPh sb="3" eb="5">
      <t>セイゲン</t>
    </rPh>
    <rPh sb="6" eb="8">
      <t>キカン</t>
    </rPh>
    <phoneticPr fontId="1"/>
  </si>
  <si>
    <t>県内ＩＣＴ企業競争力強化支援事業</t>
    <rPh sb="0" eb="2">
      <t>ケンナイ</t>
    </rPh>
    <rPh sb="5" eb="7">
      <t>キギョウ</t>
    </rPh>
    <rPh sb="7" eb="10">
      <t>キョウソウリョク</t>
    </rPh>
    <rPh sb="10" eb="12">
      <t>キョウカ</t>
    </rPh>
    <rPh sb="12" eb="14">
      <t>シエン</t>
    </rPh>
    <rPh sb="14" eb="16">
      <t>ジギョウ</t>
    </rPh>
    <phoneticPr fontId="1"/>
  </si>
  <si>
    <t>県補助金</t>
    <rPh sb="0" eb="1">
      <t>ケン</t>
    </rPh>
    <rPh sb="1" eb="4">
      <t>ホジョキン</t>
    </rPh>
    <phoneticPr fontId="1"/>
  </si>
  <si>
    <t>合計</t>
    <rPh sb="0" eb="2">
      <t>ゴウケイ</t>
    </rPh>
    <phoneticPr fontId="1"/>
  </si>
  <si>
    <t>※　記入欄が足りない場合は、適宜追加してください。</t>
    <rPh sb="2" eb="4">
      <t>キニュウ</t>
    </rPh>
    <rPh sb="4" eb="5">
      <t>ラン</t>
    </rPh>
    <rPh sb="6" eb="7">
      <t>タ</t>
    </rPh>
    <rPh sb="10" eb="12">
      <t>バアイ</t>
    </rPh>
    <rPh sb="14" eb="16">
      <t>テキギ</t>
    </rPh>
    <rPh sb="16" eb="18">
      <t>ツイカ</t>
    </rPh>
    <phoneticPr fontId="1"/>
  </si>
  <si>
    <t>※　処分制限年月日欄には、処分制限の終期を記入してください。</t>
    <rPh sb="2" eb="4">
      <t>ショブン</t>
    </rPh>
    <rPh sb="4" eb="6">
      <t>セイゲン</t>
    </rPh>
    <rPh sb="6" eb="9">
      <t>ネンガッピ</t>
    </rPh>
    <rPh sb="9" eb="10">
      <t>ラン</t>
    </rPh>
    <rPh sb="13" eb="15">
      <t>ショブン</t>
    </rPh>
    <rPh sb="15" eb="17">
      <t>セイゲン</t>
    </rPh>
    <rPh sb="18" eb="20">
      <t>シュウキ</t>
    </rPh>
    <rPh sb="21" eb="23">
      <t>キニュウ</t>
    </rPh>
    <phoneticPr fontId="1"/>
  </si>
  <si>
    <t>単価
（税抜）</t>
    <rPh sb="0" eb="2">
      <t>タンカ</t>
    </rPh>
    <rPh sb="4" eb="6">
      <t>ゼイヌキ</t>
    </rPh>
    <phoneticPr fontId="1"/>
  </si>
  <si>
    <t>事業者名</t>
    <rPh sb="0" eb="3">
      <t>ジギョウシャ</t>
    </rPh>
    <rPh sb="3" eb="4">
      <t>メイ</t>
    </rPh>
    <phoneticPr fontId="1"/>
  </si>
  <si>
    <t>○○株式会社</t>
    <rPh sb="2" eb="4">
      <t>カブシキ</t>
    </rPh>
    <rPh sb="4" eb="6">
      <t>カイシャ</t>
    </rPh>
    <phoneticPr fontId="1"/>
  </si>
  <si>
    <t>※　財産管理台帳については、財産の取得後、速やかに作成して処分制限年月日まで保管してください。また、実績報告（交付要綱第６条関係）までに、写しを県に提出してください。</t>
    <rPh sb="2" eb="4">
      <t>ザイサン</t>
    </rPh>
    <rPh sb="4" eb="6">
      <t>カンリ</t>
    </rPh>
    <rPh sb="6" eb="8">
      <t>ダイチョウ</t>
    </rPh>
    <rPh sb="14" eb="16">
      <t>ザイサン</t>
    </rPh>
    <rPh sb="17" eb="20">
      <t>シュトクゴ</t>
    </rPh>
    <rPh sb="21" eb="22">
      <t>スミ</t>
    </rPh>
    <rPh sb="25" eb="27">
      <t>サクセイ</t>
    </rPh>
    <rPh sb="29" eb="31">
      <t>ショブン</t>
    </rPh>
    <rPh sb="31" eb="33">
      <t>セイゲン</t>
    </rPh>
    <rPh sb="33" eb="36">
      <t>ネンガッピ</t>
    </rPh>
    <rPh sb="38" eb="40">
      <t>ホカン</t>
    </rPh>
    <rPh sb="50" eb="52">
      <t>ジッセキ</t>
    </rPh>
    <rPh sb="52" eb="54">
      <t>ホウコク</t>
    </rPh>
    <rPh sb="55" eb="57">
      <t>コウフ</t>
    </rPh>
    <rPh sb="57" eb="59">
      <t>ヨウコウ</t>
    </rPh>
    <rPh sb="59" eb="60">
      <t>ダイ</t>
    </rPh>
    <rPh sb="61" eb="62">
      <t>ジョウ</t>
    </rPh>
    <rPh sb="62" eb="64">
      <t>カンケイ</t>
    </rPh>
    <rPh sb="69" eb="70">
      <t>ウツ</t>
    </rPh>
    <rPh sb="72" eb="73">
      <t>ケン</t>
    </rPh>
    <rPh sb="74" eb="76">
      <t>テイシュツ</t>
    </rPh>
    <phoneticPr fontId="1"/>
  </si>
  <si>
    <t>※　処分制限の対象となる財産は、取得価格の単価が５０万円（消費税及び地方消費税を含む）以上のものとなります。</t>
    <rPh sb="2" eb="4">
      <t>ショブン</t>
    </rPh>
    <rPh sb="4" eb="6">
      <t>セイゲン</t>
    </rPh>
    <rPh sb="7" eb="9">
      <t>タイショウ</t>
    </rPh>
    <rPh sb="12" eb="14">
      <t>ザイサン</t>
    </rPh>
    <rPh sb="16" eb="18">
      <t>シュトク</t>
    </rPh>
    <rPh sb="18" eb="20">
      <t>カカク</t>
    </rPh>
    <rPh sb="21" eb="23">
      <t>タンカ</t>
    </rPh>
    <rPh sb="26" eb="28">
      <t>マンエン</t>
    </rPh>
    <rPh sb="29" eb="32">
      <t>ショウヒゼイ</t>
    </rPh>
    <rPh sb="32" eb="33">
      <t>オヨ</t>
    </rPh>
    <rPh sb="34" eb="36">
      <t>チホウ</t>
    </rPh>
    <rPh sb="36" eb="39">
      <t>ショウヒゼイ</t>
    </rPh>
    <rPh sb="40" eb="41">
      <t>フク</t>
    </rPh>
    <rPh sb="43" eb="45">
      <t>イジョウ</t>
    </rPh>
    <phoneticPr fontId="1"/>
  </si>
  <si>
    <t>サーバー</t>
  </si>
  <si>
    <t>（株）○○電気、
XX-XXX-XX</t>
    <rPh sb="0" eb="3">
      <t>カブ</t>
    </rPh>
    <rPh sb="5" eb="7">
      <t>デンキ</t>
    </rPh>
    <phoneticPr fontId="1"/>
  </si>
  <si>
    <t>本社システム部</t>
    <rPh sb="0" eb="2">
      <t>ホンシャ</t>
    </rPh>
    <rPh sb="6" eb="7">
      <t>ブ</t>
    </rPh>
    <phoneticPr fontId="1"/>
  </si>
  <si>
    <t>様式第１０号</t>
    <rPh sb="0" eb="2">
      <t>ヨウシキ</t>
    </rPh>
    <rPh sb="2" eb="3">
      <t>ダイ</t>
    </rPh>
    <rPh sb="5" eb="6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</si>
</sst>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[$-F800]dddd\,\ mmmm\ dd\,\ yyyy"/>
  </numFmts>
  <fonts count="5" x14ac:knownFonts="1"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name val="ＭＳ 明朝"/>
      <family val="1"/>
    </font>
    <font>
      <sz val="11"/>
      <name val="ＭＳ 明朝"/>
      <family val="1"/>
      <charset val="128"/>
    </font>
    <font>
      <u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176" fontId="3" fillId="0" borderId="1" xfId="0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0"/>
  <sheetViews>
    <sheetView tabSelected="1" view="pageBreakPreview" zoomScaleSheetLayoutView="100" workbookViewId="0"/>
  </sheetViews>
  <sheetFormatPr defaultRowHeight="13.5" x14ac:dyDescent="0.15"/>
  <cols>
    <col min="1" max="1" width="16.875" style="1" customWidth="1"/>
    <col min="2" max="2" width="22" style="1" customWidth="1"/>
    <col min="3" max="3" width="9.125" style="1" bestFit="1" customWidth="1"/>
    <col min="4" max="4" width="11.625" style="1" bestFit="1" customWidth="1"/>
    <col min="5" max="5" width="11.625" style="1" customWidth="1"/>
    <col min="6" max="6" width="11.625" style="1" bestFit="1" customWidth="1"/>
    <col min="7" max="7" width="11.75" style="1" bestFit="1" customWidth="1"/>
    <col min="8" max="9" width="11.625" style="1" bestFit="1" customWidth="1"/>
    <col min="10" max="10" width="15.125" style="1" bestFit="1" customWidth="1"/>
    <col min="11" max="12" width="3.5" style="1" bestFit="1" customWidth="1"/>
    <col min="13" max="13" width="15.5" style="1" bestFit="1" customWidth="1"/>
    <col min="14" max="14" width="14.125" style="1" bestFit="1" customWidth="1"/>
    <col min="15" max="15" width="9" style="1" customWidth="1"/>
    <col min="16" max="16384" width="9" style="1"/>
  </cols>
  <sheetData>
    <row r="1" spans="1:15" ht="15.75" customHeight="1" x14ac:dyDescent="0.15">
      <c r="A1" s="1" t="s">
        <v>32</v>
      </c>
    </row>
    <row r="2" spans="1:15" ht="15.75" customHeight="1" x14ac:dyDescent="0.15"/>
    <row r="3" spans="1:15" ht="15.75" customHeight="1" x14ac:dyDescent="0.15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15.75" customHeight="1" x14ac:dyDescent="0.15"/>
    <row r="5" spans="1:15" ht="15.75" customHeight="1" x14ac:dyDescent="0.15">
      <c r="A5" s="3" t="s">
        <v>25</v>
      </c>
      <c r="B5" s="4" t="s">
        <v>26</v>
      </c>
    </row>
    <row r="6" spans="1:15" ht="15.75" customHeight="1" x14ac:dyDescent="0.15"/>
    <row r="7" spans="1:15" ht="15.75" customHeight="1" x14ac:dyDescent="0.15">
      <c r="A7" s="4" t="s">
        <v>5</v>
      </c>
      <c r="B7" s="4" t="s">
        <v>19</v>
      </c>
    </row>
    <row r="8" spans="1:15" ht="15.75" customHeight="1" x14ac:dyDescent="0.15">
      <c r="O8" s="5" t="s">
        <v>9</v>
      </c>
    </row>
    <row r="9" spans="1:15" ht="30.75" customHeight="1" x14ac:dyDescent="0.15">
      <c r="A9" s="6" t="s">
        <v>6</v>
      </c>
      <c r="B9" s="7" t="s">
        <v>7</v>
      </c>
      <c r="C9" s="6" t="s">
        <v>10</v>
      </c>
      <c r="D9" s="8" t="s">
        <v>24</v>
      </c>
      <c r="E9" s="8" t="s">
        <v>0</v>
      </c>
      <c r="F9" s="8" t="s">
        <v>8</v>
      </c>
      <c r="G9" s="6" t="s">
        <v>11</v>
      </c>
      <c r="H9" s="6"/>
      <c r="I9" s="6"/>
      <c r="J9" s="8" t="s">
        <v>13</v>
      </c>
      <c r="K9" s="6" t="s">
        <v>14</v>
      </c>
      <c r="L9" s="6"/>
      <c r="M9" s="6"/>
      <c r="N9" s="9" t="s">
        <v>15</v>
      </c>
      <c r="O9" s="9" t="s">
        <v>16</v>
      </c>
    </row>
    <row r="10" spans="1:15" ht="51" customHeight="1" x14ac:dyDescent="0.15">
      <c r="A10" s="6"/>
      <c r="B10" s="7"/>
      <c r="C10" s="6"/>
      <c r="D10" s="6"/>
      <c r="E10" s="6"/>
      <c r="F10" s="6"/>
      <c r="G10" s="10" t="s">
        <v>20</v>
      </c>
      <c r="H10" s="10" t="s">
        <v>1</v>
      </c>
      <c r="I10" s="10" t="s">
        <v>12</v>
      </c>
      <c r="J10" s="8"/>
      <c r="K10" s="8" t="s">
        <v>18</v>
      </c>
      <c r="L10" s="8"/>
      <c r="M10" s="11" t="s">
        <v>4</v>
      </c>
      <c r="N10" s="12"/>
      <c r="O10" s="12"/>
    </row>
    <row r="11" spans="1:15" ht="40.5" customHeight="1" x14ac:dyDescent="0.15">
      <c r="A11" s="13" t="s">
        <v>29</v>
      </c>
      <c r="B11" s="14" t="s">
        <v>30</v>
      </c>
      <c r="C11" s="15">
        <v>1</v>
      </c>
      <c r="D11" s="15">
        <v>2000000</v>
      </c>
      <c r="E11" s="15">
        <f>C11*D11</f>
        <v>2000000</v>
      </c>
      <c r="F11" s="15">
        <f>E11*1.1</f>
        <v>2200000</v>
      </c>
      <c r="G11" s="15">
        <f>ROUNDDOWN(E11*1/2,-3)</f>
        <v>1000000</v>
      </c>
      <c r="H11" s="15">
        <f>F11-G11-I11</f>
        <v>1200000</v>
      </c>
      <c r="I11" s="15">
        <v>0</v>
      </c>
      <c r="J11" s="16">
        <v>45900</v>
      </c>
      <c r="K11" s="17">
        <v>5</v>
      </c>
      <c r="L11" s="18" t="s">
        <v>17</v>
      </c>
      <c r="M11" s="16">
        <f>DATE(YEAR(J11)+K11,MONTH(J11),DAY(J11))</f>
        <v>47726</v>
      </c>
      <c r="N11" s="13" t="s">
        <v>31</v>
      </c>
      <c r="O11" s="13"/>
    </row>
    <row r="12" spans="1:15" ht="40.5" customHeight="1" x14ac:dyDescent="0.15">
      <c r="A12" s="13"/>
      <c r="B12" s="13"/>
      <c r="C12" s="15"/>
      <c r="D12" s="15"/>
      <c r="E12" s="15"/>
      <c r="F12" s="15"/>
      <c r="G12" s="15"/>
      <c r="H12" s="15"/>
      <c r="I12" s="15"/>
      <c r="J12" s="13"/>
      <c r="K12" s="17"/>
      <c r="L12" s="18" t="s">
        <v>17</v>
      </c>
      <c r="M12" s="16">
        <f>DATE(YEAR(J12)+K12,MONTH(J12),DAY(J12))</f>
        <v>0</v>
      </c>
      <c r="N12" s="13"/>
      <c r="O12" s="13"/>
    </row>
    <row r="13" spans="1:15" ht="40.5" customHeight="1" x14ac:dyDescent="0.15">
      <c r="A13" s="13"/>
      <c r="B13" s="13"/>
      <c r="C13" s="15"/>
      <c r="D13" s="15"/>
      <c r="E13" s="15"/>
      <c r="F13" s="15"/>
      <c r="G13" s="15"/>
      <c r="H13" s="15"/>
      <c r="I13" s="15"/>
      <c r="J13" s="13"/>
      <c r="K13" s="17"/>
      <c r="L13" s="18" t="s">
        <v>17</v>
      </c>
      <c r="M13" s="16">
        <f>DATE(YEAR(J13)+K13,MONTH(J13),DAY(J13))</f>
        <v>0</v>
      </c>
      <c r="N13" s="13"/>
      <c r="O13" s="13"/>
    </row>
    <row r="14" spans="1:15" ht="40.5" customHeight="1" x14ac:dyDescent="0.15">
      <c r="A14" s="13"/>
      <c r="B14" s="13"/>
      <c r="C14" s="15"/>
      <c r="D14" s="15"/>
      <c r="E14" s="15"/>
      <c r="F14" s="15"/>
      <c r="G14" s="15"/>
      <c r="H14" s="15"/>
      <c r="I14" s="15"/>
      <c r="J14" s="13"/>
      <c r="K14" s="17"/>
      <c r="L14" s="18" t="s">
        <v>17</v>
      </c>
      <c r="M14" s="16">
        <f>DATE(YEAR(J14)+K14,MONTH(J14),DAY(J14))</f>
        <v>0</v>
      </c>
      <c r="N14" s="13"/>
      <c r="O14" s="13"/>
    </row>
    <row r="15" spans="1:15" ht="40.5" customHeight="1" x14ac:dyDescent="0.15">
      <c r="A15" s="10" t="s">
        <v>21</v>
      </c>
      <c r="B15" s="19"/>
      <c r="C15" s="20"/>
      <c r="D15" s="20"/>
      <c r="E15" s="15"/>
      <c r="F15" s="15">
        <f>SUM(F11:F14)</f>
        <v>2200000</v>
      </c>
      <c r="G15" s="15">
        <f>SUM(G11:G14)</f>
        <v>1000000</v>
      </c>
      <c r="H15" s="15">
        <f>SUM(H11:H14)</f>
        <v>1200000</v>
      </c>
      <c r="I15" s="15">
        <f>SUM(I11:I14)</f>
        <v>0</v>
      </c>
      <c r="J15" s="19"/>
      <c r="K15" s="21"/>
      <c r="L15" s="22"/>
      <c r="M15" s="19"/>
      <c r="N15" s="19"/>
      <c r="O15" s="19"/>
    </row>
    <row r="16" spans="1:15" x14ac:dyDescent="0.15">
      <c r="A16" s="1" t="s">
        <v>28</v>
      </c>
    </row>
    <row r="17" spans="1:1" x14ac:dyDescent="0.15">
      <c r="A17" s="1" t="s">
        <v>3</v>
      </c>
    </row>
    <row r="18" spans="1:1" x14ac:dyDescent="0.15">
      <c r="A18" s="1" t="s">
        <v>23</v>
      </c>
    </row>
    <row r="19" spans="1:1" x14ac:dyDescent="0.15">
      <c r="A19" s="1" t="s">
        <v>27</v>
      </c>
    </row>
    <row r="20" spans="1:1" x14ac:dyDescent="0.15">
      <c r="A20" s="1" t="s">
        <v>22</v>
      </c>
    </row>
  </sheetData>
  <mergeCells count="14">
    <mergeCell ref="A3:O3"/>
    <mergeCell ref="G9:I9"/>
    <mergeCell ref="K9:M9"/>
    <mergeCell ref="K10:L10"/>
    <mergeCell ref="K15:L15"/>
    <mergeCell ref="A9:A10"/>
    <mergeCell ref="B9:B10"/>
    <mergeCell ref="C9:C10"/>
    <mergeCell ref="D9:D10"/>
    <mergeCell ref="E9:E10"/>
    <mergeCell ref="F9:F10"/>
    <mergeCell ref="J9:J10"/>
    <mergeCell ref="N9:N10"/>
    <mergeCell ref="O9:O10"/>
  </mergeCells>
  <phoneticPr fontId="1"/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佐竹　直人</cp:lastModifiedBy>
  <cp:lastPrinted>2025-04-22T02:35:21Z</cp:lastPrinted>
  <dcterms:created xsi:type="dcterms:W3CDTF">2019-05-28T08:53:07Z</dcterms:created>
  <dcterms:modified xsi:type="dcterms:W3CDTF">2025-04-22T07:15:18Z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2024-03-13T02:15:10Z</vt:filetime>
  </property>
</Properties>
</file>