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9240" yWindow="-180" windowWidth="10275" windowHeight="8280" tabRatio="818" activeTab="2"/>
  </bookViews>
  <sheets>
    <sheet name="中表紙" sheetId="2" r:id="rId1"/>
    <sheet name="白紙" sheetId="1" r:id="rId2"/>
    <sheet name="●※都道府県勢編" sheetId="6" r:id="rId3"/>
  </sheets>
  <definedNames>
    <definedName name="_Key1" hidden="1">#REF!</definedName>
    <definedName name="_Key1" localSheetId="2" hidden="1">#REF!</definedName>
    <definedName name="_Order1" hidden="1">0</definedName>
    <definedName name="Z_F03036BF_99D0_4397_8C49_A6095B0C9429_.wvu.PrintArea" localSheetId="1" hidden="1">白紙!$A$2:$T$34</definedName>
    <definedName name="_xlnm.Print_Area" localSheetId="1">白紙!$A$1:$U$35</definedName>
    <definedName name="Z_F03036BF_99D0_4397_8C49_A6095B0C9429_.wvu.PrintArea" localSheetId="0" hidden="1">中表紙!$A$2:$T$34</definedName>
    <definedName name="_xlnm.Print_Area" localSheetId="0">中表紙!$A$1:$U$35</definedName>
    <definedName name="_xlnm.Print_Area" localSheetId="2">'●※都道府県勢編'!$A$1:$EW$63</definedName>
    <definedName name="_xlnm.Print_Titles" localSheetId="2">'●※都道府県勢編'!$A:$B</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熊谷　政広</author>
  </authors>
  <commentList>
    <comment ref="AT1" authorId="0">
      <text>
        <r>
          <rPr>
            <sz val="11"/>
            <color auto="1"/>
            <rFont val="ＭＳ Ｐゴシック"/>
          </rPr>
          <t>5年ごとの公表で、令和4年3月時点のデータが未公表のためこのままにする</t>
        </r>
      </text>
    </comment>
  </commentList>
</comments>
</file>

<file path=xl/sharedStrings.xml><?xml version="1.0" encoding="utf-8"?>
<sst xmlns="http://schemas.openxmlformats.org/spreadsheetml/2006/main" xmlns:r="http://schemas.openxmlformats.org/officeDocument/2006/relationships" count="451" uniqueCount="451">
  <si>
    <t>学校数</t>
    <rPh sb="0" eb="3">
      <t>ガッコウスウ</t>
    </rPh>
    <phoneticPr fontId="95"/>
  </si>
  <si>
    <t>世帯</t>
  </si>
  <si>
    <t>幼稚園</t>
  </si>
  <si>
    <t>肉用牛</t>
  </si>
  <si>
    <t>調査産業計
（年平均）</t>
    <rPh sb="7" eb="10">
      <t>ネンヘイキン</t>
    </rPh>
    <phoneticPr fontId="83"/>
  </si>
  <si>
    <t>大豆</t>
  </si>
  <si>
    <t>k㎡</t>
  </si>
  <si>
    <t>採卵鶏</t>
  </si>
  <si>
    <t>棟数</t>
    <rPh sb="0" eb="1">
      <t>ムネ</t>
    </rPh>
    <rPh sb="1" eb="2">
      <t>スウ</t>
    </rPh>
    <phoneticPr fontId="95"/>
  </si>
  <si>
    <t>人／k㎡</t>
  </si>
  <si>
    <t>学校数</t>
  </si>
  <si>
    <t>北海道</t>
  </si>
  <si>
    <t>死亡数</t>
  </si>
  <si>
    <t>出 生 率</t>
    <rPh sb="0" eb="1">
      <t>デ</t>
    </rPh>
    <rPh sb="2" eb="3">
      <t>ショウ</t>
    </rPh>
    <rPh sb="4" eb="5">
      <t>リツ</t>
    </rPh>
    <phoneticPr fontId="95"/>
  </si>
  <si>
    <t>3 総人口</t>
    <rPh sb="2" eb="3">
      <t>ソウ</t>
    </rPh>
    <phoneticPr fontId="83"/>
  </si>
  <si>
    <t>所</t>
  </si>
  <si>
    <t>負傷者数</t>
    <rPh sb="0" eb="2">
      <t>フショウ</t>
    </rPh>
    <rPh sb="2" eb="3">
      <t>シャ</t>
    </rPh>
    <rPh sb="3" eb="4">
      <t>スウ</t>
    </rPh>
    <phoneticPr fontId="95"/>
  </si>
  <si>
    <t>令4.11.1</t>
    <rPh sb="0" eb="1">
      <t>レイ</t>
    </rPh>
    <phoneticPr fontId="83"/>
  </si>
  <si>
    <t>40
社会福祉
施 設 数</t>
    <rPh sb="3" eb="5">
      <t>シャカイ</t>
    </rPh>
    <rPh sb="5" eb="7">
      <t>フクシ</t>
    </rPh>
    <rPh sb="8" eb="9">
      <t>シ</t>
    </rPh>
    <rPh sb="10" eb="11">
      <t>セツ</t>
    </rPh>
    <rPh sb="12" eb="13">
      <t>スウ</t>
    </rPh>
    <phoneticPr fontId="95"/>
  </si>
  <si>
    <t>事業所数</t>
    <rPh sb="0" eb="3">
      <t>ジギョウショ</t>
    </rPh>
    <rPh sb="3" eb="4">
      <t>スウ</t>
    </rPh>
    <phoneticPr fontId="95"/>
  </si>
  <si>
    <t>小学校</t>
  </si>
  <si>
    <t>件</t>
    <rPh sb="0" eb="1">
      <t>ケン</t>
    </rPh>
    <phoneticPr fontId="95"/>
  </si>
  <si>
    <t>合計特殊</t>
    <rPh sb="0" eb="2">
      <t>ゴウケイ</t>
    </rPh>
    <rPh sb="2" eb="4">
      <t>トクシュ</t>
    </rPh>
    <phoneticPr fontId="95"/>
  </si>
  <si>
    <t>鹿児島県</t>
    <rPh sb="3" eb="4">
      <t>ケン</t>
    </rPh>
    <phoneticPr fontId="95"/>
  </si>
  <si>
    <t>被保護実人員</t>
    <rPh sb="5" eb="6">
      <t>イン</t>
    </rPh>
    <phoneticPr fontId="95"/>
  </si>
  <si>
    <t>大学</t>
  </si>
  <si>
    <t xml:space="preserve">     もので､一人の女子が仮にその年次の年齢別出生率で一生の間に生むとしたときの子ども数に相当する｡</t>
  </si>
  <si>
    <t>人</t>
  </si>
  <si>
    <t>40　資料：厚生労働省「社会福祉施設等調査」</t>
  </si>
  <si>
    <t>校</t>
  </si>
  <si>
    <t>床面積の合計</t>
  </si>
  <si>
    <t>義務教育学校</t>
    <rPh sb="0" eb="2">
      <t>ギム</t>
    </rPh>
    <rPh sb="2" eb="4">
      <t>キョウイク</t>
    </rPh>
    <phoneticPr fontId="95"/>
  </si>
  <si>
    <t>ha</t>
  </si>
  <si>
    <t>36 学校の状況（つづき）</t>
  </si>
  <si>
    <t>千円</t>
    <rPh sb="0" eb="2">
      <t>センエン</t>
    </rPh>
    <phoneticPr fontId="95"/>
  </si>
  <si>
    <t>％</t>
  </si>
  <si>
    <t>　28 利用別着工新設住宅(つづき）</t>
  </si>
  <si>
    <t>出生率</t>
    <rPh sb="0" eb="3">
      <t>シュッセイリツ</t>
    </rPh>
    <phoneticPr fontId="83"/>
  </si>
  <si>
    <t>県内総生産</t>
    <rPh sb="0" eb="1">
      <t>ケン</t>
    </rPh>
    <rPh sb="1" eb="2">
      <t>ナイ</t>
    </rPh>
    <rPh sb="2" eb="5">
      <t>ソウセイサン</t>
    </rPh>
    <phoneticPr fontId="95"/>
  </si>
  <si>
    <t>県民所得</t>
    <rPh sb="0" eb="1">
      <t>ケン</t>
    </rPh>
    <rPh sb="1" eb="2">
      <t>ミン</t>
    </rPh>
    <rPh sb="2" eb="4">
      <t>ショトク</t>
    </rPh>
    <phoneticPr fontId="95"/>
  </si>
  <si>
    <t xml:space="preserve"> 注 四捨五入のため全国計と各都道府県の数値の合計が一致しない場合がある。</t>
    <rPh sb="1" eb="2">
      <t>チュウ</t>
    </rPh>
    <rPh sb="3" eb="7">
      <t>シシャゴニュウ</t>
    </rPh>
    <rPh sb="10" eb="12">
      <t>ゼンコク</t>
    </rPh>
    <rPh sb="12" eb="13">
      <t>ケイ</t>
    </rPh>
    <rPh sb="14" eb="15">
      <t>カク</t>
    </rPh>
    <rPh sb="15" eb="19">
      <t>トドウフケン</t>
    </rPh>
    <phoneticPr fontId="95"/>
  </si>
  <si>
    <t>11 労働者の給与
　(1人平均月額)</t>
    <rPh sb="3" eb="6">
      <t>ロウドウシャ</t>
    </rPh>
    <rPh sb="7" eb="9">
      <t>キュウヨ</t>
    </rPh>
    <rPh sb="13" eb="14">
      <t>ヒト</t>
    </rPh>
    <rPh sb="14" eb="16">
      <t>ヘイキン</t>
    </rPh>
    <rPh sb="16" eb="17">
      <t>ツキ</t>
    </rPh>
    <rPh sb="17" eb="18">
      <t>ガク</t>
    </rPh>
    <phoneticPr fontId="95"/>
  </si>
  <si>
    <r>
      <t>33　資料：内閣府経済社会総合研究所「</t>
    </r>
    <r>
      <rPr>
        <sz val="8"/>
        <color theme="1"/>
        <rFont val="ＭＳ ゴシック"/>
      </rPr>
      <t>令和元年度県民経済計算」</t>
    </r>
    <rPh sb="6" eb="9">
      <t>ナイカクフ</t>
    </rPh>
    <rPh sb="9" eb="11">
      <t>ケイザイ</t>
    </rPh>
    <rPh sb="11" eb="13">
      <t>シャカイ</t>
    </rPh>
    <rPh sb="13" eb="15">
      <t>ソウゴウ</t>
    </rPh>
    <rPh sb="15" eb="18">
      <t>ケンキュウショ</t>
    </rPh>
    <rPh sb="19" eb="21">
      <t>レイワ</t>
    </rPh>
    <rPh sb="22" eb="24">
      <t>ネンド</t>
    </rPh>
    <phoneticPr fontId="95"/>
  </si>
  <si>
    <t>（名目）</t>
    <rPh sb="1" eb="3">
      <t>メイモク</t>
    </rPh>
    <phoneticPr fontId="95"/>
  </si>
  <si>
    <r>
      <t>44 資料：警察庁「</t>
    </r>
    <r>
      <rPr>
        <sz val="8"/>
        <color theme="1"/>
        <rFont val="ＭＳ ゴシック"/>
      </rPr>
      <t>令和２年警察白書」</t>
    </r>
    <rPh sb="3" eb="5">
      <t>シリョウ</t>
    </rPh>
    <rPh sb="6" eb="9">
      <t>ケイサツチョウ</t>
    </rPh>
    <rPh sb="14" eb="16">
      <t>ケイサツ</t>
    </rPh>
    <rPh sb="16" eb="18">
      <t>ハクショ</t>
    </rPh>
    <phoneticPr fontId="95"/>
  </si>
  <si>
    <t>県民所得</t>
    <rPh sb="0" eb="1">
      <t>ケン</t>
    </rPh>
    <rPh sb="1" eb="2">
      <t>ミン</t>
    </rPh>
    <phoneticPr fontId="95"/>
  </si>
  <si>
    <t>短大</t>
  </si>
  <si>
    <t>千円</t>
  </si>
  <si>
    <t>漁　業</t>
  </si>
  <si>
    <t>百万円</t>
    <rPh sb="0" eb="1">
      <t>ヒャク</t>
    </rPh>
    <rPh sb="1" eb="2">
      <t>ヨロズ</t>
    </rPh>
    <phoneticPr fontId="95"/>
  </si>
  <si>
    <t>うち本館</t>
  </si>
  <si>
    <t>施設</t>
  </si>
  <si>
    <t>18　資料：農林水産省「畜産統計」</t>
    <rPh sb="3" eb="5">
      <t>シリョウ</t>
    </rPh>
    <rPh sb="6" eb="8">
      <t>ノウリン</t>
    </rPh>
    <rPh sb="8" eb="11">
      <t>スイサンショウ</t>
    </rPh>
    <phoneticPr fontId="96"/>
  </si>
  <si>
    <t>病院</t>
  </si>
  <si>
    <t>診療所</t>
  </si>
  <si>
    <t>工事費予定額</t>
  </si>
  <si>
    <r>
      <t xml:space="preserve"> 注2  </t>
    </r>
    <r>
      <rPr>
        <sz val="8"/>
        <color theme="1"/>
        <rFont val="ＭＳ ゴシック"/>
      </rPr>
      <t>管理、補助的経済活動を行う事業所、産業細分類が格付不能の事業所、卸売の商品販売額（仲立手数料を除く）、
　　　小売の商品販売額及び仲立手数料のいずれの金額も無い事業所を含む。</t>
    </r>
    <rPh sb="1" eb="2">
      <t>チュウ</t>
    </rPh>
    <rPh sb="83" eb="84">
      <t>ナ</t>
    </rPh>
    <phoneticPr fontId="95"/>
  </si>
  <si>
    <t>熊本県</t>
    <rPh sb="2" eb="3">
      <t>ケン</t>
    </rPh>
    <phoneticPr fontId="95"/>
  </si>
  <si>
    <t>病院病床数</t>
  </si>
  <si>
    <t>社会増減</t>
    <rPh sb="0" eb="2">
      <t>シャカイ</t>
    </rPh>
    <rPh sb="2" eb="4">
      <t>ゾウゲン</t>
    </rPh>
    <phoneticPr fontId="83"/>
  </si>
  <si>
    <t>床</t>
  </si>
  <si>
    <t xml:space="preserve"> 注2 米は水稲のみ、麦は４麦（小麦、二条大麦、六条大麦及びはだか麦）計の収穫量である。</t>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5"/>
  </si>
  <si>
    <r>
      <t xml:space="preserve"> 注 「6人口密度」＝「</t>
    </r>
    <r>
      <rPr>
        <sz val="8"/>
        <color theme="1"/>
        <rFont val="ＭＳ ゴシック"/>
      </rPr>
      <t>3総人口（令和3年10月1日推計人口）」／「1 総面積」</t>
    </r>
    <rPh sb="1" eb="2">
      <t>チュウ</t>
    </rPh>
    <rPh sb="13" eb="14">
      <t>ソウ</t>
    </rPh>
    <rPh sb="17" eb="19">
      <t>レイワ</t>
    </rPh>
    <rPh sb="20" eb="21">
      <t>ネン</t>
    </rPh>
    <rPh sb="23" eb="24">
      <t>ガツ</t>
    </rPh>
    <rPh sb="25" eb="26">
      <t>ニチ</t>
    </rPh>
    <rPh sb="26" eb="28">
      <t>スイケイ</t>
    </rPh>
    <rPh sb="28" eb="30">
      <t>ジンコウ</t>
    </rPh>
    <phoneticPr fontId="95"/>
  </si>
  <si>
    <t>33 都道府県民経済計算</t>
  </si>
  <si>
    <t>その他の</t>
    <rPh sb="2" eb="3">
      <t>タ</t>
    </rPh>
    <phoneticPr fontId="95"/>
  </si>
  <si>
    <t>特別支援学校</t>
  </si>
  <si>
    <t>交通事故</t>
    <rPh sb="0" eb="2">
      <t>コウツウ</t>
    </rPh>
    <rPh sb="2" eb="4">
      <t>ジコ</t>
    </rPh>
    <phoneticPr fontId="83"/>
  </si>
  <si>
    <t>刑 法 犯</t>
    <rPh sb="0" eb="1">
      <t>ケイ</t>
    </rPh>
    <rPh sb="2" eb="3">
      <t>ホウ</t>
    </rPh>
    <rPh sb="4" eb="5">
      <t>ハン</t>
    </rPh>
    <phoneticPr fontId="95"/>
  </si>
  <si>
    <t>就職率</t>
  </si>
  <si>
    <t>大根</t>
  </si>
  <si>
    <t>乳用牛</t>
    <rPh sb="0" eb="2">
      <t>ニュウヨウ</t>
    </rPh>
    <rPh sb="2" eb="3">
      <t>ギュウ</t>
    </rPh>
    <phoneticPr fontId="95"/>
  </si>
  <si>
    <t xml:space="preserve"> 注1 「社会福祉施設数」は、施設を設置又は認可した都道府県、指定都市及び中核市の所在する都道府県で計上した。</t>
  </si>
  <si>
    <r>
      <t>21　資料：農林水産省「</t>
    </r>
    <r>
      <rPr>
        <sz val="8"/>
        <color theme="1"/>
        <rFont val="ＭＳ ゴシック"/>
      </rPr>
      <t>2020年農林業センサス」</t>
    </r>
    <rPh sb="6" eb="8">
      <t>ノウリン</t>
    </rPh>
    <rPh sb="8" eb="11">
      <t>スイサンショウ</t>
    </rPh>
    <phoneticPr fontId="95"/>
  </si>
  <si>
    <t>人</t>
    <rPh sb="0" eb="1">
      <t>ニン</t>
    </rPh>
    <phoneticPr fontId="95"/>
  </si>
  <si>
    <t>転入者数</t>
  </si>
  <si>
    <t>9 出生率</t>
    <rPh sb="2" eb="5">
      <t>シュッショウリツ</t>
    </rPh>
    <phoneticPr fontId="95"/>
  </si>
  <si>
    <t>出火件数</t>
  </si>
  <si>
    <t>世帯</t>
    <rPh sb="0" eb="2">
      <t>セタイ</t>
    </rPh>
    <phoneticPr fontId="95"/>
  </si>
  <si>
    <t>実収入</t>
  </si>
  <si>
    <t>静岡県</t>
    <rPh sb="2" eb="3">
      <t>ケン</t>
    </rPh>
    <phoneticPr fontId="95"/>
  </si>
  <si>
    <t>令3.1．1</t>
    <rPh sb="0" eb="1">
      <t>レイ</t>
    </rPh>
    <phoneticPr fontId="83"/>
  </si>
  <si>
    <t>麦</t>
  </si>
  <si>
    <t>死者数</t>
    <rPh sb="2" eb="3">
      <t>スウ</t>
    </rPh>
    <phoneticPr fontId="95"/>
  </si>
  <si>
    <t>百万円</t>
  </si>
  <si>
    <t>卒業後の状況（中学校）</t>
  </si>
  <si>
    <t>労働者の給与</t>
    <rPh sb="0" eb="3">
      <t>ロウドウシャ</t>
    </rPh>
    <rPh sb="4" eb="6">
      <t>キュウヨ</t>
    </rPh>
    <phoneticPr fontId="83"/>
  </si>
  <si>
    <t>年間商品販売額</t>
    <rPh sb="2" eb="4">
      <t>ショウヒン</t>
    </rPh>
    <phoneticPr fontId="95"/>
  </si>
  <si>
    <t>戸数</t>
  </si>
  <si>
    <t>養殖業</t>
  </si>
  <si>
    <t>乗用車数</t>
  </si>
  <si>
    <t>内水面</t>
  </si>
  <si>
    <t>㎡</t>
  </si>
  <si>
    <t>t</t>
  </si>
  <si>
    <t>岩手県</t>
    <rPh sb="2" eb="3">
      <t>ケン</t>
    </rPh>
    <phoneticPr fontId="95"/>
  </si>
  <si>
    <r>
      <t>注２　数値は、労働力調査の結果を都道府県別に</t>
    </r>
    <r>
      <rPr>
        <sz val="8"/>
        <color theme="1"/>
        <rFont val="ＭＳ ゴシック"/>
      </rPr>
      <t>時系列回帰モデルによって推計した値である。ただし、北海道、</t>
    </r>
    <rPh sb="0" eb="1">
      <t>チュウ</t>
    </rPh>
    <rPh sb="3" eb="5">
      <t>スウチ</t>
    </rPh>
    <rPh sb="7" eb="10">
      <t>ロウドウリョク</t>
    </rPh>
    <rPh sb="10" eb="12">
      <t>チョウサ</t>
    </rPh>
    <rPh sb="13" eb="15">
      <t>ケッカ</t>
    </rPh>
    <rPh sb="16" eb="20">
      <t>トドウフケン</t>
    </rPh>
    <rPh sb="20" eb="21">
      <t>ベツ</t>
    </rPh>
    <rPh sb="22" eb="25">
      <t>ジケイレツ</t>
    </rPh>
    <rPh sb="25" eb="27">
      <t>カイキ</t>
    </rPh>
    <rPh sb="34" eb="36">
      <t>スイケイ</t>
    </rPh>
    <rPh sb="38" eb="39">
      <t>アタイ</t>
    </rPh>
    <rPh sb="47" eb="50">
      <t>ホッカイドウ</t>
    </rPh>
    <phoneticPr fontId="83"/>
  </si>
  <si>
    <t>宮城県</t>
    <rPh sb="2" eb="3">
      <t>ケン</t>
    </rPh>
    <phoneticPr fontId="95"/>
  </si>
  <si>
    <t>台</t>
  </si>
  <si>
    <t>円</t>
    <rPh sb="0" eb="1">
      <t>エン</t>
    </rPh>
    <phoneticPr fontId="95"/>
  </si>
  <si>
    <t>田</t>
    <rPh sb="0" eb="1">
      <t>タ</t>
    </rPh>
    <phoneticPr fontId="95"/>
  </si>
  <si>
    <r>
      <t xml:space="preserve"> 注1 </t>
    </r>
    <r>
      <rPr>
        <sz val="8"/>
        <color theme="1"/>
        <rFont val="ＭＳ ゴシック"/>
      </rPr>
      <t>転入超過率は、当該都道府県の10月1日現在の人口に対する転入超過数の比率である。</t>
    </r>
    <rPh sb="1" eb="2">
      <t>チュウ</t>
    </rPh>
    <rPh sb="4" eb="6">
      <t>テンニュウ</t>
    </rPh>
    <rPh sb="6" eb="8">
      <t>チョウカ</t>
    </rPh>
    <rPh sb="8" eb="9">
      <t>リツ</t>
    </rPh>
    <rPh sb="11" eb="13">
      <t>トウガイ</t>
    </rPh>
    <rPh sb="13" eb="17">
      <t>トドウフケン</t>
    </rPh>
    <rPh sb="20" eb="21">
      <t>ガツ</t>
    </rPh>
    <rPh sb="22" eb="23">
      <t>ニチ</t>
    </rPh>
    <rPh sb="26" eb="28">
      <t>ジンコウ</t>
    </rPh>
    <rPh sb="32" eb="34">
      <t>テンニュウ</t>
    </rPh>
    <rPh sb="34" eb="36">
      <t>チョウカ</t>
    </rPh>
    <phoneticPr fontId="95"/>
  </si>
  <si>
    <t>海面漁業</t>
  </si>
  <si>
    <t>畑</t>
    <rPh sb="0" eb="1">
      <t>ハタケ</t>
    </rPh>
    <phoneticPr fontId="95"/>
  </si>
  <si>
    <t>都道府県財政</t>
    <rPh sb="0" eb="4">
      <t>トドウフケン</t>
    </rPh>
    <rPh sb="4" eb="6">
      <t>ザイセイ</t>
    </rPh>
    <phoneticPr fontId="83"/>
  </si>
  <si>
    <t>(乳用種を含む)</t>
  </si>
  <si>
    <t>豚</t>
  </si>
  <si>
    <t>戸</t>
  </si>
  <si>
    <r>
      <t xml:space="preserve"> 注2 </t>
    </r>
    <r>
      <rPr>
        <sz val="8"/>
        <color theme="1"/>
        <rFont val="ＭＳ ゴシック"/>
      </rPr>
      <t>転入超過率が「△」の都道府県は、転出超過である。</t>
    </r>
    <rPh sb="1" eb="2">
      <t>チュウ</t>
    </rPh>
    <rPh sb="4" eb="6">
      <t>テンニュウ</t>
    </rPh>
    <rPh sb="6" eb="9">
      <t>チョウカリツ</t>
    </rPh>
    <rPh sb="14" eb="18">
      <t>トドウフケン</t>
    </rPh>
    <phoneticPr fontId="95"/>
  </si>
  <si>
    <t>億円</t>
  </si>
  <si>
    <t>一般国道</t>
  </si>
  <si>
    <t>徳島県</t>
    <rPh sb="2" eb="3">
      <t>ケン</t>
    </rPh>
    <phoneticPr fontId="95"/>
  </si>
  <si>
    <t>舗装率</t>
  </si>
  <si>
    <t>km</t>
  </si>
  <si>
    <t>万円</t>
  </si>
  <si>
    <t>39 文化財</t>
  </si>
  <si>
    <t>34 物価・家計</t>
    <rPh sb="3" eb="4">
      <t>ブツ</t>
    </rPh>
    <rPh sb="4" eb="5">
      <t>アタイ</t>
    </rPh>
    <rPh sb="6" eb="7">
      <t>イエ</t>
    </rPh>
    <rPh sb="7" eb="8">
      <t>ケイ</t>
    </rPh>
    <phoneticPr fontId="95"/>
  </si>
  <si>
    <t>素材生産量</t>
    <rPh sb="0" eb="2">
      <t>ソザイ</t>
    </rPh>
    <rPh sb="2" eb="5">
      <t>セイサンリョウ</t>
    </rPh>
    <phoneticPr fontId="83"/>
  </si>
  <si>
    <t>１㎢当たり</t>
    <rPh sb="2" eb="3">
      <t>ア</t>
    </rPh>
    <phoneticPr fontId="95"/>
  </si>
  <si>
    <t>人口千対</t>
  </si>
  <si>
    <t>頭</t>
    <rPh sb="0" eb="1">
      <t>アタマ</t>
    </rPh>
    <phoneticPr fontId="95"/>
  </si>
  <si>
    <t>平29.3.31</t>
  </si>
  <si>
    <t>　うち小売業</t>
    <rPh sb="3" eb="6">
      <t>コウリギョウ</t>
    </rPh>
    <phoneticPr fontId="83"/>
  </si>
  <si>
    <t>利用別着工新設住宅</t>
    <rPh sb="0" eb="2">
      <t>リヨウ</t>
    </rPh>
    <rPh sb="2" eb="3">
      <t>ベツ</t>
    </rPh>
    <rPh sb="3" eb="5">
      <t>チャッコウ</t>
    </rPh>
    <rPh sb="5" eb="7">
      <t>シンセツ</t>
    </rPh>
    <rPh sb="7" eb="9">
      <t>ジュウタク</t>
    </rPh>
    <phoneticPr fontId="83"/>
  </si>
  <si>
    <t>文化財</t>
    <rPh sb="0" eb="3">
      <t>ブンカザイ</t>
    </rPh>
    <phoneticPr fontId="83"/>
  </si>
  <si>
    <t>高等学校</t>
    <rPh sb="0" eb="2">
      <t>コウトウ</t>
    </rPh>
    <rPh sb="2" eb="4">
      <t>ガッコウ</t>
    </rPh>
    <phoneticPr fontId="95"/>
  </si>
  <si>
    <t>保護率</t>
  </si>
  <si>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5"/>
  </si>
  <si>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5"/>
  </si>
  <si>
    <t>41 生活保護</t>
    <rPh sb="3" eb="5">
      <t>セイカツ</t>
    </rPh>
    <rPh sb="5" eb="7">
      <t>ホゴ</t>
    </rPh>
    <phoneticPr fontId="95"/>
  </si>
  <si>
    <t>食料</t>
    <rPh sb="0" eb="2">
      <t>ショクリョウ</t>
    </rPh>
    <phoneticPr fontId="95"/>
  </si>
  <si>
    <t>35　資料:総務省「都道府県決算状況調」</t>
    <rPh sb="3" eb="5">
      <t>シリョウ</t>
    </rPh>
    <rPh sb="6" eb="8">
      <t>ソウム</t>
    </rPh>
    <rPh sb="8" eb="9">
      <t>ショウ</t>
    </rPh>
    <phoneticPr fontId="95"/>
  </si>
  <si>
    <t>Ⅲ　都道府県勢編</t>
    <rPh sb="2" eb="3">
      <t>ト</t>
    </rPh>
    <rPh sb="3" eb="4">
      <t>ドウ</t>
    </rPh>
    <rPh sb="4" eb="5">
      <t>フ</t>
    </rPh>
    <rPh sb="5" eb="6">
      <t>ケン</t>
    </rPh>
    <rPh sb="6" eb="7">
      <t>ゼイ</t>
    </rPh>
    <rPh sb="7" eb="8">
      <t>ヘン</t>
    </rPh>
    <phoneticPr fontId="83"/>
  </si>
  <si>
    <t>被保護世帯数</t>
    <rPh sb="5" eb="6">
      <t>スウ</t>
    </rPh>
    <phoneticPr fontId="95"/>
  </si>
  <si>
    <t>うち針葉樹</t>
    <rPh sb="2" eb="5">
      <t>シンヨウジュ</t>
    </rPh>
    <phoneticPr fontId="83"/>
  </si>
  <si>
    <t>福井県</t>
    <rPh sb="2" eb="3">
      <t>ケン</t>
    </rPh>
    <phoneticPr fontId="95"/>
  </si>
  <si>
    <t>4 世帯数</t>
    <rPh sb="2" eb="5">
      <t>セタイスウ</t>
    </rPh>
    <phoneticPr fontId="95"/>
  </si>
  <si>
    <t xml:space="preserve"> (種鶏を除く)</t>
  </si>
  <si>
    <t>出生率</t>
    <rPh sb="0" eb="1">
      <t>デ</t>
    </rPh>
    <rPh sb="1" eb="2">
      <t>ショウ</t>
    </rPh>
    <rPh sb="2" eb="3">
      <t>リツ</t>
    </rPh>
    <phoneticPr fontId="95"/>
  </si>
  <si>
    <t>事業所</t>
    <rPh sb="0" eb="3">
      <t>ジギョウショ</t>
    </rPh>
    <phoneticPr fontId="95"/>
  </si>
  <si>
    <t>2
評価総面積</t>
    <rPh sb="2" eb="3">
      <t>ヒョウ</t>
    </rPh>
    <rPh sb="3" eb="4">
      <t>アタイ</t>
    </rPh>
    <rPh sb="4" eb="7">
      <t>ソウメンセキ</t>
    </rPh>
    <phoneticPr fontId="95"/>
  </si>
  <si>
    <t>都道府県道</t>
  </si>
  <si>
    <t xml:space="preserve">     </t>
  </si>
  <si>
    <t>生乳生産量</t>
    <rPh sb="0" eb="2">
      <t>セイニュウ</t>
    </rPh>
    <rPh sb="2" eb="5">
      <t>セイサンリョウ</t>
    </rPh>
    <phoneticPr fontId="83"/>
  </si>
  <si>
    <t xml:space="preserve"> 注2 高等学校・特別支援学校の人数は、専攻科及び別科の生徒を含み、通信制を含まない。</t>
  </si>
  <si>
    <t>千葉県</t>
    <rPh sb="2" eb="3">
      <t>ケン</t>
    </rPh>
    <phoneticPr fontId="95"/>
  </si>
  <si>
    <t>うち居住専用住宅</t>
    <rPh sb="6" eb="8">
      <t>ジュウタク</t>
    </rPh>
    <phoneticPr fontId="95"/>
  </si>
  <si>
    <t>28　資料：国土交通省「住宅着工統計」</t>
  </si>
  <si>
    <t>26 道路の現況</t>
  </si>
  <si>
    <t>27　資料：国土交通省「建築着工統計調査」</t>
    <rPh sb="6" eb="8">
      <t>コクド</t>
    </rPh>
    <rPh sb="8" eb="10">
      <t>コウツウ</t>
    </rPh>
    <rPh sb="10" eb="11">
      <t>ショウ</t>
    </rPh>
    <phoneticPr fontId="95"/>
  </si>
  <si>
    <t>風俗犯</t>
  </si>
  <si>
    <t>青森県</t>
    <rPh sb="2" eb="3">
      <t>ケン</t>
    </rPh>
    <phoneticPr fontId="95"/>
  </si>
  <si>
    <t>山形県</t>
    <rPh sb="2" eb="3">
      <t>ケン</t>
    </rPh>
    <phoneticPr fontId="95"/>
  </si>
  <si>
    <t>1 総面積</t>
  </si>
  <si>
    <t>り災世帯数</t>
    <rPh sb="2" eb="5">
      <t>セタイスウ</t>
    </rPh>
    <phoneticPr fontId="83"/>
  </si>
  <si>
    <t>評価総面積</t>
    <rPh sb="0" eb="2">
      <t>ヒョウカ</t>
    </rPh>
    <rPh sb="2" eb="5">
      <t>ソウメンセキ</t>
    </rPh>
    <phoneticPr fontId="83"/>
  </si>
  <si>
    <t>死者</t>
  </si>
  <si>
    <t xml:space="preserve">建造物 </t>
  </si>
  <si>
    <t>転出者数</t>
  </si>
  <si>
    <t>広島県</t>
    <rPh sb="2" eb="3">
      <t>ケン</t>
    </rPh>
    <phoneticPr fontId="95"/>
  </si>
  <si>
    <t>出生数</t>
  </si>
  <si>
    <t>うち乗用車</t>
  </si>
  <si>
    <t>自　然</t>
  </si>
  <si>
    <t>事業所数</t>
  </si>
  <si>
    <t>ばれいしょ</t>
  </si>
  <si>
    <t>43　資料：厚生労働省「医師・歯科医師・薬剤師統計」</t>
    <rPh sb="3" eb="5">
      <t>シリョウ</t>
    </rPh>
    <rPh sb="6" eb="8">
      <t>コウセイ</t>
    </rPh>
    <rPh sb="8" eb="11">
      <t>ロウドウショウ</t>
    </rPh>
    <rPh sb="23" eb="25">
      <t>トウケイ</t>
    </rPh>
    <phoneticPr fontId="95"/>
  </si>
  <si>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5"/>
  </si>
  <si>
    <t>りんご</t>
  </si>
  <si>
    <t xml:space="preserve"> 注 事業所数は事業内容不詳の事業所含む。</t>
    <rPh sb="1" eb="2">
      <t>チュウ</t>
    </rPh>
    <rPh sb="3" eb="6">
      <t>ジギョウショ</t>
    </rPh>
    <rPh sb="6" eb="7">
      <t>スウ</t>
    </rPh>
    <rPh sb="8" eb="10">
      <t>ジギョウ</t>
    </rPh>
    <rPh sb="10" eb="12">
      <t>ナイヨウ</t>
    </rPh>
    <rPh sb="12" eb="14">
      <t>フショウ</t>
    </rPh>
    <rPh sb="15" eb="18">
      <t>ジギョウショ</t>
    </rPh>
    <rPh sb="18" eb="19">
      <t>フク</t>
    </rPh>
    <phoneticPr fontId="95"/>
  </si>
  <si>
    <t>消 費 支 出</t>
  </si>
  <si>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5"/>
  </si>
  <si>
    <t>総数</t>
  </si>
  <si>
    <t>人口千人当</t>
  </si>
  <si>
    <t>年間商品販売額</t>
    <rPh sb="2" eb="4">
      <t>ショウヒン</t>
    </rPh>
    <phoneticPr fontId="83"/>
  </si>
  <si>
    <t>うち卸売業</t>
  </si>
  <si>
    <t>所</t>
    <rPh sb="0" eb="1">
      <t>ショ</t>
    </rPh>
    <phoneticPr fontId="83"/>
  </si>
  <si>
    <t>主要農作物収穫量</t>
    <rPh sb="0" eb="2">
      <t>シュヨウ</t>
    </rPh>
    <rPh sb="2" eb="5">
      <t>ノウサクモツ</t>
    </rPh>
    <rPh sb="5" eb="8">
      <t>シュウカクリョウ</t>
    </rPh>
    <phoneticPr fontId="83"/>
  </si>
  <si>
    <t>１人当たり</t>
  </si>
  <si>
    <t>人口密度</t>
    <rPh sb="0" eb="2">
      <t>ジンコウ</t>
    </rPh>
    <rPh sb="2" eb="4">
      <t>ミツド</t>
    </rPh>
    <phoneticPr fontId="83"/>
  </si>
  <si>
    <t>消費者物価地域差指数</t>
  </si>
  <si>
    <t>実質収支</t>
  </si>
  <si>
    <t>中学校</t>
  </si>
  <si>
    <t>10万人対</t>
  </si>
  <si>
    <t>医師</t>
  </si>
  <si>
    <t>国宝</t>
  </si>
  <si>
    <t>薬剤師</t>
  </si>
  <si>
    <t>前頁注2</t>
    <rPh sb="0" eb="2">
      <t>ゼンページ</t>
    </rPh>
    <phoneticPr fontId="95"/>
  </si>
  <si>
    <t>医療機関従事者数</t>
    <rPh sb="0" eb="2">
      <t>イリョウ</t>
    </rPh>
    <rPh sb="2" eb="4">
      <t>キカン</t>
    </rPh>
    <rPh sb="4" eb="7">
      <t>ジュウジシャ</t>
    </rPh>
    <rPh sb="7" eb="8">
      <t>スウ</t>
    </rPh>
    <phoneticPr fontId="83"/>
  </si>
  <si>
    <t>水道普及率</t>
    <rPh sb="0" eb="2">
      <t>スイドウ</t>
    </rPh>
    <rPh sb="2" eb="5">
      <t>フキュウリツ</t>
    </rPh>
    <phoneticPr fontId="83"/>
  </si>
  <si>
    <t>25 製造業
(従業者規模4人以上)</t>
  </si>
  <si>
    <t>発生件数</t>
  </si>
  <si>
    <t>栃木県</t>
    <rPh sb="2" eb="3">
      <t>ケン</t>
    </rPh>
    <phoneticPr fontId="95"/>
  </si>
  <si>
    <r>
      <t>29　資料：</t>
    </r>
    <r>
      <rPr>
        <sz val="8"/>
        <color theme="1"/>
        <rFont val="ＭＳ ゴシック"/>
      </rPr>
      <t>資源エネルギー庁「電気事業便覧」</t>
    </r>
    <rPh sb="6" eb="8">
      <t>シゲン</t>
    </rPh>
    <rPh sb="13" eb="14">
      <t>チョウ</t>
    </rPh>
    <phoneticPr fontId="83"/>
  </si>
  <si>
    <t>負傷者</t>
  </si>
  <si>
    <t>損害額</t>
  </si>
  <si>
    <t>増減率</t>
    <rPh sb="1" eb="2">
      <t>ゲン</t>
    </rPh>
    <phoneticPr fontId="95"/>
  </si>
  <si>
    <t>16　資料：農林水産省「作物統計」</t>
    <rPh sb="3" eb="5">
      <t>シリョウ</t>
    </rPh>
    <rPh sb="6" eb="8">
      <t>ノウリン</t>
    </rPh>
    <rPh sb="8" eb="11">
      <t>スイサンショウ</t>
    </rPh>
    <rPh sb="12" eb="14">
      <t>サクモツ</t>
    </rPh>
    <rPh sb="14" eb="16">
      <t>トウケイ</t>
    </rPh>
    <phoneticPr fontId="96"/>
  </si>
  <si>
    <t>＊総合</t>
  </si>
  <si>
    <t>17　資料：農林水産省「作物統計」</t>
    <rPh sb="3" eb="5">
      <t>シリョウ</t>
    </rPh>
    <rPh sb="6" eb="8">
      <t>ノウリン</t>
    </rPh>
    <rPh sb="8" eb="11">
      <t>スイサンショウ</t>
    </rPh>
    <rPh sb="12" eb="14">
      <t>サクモツ</t>
    </rPh>
    <rPh sb="14" eb="16">
      <t>トウケイ</t>
    </rPh>
    <phoneticPr fontId="96"/>
  </si>
  <si>
    <t>実支出</t>
  </si>
  <si>
    <t>長崎県</t>
    <rPh sb="2" eb="3">
      <t>ケン</t>
    </rPh>
    <phoneticPr fontId="95"/>
  </si>
  <si>
    <t>佐賀県</t>
    <rPh sb="2" eb="3">
      <t>ケン</t>
    </rPh>
    <phoneticPr fontId="95"/>
  </si>
  <si>
    <t>うち消費支出</t>
    <rPh sb="2" eb="4">
      <t>ショウヒ</t>
    </rPh>
    <phoneticPr fontId="95"/>
  </si>
  <si>
    <t>令2.10.1</t>
    <rPh sb="0" eb="1">
      <t>レイ</t>
    </rPh>
    <phoneticPr fontId="83"/>
  </si>
  <si>
    <t>沖縄県</t>
    <rPh sb="2" eb="3">
      <t>ケン</t>
    </rPh>
    <phoneticPr fontId="95"/>
  </si>
  <si>
    <t>園数</t>
  </si>
  <si>
    <t>宮崎県</t>
    <rPh sb="2" eb="3">
      <t>ケン</t>
    </rPh>
    <phoneticPr fontId="95"/>
  </si>
  <si>
    <t>22　資料：林野庁「都道府県別森林率・人工林率」</t>
    <rPh sb="6" eb="9">
      <t>リンヤチョウ</t>
    </rPh>
    <phoneticPr fontId="95"/>
  </si>
  <si>
    <t>園児数</t>
  </si>
  <si>
    <t>図書館数</t>
    <rPh sb="0" eb="3">
      <t>トショカン</t>
    </rPh>
    <rPh sb="3" eb="4">
      <t>スウ</t>
    </rPh>
    <phoneticPr fontId="83"/>
  </si>
  <si>
    <t>児童数</t>
  </si>
  <si>
    <t>19　資料：農林水産省「生産農業所得統計」</t>
    <rPh sb="3" eb="5">
      <t>シリョウ</t>
    </rPh>
    <phoneticPr fontId="95"/>
  </si>
  <si>
    <t>生徒数</t>
  </si>
  <si>
    <t>香川県</t>
    <rPh sb="2" eb="3">
      <t>ケン</t>
    </rPh>
    <phoneticPr fontId="95"/>
  </si>
  <si>
    <t>学生数</t>
  </si>
  <si>
    <t>在学者数</t>
    <rPh sb="0" eb="3">
      <t>ザイガクシャ</t>
    </rPh>
    <rPh sb="3" eb="4">
      <t>スウ</t>
    </rPh>
    <phoneticPr fontId="95"/>
  </si>
  <si>
    <t>卒業者総数</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</si>
  <si>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3"/>
  </si>
  <si>
    <t>美術工芸品</t>
  </si>
  <si>
    <t>建造物</t>
  </si>
  <si>
    <t>(対人口千人)</t>
  </si>
  <si>
    <t xml:space="preserve"> 注 四捨五入のため全国計と各都道府県の数値の合計が一致しない場合がある。</t>
    <rPh sb="3" eb="7">
      <t>シシャゴニュウ</t>
    </rPh>
    <rPh sb="10" eb="12">
      <t>ゼンコク</t>
    </rPh>
    <rPh sb="14" eb="15">
      <t>カク</t>
    </rPh>
    <rPh sb="15" eb="19">
      <t>トドウフケン</t>
    </rPh>
    <rPh sb="20" eb="22">
      <t>スウチ</t>
    </rPh>
    <phoneticPr fontId="95"/>
  </si>
  <si>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97"/>
  </si>
  <si>
    <t>自動車</t>
    <rPh sb="0" eb="3">
      <t>ジドウシャ</t>
    </rPh>
    <phoneticPr fontId="83"/>
  </si>
  <si>
    <t>20　資料：農林水産省「牛乳乳製品統計」</t>
    <rPh sb="3" eb="5">
      <t>シリョウ</t>
    </rPh>
    <phoneticPr fontId="95"/>
  </si>
  <si>
    <t>調査時期</t>
  </si>
  <si>
    <t>歯科医師</t>
    <rPh sb="2" eb="4">
      <t>イシ</t>
    </rPh>
    <phoneticPr fontId="95"/>
  </si>
  <si>
    <t xml:space="preserve"> 注1 大学・短大の学生数は、学部学生のほか大学院、専攻科及び別科の学生並びに科目等履修生等を含む。</t>
    <rPh sb="1" eb="2">
      <t>チュウ</t>
    </rPh>
    <phoneticPr fontId="97"/>
  </si>
  <si>
    <t>11　資料：厚生労働省「毎月勤労統計調査」事業所規模30人以上</t>
  </si>
  <si>
    <t>人</t>
    <rPh sb="0" eb="1">
      <t>ジン</t>
    </rPh>
    <phoneticPr fontId="95"/>
  </si>
  <si>
    <t>全国計</t>
    <rPh sb="2" eb="3">
      <t>ケイ</t>
    </rPh>
    <phoneticPr fontId="95"/>
  </si>
  <si>
    <t xml:space="preserve"> t</t>
  </si>
  <si>
    <t>指数</t>
  </si>
  <si>
    <t>円</t>
  </si>
  <si>
    <t>園</t>
  </si>
  <si>
    <t>総世帯１か月の</t>
    <rPh sb="0" eb="1">
      <t>ソウ</t>
    </rPh>
    <phoneticPr fontId="95"/>
  </si>
  <si>
    <t>件</t>
  </si>
  <si>
    <t>令4.7.15</t>
    <rPh sb="0" eb="1">
      <t>レイ</t>
    </rPh>
    <phoneticPr fontId="83"/>
  </si>
  <si>
    <t>‰</t>
  </si>
  <si>
    <t>　　</t>
  </si>
  <si>
    <t xml:space="preserve"> 注 全国計の数値には以下の世帯数、実員数を含む。</t>
  </si>
  <si>
    <t xml:space="preserve"> 注 四捨五入のため全国計と各都道府県の数値の合計が一致しない場合がある。</t>
    <rPh sb="1" eb="2">
      <t>チュウ</t>
    </rPh>
    <rPh sb="3" eb="7">
      <t>シシャゴニュウ</t>
    </rPh>
    <rPh sb="10" eb="12">
      <t>ゼンコク</t>
    </rPh>
    <rPh sb="12" eb="13">
      <t>ケイ</t>
    </rPh>
    <phoneticPr fontId="96"/>
  </si>
  <si>
    <t>12　資料：総務省統計局「労働力調査」</t>
    <rPh sb="3" eb="5">
      <t>シリョウ</t>
    </rPh>
    <rPh sb="6" eb="9">
      <t>ソウムショウ</t>
    </rPh>
    <rPh sb="9" eb="12">
      <t>トウケイキョク</t>
    </rPh>
    <rPh sb="13" eb="16">
      <t>ロウドウリョク</t>
    </rPh>
    <rPh sb="16" eb="18">
      <t>チョウサ</t>
    </rPh>
    <phoneticPr fontId="83"/>
  </si>
  <si>
    <t>1　資料：国土地理院 「全国都道府県市区町村別面積調」</t>
    <rPh sb="2" eb="4">
      <t>シリョウ</t>
    </rPh>
    <rPh sb="5" eb="7">
      <t>コクド</t>
    </rPh>
    <rPh sb="7" eb="10">
      <t>チリイン</t>
    </rPh>
    <phoneticPr fontId="95"/>
  </si>
  <si>
    <t>学校の状況</t>
    <rPh sb="0" eb="2">
      <t>ガッコウ</t>
    </rPh>
    <rPh sb="3" eb="5">
      <t>ジョウキョウ</t>
    </rPh>
    <phoneticPr fontId="83"/>
  </si>
  <si>
    <t xml:space="preserve">     推計している。</t>
  </si>
  <si>
    <t>2　資料：総務省「固定資産の価格等の概要調書（土地）」</t>
    <rPh sb="2" eb="4">
      <t>シリョウ</t>
    </rPh>
    <rPh sb="5" eb="8">
      <t>ソウムショウ</t>
    </rPh>
    <phoneticPr fontId="95"/>
  </si>
  <si>
    <t>奈良県</t>
    <rPh sb="2" eb="3">
      <t>ケン</t>
    </rPh>
    <phoneticPr fontId="95"/>
  </si>
  <si>
    <t>30　資料：厚生労働省「水道の基本統計」</t>
    <rPh sb="12" eb="14">
      <t>スイドウ</t>
    </rPh>
    <rPh sb="15" eb="17">
      <t>キホン</t>
    </rPh>
    <rPh sb="17" eb="19">
      <t>トウケイ</t>
    </rPh>
    <phoneticPr fontId="95"/>
  </si>
  <si>
    <t>7　資料：総務省統計局「住民基本台帳人口移動報告年報」</t>
    <rPh sb="5" eb="8">
      <t>ソウムショウ</t>
    </rPh>
    <rPh sb="8" eb="11">
      <t>トウケイキョク</t>
    </rPh>
    <phoneticPr fontId="95"/>
  </si>
  <si>
    <t>幼保連携型認定こども園</t>
    <rPh sb="5" eb="7">
      <t>ニンテイ</t>
    </rPh>
    <rPh sb="10" eb="11">
      <t>エン</t>
    </rPh>
    <phoneticPr fontId="95"/>
  </si>
  <si>
    <t>知能犯</t>
  </si>
  <si>
    <t>42　資料：厚生労働省「医療施設調査」</t>
  </si>
  <si>
    <t>卒業後の状況（高等学校）</t>
  </si>
  <si>
    <t>進学率</t>
  </si>
  <si>
    <t>指数</t>
    <rPh sb="0" eb="2">
      <t>シスウ</t>
    </rPh>
    <phoneticPr fontId="95"/>
  </si>
  <si>
    <t>項目</t>
    <rPh sb="0" eb="1">
      <t>コウ</t>
    </rPh>
    <rPh sb="1" eb="2">
      <t>メ</t>
    </rPh>
    <phoneticPr fontId="83"/>
  </si>
  <si>
    <t>単位</t>
  </si>
  <si>
    <t>合計</t>
  </si>
  <si>
    <t>市 町 村 道</t>
  </si>
  <si>
    <t>-</t>
  </si>
  <si>
    <t>31 自動車</t>
  </si>
  <si>
    <t>千羽</t>
    <rPh sb="0" eb="2">
      <t>センバ</t>
    </rPh>
    <phoneticPr fontId="95"/>
  </si>
  <si>
    <t>高知県</t>
    <rPh sb="2" eb="3">
      <t>ケン</t>
    </rPh>
    <phoneticPr fontId="95"/>
  </si>
  <si>
    <t>秋田県</t>
    <rPh sb="2" eb="3">
      <t>ケン</t>
    </rPh>
    <phoneticPr fontId="95"/>
  </si>
  <si>
    <t>福島県</t>
    <rPh sb="2" eb="3">
      <t>ケン</t>
    </rPh>
    <phoneticPr fontId="95"/>
  </si>
  <si>
    <t>37 公民館数</t>
  </si>
  <si>
    <t>茨城県</t>
    <rPh sb="2" eb="3">
      <t>ケン</t>
    </rPh>
    <phoneticPr fontId="95"/>
  </si>
  <si>
    <t xml:space="preserve"> 注1 「舗装率」は簡易舗装を除いたものである。　</t>
    <rPh sb="15" eb="16">
      <t>ノゾ</t>
    </rPh>
    <phoneticPr fontId="95"/>
  </si>
  <si>
    <t>群馬県</t>
    <rPh sb="2" eb="3">
      <t>ケン</t>
    </rPh>
    <phoneticPr fontId="95"/>
  </si>
  <si>
    <t>10 事業所</t>
    <rPh sb="3" eb="6">
      <t>ジギョウショ</t>
    </rPh>
    <phoneticPr fontId="95"/>
  </si>
  <si>
    <t>埼玉県</t>
    <rPh sb="2" eb="3">
      <t>ケン</t>
    </rPh>
    <phoneticPr fontId="95"/>
  </si>
  <si>
    <t>36 学校の状況</t>
  </si>
  <si>
    <t xml:space="preserve">      東京都、神奈川県、愛知県、大阪府及び沖縄県は比推定によって推計した値である。</t>
  </si>
  <si>
    <t>東京都</t>
    <rPh sb="2" eb="3">
      <t>ト</t>
    </rPh>
    <phoneticPr fontId="95"/>
  </si>
  <si>
    <t>神奈川県</t>
    <rPh sb="3" eb="4">
      <t>ケン</t>
    </rPh>
    <phoneticPr fontId="95"/>
  </si>
  <si>
    <t>新潟県</t>
    <rPh sb="2" eb="3">
      <t>ケン</t>
    </rPh>
    <phoneticPr fontId="95"/>
  </si>
  <si>
    <t>富山県</t>
    <rPh sb="2" eb="3">
      <t>ケン</t>
    </rPh>
    <phoneticPr fontId="95"/>
  </si>
  <si>
    <t>石川県</t>
    <rPh sb="2" eb="3">
      <t>ケン</t>
    </rPh>
    <phoneticPr fontId="95"/>
  </si>
  <si>
    <t xml:space="preserve"> 注3 りんごは、主産県を対象に調査を実施しており、全国値については、主産県の結果を基に</t>
    <rPh sb="1" eb="2">
      <t>チュウ</t>
    </rPh>
    <rPh sb="9" eb="10">
      <t>シュ</t>
    </rPh>
    <rPh sb="10" eb="11">
      <t>サン</t>
    </rPh>
    <rPh sb="11" eb="12">
      <t>ケン</t>
    </rPh>
    <rPh sb="13" eb="15">
      <t>タイショウ</t>
    </rPh>
    <rPh sb="16" eb="18">
      <t>チョウサ</t>
    </rPh>
    <rPh sb="19" eb="21">
      <t>ジッシ</t>
    </rPh>
    <rPh sb="42" eb="43">
      <t>モト</t>
    </rPh>
    <phoneticPr fontId="95"/>
  </si>
  <si>
    <t>山梨県</t>
    <rPh sb="2" eb="3">
      <t>ケン</t>
    </rPh>
    <phoneticPr fontId="95"/>
  </si>
  <si>
    <t>長野県</t>
    <rPh sb="2" eb="3">
      <t>ケン</t>
    </rPh>
    <phoneticPr fontId="95"/>
  </si>
  <si>
    <t>岐阜県</t>
    <rPh sb="2" eb="3">
      <t>ケン</t>
    </rPh>
    <phoneticPr fontId="95"/>
  </si>
  <si>
    <t>愛知県</t>
    <rPh sb="2" eb="3">
      <t>ケン</t>
    </rPh>
    <phoneticPr fontId="95"/>
  </si>
  <si>
    <t>三重県</t>
    <rPh sb="2" eb="3">
      <t>ケン</t>
    </rPh>
    <phoneticPr fontId="95"/>
  </si>
  <si>
    <t>滋賀県</t>
    <rPh sb="2" eb="3">
      <t>ケン</t>
    </rPh>
    <phoneticPr fontId="95"/>
  </si>
  <si>
    <t>大分県</t>
    <rPh sb="2" eb="3">
      <t>ケン</t>
    </rPh>
    <phoneticPr fontId="95"/>
  </si>
  <si>
    <t>京都府</t>
    <rPh sb="2" eb="3">
      <t>フ</t>
    </rPh>
    <phoneticPr fontId="95"/>
  </si>
  <si>
    <t>45　資料：警察庁「道路の交通に関する統計」</t>
    <rPh sb="3" eb="5">
      <t>シリョウ</t>
    </rPh>
    <rPh sb="6" eb="9">
      <t>ケイサツチョウ</t>
    </rPh>
    <rPh sb="10" eb="12">
      <t>ドウロ</t>
    </rPh>
    <rPh sb="13" eb="15">
      <t>コウツウ</t>
    </rPh>
    <rPh sb="16" eb="17">
      <t>カン</t>
    </rPh>
    <rPh sb="19" eb="21">
      <t>トウケイ</t>
    </rPh>
    <phoneticPr fontId="95"/>
  </si>
  <si>
    <t>大阪府</t>
    <rPh sb="2" eb="3">
      <t>フ</t>
    </rPh>
    <phoneticPr fontId="95"/>
  </si>
  <si>
    <t>令和２年度</t>
    <rPh sb="0" eb="2">
      <t>レイワ</t>
    </rPh>
    <rPh sb="3" eb="5">
      <t>ネンド</t>
    </rPh>
    <phoneticPr fontId="83"/>
  </si>
  <si>
    <t>10万人対</t>
    <rPh sb="3" eb="4">
      <t>ニン</t>
    </rPh>
    <rPh sb="4" eb="5">
      <t>タイ</t>
    </rPh>
    <phoneticPr fontId="83"/>
  </si>
  <si>
    <t>兵庫県</t>
    <rPh sb="2" eb="3">
      <t>ケン</t>
    </rPh>
    <phoneticPr fontId="95"/>
  </si>
  <si>
    <t>和歌山県</t>
    <rPh sb="3" eb="4">
      <t>ケン</t>
    </rPh>
    <phoneticPr fontId="95"/>
  </si>
  <si>
    <t>千m3</t>
  </si>
  <si>
    <t>43 医療機関従事者数（従業地による）</t>
    <rPh sb="5" eb="7">
      <t>キカン</t>
    </rPh>
    <rPh sb="7" eb="10">
      <t>ジュウジシャ</t>
    </rPh>
    <phoneticPr fontId="95"/>
  </si>
  <si>
    <t>鳥取県</t>
    <rPh sb="2" eb="3">
      <t>ケン</t>
    </rPh>
    <phoneticPr fontId="95"/>
  </si>
  <si>
    <t>14 経営耕地面積</t>
    <rPh sb="3" eb="5">
      <t>ケイエイ</t>
    </rPh>
    <rPh sb="5" eb="7">
      <t>コウチ</t>
    </rPh>
    <rPh sb="7" eb="9">
      <t>メンセキ</t>
    </rPh>
    <phoneticPr fontId="83"/>
  </si>
  <si>
    <t>島根県</t>
    <rPh sb="2" eb="3">
      <t>ケン</t>
    </rPh>
    <phoneticPr fontId="95"/>
  </si>
  <si>
    <r>
      <t>4</t>
    </r>
    <r>
      <rPr>
        <sz val="8"/>
        <color theme="1"/>
        <rFont val="ＭＳ ゴシック"/>
      </rPr>
      <t>　資料：総務省「住民基本台帳人口、人口動態及び世帯数」</t>
    </r>
    <rPh sb="2" eb="4">
      <t>シリョウ</t>
    </rPh>
    <phoneticPr fontId="95"/>
  </si>
  <si>
    <t>岡山県</t>
    <rPh sb="2" eb="3">
      <t>ケン</t>
    </rPh>
    <phoneticPr fontId="95"/>
  </si>
  <si>
    <t>山口県</t>
    <rPh sb="2" eb="3">
      <t>ケン</t>
    </rPh>
    <phoneticPr fontId="95"/>
  </si>
  <si>
    <t>愛媛県</t>
    <rPh sb="2" eb="3">
      <t>ケン</t>
    </rPh>
    <phoneticPr fontId="95"/>
  </si>
  <si>
    <t xml:space="preserve"> 重要文化財</t>
  </si>
  <si>
    <t>令和３年度</t>
    <rPh sb="0" eb="2">
      <t>レイワ</t>
    </rPh>
    <rPh sb="3" eb="5">
      <t>ネンド</t>
    </rPh>
    <phoneticPr fontId="83"/>
  </si>
  <si>
    <t>福岡県</t>
    <rPh sb="2" eb="3">
      <t>ケン</t>
    </rPh>
    <phoneticPr fontId="95"/>
  </si>
  <si>
    <t>注１　労働力調査は、都道府県別に表章するように標本設計を行っておらず（北海道及び沖縄県を除く。）標本</t>
    <rPh sb="0" eb="1">
      <t>チュウ</t>
    </rPh>
    <rPh sb="3" eb="6">
      <t>ロウドウリョク</t>
    </rPh>
    <rPh sb="6" eb="8">
      <t>チョウサ</t>
    </rPh>
    <rPh sb="10" eb="14">
      <t>トドウフケン</t>
    </rPh>
    <rPh sb="14" eb="15">
      <t>ベツ</t>
    </rPh>
    <rPh sb="16" eb="17">
      <t>ヒョウ</t>
    </rPh>
    <rPh sb="17" eb="18">
      <t>ショウ</t>
    </rPh>
    <rPh sb="23" eb="25">
      <t>ヒョウホン</t>
    </rPh>
    <rPh sb="25" eb="27">
      <t>セッケイ</t>
    </rPh>
    <rPh sb="28" eb="29">
      <t>オコナ</t>
    </rPh>
    <rPh sb="35" eb="38">
      <t>ホッカイドウ</t>
    </rPh>
    <rPh sb="38" eb="39">
      <t>オヨ</t>
    </rPh>
    <rPh sb="40" eb="43">
      <t>オキナワケン</t>
    </rPh>
    <rPh sb="44" eb="45">
      <t>ノゾ</t>
    </rPh>
    <rPh sb="48" eb="50">
      <t>ヒョウホン</t>
    </rPh>
    <phoneticPr fontId="83"/>
  </si>
  <si>
    <t>うち持家</t>
  </si>
  <si>
    <t>8､9　資料：厚生労働省「人口動態統計」</t>
  </si>
  <si>
    <t>令4.2.1</t>
    <rPh sb="0" eb="1">
      <t>レイ</t>
    </rPh>
    <phoneticPr fontId="83"/>
  </si>
  <si>
    <t>公民館数</t>
    <rPh sb="0" eb="3">
      <t>コウミンカン</t>
    </rPh>
    <rPh sb="3" eb="4">
      <t>スウ</t>
    </rPh>
    <phoneticPr fontId="83"/>
  </si>
  <si>
    <t>27 用途別着工建築物</t>
  </si>
  <si>
    <t>6　資料：国土地理院「全国都道府県市区町村別面積調」 総務省統計局「人口推計」</t>
    <rPh sb="2" eb="4">
      <t>シリョウ</t>
    </rPh>
    <rPh sb="5" eb="7">
      <t>コクド</t>
    </rPh>
    <rPh sb="7" eb="10">
      <t>チリイン</t>
    </rPh>
    <rPh sb="11" eb="13">
      <t>ゼンコク</t>
    </rPh>
    <rPh sb="13" eb="17">
      <t>トドウフケン</t>
    </rPh>
    <rPh sb="17" eb="21">
      <t>シクチョウソン</t>
    </rPh>
    <rPh sb="21" eb="22">
      <t>ベツ</t>
    </rPh>
    <rPh sb="22" eb="24">
      <t>メンセキ</t>
    </rPh>
    <rPh sb="24" eb="25">
      <t>シラ</t>
    </rPh>
    <phoneticPr fontId="95"/>
  </si>
  <si>
    <t>平31.3.31</t>
    <rPh sb="0" eb="1">
      <t>ヒラ</t>
    </rPh>
    <phoneticPr fontId="83"/>
  </si>
  <si>
    <t>勤労者世帯１か月の家計収支</t>
  </si>
  <si>
    <t>千kwh</t>
    <rPh sb="0" eb="1">
      <t>セン</t>
    </rPh>
    <phoneticPr fontId="83"/>
  </si>
  <si>
    <t>*</t>
  </si>
  <si>
    <t>児童生徒数</t>
    <rPh sb="0" eb="2">
      <t>ジドウ</t>
    </rPh>
    <phoneticPr fontId="95"/>
  </si>
  <si>
    <t xml:space="preserve"> 注1 卒業者総数には、専攻科、別科、通信制を含まない。</t>
    <rPh sb="1" eb="2">
      <t>チュウ</t>
    </rPh>
    <phoneticPr fontId="97"/>
  </si>
  <si>
    <t>x</t>
  </si>
  <si>
    <t>…</t>
  </si>
  <si>
    <t>44 犯罪認知件数</t>
    <rPh sb="3" eb="4">
      <t>ハン</t>
    </rPh>
    <rPh sb="4" eb="5">
      <t>ツミ</t>
    </rPh>
    <rPh sb="5" eb="6">
      <t>シノブ</t>
    </rPh>
    <rPh sb="6" eb="7">
      <t>チ</t>
    </rPh>
    <rPh sb="7" eb="8">
      <t>ケン</t>
    </rPh>
    <rPh sb="8" eb="9">
      <t>カズ</t>
    </rPh>
    <phoneticPr fontId="95"/>
  </si>
  <si>
    <t>犯罪認知件数</t>
    <rPh sb="0" eb="2">
      <t>ハンザイ</t>
    </rPh>
    <rPh sb="2" eb="4">
      <t>ニンチ</t>
    </rPh>
    <rPh sb="4" eb="6">
      <t>ケンスウ</t>
    </rPh>
    <phoneticPr fontId="83"/>
  </si>
  <si>
    <t>県内総生産(実質)増加率(成長率)</t>
    <rPh sb="0" eb="2">
      <t>ケンナイ</t>
    </rPh>
    <rPh sb="3" eb="5">
      <t>セイサン</t>
    </rPh>
    <phoneticPr fontId="95"/>
  </si>
  <si>
    <t>総数</t>
    <rPh sb="0" eb="1">
      <t>ソウ</t>
    </rPh>
    <rPh sb="1" eb="2">
      <t>スウ</t>
    </rPh>
    <phoneticPr fontId="95"/>
  </si>
  <si>
    <t>自然増減</t>
    <rPh sb="0" eb="2">
      <t>シゼン</t>
    </rPh>
    <rPh sb="2" eb="4">
      <t>ゾウゲン</t>
    </rPh>
    <phoneticPr fontId="83"/>
  </si>
  <si>
    <t>　　県の総人口は「国勢調査結果による補間補正人口」（総務省）を使用している。</t>
    <rPh sb="2" eb="3">
      <t>ケン</t>
    </rPh>
    <rPh sb="4" eb="7">
      <t>ソウジンコウ</t>
    </rPh>
    <rPh sb="9" eb="11">
      <t>コクセイ</t>
    </rPh>
    <rPh sb="11" eb="13">
      <t>チョウサ</t>
    </rPh>
    <rPh sb="13" eb="15">
      <t>ケッカ</t>
    </rPh>
    <rPh sb="18" eb="20">
      <t>ホカン</t>
    </rPh>
    <rPh sb="20" eb="22">
      <t>ホセイ</t>
    </rPh>
    <rPh sb="22" eb="24">
      <t>ジンコウ</t>
    </rPh>
    <rPh sb="26" eb="29">
      <t>ソウムショウ</t>
    </rPh>
    <rPh sb="31" eb="33">
      <t>シヨウ</t>
    </rPh>
    <phoneticPr fontId="95"/>
  </si>
  <si>
    <t>6 人口密度</t>
    <rPh sb="2" eb="4">
      <t>ジンコウ</t>
    </rPh>
    <rPh sb="4" eb="6">
      <t>ミツド</t>
    </rPh>
    <phoneticPr fontId="83"/>
  </si>
  <si>
    <t>総  数</t>
  </si>
  <si>
    <r>
      <t xml:space="preserve"> 注1 全国計には、外国</t>
    </r>
    <r>
      <rPr>
        <sz val="8"/>
        <color theme="1"/>
        <rFont val="ＭＳ ゴシック"/>
      </rPr>
      <t>籍及び国籍不詳を含む。</t>
    </r>
    <rPh sb="10" eb="12">
      <t>ガイコク</t>
    </rPh>
    <rPh sb="12" eb="13">
      <t>セキ</t>
    </rPh>
    <rPh sb="13" eb="14">
      <t>オヨ</t>
    </rPh>
    <rPh sb="15" eb="17">
      <t>コクセキ</t>
    </rPh>
    <rPh sb="17" eb="19">
      <t>フショウ</t>
    </rPh>
    <rPh sb="20" eb="21">
      <t>フク</t>
    </rPh>
    <phoneticPr fontId="95"/>
  </si>
  <si>
    <t>製 造 品
出荷額等</t>
  </si>
  <si>
    <r>
      <t>5　資料：総務省統計局「</t>
    </r>
    <r>
      <rPr>
        <sz val="8"/>
        <color theme="1"/>
        <rFont val="ＭＳ ゴシック"/>
      </rPr>
      <t>人口推計」R2.10月～R3.9月までの増減率</t>
    </r>
    <rPh sb="22" eb="23">
      <t>ガツ</t>
    </rPh>
    <rPh sb="28" eb="29">
      <t>ガツ</t>
    </rPh>
    <rPh sb="32" eb="35">
      <t>ゾウゲンリツ</t>
    </rPh>
    <phoneticPr fontId="95"/>
  </si>
  <si>
    <t>実 延 長</t>
  </si>
  <si>
    <t>用途別着工建築物</t>
    <rPh sb="0" eb="3">
      <t>ヨウトベツ</t>
    </rPh>
    <rPh sb="3" eb="5">
      <t>チャッコウ</t>
    </rPh>
    <rPh sb="5" eb="8">
      <t>ケンチクブツ</t>
    </rPh>
    <phoneticPr fontId="83"/>
  </si>
  <si>
    <t>総面積</t>
    <rPh sb="0" eb="3">
      <t>ソウメンセキ</t>
    </rPh>
    <phoneticPr fontId="83"/>
  </si>
  <si>
    <t>漁業･養殖業生産量</t>
    <rPh sb="0" eb="2">
      <t>ギョギョウ</t>
    </rPh>
    <rPh sb="3" eb="6">
      <t>ヨウショクギョウ</t>
    </rPh>
    <rPh sb="6" eb="9">
      <t>セイサンリョウ</t>
    </rPh>
    <phoneticPr fontId="83"/>
  </si>
  <si>
    <t>完全失業率</t>
    <rPh sb="0" eb="2">
      <t>カンゼン</t>
    </rPh>
    <rPh sb="2" eb="5">
      <t>シツギョウリツ</t>
    </rPh>
    <phoneticPr fontId="83"/>
  </si>
  <si>
    <t>製造業</t>
    <rPh sb="0" eb="3">
      <t>セイゾウギョウ</t>
    </rPh>
    <phoneticPr fontId="83"/>
  </si>
  <si>
    <t>世帯数</t>
    <rPh sb="0" eb="3">
      <t>セタイスウ</t>
    </rPh>
    <phoneticPr fontId="83"/>
  </si>
  <si>
    <t>45 交通事故</t>
  </si>
  <si>
    <t>道路の現況</t>
    <rPh sb="0" eb="2">
      <t>ドウロ</t>
    </rPh>
    <rPh sb="3" eb="5">
      <t>ゲンキョウ</t>
    </rPh>
    <phoneticPr fontId="83"/>
  </si>
  <si>
    <t>人口増減率</t>
    <rPh sb="0" eb="2">
      <t>ジンコウ</t>
    </rPh>
    <rPh sb="2" eb="5">
      <t>ゾウゲンリツ</t>
    </rPh>
    <phoneticPr fontId="83"/>
  </si>
  <si>
    <t>商業</t>
    <rPh sb="0" eb="2">
      <t>ショウギョウ</t>
    </rPh>
    <phoneticPr fontId="83"/>
  </si>
  <si>
    <t>事業所</t>
    <rPh sb="0" eb="3">
      <t>ジギョウショ</t>
    </rPh>
    <phoneticPr fontId="83"/>
  </si>
  <si>
    <t>都道府県民経済計算</t>
    <rPh sb="0" eb="4">
      <t>トドウフケン</t>
    </rPh>
    <rPh sb="4" eb="5">
      <t>ミン</t>
    </rPh>
    <rPh sb="5" eb="7">
      <t>ケイザイ</t>
    </rPh>
    <rPh sb="7" eb="9">
      <t>ケイサン</t>
    </rPh>
    <phoneticPr fontId="83"/>
  </si>
  <si>
    <t>物価･家計</t>
    <rPh sb="0" eb="2">
      <t>ブッカ</t>
    </rPh>
    <rPh sb="3" eb="5">
      <t>カケイ</t>
    </rPh>
    <phoneticPr fontId="83"/>
  </si>
  <si>
    <t>農業に60日以上従事した世帯員、役員・構成員数</t>
    <rPh sb="0" eb="2">
      <t>ノウギョウ</t>
    </rPh>
    <rPh sb="5" eb="6">
      <t>ニチ</t>
    </rPh>
    <rPh sb="6" eb="8">
      <t>イジョウ</t>
    </rPh>
    <rPh sb="8" eb="10">
      <t>ジュウジ</t>
    </rPh>
    <rPh sb="12" eb="15">
      <t>セタイイン</t>
    </rPh>
    <rPh sb="16" eb="18">
      <t>ヤクイン</t>
    </rPh>
    <rPh sb="19" eb="22">
      <t>コウセイイン</t>
    </rPh>
    <rPh sb="22" eb="23">
      <t>スウ</t>
    </rPh>
    <phoneticPr fontId="83"/>
  </si>
  <si>
    <t>凶悪犯</t>
  </si>
  <si>
    <t>36　資料：文部科学省「学校基本調査」</t>
  </si>
  <si>
    <t>経営耕地面積</t>
    <rPh sb="0" eb="2">
      <t>ケイエイ</t>
    </rPh>
    <rPh sb="2" eb="4">
      <t>コウチ</t>
    </rPh>
    <rPh sb="4" eb="6">
      <t>メンセキ</t>
    </rPh>
    <phoneticPr fontId="83"/>
  </si>
  <si>
    <t>社会福祉施設数</t>
    <rPh sb="0" eb="2">
      <t>シャカイ</t>
    </rPh>
    <rPh sb="2" eb="4">
      <t>フクシ</t>
    </rPh>
    <rPh sb="4" eb="6">
      <t>シセツ</t>
    </rPh>
    <rPh sb="6" eb="7">
      <t>スウ</t>
    </rPh>
    <phoneticPr fontId="83"/>
  </si>
  <si>
    <t>家畜飼養頭羽数</t>
    <rPh sb="0" eb="2">
      <t>カチク</t>
    </rPh>
    <rPh sb="2" eb="4">
      <t>シヨウ</t>
    </rPh>
    <rPh sb="4" eb="5">
      <t>アタマ</t>
    </rPh>
    <rPh sb="5" eb="6">
      <t>バネ</t>
    </rPh>
    <rPh sb="6" eb="7">
      <t>カズ</t>
    </rPh>
    <phoneticPr fontId="83"/>
  </si>
  <si>
    <t>生活保護</t>
    <rPh sb="0" eb="2">
      <t>セイカツ</t>
    </rPh>
    <rPh sb="2" eb="4">
      <t>ホゴ</t>
    </rPh>
    <phoneticPr fontId="83"/>
  </si>
  <si>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5"/>
  </si>
  <si>
    <t>農業産出額</t>
    <rPh sb="0" eb="2">
      <t>ノウギョウ</t>
    </rPh>
    <rPh sb="2" eb="5">
      <t>サンシュツガク</t>
    </rPh>
    <phoneticPr fontId="83"/>
  </si>
  <si>
    <t>医療施設数</t>
    <rPh sb="0" eb="2">
      <t>イリョウ</t>
    </rPh>
    <rPh sb="2" eb="4">
      <t>シセツ</t>
    </rPh>
    <rPh sb="4" eb="5">
      <t>スウ</t>
    </rPh>
    <phoneticPr fontId="83"/>
  </si>
  <si>
    <t>林野面積</t>
    <rPh sb="0" eb="2">
      <t>リンヤ</t>
    </rPh>
    <rPh sb="2" eb="4">
      <t>メンセキ</t>
    </rPh>
    <phoneticPr fontId="83"/>
  </si>
  <si>
    <t>人工林面積</t>
    <rPh sb="0" eb="2">
      <t>ジンコウ</t>
    </rPh>
    <rPh sb="3" eb="5">
      <t>メンセキ</t>
    </rPh>
    <phoneticPr fontId="83"/>
  </si>
  <si>
    <t>火災</t>
    <rPh sb="0" eb="2">
      <t>カサイ</t>
    </rPh>
    <phoneticPr fontId="83"/>
  </si>
  <si>
    <t>30
水道普及率</t>
    <rPh sb="3" eb="4">
      <t>ミズ</t>
    </rPh>
    <rPh sb="4" eb="5">
      <t>ミチ</t>
    </rPh>
    <rPh sb="5" eb="8">
      <t>フキュウリツ</t>
    </rPh>
    <phoneticPr fontId="95"/>
  </si>
  <si>
    <t>団体経営体</t>
    <rPh sb="0" eb="2">
      <t>ダンタイ</t>
    </rPh>
    <rPh sb="2" eb="5">
      <t>ケイエイタイ</t>
    </rPh>
    <phoneticPr fontId="83"/>
  </si>
  <si>
    <t>22
人工林面積</t>
    <rPh sb="3" eb="5">
      <t>ジンコウ</t>
    </rPh>
    <rPh sb="6" eb="7">
      <t>メン</t>
    </rPh>
    <rPh sb="7" eb="8">
      <t>セキ</t>
    </rPh>
    <phoneticPr fontId="95"/>
  </si>
  <si>
    <t>個人経営体</t>
    <rPh sb="0" eb="2">
      <t>コジン</t>
    </rPh>
    <rPh sb="2" eb="5">
      <t>ケイエイタイ</t>
    </rPh>
    <phoneticPr fontId="95"/>
  </si>
  <si>
    <t xml:space="preserve">          隔年12月31日現在</t>
  </si>
  <si>
    <t xml:space="preserve"> 注2 合計特殊出生率（期間合計特殊出生率）とは、その年次の15歳から49歳までの女子の年齢別出生率を合計した</t>
    <rPh sb="1" eb="2">
      <t>チュウ</t>
    </rPh>
    <phoneticPr fontId="95"/>
  </si>
  <si>
    <t>水稲</t>
    <rPh sb="0" eb="1">
      <t>ミズ</t>
    </rPh>
    <rPh sb="1" eb="2">
      <t>イネ</t>
    </rPh>
    <phoneticPr fontId="95"/>
  </si>
  <si>
    <t>一　般</t>
  </si>
  <si>
    <t>10　資料：総務省統計局・経済産業省「平成28年経済センサス-活動調査」</t>
    <rPh sb="3" eb="5">
      <t>シリョウ</t>
    </rPh>
    <rPh sb="6" eb="9">
      <t>ソウムショウ</t>
    </rPh>
    <rPh sb="9" eb="12">
      <t>トウケイキョク</t>
    </rPh>
    <rPh sb="13" eb="15">
      <t>ケイザイ</t>
    </rPh>
    <rPh sb="15" eb="18">
      <t>サンギョウショウ</t>
    </rPh>
    <rPh sb="19" eb="21">
      <t>ヘイセイ</t>
    </rPh>
    <rPh sb="23" eb="24">
      <t>ネン</t>
    </rPh>
    <rPh sb="24" eb="26">
      <t>ケイザイ</t>
    </rPh>
    <rPh sb="31" eb="33">
      <t>カツドウ</t>
    </rPh>
    <rPh sb="33" eb="35">
      <t>チョウサ</t>
    </rPh>
    <phoneticPr fontId="95"/>
  </si>
  <si>
    <t>（月平均）</t>
    <rPh sb="1" eb="4">
      <t>ツキヘイキン</t>
    </rPh>
    <phoneticPr fontId="95"/>
  </si>
  <si>
    <t>28 利用別着工新設住宅</t>
  </si>
  <si>
    <t xml:space="preserve"> 注 「製造品出荷額等」は四捨五入のため全国計と各都道府県の数値の合計が一致しない場合がある。</t>
    <rPh sb="1" eb="2">
      <t>チュウ</t>
    </rPh>
    <rPh sb="4" eb="6">
      <t>セイゾウ</t>
    </rPh>
    <rPh sb="6" eb="7">
      <t>ヒン</t>
    </rPh>
    <rPh sb="7" eb="10">
      <t>シュッカガク</t>
    </rPh>
    <rPh sb="10" eb="11">
      <t>トウ</t>
    </rPh>
    <phoneticPr fontId="95"/>
  </si>
  <si>
    <t>窃盗犯</t>
    <rPh sb="0" eb="1">
      <t>セツ</t>
    </rPh>
    <rPh sb="1" eb="2">
      <t>ヌス</t>
    </rPh>
    <rPh sb="2" eb="3">
      <t>ハン</t>
    </rPh>
    <phoneticPr fontId="95"/>
  </si>
  <si>
    <t>23　資料：農林水産省「木材統計調査」</t>
    <rPh sb="3" eb="5">
      <t>シリョウ</t>
    </rPh>
    <rPh sb="6" eb="8">
      <t>ノウリン</t>
    </rPh>
    <rPh sb="8" eb="11">
      <t>スイサンショウ</t>
    </rPh>
    <rPh sb="12" eb="14">
      <t>モクザイ</t>
    </rPh>
    <rPh sb="14" eb="16">
      <t>トウケイ</t>
    </rPh>
    <rPh sb="16" eb="18">
      <t>チョウサ</t>
    </rPh>
    <phoneticPr fontId="95"/>
  </si>
  <si>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5"/>
  </si>
  <si>
    <t>37、38　資料：文部科学省「社会教育調査」</t>
    <rPh sb="6" eb="8">
      <t>シリョウ</t>
    </rPh>
    <rPh sb="9" eb="11">
      <t>モンブ</t>
    </rPh>
    <rPh sb="11" eb="14">
      <t>カガクショウ</t>
    </rPh>
    <phoneticPr fontId="98"/>
  </si>
  <si>
    <t>うち製造業
（年平均）</t>
    <rPh sb="7" eb="10">
      <t>ネンヘイキン</t>
    </rPh>
    <phoneticPr fontId="83"/>
  </si>
  <si>
    <t>うち貸家</t>
  </si>
  <si>
    <t>歳出</t>
  </si>
  <si>
    <t xml:space="preserve"> 注3 東日本大震災の影響により、岩手県、宮城県及び福島県においては、市町村道の一部に平成24年4月1日以前のデータを含む。</t>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5"/>
  </si>
  <si>
    <t>歯　科</t>
  </si>
  <si>
    <t>転入超過率</t>
    <rPh sb="0" eb="2">
      <t>テンニュウ</t>
    </rPh>
    <rPh sb="2" eb="4">
      <t>チョウカ</t>
    </rPh>
    <rPh sb="4" eb="5">
      <t>リツ</t>
    </rPh>
    <phoneticPr fontId="95"/>
  </si>
  <si>
    <t>34 物価・家計(つづき）</t>
    <rPh sb="3" eb="4">
      <t>ブツ</t>
    </rPh>
    <rPh sb="4" eb="5">
      <t>アタイ</t>
    </rPh>
    <rPh sb="6" eb="7">
      <t>イエ</t>
    </rPh>
    <rPh sb="7" eb="8">
      <t>ケイ</t>
    </rPh>
    <phoneticPr fontId="95"/>
  </si>
  <si>
    <t>粗暴犯</t>
  </si>
  <si>
    <t>20
生乳生産量</t>
    <rPh sb="3" eb="4">
      <t>ショウ</t>
    </rPh>
    <rPh sb="4" eb="5">
      <t>チチ</t>
    </rPh>
    <rPh sb="5" eb="8">
      <t>セイサンリョウ</t>
    </rPh>
    <phoneticPr fontId="83"/>
  </si>
  <si>
    <t>5
人口増減率</t>
    <rPh sb="2" eb="3">
      <t>ヒト</t>
    </rPh>
    <rPh sb="3" eb="4">
      <t>クチ</t>
    </rPh>
    <rPh sb="4" eb="7">
      <t>ゾウゲンリツ</t>
    </rPh>
    <phoneticPr fontId="83"/>
  </si>
  <si>
    <t>医　　師</t>
  </si>
  <si>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5"/>
  </si>
  <si>
    <t>39　資料：文化庁「国宝・重要文化財都道府県別指定件数一覧」</t>
    <rPh sb="3" eb="5">
      <t>シリョウ</t>
    </rPh>
    <rPh sb="6" eb="9">
      <t>ブンカチョウ</t>
    </rPh>
    <phoneticPr fontId="95"/>
  </si>
  <si>
    <t xml:space="preserve"> 注2 端数処理のため全国計と各都道府県の数値の合計が一致しない場合がある。</t>
    <rPh sb="1" eb="2">
      <t>チュウ</t>
    </rPh>
    <rPh sb="4" eb="6">
      <t>ハスウ</t>
    </rPh>
    <rPh sb="6" eb="8">
      <t>ショリ</t>
    </rPh>
    <rPh sb="11" eb="13">
      <t>ゼンコク</t>
    </rPh>
    <rPh sb="13" eb="14">
      <t>ケイ</t>
    </rPh>
    <rPh sb="15" eb="16">
      <t>カク</t>
    </rPh>
    <rPh sb="16" eb="20">
      <t>トドウフケン</t>
    </rPh>
    <rPh sb="21" eb="23">
      <t>スウチ</t>
    </rPh>
    <rPh sb="24" eb="26">
      <t>ゴウケイ</t>
    </rPh>
    <phoneticPr fontId="95"/>
  </si>
  <si>
    <t>令和元年度</t>
    <rPh sb="0" eb="2">
      <t>レイワ</t>
    </rPh>
    <rPh sb="2" eb="3">
      <t>ゲン</t>
    </rPh>
    <phoneticPr fontId="83"/>
  </si>
  <si>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5"/>
  </si>
  <si>
    <t>7 社会増減</t>
    <rPh sb="2" eb="4">
      <t>シャカイ</t>
    </rPh>
    <rPh sb="4" eb="6">
      <t>ゾウゲン</t>
    </rPh>
    <phoneticPr fontId="83"/>
  </si>
  <si>
    <t>8 自然増減</t>
    <rPh sb="2" eb="4">
      <t>シゼン</t>
    </rPh>
    <rPh sb="4" eb="6">
      <t>ゾウゲン</t>
    </rPh>
    <phoneticPr fontId="95"/>
  </si>
  <si>
    <t>16 耕地面積</t>
  </si>
  <si>
    <t>17 主要農作物収穫量</t>
  </si>
  <si>
    <t>18 家畜飼養頭羽数</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</si>
  <si>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5"/>
  </si>
  <si>
    <t>23 素材生産量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</si>
  <si>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5"/>
  </si>
  <si>
    <t>24 漁業・養殖業生産量</t>
  </si>
  <si>
    <t>35 都道府県財政(普通会計)</t>
  </si>
  <si>
    <t>38 図書館数</t>
  </si>
  <si>
    <t>42 医療施設数</t>
  </si>
  <si>
    <t>46 火災</t>
    <rPh sb="3" eb="4">
      <t>ヒ</t>
    </rPh>
    <rPh sb="4" eb="5">
      <t>ワザワ</t>
    </rPh>
    <phoneticPr fontId="95"/>
  </si>
  <si>
    <t>29
電力需要量</t>
    <rPh sb="5" eb="7">
      <t>ジュヨウ</t>
    </rPh>
    <phoneticPr fontId="83"/>
  </si>
  <si>
    <t>19
農業産出額</t>
  </si>
  <si>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97"/>
  </si>
  <si>
    <t xml:space="preserve"> 注 都県にまたがる境界未定地域がある都県面積は、＊を付して参考値として掲載している｡</t>
    <rPh sb="1" eb="2">
      <t>チュウ</t>
    </rPh>
    <phoneticPr fontId="95"/>
  </si>
  <si>
    <t xml:space="preserve"> 注1 四捨五入のため全国計と各都道府県の数値の合計が一致しない場合がある。</t>
    <rPh sb="27" eb="29">
      <t>イッチ</t>
    </rPh>
    <rPh sb="32" eb="34">
      <t>バアイ</t>
    </rPh>
    <phoneticPr fontId="83"/>
  </si>
  <si>
    <t>令和３年</t>
    <rPh sb="0" eb="2">
      <t>レイワ</t>
    </rPh>
    <rPh sb="3" eb="4">
      <t>トシ</t>
    </rPh>
    <phoneticPr fontId="95"/>
  </si>
  <si>
    <t xml:space="preserve"> 注 端数切り捨てのため全国計と各都道府県の数値の合計は一致しない。</t>
    <rPh sb="12" eb="14">
      <t>ゼンコク</t>
    </rPh>
    <rPh sb="14" eb="15">
      <t>ケイ</t>
    </rPh>
    <phoneticPr fontId="95"/>
  </si>
  <si>
    <t xml:space="preserve"> 注1 「年間商品販売額」は四捨五入のため全国計と各都道府県の数値の合計が一致しない場合がある。</t>
    <rPh sb="21" eb="23">
      <t>ゼンコク</t>
    </rPh>
    <rPh sb="23" eb="24">
      <t>ケイ</t>
    </rPh>
    <rPh sb="31" eb="33">
      <t>スウチ</t>
    </rPh>
    <phoneticPr fontId="83"/>
  </si>
  <si>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5"/>
  </si>
  <si>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3"/>
  </si>
  <si>
    <r>
      <t xml:space="preserve">12
完全失業率
</t>
    </r>
    <r>
      <rPr>
        <sz val="10"/>
        <color theme="1"/>
        <rFont val="ＭＳ ゴシック"/>
      </rPr>
      <t>(年平均)</t>
    </r>
    <rPh sb="3" eb="4">
      <t>カン</t>
    </rPh>
    <rPh sb="4" eb="5">
      <t>ゼン</t>
    </rPh>
    <rPh sb="5" eb="8">
      <t>シツギョウリツ</t>
    </rPh>
    <rPh sb="10" eb="13">
      <t>ネンヘイキン</t>
    </rPh>
    <phoneticPr fontId="95"/>
  </si>
  <si>
    <t>令和２年</t>
    <rPh sb="0" eb="2">
      <t>レイワ</t>
    </rPh>
    <rPh sb="3" eb="4">
      <t>トシ</t>
    </rPh>
    <phoneticPr fontId="83"/>
  </si>
  <si>
    <t>21 
林野面積</t>
  </si>
  <si>
    <r>
      <t xml:space="preserve">      </t>
    </r>
    <r>
      <rPr>
        <sz val="8"/>
        <color theme="1"/>
        <rFont val="ＭＳ ゴシック"/>
      </rPr>
      <t>の利用に当たっては注意を要する。</t>
    </r>
  </si>
  <si>
    <t>経営体</t>
    <rPh sb="0" eb="3">
      <t>ケイエイタイ</t>
    </rPh>
    <phoneticPr fontId="83"/>
  </si>
  <si>
    <t>計</t>
    <rPh sb="0" eb="1">
      <t>ケイ</t>
    </rPh>
    <phoneticPr fontId="95"/>
  </si>
  <si>
    <t xml:space="preserve"> 注  四捨五入のため全国計と各都道府県の数値の合計が一致しない場合がある。</t>
    <rPh sb="4" eb="8">
      <t>シシャゴニュウ</t>
    </rPh>
    <phoneticPr fontId="83"/>
  </si>
  <si>
    <t>人</t>
    <rPh sb="0" eb="1">
      <t>ニン</t>
    </rPh>
    <phoneticPr fontId="83"/>
  </si>
  <si>
    <t>農業経営体数</t>
    <rPh sb="0" eb="2">
      <t>ノウギョウ</t>
    </rPh>
    <rPh sb="2" eb="4">
      <t>ケイエイ</t>
    </rPh>
    <rPh sb="4" eb="6">
      <t>タイスウ</t>
    </rPh>
    <phoneticPr fontId="83"/>
  </si>
  <si>
    <t>耕地面積</t>
    <rPh sb="0" eb="2">
      <t>コウチ</t>
    </rPh>
    <rPh sb="2" eb="4">
      <t>メンセキ</t>
    </rPh>
    <phoneticPr fontId="83"/>
  </si>
  <si>
    <t>電力需要量</t>
    <rPh sb="0" eb="2">
      <t>デンリョク</t>
    </rPh>
    <rPh sb="2" eb="4">
      <t>ジュヨウ</t>
    </rPh>
    <phoneticPr fontId="83"/>
  </si>
  <si>
    <t>令4.10.1</t>
    <rPh sb="0" eb="1">
      <t>レイ</t>
    </rPh>
    <phoneticPr fontId="83"/>
  </si>
  <si>
    <t>令和３年</t>
    <rPh sb="0" eb="2">
      <t>レイワ</t>
    </rPh>
    <rPh sb="3" eb="4">
      <t>トシ</t>
    </rPh>
    <phoneticPr fontId="83"/>
  </si>
  <si>
    <t>令和３年産</t>
    <rPh sb="0" eb="2">
      <t>レイワ</t>
    </rPh>
    <rPh sb="3" eb="4">
      <t>トシ</t>
    </rPh>
    <rPh sb="4" eb="5">
      <t>サン</t>
    </rPh>
    <phoneticPr fontId="83"/>
  </si>
  <si>
    <t>令和４年平均</t>
    <rPh sb="0" eb="2">
      <t>レイワ</t>
    </rPh>
    <rPh sb="3" eb="4">
      <t>ネン</t>
    </rPh>
    <rPh sb="4" eb="6">
      <t>ヘイキン</t>
    </rPh>
    <phoneticPr fontId="95"/>
  </si>
  <si>
    <t>令3.10.1</t>
    <rPh sb="0" eb="1">
      <t>レイ</t>
    </rPh>
    <phoneticPr fontId="83"/>
  </si>
  <si>
    <t xml:space="preserve"> 注2 全国計には国立(11施設）を含む。</t>
  </si>
  <si>
    <t>41　資料：厚生労働省「被保護者調査」</t>
  </si>
  <si>
    <t xml:space="preserve"> 　　指定都市(541,217世帯、687,727人)</t>
  </si>
  <si>
    <t xml:space="preserve"> 　　中核市(309,416世帯、394,341人)</t>
  </si>
  <si>
    <t>令4.1.1</t>
    <rPh sb="0" eb="1">
      <t>レイ</t>
    </rPh>
    <phoneticPr fontId="83"/>
  </si>
  <si>
    <t>令和４年</t>
    <rPh sb="0" eb="2">
      <t>レイワ</t>
    </rPh>
    <rPh sb="3" eb="4">
      <t>トシ</t>
    </rPh>
    <phoneticPr fontId="83"/>
  </si>
  <si>
    <t>平成27年</t>
    <rPh sb="0" eb="2">
      <t>ヘイセイ</t>
    </rPh>
    <rPh sb="4" eb="5">
      <t>ネン</t>
    </rPh>
    <phoneticPr fontId="95"/>
  </si>
  <si>
    <t>令4.5.1</t>
    <rPh sb="0" eb="1">
      <t>レイ</t>
    </rPh>
    <phoneticPr fontId="83"/>
  </si>
  <si>
    <t>令和３年産</t>
    <rPh sb="0" eb="2">
      <t>レイワ</t>
    </rPh>
    <phoneticPr fontId="83"/>
  </si>
  <si>
    <t>総人口</t>
    <rPh sb="0" eb="3">
      <t>ソウジンコウ</t>
    </rPh>
    <phoneticPr fontId="83"/>
  </si>
  <si>
    <r>
      <t>13～15　資料：農林水産省「</t>
    </r>
    <r>
      <rPr>
        <sz val="8"/>
        <color theme="1"/>
        <rFont val="ＭＳ ゴシック"/>
      </rPr>
      <t>2020年農林業センサス」</t>
    </r>
  </si>
  <si>
    <t>令3.6.1</t>
    <rPh sb="0" eb="1">
      <t>レイ</t>
    </rPh>
    <phoneticPr fontId="83"/>
  </si>
  <si>
    <r>
      <t>32　資料：</t>
    </r>
    <r>
      <rPr>
        <sz val="8"/>
        <color theme="1"/>
        <rFont val="ＭＳ ゴシック"/>
      </rPr>
      <t>総務省・経済産業省「経済センサス－活動調査｣ 産業別集計(卸売業・小売業に関する集計)</t>
    </r>
    <rPh sb="10" eb="12">
      <t>ケイザイ</t>
    </rPh>
    <rPh sb="12" eb="15">
      <t>サンギョウショウ</t>
    </rPh>
    <phoneticPr fontId="95"/>
  </si>
  <si>
    <r>
      <t>3</t>
    </r>
    <r>
      <rPr>
        <sz val="8"/>
        <color theme="1"/>
        <rFont val="ＭＳ ゴシック"/>
      </rPr>
      <t>　資料：総務省統計局「人口推計（補間補正人口）」</t>
    </r>
    <rPh sb="17" eb="19">
      <t>ホカン</t>
    </rPh>
    <rPh sb="19" eb="21">
      <t>ホセイ</t>
    </rPh>
    <rPh sb="21" eb="23">
      <t>ジンコウ</t>
    </rPh>
    <phoneticPr fontId="83"/>
  </si>
  <si>
    <r>
      <t xml:space="preserve">      </t>
    </r>
    <r>
      <rPr>
        <sz val="8"/>
        <color theme="1"/>
        <rFont val="ＭＳ ゴシック"/>
      </rPr>
      <t>規模も小さいことなどにより、全国結果に比べ結果精度が十分に確保できないとみられることから、結果</t>
    </r>
  </si>
  <si>
    <r>
      <t xml:space="preserve">13 </t>
    </r>
    <r>
      <rPr>
        <sz val="10"/>
        <color theme="1"/>
        <rFont val="ＭＳ ゴシック"/>
      </rPr>
      <t>農業経営体数</t>
    </r>
    <rPh sb="3" eb="5">
      <t>ノウギョウ</t>
    </rPh>
    <rPh sb="5" eb="8">
      <t>ケイエイタイ</t>
    </rPh>
    <rPh sb="8" eb="9">
      <t>カズ</t>
    </rPh>
    <phoneticPr fontId="83"/>
  </si>
  <si>
    <r>
      <t xml:space="preserve">15 </t>
    </r>
    <r>
      <rPr>
        <sz val="8"/>
        <color theme="1"/>
        <rFont val="ＭＳ ゴシック"/>
      </rPr>
      <t>農業に60日以上従事した世帯員、役員・構成員（経営主を含む）数</t>
    </r>
    <rPh sb="3" eb="5">
      <t>ノウギョウ</t>
    </rPh>
    <rPh sb="8" eb="9">
      <t>ニチ</t>
    </rPh>
    <rPh sb="9" eb="11">
      <t>イジョウ</t>
    </rPh>
    <rPh sb="11" eb="13">
      <t>ジュウジ</t>
    </rPh>
    <rPh sb="15" eb="18">
      <t>セタイイン</t>
    </rPh>
    <rPh sb="19" eb="21">
      <t>ヤクイン</t>
    </rPh>
    <rPh sb="22" eb="25">
      <t>コウセイイン</t>
    </rPh>
    <rPh sb="26" eb="28">
      <t>ケイエイ</t>
    </rPh>
    <rPh sb="28" eb="29">
      <t>ヌシ</t>
    </rPh>
    <rPh sb="30" eb="31">
      <t>フク</t>
    </rPh>
    <rPh sb="33" eb="34">
      <t>カズ</t>
    </rPh>
    <phoneticPr fontId="83"/>
  </si>
  <si>
    <r>
      <t>26　資料：国土交通省「道路統計</t>
    </r>
    <r>
      <rPr>
        <sz val="8"/>
        <color theme="1"/>
        <rFont val="ＭＳ ゴシック"/>
      </rPr>
      <t>年報」</t>
    </r>
    <rPh sb="6" eb="8">
      <t>コクド</t>
    </rPh>
    <rPh sb="8" eb="11">
      <t>コウツウショウ</t>
    </rPh>
    <rPh sb="16" eb="17">
      <t>トシ</t>
    </rPh>
    <rPh sb="17" eb="18">
      <t>ホウ</t>
    </rPh>
    <phoneticPr fontId="95"/>
  </si>
  <si>
    <r>
      <t>25　資料：</t>
    </r>
    <r>
      <rPr>
        <sz val="8"/>
        <color theme="1"/>
        <rFont val="ＭＳ ゴシック"/>
      </rPr>
      <t>総務省・経済産業省「令和3年経済ｾﾝｻｽ-活動調査」(製造業に関する集計)</t>
    </r>
  </si>
  <si>
    <r>
      <t>令和</t>
    </r>
    <r>
      <rPr>
        <sz val="10"/>
        <color theme="1"/>
        <rFont val="ＭＳ ゴシック"/>
      </rPr>
      <t>2年</t>
    </r>
    <rPh sb="0" eb="2">
      <t>レイワ</t>
    </rPh>
    <rPh sb="3" eb="4">
      <t>トシ</t>
    </rPh>
    <phoneticPr fontId="83"/>
  </si>
  <si>
    <r>
      <t xml:space="preserve"> 注 人口千人当乗用車数=自動車（うち乗用車）／</t>
    </r>
    <r>
      <rPr>
        <sz val="8"/>
        <color theme="1"/>
        <rFont val="ＭＳ ゴシック"/>
      </rPr>
      <t>3人口(R3.10.1現在）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35" eb="37">
      <t>ゲンザイ</t>
    </rPh>
    <phoneticPr fontId="95"/>
  </si>
  <si>
    <r>
      <t>32 商業(卸売</t>
    </r>
    <r>
      <rPr>
        <sz val="10"/>
        <color theme="1"/>
        <rFont val="ＭＳ ゴシック"/>
      </rPr>
      <t>・小売業)</t>
    </r>
    <rPh sb="6" eb="8">
      <t>オロシウリ</t>
    </rPh>
    <rPh sb="9" eb="12">
      <t>コウリギョウ</t>
    </rPh>
    <phoneticPr fontId="95"/>
  </si>
  <si>
    <r>
      <t>46　資料：消防庁「火災統計</t>
    </r>
    <r>
      <rPr>
        <sz val="8"/>
        <color theme="1"/>
        <rFont val="ＭＳ ゴシック"/>
      </rPr>
      <t>」</t>
    </r>
    <rPh sb="10" eb="12">
      <t>カサイ</t>
    </rPh>
    <rPh sb="12" eb="14">
      <t>トウケイ</t>
    </rPh>
    <phoneticPr fontId="83"/>
  </si>
</sst>
</file>

<file path=xl/styles.xml><?xml version="1.0" encoding="utf-8"?>
<styleSheet xmlns="http://schemas.openxmlformats.org/spreadsheetml/2006/main" xmlns:r="http://schemas.openxmlformats.org/officeDocument/2006/relationships" xmlns:mc="http://schemas.openxmlformats.org/markup-compatibility/2006">
  <numFmts count="32">
    <numFmt numFmtId="8" formatCode="&quot;¥&quot;#,##0.00;[Red]&quot;¥&quot;\-#,##0.00"/>
    <numFmt numFmtId="41" formatCode="_ * #,##0_ ;_ * \-#,##0_ ;_ * &quot;-&quot;_ ;_ @_ "/>
    <numFmt numFmtId="176" formatCode="#,##0.0;\-#,##0.0"/>
    <numFmt numFmtId="177" formatCode="&quot;¥&quot;#,##0_);[Red]\(&quot;¥&quot;#,##0\)"/>
    <numFmt numFmtId="178" formatCode="#,##0.0_);[Red]\(#,##0.0\)"/>
    <numFmt numFmtId="179" formatCode="0.0;&quot;△ &quot;0.0"/>
    <numFmt numFmtId="180" formatCode="0.0_);[Red]\(0.0\)"/>
    <numFmt numFmtId="181" formatCode="[$-411]ge\.m\.d;@"/>
    <numFmt numFmtId="182" formatCode="#,##0_ ;[Red]\-#,##0\ "/>
    <numFmt numFmtId="183" formatCode="[$-411]gge\.m\.d"/>
    <numFmt numFmtId="184" formatCode="#,##0.00;[Red]#,##0.00"/>
    <numFmt numFmtId="185" formatCode="[$-411]gge\.m\.d;@"/>
    <numFmt numFmtId="186" formatCode="#,##0;[Red]#,##0"/>
    <numFmt numFmtId="187" formatCode="#,##0.00;&quot;△ &quot;#,##0.00"/>
    <numFmt numFmtId="188" formatCode="#,##0.0;[Red]#,##0.0"/>
    <numFmt numFmtId="189" formatCode="#,##0.0;&quot;△ &quot;#,##0.0"/>
    <numFmt numFmtId="190" formatCode="0.0;[Red]0.0"/>
    <numFmt numFmtId="191" formatCode="0.00;[Red]0.00"/>
    <numFmt numFmtId="192" formatCode="#,##0.0;[Red]\-#,##0.0"/>
    <numFmt numFmtId="193" formatCode="[&gt;0]#,##0.0,;&quot;-&quot;"/>
    <numFmt numFmtId="194" formatCode="0.0%"/>
    <numFmt numFmtId="195" formatCode="#,##0_ "/>
    <numFmt numFmtId="196" formatCode="###,###,##0;\-##,###,##0"/>
    <numFmt numFmtId="197" formatCode="###,###,##0;&quot;-&quot;##,###,##0"/>
    <numFmt numFmtId="198" formatCode="###,###,###"/>
    <numFmt numFmtId="199" formatCode="#,##0;&quot;△ &quot;#,##0"/>
    <numFmt numFmtId="200" formatCode="0_ "/>
    <numFmt numFmtId="201" formatCode="#,##0;&quot;▲ &quot;#,##0"/>
    <numFmt numFmtId="202" formatCode="#,##0;0;&quot;－&quot;"/>
    <numFmt numFmtId="203" formatCode="#,##0.0;0;&quot;－&quot;"/>
    <numFmt numFmtId="204" formatCode="#,##0.0"/>
    <numFmt numFmtId="205" formatCode="#,##0_);[Red]\(#,##0\)"/>
  </numFmts>
  <fonts count="99">
    <font>
      <sz val="11"/>
      <color auto="1"/>
      <name val="ＭＳ Ｐゴシック"/>
      <family val="3"/>
    </font>
    <font>
      <sz val="11"/>
      <color auto="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auto="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color auto="1"/>
      <name val="ＭＳ 明朝"/>
      <family val="1"/>
    </font>
    <font>
      <sz val="11"/>
      <color auto="1"/>
      <name val="ＭＳ Ｐ明朝"/>
      <family val="1"/>
    </font>
    <font>
      <sz val="9"/>
      <color indexed="8"/>
      <name val="ＭＳ Ｐゴシック"/>
      <family val="3"/>
    </font>
    <font>
      <sz val="10"/>
      <color auto="1"/>
      <name val="ＭＳ 明朝"/>
      <family val="1"/>
    </font>
    <font>
      <sz val="12"/>
      <color auto="1"/>
      <name val="ＭＳ ゴシック"/>
      <family val="3"/>
    </font>
    <font>
      <sz val="9"/>
      <color auto="1"/>
      <name val="ＭＳ 明朝"/>
      <family val="1"/>
    </font>
    <font>
      <sz val="10"/>
      <color auto="1"/>
      <name val="Arial"/>
      <family val="2"/>
    </font>
    <font>
      <sz val="10"/>
      <color theme="1"/>
      <name val="ＭＳ Ｐゴシック"/>
      <family val="3"/>
      <scheme val="minor"/>
    </font>
    <font>
      <sz val="10"/>
      <color auto="1"/>
      <name val="ＭＳ ゴシック"/>
      <family val="3"/>
    </font>
    <font>
      <sz val="12"/>
      <color auto="1"/>
      <name val="ＭＳ 明朝"/>
      <family val="1"/>
    </font>
    <font>
      <sz val="14"/>
      <color auto="1"/>
      <name val="lr ¾©"/>
      <family val="1"/>
    </font>
    <font>
      <sz val="11"/>
      <color auto="1"/>
      <name val="ＭＳ 明朝"/>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color auto="1"/>
      <name val="ＭＳ Ｐゴシック"/>
      <family val="3"/>
    </font>
    <font>
      <sz val="12"/>
      <color theme="1"/>
      <name val="ＭＳ ゴシック"/>
      <family val="3"/>
    </font>
    <font>
      <sz val="10"/>
      <color theme="1"/>
      <name val="ＭＳ ゴシック"/>
      <family val="3"/>
    </font>
    <font>
      <sz val="48"/>
      <color theme="1"/>
      <name val="HG明朝E"/>
      <family val="1"/>
    </font>
    <font>
      <sz val="48"/>
      <color theme="1"/>
      <name val="HG平成明朝体W9"/>
      <family val="1"/>
    </font>
    <font>
      <sz val="12"/>
      <color theme="1"/>
      <name val="ＭＳ 明朝"/>
      <family val="1"/>
    </font>
    <font>
      <sz val="10"/>
      <color theme="1"/>
      <name val="ＭＳ 明朝"/>
      <family val="1"/>
    </font>
    <font>
      <sz val="8"/>
      <color theme="1"/>
      <name val="ＭＳ ゴシック"/>
      <family val="3"/>
    </font>
    <font>
      <sz val="11"/>
      <color theme="1"/>
      <name val="ＭＳ ゴシック"/>
      <family val="3"/>
    </font>
    <font>
      <sz val="14"/>
      <color theme="1"/>
      <name val="ＭＳ ゴシック"/>
      <family val="3"/>
    </font>
    <font>
      <sz val="7.5"/>
      <color theme="1"/>
      <name val="ＭＳ 明朝"/>
      <family val="1"/>
    </font>
    <font>
      <sz val="9"/>
      <color theme="1"/>
      <name val="ＭＳ ゴシック"/>
      <family val="3"/>
    </font>
    <font>
      <sz val="7"/>
      <color auto="1"/>
      <name val="ＭＳ Ｐ明朝"/>
      <family val="1"/>
    </font>
    <font>
      <sz val="10"/>
      <color indexed="8"/>
      <name val="ＭＳ ゴシック"/>
      <family val="3"/>
    </font>
    <font>
      <sz val="48"/>
      <color auto="1"/>
      <name val="HG明朝E"/>
      <family val="1"/>
    </font>
    <font>
      <sz val="14"/>
      <color auto="1"/>
      <name val="ＭＳ ゴシック"/>
      <family val="3"/>
    </font>
  </fonts>
  <fills count="11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8"/>
        <bgColor indexed="65"/>
      </patternFill>
    </fill>
    <fill>
      <patternFill patternType="solid">
        <fgColor indexed="31"/>
        <bgColor indexed="64"/>
      </patternFill>
    </fill>
    <fill>
      <patternFill patternType="solid">
        <fgColor indexed="44"/>
      </patternFill>
    </fill>
    <fill>
      <patternFill patternType="solid">
        <fgColor theme="4" tint="0.8"/>
        <bgColor indexed="64"/>
      </patternFill>
    </fill>
    <fill>
      <patternFill patternType="solid">
        <fgColor theme="5" tint="0.8"/>
        <bgColor indexed="65"/>
      </patternFill>
    </fill>
    <fill>
      <patternFill patternType="solid">
        <fgColor indexed="45"/>
        <bgColor indexed="64"/>
      </patternFill>
    </fill>
    <fill>
      <patternFill patternType="solid">
        <fgColor indexed="29"/>
      </patternFill>
    </fill>
    <fill>
      <patternFill patternType="solid">
        <fgColor theme="5" tint="0.8"/>
        <bgColor indexed="64"/>
      </patternFill>
    </fill>
    <fill>
      <patternFill patternType="solid">
        <fgColor theme="6" tint="0.8"/>
        <bgColor indexed="65"/>
      </patternFill>
    </fill>
    <fill>
      <patternFill patternType="solid">
        <fgColor indexed="42"/>
        <bgColor indexed="64"/>
      </patternFill>
    </fill>
    <fill>
      <patternFill patternType="solid">
        <fgColor indexed="26"/>
      </patternFill>
    </fill>
    <fill>
      <patternFill patternType="solid">
        <fgColor theme="6" tint="0.8"/>
        <bgColor indexed="64"/>
      </patternFill>
    </fill>
    <fill>
      <patternFill patternType="solid">
        <fgColor theme="7" tint="0.8"/>
        <bgColor indexed="65"/>
      </patternFill>
    </fill>
    <fill>
      <patternFill patternType="solid">
        <fgColor indexed="46"/>
        <bgColor indexed="64"/>
      </patternFill>
    </fill>
    <fill>
      <patternFill patternType="solid">
        <fgColor theme="7" tint="0.8"/>
        <bgColor indexed="64"/>
      </patternFill>
    </fill>
    <fill>
      <patternFill patternType="solid">
        <fgColor theme="8" tint="0.8"/>
        <bgColor indexed="65"/>
      </patternFill>
    </fill>
    <fill>
      <patternFill patternType="solid">
        <fgColor indexed="27"/>
        <bgColor indexed="64"/>
      </patternFill>
    </fill>
    <fill>
      <patternFill patternType="solid">
        <fgColor theme="8" tint="0.8"/>
        <bgColor indexed="64"/>
      </patternFill>
    </fill>
    <fill>
      <patternFill patternType="solid">
        <fgColor theme="9" tint="0.8"/>
        <bgColor indexed="65"/>
      </patternFill>
    </fill>
    <fill>
      <patternFill patternType="solid">
        <fgColor indexed="47"/>
        <bgColor indexed="64"/>
      </patternFill>
    </fill>
    <fill>
      <patternFill patternType="solid">
        <fgColor theme="9" tint="0.8"/>
        <bgColor indexed="64"/>
      </patternFill>
    </fill>
    <fill>
      <patternFill patternType="solid">
        <fgColor indexed="11"/>
      </patternFill>
    </fill>
    <fill>
      <patternFill patternType="solid">
        <fgColor indexed="51"/>
      </patternFill>
    </fill>
    <fill>
      <patternFill patternType="solid">
        <fgColor theme="4" tint="0.6"/>
        <bgColor indexed="65"/>
      </patternFill>
    </fill>
    <fill>
      <patternFill patternType="solid">
        <fgColor indexed="44"/>
        <bgColor indexed="64"/>
      </patternFill>
    </fill>
    <fill>
      <patternFill patternType="solid">
        <fgColor theme="4" tint="0.6"/>
        <bgColor indexed="64"/>
      </patternFill>
    </fill>
    <fill>
      <patternFill patternType="solid">
        <fgColor theme="5" tint="0.6"/>
        <bgColor indexed="65"/>
      </patternFill>
    </fill>
    <fill>
      <patternFill patternType="solid">
        <fgColor indexed="29"/>
        <bgColor indexed="64"/>
      </patternFill>
    </fill>
    <fill>
      <patternFill patternType="solid">
        <fgColor theme="5" tint="0.6"/>
        <bgColor indexed="64"/>
      </patternFill>
    </fill>
    <fill>
      <patternFill patternType="solid">
        <fgColor theme="6" tint="0.6"/>
        <bgColor indexed="65"/>
      </patternFill>
    </fill>
    <fill>
      <patternFill patternType="solid">
        <fgColor indexed="11"/>
        <bgColor indexed="64"/>
      </patternFill>
    </fill>
    <fill>
      <patternFill patternType="solid">
        <fgColor indexed="43"/>
      </patternFill>
    </fill>
    <fill>
      <patternFill patternType="solid">
        <fgColor theme="6" tint="0.6"/>
        <bgColor indexed="64"/>
      </patternFill>
    </fill>
    <fill>
      <patternFill patternType="solid">
        <fgColor theme="7" tint="0.6"/>
        <bgColor indexed="65"/>
      </patternFill>
    </fill>
    <fill>
      <patternFill patternType="solid">
        <fgColor theme="7" tint="0.6"/>
        <bgColor indexed="64"/>
      </patternFill>
    </fill>
    <fill>
      <patternFill patternType="solid">
        <fgColor theme="8" tint="0.6"/>
        <bgColor indexed="65"/>
      </patternFill>
    </fill>
    <fill>
      <patternFill patternType="solid">
        <fgColor theme="8" tint="0.6"/>
        <bgColor indexed="64"/>
      </patternFill>
    </fill>
    <fill>
      <patternFill patternType="solid">
        <fgColor theme="9" tint="0.6"/>
        <bgColor indexed="65"/>
      </patternFill>
    </fill>
    <fill>
      <patternFill patternType="solid">
        <fgColor indexed="51"/>
        <bgColor indexed="64"/>
      </patternFill>
    </fill>
    <fill>
      <patternFill patternType="solid">
        <fgColor theme="9" tint="0.6"/>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4"/>
        <bgColor indexed="65"/>
      </patternFill>
    </fill>
    <fill>
      <patternFill patternType="solid">
        <fgColor indexed="30"/>
        <bgColor indexed="64"/>
      </patternFill>
    </fill>
    <fill>
      <patternFill patternType="solid">
        <fgColor theme="4" tint="0.4"/>
        <bgColor indexed="64"/>
      </patternFill>
    </fill>
    <fill>
      <patternFill patternType="solid">
        <fgColor theme="5" tint="0.4"/>
        <bgColor indexed="65"/>
      </patternFill>
    </fill>
    <fill>
      <patternFill patternType="solid">
        <fgColor indexed="53"/>
      </patternFill>
    </fill>
    <fill>
      <patternFill patternType="solid">
        <fgColor theme="5" tint="0.4"/>
        <bgColor indexed="64"/>
      </patternFill>
    </fill>
    <fill>
      <patternFill patternType="solid">
        <fgColor theme="6" tint="0.4"/>
        <bgColor indexed="65"/>
      </patternFill>
    </fill>
    <fill>
      <patternFill patternType="solid">
        <fgColor theme="6" tint="0.4"/>
        <bgColor indexed="64"/>
      </patternFill>
    </fill>
    <fill>
      <patternFill patternType="solid">
        <fgColor theme="7" tint="0.4"/>
        <bgColor indexed="65"/>
      </patternFill>
    </fill>
    <fill>
      <patternFill patternType="solid">
        <fgColor indexed="36"/>
        <bgColor indexed="64"/>
      </patternFill>
    </fill>
    <fill>
      <patternFill patternType="solid">
        <fgColor theme="7" tint="0.4"/>
        <bgColor indexed="64"/>
      </patternFill>
    </fill>
    <fill>
      <patternFill patternType="solid">
        <fgColor theme="8" tint="0.4"/>
        <bgColor indexed="65"/>
      </patternFill>
    </fill>
    <fill>
      <patternFill patternType="solid">
        <fgColor indexed="49"/>
        <bgColor indexed="64"/>
      </patternFill>
    </fill>
    <fill>
      <patternFill patternType="solid">
        <fgColor theme="8" tint="0.4"/>
        <bgColor indexed="64"/>
      </patternFill>
    </fill>
    <fill>
      <patternFill patternType="solid">
        <fgColor theme="9" tint="0.4"/>
        <bgColor indexed="65"/>
      </patternFill>
    </fill>
    <fill>
      <patternFill patternType="solid">
        <fgColor indexed="52"/>
        <bgColor indexed="64"/>
      </patternFill>
    </fill>
    <fill>
      <patternFill patternType="solid">
        <fgColor theme="9" tint="0.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5"/>
        <bgColor indexed="64"/>
      </patternFill>
    </fill>
    <fill>
      <patternFill patternType="solid">
        <fgColor theme="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auto="1"/>
      </bottom>
      <diagonal/>
    </border>
    <border>
      <left style="thin">
        <color indexed="64"/>
      </left>
      <right style="thin">
        <color indexed="64"/>
      </right>
      <top style="thin">
        <color auto="1"/>
      </top>
      <bottom/>
      <diagonal/>
    </border>
    <border>
      <left style="thin">
        <color indexed="64"/>
      </left>
      <right/>
      <top/>
      <bottom style="thin">
        <color auto="1"/>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56">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52" fillId="0" borderId="0">
      <alignment vertical="center"/>
    </xf>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59" fillId="0" borderId="0"/>
    <xf numFmtId="0" fontId="21" fillId="0" borderId="0"/>
    <xf numFmtId="0" fontId="21" fillId="0" borderId="0"/>
    <xf numFmtId="0" fontId="21" fillId="0" borderId="0"/>
    <xf numFmtId="37" fontId="48"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9" fillId="0" borderId="0"/>
    <xf numFmtId="0" fontId="57" fillId="0" borderId="0"/>
    <xf numFmtId="0" fontId="52" fillId="0" borderId="0">
      <alignment vertical="center"/>
    </xf>
    <xf numFmtId="0" fontId="21" fillId="0" borderId="0"/>
    <xf numFmtId="0" fontId="21" fillId="0" borderId="0">
      <alignment vertical="center"/>
    </xf>
    <xf numFmtId="176" fontId="58" fillId="0" borderId="0"/>
    <xf numFmtId="176" fontId="58" fillId="0" borderId="0"/>
    <xf numFmtId="0" fontId="60" fillId="108"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6"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2" fillId="109" borderId="0" applyNumberFormat="0" applyBorder="0" applyAlignment="0" applyProtection="0">
      <alignment vertical="center"/>
    </xf>
    <xf numFmtId="0" fontId="63" fillId="0" borderId="16"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5" fillId="0" borderId="17"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5" fillId="0" borderId="17" applyNumberFormat="0" applyFill="0" applyAlignment="0" applyProtection="0">
      <alignment vertical="center"/>
    </xf>
    <xf numFmtId="0" fontId="67" fillId="0" borderId="18"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102" borderId="14" applyNumberFormat="0" applyAlignment="0" applyProtection="0">
      <alignment vertical="center"/>
    </xf>
    <xf numFmtId="0" fontId="70" fillId="103"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1" fillId="104"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2" fillId="105" borderId="14"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9" fillId="0" borderId="1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1" fillId="0" borderId="19" applyNumberFormat="0" applyFill="0" applyAlignment="0" applyProtection="0">
      <alignment vertical="center"/>
    </xf>
    <xf numFmtId="0" fontId="82"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516">
    <xf numFmtId="0" fontId="0" fillId="0" borderId="0" xfId="0">
      <alignment vertical="center"/>
    </xf>
    <xf numFmtId="0" fontId="84" fillId="0" borderId="0" xfId="426" applyFont="1">
      <alignment vertical="center"/>
    </xf>
    <xf numFmtId="0" fontId="85" fillId="0" borderId="0" xfId="426" applyFont="1">
      <alignment vertical="center"/>
    </xf>
    <xf numFmtId="0" fontId="86" fillId="0" borderId="0" xfId="426" applyFont="1" applyFill="1" applyAlignment="1">
      <alignment horizontal="center" vertical="center"/>
    </xf>
    <xf numFmtId="0" fontId="87" fillId="0" borderId="0" xfId="426" applyFont="1" applyFill="1" applyAlignment="1">
      <alignment vertical="center"/>
    </xf>
    <xf numFmtId="0" fontId="84" fillId="110" borderId="0" xfId="426" applyFont="1" applyFill="1">
      <alignment vertical="center"/>
    </xf>
    <xf numFmtId="0" fontId="85" fillId="110" borderId="0" xfId="426" applyFont="1" applyFill="1">
      <alignment vertical="center"/>
    </xf>
    <xf numFmtId="0" fontId="88" fillId="110" borderId="21" xfId="426" applyFont="1" applyFill="1" applyBorder="1" applyAlignment="1">
      <alignment vertical="center"/>
    </xf>
    <xf numFmtId="0" fontId="88" fillId="110" borderId="22" xfId="426" applyFont="1" applyFill="1" applyBorder="1" applyAlignment="1">
      <alignment vertical="center"/>
    </xf>
    <xf numFmtId="0" fontId="88" fillId="110" borderId="0" xfId="426" applyFont="1" applyFill="1" applyBorder="1" applyAlignment="1">
      <alignment vertical="center"/>
    </xf>
    <xf numFmtId="0" fontId="88" fillId="110" borderId="0" xfId="426" applyFont="1" applyFill="1" applyBorder="1" applyAlignment="1">
      <alignment horizontal="left" vertical="center" indent="1"/>
    </xf>
    <xf numFmtId="0" fontId="84" fillId="110" borderId="0" xfId="426" applyFont="1" applyFill="1" applyBorder="1" applyAlignment="1">
      <alignment vertical="center"/>
    </xf>
    <xf numFmtId="0" fontId="88" fillId="110" borderId="21" xfId="476" applyFont="1" applyFill="1" applyBorder="1" applyAlignment="1">
      <alignment horizontal="left" vertical="center" indent="1"/>
    </xf>
    <xf numFmtId="0" fontId="88" fillId="110" borderId="22" xfId="476" applyFont="1" applyFill="1" applyBorder="1" applyAlignment="1">
      <alignment horizontal="left" vertical="center" indent="1"/>
    </xf>
    <xf numFmtId="0" fontId="89" fillId="110" borderId="22" xfId="476" applyFont="1" applyFill="1" applyBorder="1" applyAlignment="1">
      <alignment horizontal="left" vertical="center" wrapText="1" indent="1"/>
    </xf>
    <xf numFmtId="0" fontId="55" fillId="0" borderId="22" xfId="0" applyFont="1" applyBorder="1" applyAlignment="1">
      <alignment vertical="center" wrapText="1"/>
    </xf>
    <xf numFmtId="0" fontId="84" fillId="110" borderId="0" xfId="426" applyFont="1" applyFill="1" applyAlignment="1">
      <alignment horizontal="left" vertical="center" indent="1"/>
    </xf>
    <xf numFmtId="0" fontId="85" fillId="110" borderId="0" xfId="426" applyFont="1" applyFill="1" applyBorder="1">
      <alignment vertical="center"/>
    </xf>
    <xf numFmtId="0" fontId="90" fillId="0" borderId="0" xfId="426" applyFont="1">
      <alignment vertical="center"/>
    </xf>
    <xf numFmtId="0" fontId="85" fillId="0" borderId="0" xfId="0" applyFont="1" applyFill="1" applyAlignment="1">
      <alignment vertical="center"/>
    </xf>
    <xf numFmtId="176" fontId="85" fillId="0" borderId="0" xfId="463" applyFont="1" applyFill="1" applyAlignment="1">
      <alignment vertical="center"/>
    </xf>
    <xf numFmtId="38" fontId="85" fillId="0" borderId="0" xfId="555" applyFont="1" applyFill="1" applyAlignment="1">
      <alignment vertical="center"/>
    </xf>
    <xf numFmtId="0" fontId="85" fillId="111" borderId="0" xfId="0" applyFont="1" applyFill="1">
      <alignment vertical="center"/>
    </xf>
    <xf numFmtId="176" fontId="85" fillId="111" borderId="0" xfId="463" applyFont="1" applyFill="1" applyAlignment="1">
      <alignment vertical="center"/>
    </xf>
    <xf numFmtId="38" fontId="85" fillId="111" borderId="0" xfId="555" applyFont="1" applyFill="1" applyAlignment="1">
      <alignment vertical="center"/>
    </xf>
    <xf numFmtId="0" fontId="91" fillId="0" borderId="0" xfId="0" applyFont="1" applyFill="1" applyAlignment="1">
      <alignment vertical="center"/>
    </xf>
    <xf numFmtId="178" fontId="85" fillId="0" borderId="0" xfId="479" applyNumberFormat="1" applyFont="1" applyFill="1" applyAlignment="1">
      <alignment vertical="center"/>
    </xf>
    <xf numFmtId="178" fontId="85" fillId="111" borderId="0" xfId="479" applyNumberFormat="1" applyFont="1" applyFill="1" applyAlignment="1">
      <alignment vertical="center"/>
    </xf>
    <xf numFmtId="38" fontId="92" fillId="0" borderId="0" xfId="555" applyFont="1" applyFill="1" applyAlignment="1">
      <alignment vertical="center"/>
    </xf>
    <xf numFmtId="179" fontId="85" fillId="111" borderId="0" xfId="0" applyNumberFormat="1" applyFont="1" applyFill="1">
      <alignment vertical="center"/>
    </xf>
    <xf numFmtId="180" fontId="85" fillId="111" borderId="0" xfId="0" applyNumberFormat="1" applyFont="1" applyFill="1">
      <alignment vertical="center"/>
    </xf>
    <xf numFmtId="180" fontId="85" fillId="0" borderId="0" xfId="0" applyNumberFormat="1" applyFont="1" applyFill="1" applyAlignment="1">
      <alignment vertical="center"/>
    </xf>
    <xf numFmtId="40" fontId="85" fillId="0" borderId="0" xfId="555" applyNumberFormat="1" applyFont="1" applyFill="1" applyAlignment="1">
      <alignment vertical="center"/>
    </xf>
    <xf numFmtId="0" fontId="85" fillId="0" borderId="0" xfId="0" applyNumberFormat="1" applyFont="1" applyFill="1" applyAlignment="1">
      <alignment vertical="center" shrinkToFit="1"/>
    </xf>
    <xf numFmtId="0" fontId="90" fillId="0" borderId="0" xfId="0" applyNumberFormat="1" applyFont="1" applyFill="1" applyAlignment="1">
      <alignment vertical="center"/>
    </xf>
    <xf numFmtId="0" fontId="85" fillId="0" borderId="23" xfId="0" applyFont="1" applyFill="1" applyBorder="1" applyAlignment="1">
      <alignment horizontal="distributed" vertical="center" indent="1"/>
    </xf>
    <xf numFmtId="0" fontId="85" fillId="0" borderId="24" xfId="0" applyFont="1" applyFill="1" applyBorder="1" applyAlignment="1">
      <alignment horizontal="distributed" vertical="center" indent="1"/>
    </xf>
    <xf numFmtId="0" fontId="85" fillId="0" borderId="25" xfId="0" applyFont="1" applyFill="1" applyBorder="1" applyAlignment="1">
      <alignment horizontal="distributed" vertical="center" indent="1"/>
    </xf>
    <xf numFmtId="181" fontId="85" fillId="0" borderId="26" xfId="0" applyNumberFormat="1" applyFont="1" applyFill="1" applyBorder="1" applyAlignment="1" applyProtection="1">
      <alignment horizontal="center" vertical="center"/>
    </xf>
    <xf numFmtId="0" fontId="85" fillId="0" borderId="26" xfId="0" applyNumberFormat="1" applyFont="1" applyFill="1" applyBorder="1" applyAlignment="1" applyProtection="1">
      <alignment horizontal="distributed" vertical="center" indent="1"/>
    </xf>
    <xf numFmtId="0" fontId="85" fillId="0" borderId="26" xfId="0" applyFont="1" applyFill="1" applyBorder="1" applyAlignment="1">
      <alignment horizontal="distributed" vertical="center"/>
    </xf>
    <xf numFmtId="0" fontId="85" fillId="0" borderId="27" xfId="0" applyNumberFormat="1" applyFont="1" applyFill="1" applyBorder="1" applyAlignment="1" applyProtection="1">
      <alignment horizontal="right" vertical="center" shrinkToFit="1"/>
    </xf>
    <xf numFmtId="0" fontId="85" fillId="0" borderId="25" xfId="0" applyNumberFormat="1" applyFont="1" applyFill="1" applyBorder="1" applyAlignment="1" applyProtection="1">
      <alignment horizontal="right" vertical="center" shrinkToFit="1"/>
    </xf>
    <xf numFmtId="0" fontId="90" fillId="0" borderId="0" xfId="0" applyNumberFormat="1" applyFont="1" applyFill="1" applyBorder="1" applyAlignment="1" applyProtection="1">
      <alignment horizontal="left" vertical="center"/>
    </xf>
    <xf numFmtId="0" fontId="90" fillId="0" borderId="0" xfId="0" applyNumberFormat="1" applyFont="1" applyFill="1" applyBorder="1" applyAlignment="1" applyProtection="1">
      <alignment vertical="center"/>
    </xf>
    <xf numFmtId="0" fontId="85" fillId="0" borderId="28" xfId="0" applyFont="1" applyFill="1" applyBorder="1" applyAlignment="1">
      <alignment horizontal="distributed" vertical="center" indent="1"/>
    </xf>
    <xf numFmtId="0" fontId="85" fillId="0" borderId="29" xfId="0" applyFont="1" applyFill="1" applyBorder="1" applyAlignment="1">
      <alignment horizontal="distributed" vertical="center" indent="1"/>
    </xf>
    <xf numFmtId="0" fontId="85" fillId="0" borderId="30" xfId="0" applyFont="1" applyFill="1" applyBorder="1" applyAlignment="1">
      <alignment horizontal="distributed" vertical="center" indent="1"/>
    </xf>
    <xf numFmtId="181" fontId="85" fillId="0" borderId="31" xfId="0" applyNumberFormat="1" applyFont="1" applyFill="1" applyBorder="1" applyAlignment="1" applyProtection="1">
      <alignment horizontal="center" vertical="center"/>
    </xf>
    <xf numFmtId="0" fontId="85" fillId="0" borderId="22" xfId="0" applyNumberFormat="1" applyFont="1" applyFill="1" applyBorder="1" applyAlignment="1" applyProtection="1">
      <alignment horizontal="distributed" vertical="center" indent="1"/>
    </xf>
    <xf numFmtId="0" fontId="85" fillId="0" borderId="31" xfId="0" applyFont="1" applyFill="1" applyBorder="1" applyAlignment="1">
      <alignment horizontal="distributed" vertical="center"/>
    </xf>
    <xf numFmtId="0" fontId="85" fillId="0" borderId="32" xfId="0" applyNumberFormat="1" applyFont="1" applyFill="1" applyBorder="1" applyAlignment="1" applyProtection="1">
      <alignment horizontal="distributed" vertical="distributed" shrinkToFit="1"/>
    </xf>
    <xf numFmtId="0" fontId="85" fillId="0" borderId="21" xfId="0" applyNumberFormat="1" applyFont="1" applyFill="1" applyBorder="1" applyAlignment="1" applyProtection="1">
      <alignment horizontal="distributed" vertical="distributed" shrinkToFit="1"/>
    </xf>
    <xf numFmtId="182" fontId="91" fillId="0" borderId="0" xfId="555" applyNumberFormat="1" applyFont="1" applyFill="1" applyAlignment="1">
      <alignment vertical="center"/>
    </xf>
    <xf numFmtId="0" fontId="85" fillId="0" borderId="23" xfId="0" applyFont="1" applyFill="1" applyBorder="1" applyAlignment="1">
      <alignment horizontal="center" vertical="center"/>
    </xf>
    <xf numFmtId="0" fontId="85" fillId="0" borderId="24" xfId="0" applyFont="1" applyFill="1" applyBorder="1" applyAlignment="1">
      <alignment horizontal="center" vertical="center"/>
    </xf>
    <xf numFmtId="0" fontId="85" fillId="0" borderId="25" xfId="0" applyFont="1" applyFill="1" applyBorder="1" applyAlignment="1">
      <alignment horizontal="center" vertical="center"/>
    </xf>
    <xf numFmtId="183" fontId="85" fillId="0" borderId="25" xfId="0" applyNumberFormat="1" applyFont="1" applyBorder="1" applyAlignment="1">
      <alignment horizontal="center" vertical="center"/>
    </xf>
    <xf numFmtId="0" fontId="85" fillId="0" borderId="26" xfId="0" applyNumberFormat="1" applyFont="1" applyFill="1" applyBorder="1" applyAlignment="1" applyProtection="1">
      <alignment horizontal="center" vertical="center"/>
    </xf>
    <xf numFmtId="184" fontId="85" fillId="0" borderId="26" xfId="0" applyNumberFormat="1" applyFont="1" applyFill="1" applyBorder="1" applyAlignment="1">
      <alignment vertical="center"/>
    </xf>
    <xf numFmtId="184" fontId="85" fillId="0" borderId="27" xfId="0" applyNumberFormat="1" applyFont="1" applyFill="1" applyBorder="1" applyAlignment="1">
      <alignment vertical="center"/>
    </xf>
    <xf numFmtId="184" fontId="85" fillId="0" borderId="25" xfId="0" applyNumberFormat="1" applyFont="1" applyFill="1" applyBorder="1" applyAlignment="1">
      <alignment vertical="center"/>
    </xf>
    <xf numFmtId="0" fontId="90" fillId="0" borderId="0" xfId="0" applyFont="1" applyFill="1" applyBorder="1">
      <alignment vertical="center"/>
    </xf>
    <xf numFmtId="0" fontId="85" fillId="0" borderId="28" xfId="0" applyFont="1" applyFill="1" applyBorder="1" applyAlignment="1">
      <alignment horizontal="center" vertical="center"/>
    </xf>
    <xf numFmtId="0" fontId="85" fillId="0" borderId="29" xfId="0" applyFont="1" applyFill="1" applyBorder="1" applyAlignment="1">
      <alignment horizontal="center" vertical="center"/>
    </xf>
    <xf numFmtId="0" fontId="85" fillId="0" borderId="30" xfId="0" applyFont="1" applyFill="1" applyBorder="1" applyAlignment="1">
      <alignment horizontal="center" vertical="center"/>
    </xf>
    <xf numFmtId="183" fontId="85" fillId="0" borderId="30" xfId="0" applyNumberFormat="1" applyFont="1" applyBorder="1" applyAlignment="1">
      <alignment horizontal="center" vertical="center"/>
    </xf>
    <xf numFmtId="0" fontId="85" fillId="0" borderId="31" xfId="0" applyNumberFormat="1" applyFont="1" applyFill="1" applyBorder="1" applyAlignment="1" applyProtection="1">
      <alignment horizontal="center" vertical="center"/>
    </xf>
    <xf numFmtId="0" fontId="85" fillId="0" borderId="31" xfId="0" applyNumberFormat="1" applyFont="1" applyFill="1" applyBorder="1" applyAlignment="1">
      <alignment vertical="center"/>
    </xf>
    <xf numFmtId="184" fontId="85" fillId="0" borderId="33" xfId="0" applyNumberFormat="1" applyFont="1" applyFill="1" applyBorder="1" applyAlignment="1">
      <alignment vertical="center"/>
    </xf>
    <xf numFmtId="184" fontId="85" fillId="0" borderId="30" xfId="0" applyNumberFormat="1" applyFont="1" applyFill="1" applyBorder="1" applyAlignment="1">
      <alignment vertical="center"/>
    </xf>
    <xf numFmtId="176" fontId="85" fillId="0" borderId="34" xfId="463" applyFont="1" applyFill="1" applyBorder="1" applyAlignment="1">
      <alignment horizontal="center" vertical="center" wrapText="1"/>
    </xf>
    <xf numFmtId="176" fontId="85" fillId="0" borderId="35" xfId="463" applyFont="1" applyFill="1" applyBorder="1" applyAlignment="1">
      <alignment horizontal="center" vertical="center" wrapText="1"/>
    </xf>
    <xf numFmtId="176" fontId="85" fillId="0" borderId="36" xfId="463" applyFont="1" applyFill="1" applyBorder="1" applyAlignment="1">
      <alignment horizontal="center" vertical="center" wrapText="1"/>
    </xf>
    <xf numFmtId="185" fontId="85" fillId="0" borderId="37" xfId="463" applyNumberFormat="1" applyFont="1" applyFill="1" applyBorder="1" applyAlignment="1">
      <alignment horizontal="center" vertical="center"/>
    </xf>
    <xf numFmtId="0" fontId="85" fillId="0" borderId="37" xfId="463" applyNumberFormat="1" applyFont="1" applyFill="1" applyBorder="1" applyAlignment="1">
      <alignment horizontal="center" vertical="center"/>
    </xf>
    <xf numFmtId="40" fontId="85" fillId="0" borderId="37" xfId="555" applyNumberFormat="1" applyFont="1" applyFill="1" applyBorder="1">
      <alignment vertical="center"/>
    </xf>
    <xf numFmtId="40" fontId="85" fillId="0" borderId="34" xfId="555" applyNumberFormat="1" applyFont="1" applyFill="1" applyBorder="1" applyAlignment="1">
      <alignment horizontal="right"/>
    </xf>
    <xf numFmtId="40" fontId="85" fillId="0" borderId="38" xfId="555" applyNumberFormat="1" applyFont="1" applyFill="1" applyBorder="1" applyAlignment="1">
      <alignment horizontal="right" vertical="center"/>
    </xf>
    <xf numFmtId="40" fontId="85" fillId="0" borderId="36" xfId="555" applyNumberFormat="1" applyFont="1" applyFill="1" applyBorder="1" applyAlignment="1">
      <alignment horizontal="right" vertical="center"/>
    </xf>
    <xf numFmtId="41" fontId="93" fillId="0" borderId="39" xfId="462" applyNumberFormat="1" applyFont="1" applyFill="1" applyBorder="1" applyAlignment="1">
      <alignment horizontal="right" vertical="center" wrapText="1"/>
    </xf>
    <xf numFmtId="0" fontId="85" fillId="0" borderId="23" xfId="0" applyNumberFormat="1" applyFont="1" applyFill="1" applyBorder="1" applyAlignment="1" applyProtection="1">
      <alignment horizontal="center" vertical="center" wrapText="1"/>
    </xf>
    <xf numFmtId="0" fontId="85" fillId="0" borderId="24" xfId="0" applyNumberFormat="1" applyFont="1" applyFill="1" applyBorder="1" applyAlignment="1" applyProtection="1">
      <alignment horizontal="center" vertical="center" wrapText="1"/>
    </xf>
    <xf numFmtId="0" fontId="85" fillId="0" borderId="25" xfId="0" applyNumberFormat="1" applyFont="1" applyFill="1" applyBorder="1" applyAlignment="1" applyProtection="1">
      <alignment horizontal="center" vertical="center" wrapText="1"/>
    </xf>
    <xf numFmtId="185" fontId="85" fillId="111" borderId="37" xfId="0" applyNumberFormat="1" applyFont="1" applyFill="1" applyBorder="1" applyAlignment="1">
      <alignment horizontal="center" vertical="center"/>
    </xf>
    <xf numFmtId="0" fontId="85" fillId="111" borderId="37" xfId="463" applyNumberFormat="1" applyFont="1" applyFill="1" applyBorder="1" applyAlignment="1">
      <alignment horizontal="center" vertical="center"/>
    </xf>
    <xf numFmtId="186" fontId="85" fillId="111" borderId="37" xfId="463" applyNumberFormat="1" applyFont="1" applyFill="1" applyBorder="1" applyAlignment="1">
      <alignment vertical="center"/>
    </xf>
    <xf numFmtId="186" fontId="85" fillId="111" borderId="40" xfId="0" applyNumberFormat="1" applyFont="1" applyFill="1" applyBorder="1">
      <alignment vertical="center"/>
    </xf>
    <xf numFmtId="186" fontId="85" fillId="111" borderId="36" xfId="0" applyNumberFormat="1" applyFont="1" applyFill="1" applyBorder="1">
      <alignment vertical="center"/>
    </xf>
    <xf numFmtId="0" fontId="85" fillId="0" borderId="28" xfId="0" applyNumberFormat="1" applyFont="1" applyFill="1" applyBorder="1" applyAlignment="1" applyProtection="1">
      <alignment horizontal="center" vertical="center" wrapText="1"/>
    </xf>
    <xf numFmtId="0" fontId="85" fillId="0" borderId="29" xfId="0" applyNumberFormat="1" applyFont="1" applyFill="1" applyBorder="1" applyAlignment="1" applyProtection="1">
      <alignment horizontal="center" vertical="center" wrapText="1"/>
    </xf>
    <xf numFmtId="0" fontId="85" fillId="0" borderId="30" xfId="0" applyNumberFormat="1" applyFont="1" applyFill="1" applyBorder="1" applyAlignment="1" applyProtection="1">
      <alignment horizontal="center" vertical="center" wrapText="1"/>
    </xf>
    <xf numFmtId="38" fontId="90" fillId="0" borderId="0" xfId="555" applyFont="1" applyFill="1" applyBorder="1" applyAlignment="1">
      <alignment vertical="center"/>
    </xf>
    <xf numFmtId="176" fontId="85" fillId="0" borderId="23" xfId="463" applyFont="1" applyFill="1" applyBorder="1" applyAlignment="1">
      <alignment horizontal="center" vertical="center"/>
    </xf>
    <xf numFmtId="176" fontId="85" fillId="0" borderId="24" xfId="463" applyFont="1" applyFill="1" applyBorder="1" applyAlignment="1">
      <alignment horizontal="center" vertical="center"/>
    </xf>
    <xf numFmtId="176" fontId="85" fillId="0" borderId="25" xfId="463" applyFont="1" applyFill="1" applyBorder="1" applyAlignment="1">
      <alignment horizontal="center" vertical="center"/>
    </xf>
    <xf numFmtId="185" fontId="85" fillId="111" borderId="28" xfId="0" applyNumberFormat="1" applyFont="1" applyFill="1" applyBorder="1" applyAlignment="1">
      <alignment horizontal="center" vertical="center"/>
    </xf>
    <xf numFmtId="186" fontId="85" fillId="111" borderId="33" xfId="463" applyNumberFormat="1" applyFont="1" applyFill="1" applyBorder="1" applyAlignment="1">
      <alignment vertical="center"/>
    </xf>
    <xf numFmtId="186" fontId="85" fillId="111" borderId="30" xfId="463" applyNumberFormat="1" applyFont="1" applyFill="1" applyBorder="1" applyAlignment="1">
      <alignment vertical="center"/>
    </xf>
    <xf numFmtId="176" fontId="85" fillId="0" borderId="28" xfId="463" applyFont="1" applyFill="1" applyBorder="1" applyAlignment="1">
      <alignment horizontal="center" vertical="center"/>
    </xf>
    <xf numFmtId="176" fontId="85" fillId="0" borderId="29" xfId="463" applyFont="1" applyFill="1" applyBorder="1" applyAlignment="1">
      <alignment horizontal="center" vertical="center"/>
    </xf>
    <xf numFmtId="176" fontId="85" fillId="0" borderId="30" xfId="463" applyFont="1" applyFill="1" applyBorder="1" applyAlignment="1">
      <alignment horizontal="center" vertical="center"/>
    </xf>
    <xf numFmtId="0" fontId="85" fillId="0" borderId="34" xfId="0" applyFont="1" applyFill="1" applyBorder="1" applyAlignment="1">
      <alignment horizontal="center" vertical="center" wrapText="1"/>
    </xf>
    <xf numFmtId="0" fontId="85" fillId="0" borderId="35" xfId="0" applyFont="1" applyFill="1" applyBorder="1" applyAlignment="1">
      <alignment horizontal="center" vertical="center" wrapText="1"/>
    </xf>
    <xf numFmtId="0" fontId="85" fillId="0" borderId="36" xfId="0" applyFont="1" applyFill="1" applyBorder="1" applyAlignment="1">
      <alignment horizontal="center" vertical="center" wrapText="1"/>
    </xf>
    <xf numFmtId="187" fontId="85" fillId="111" borderId="37" xfId="0" applyNumberFormat="1" applyFont="1" applyFill="1" applyBorder="1">
      <alignment vertical="center"/>
    </xf>
    <xf numFmtId="187" fontId="85" fillId="111" borderId="40" xfId="0" applyNumberFormat="1" applyFont="1" applyFill="1" applyBorder="1">
      <alignment vertical="center"/>
    </xf>
    <xf numFmtId="187" fontId="85" fillId="111" borderId="38" xfId="0" applyNumberFormat="1" applyFont="1" applyFill="1" applyBorder="1">
      <alignment vertical="center"/>
    </xf>
    <xf numFmtId="187" fontId="85" fillId="111" borderId="41" xfId="0" applyNumberFormat="1" applyFont="1" applyFill="1" applyBorder="1">
      <alignment vertical="center"/>
    </xf>
    <xf numFmtId="0" fontId="85" fillId="0" borderId="34" xfId="0" applyFont="1" applyFill="1" applyBorder="1" applyAlignment="1">
      <alignment horizontal="center" vertical="center"/>
    </xf>
    <xf numFmtId="0" fontId="85" fillId="0" borderId="35" xfId="0" applyFont="1" applyFill="1" applyBorder="1" applyAlignment="1">
      <alignment horizontal="center" vertical="center"/>
    </xf>
    <xf numFmtId="0" fontId="85" fillId="0" borderId="36" xfId="0" applyFont="1" applyFill="1" applyBorder="1" applyAlignment="1">
      <alignment horizontal="center" vertical="center"/>
    </xf>
    <xf numFmtId="0" fontId="85" fillId="0" borderId="37" xfId="463" applyNumberFormat="1" applyFont="1" applyFill="1" applyBorder="1" applyAlignment="1" applyProtection="1">
      <alignment horizontal="center" vertical="center"/>
    </xf>
    <xf numFmtId="188" fontId="85" fillId="0" borderId="37" xfId="0" applyNumberFormat="1" applyFont="1" applyFill="1" applyBorder="1" applyAlignment="1">
      <alignment vertical="center"/>
    </xf>
    <xf numFmtId="188" fontId="85" fillId="0" borderId="35" xfId="0" applyNumberFormat="1" applyFont="1" applyFill="1" applyBorder="1" applyAlignment="1">
      <alignment vertical="center"/>
    </xf>
    <xf numFmtId="188" fontId="85" fillId="0" borderId="42" xfId="0" applyNumberFormat="1" applyFont="1" applyFill="1" applyBorder="1" applyAlignment="1">
      <alignment vertical="center"/>
    </xf>
    <xf numFmtId="188" fontId="85" fillId="0" borderId="41" xfId="0" applyNumberFormat="1" applyFont="1" applyFill="1" applyBorder="1" applyAlignment="1">
      <alignment vertical="center"/>
    </xf>
    <xf numFmtId="0" fontId="90" fillId="0" borderId="0" xfId="463" applyNumberFormat="1" applyFont="1" applyBorder="1" applyAlignment="1">
      <alignment vertical="center"/>
    </xf>
    <xf numFmtId="38" fontId="85" fillId="111" borderId="26" xfId="555" applyFont="1" applyFill="1" applyBorder="1" applyAlignment="1" applyProtection="1">
      <alignment horizontal="center" vertical="center"/>
    </xf>
    <xf numFmtId="38" fontId="85" fillId="111" borderId="34" xfId="555" applyFont="1" applyFill="1" applyBorder="1" applyAlignment="1" applyProtection="1">
      <alignment horizontal="center" vertical="center"/>
    </xf>
    <xf numFmtId="38" fontId="85" fillId="111" borderId="36" xfId="555" applyFont="1" applyFill="1" applyBorder="1" applyAlignment="1" applyProtection="1">
      <alignment horizontal="center" vertical="center"/>
    </xf>
    <xf numFmtId="38" fontId="85" fillId="111" borderId="37" xfId="555" applyFont="1" applyFill="1" applyBorder="1" applyAlignment="1" applyProtection="1">
      <alignment horizontal="center" vertical="center"/>
    </xf>
    <xf numFmtId="186" fontId="85" fillId="111" borderId="43" xfId="555" applyNumberFormat="1" applyFont="1" applyFill="1" applyBorder="1" applyAlignment="1">
      <alignment vertical="center"/>
    </xf>
    <xf numFmtId="186" fontId="85" fillId="111" borderId="38" xfId="555" applyNumberFormat="1" applyFont="1" applyFill="1" applyBorder="1" applyAlignment="1">
      <alignment vertical="center"/>
    </xf>
    <xf numFmtId="38" fontId="90" fillId="111" borderId="0" xfId="400" applyFont="1" applyFill="1" applyBorder="1" applyAlignment="1" applyProtection="1">
      <alignment horizontal="left" vertical="center" indent="1"/>
    </xf>
    <xf numFmtId="38" fontId="85" fillId="111" borderId="22" xfId="555" applyFont="1" applyFill="1" applyBorder="1" applyAlignment="1" applyProtection="1">
      <alignment horizontal="center" vertical="center"/>
    </xf>
    <xf numFmtId="186" fontId="85" fillId="111" borderId="41" xfId="555" applyNumberFormat="1" applyFont="1" applyFill="1" applyBorder="1" applyAlignment="1">
      <alignment vertical="center"/>
    </xf>
    <xf numFmtId="38" fontId="90" fillId="0" borderId="0" xfId="400" applyFont="1" applyFill="1" applyBorder="1" applyAlignment="1" applyProtection="1">
      <alignment horizontal="left" vertical="center" wrapText="1" indent="1"/>
    </xf>
    <xf numFmtId="38" fontId="90" fillId="0" borderId="0" xfId="400" applyFont="1" applyFill="1" applyAlignment="1" applyProtection="1">
      <alignment horizontal="left" vertical="center" wrapText="1" indent="1"/>
    </xf>
    <xf numFmtId="0" fontId="90" fillId="0" borderId="0" xfId="426" applyFont="1" applyBorder="1" applyAlignment="1">
      <alignment horizontal="left" vertical="center" wrapText="1" indent="1"/>
    </xf>
    <xf numFmtId="0" fontId="90" fillId="111" borderId="0" xfId="426" applyFont="1" applyFill="1" applyBorder="1" applyAlignment="1">
      <alignment horizontal="left" vertical="center" wrapText="1" indent="1"/>
    </xf>
    <xf numFmtId="38" fontId="85" fillId="111" borderId="31" xfId="555" applyFont="1" applyFill="1" applyBorder="1" applyAlignment="1" applyProtection="1">
      <alignment horizontal="center" vertical="center"/>
    </xf>
    <xf numFmtId="0" fontId="85" fillId="111" borderId="34" xfId="0" applyFont="1" applyFill="1" applyBorder="1" applyAlignment="1">
      <alignment horizontal="center" vertical="center" shrinkToFit="1"/>
    </xf>
    <xf numFmtId="0" fontId="3" fillId="111" borderId="36" xfId="0" applyFont="1" applyFill="1" applyBorder="1" applyAlignment="1">
      <alignment horizontal="center" vertical="center"/>
    </xf>
    <xf numFmtId="187" fontId="85" fillId="111" borderId="33" xfId="0" applyNumberFormat="1" applyFont="1" applyFill="1" applyBorder="1" applyAlignment="1">
      <alignment horizontal="right" vertical="center"/>
    </xf>
    <xf numFmtId="187" fontId="85" fillId="111" borderId="44" xfId="0" applyNumberFormat="1" applyFont="1" applyFill="1" applyBorder="1" applyAlignment="1">
      <alignment horizontal="right" vertical="center"/>
    </xf>
    <xf numFmtId="187" fontId="85" fillId="111" borderId="45" xfId="0" applyNumberFormat="1" applyFont="1" applyFill="1" applyBorder="1" applyAlignment="1">
      <alignment horizontal="right" vertical="center"/>
    </xf>
    <xf numFmtId="0" fontId="85" fillId="111" borderId="26" xfId="0" applyFont="1" applyFill="1" applyBorder="1" applyAlignment="1">
      <alignment horizontal="center" vertical="center"/>
    </xf>
    <xf numFmtId="0" fontId="85" fillId="111" borderId="34" xfId="0" applyFont="1" applyFill="1" applyBorder="1" applyAlignment="1">
      <alignment horizontal="center" vertical="center"/>
    </xf>
    <xf numFmtId="0" fontId="85" fillId="111" borderId="36" xfId="0" applyFont="1" applyFill="1" applyBorder="1" applyAlignment="1">
      <alignment horizontal="center" vertical="center"/>
    </xf>
    <xf numFmtId="186" fontId="90" fillId="0" borderId="0" xfId="0" applyNumberFormat="1" applyFont="1">
      <alignment vertical="center"/>
    </xf>
    <xf numFmtId="0" fontId="85" fillId="111" borderId="22" xfId="463" applyNumberFormat="1" applyFont="1" applyFill="1" applyBorder="1" applyAlignment="1">
      <alignment horizontal="center" vertical="center"/>
    </xf>
    <xf numFmtId="186" fontId="85" fillId="111" borderId="43" xfId="426" applyNumberFormat="1" applyFont="1" applyFill="1" applyBorder="1">
      <alignment vertical="center"/>
    </xf>
    <xf numFmtId="186" fontId="85" fillId="111" borderId="46" xfId="426" applyNumberFormat="1" applyFont="1" applyFill="1" applyBorder="1">
      <alignment vertical="center"/>
    </xf>
    <xf numFmtId="186" fontId="85" fillId="111" borderId="47" xfId="426" applyNumberFormat="1" applyFont="1" applyFill="1" applyBorder="1">
      <alignment vertical="center"/>
    </xf>
    <xf numFmtId="0" fontId="85" fillId="111" borderId="31" xfId="0" applyFont="1" applyFill="1" applyBorder="1" applyAlignment="1">
      <alignment horizontal="center" vertical="center"/>
    </xf>
    <xf numFmtId="0" fontId="85" fillId="111" borderId="35" xfId="0" applyFont="1" applyFill="1" applyBorder="1" applyAlignment="1">
      <alignment horizontal="center" vertical="center"/>
    </xf>
    <xf numFmtId="189" fontId="85" fillId="111" borderId="37" xfId="0" applyNumberFormat="1" applyFont="1" applyFill="1" applyBorder="1" applyAlignment="1">
      <alignment horizontal="right" vertical="center"/>
    </xf>
    <xf numFmtId="189" fontId="85" fillId="111" borderId="43" xfId="0" applyNumberFormat="1" applyFont="1" applyFill="1" applyBorder="1" applyAlignment="1">
      <alignment horizontal="right" vertical="center"/>
    </xf>
    <xf numFmtId="189" fontId="85" fillId="111" borderId="40" xfId="0" applyNumberFormat="1" applyFont="1" applyFill="1" applyBorder="1" applyAlignment="1">
      <alignment horizontal="right" vertical="center"/>
    </xf>
    <xf numFmtId="189" fontId="85" fillId="111" borderId="36" xfId="0" applyNumberFormat="1" applyFont="1" applyFill="1" applyBorder="1" applyAlignment="1">
      <alignment horizontal="right" vertical="center"/>
    </xf>
    <xf numFmtId="0" fontId="85" fillId="0" borderId="26" xfId="0" applyFont="1" applyFill="1" applyBorder="1" applyAlignment="1">
      <alignment horizontal="center" vertical="center"/>
    </xf>
    <xf numFmtId="185" fontId="85" fillId="0" borderId="37" xfId="0" applyNumberFormat="1" applyFont="1" applyFill="1" applyBorder="1" applyAlignment="1" applyProtection="1">
      <alignment horizontal="center" vertical="center"/>
    </xf>
    <xf numFmtId="190" fontId="85" fillId="0" borderId="37" xfId="463" applyNumberFormat="1" applyFont="1" applyFill="1" applyBorder="1" applyAlignment="1">
      <alignment vertical="center"/>
    </xf>
    <xf numFmtId="190" fontId="85" fillId="0" borderId="43" xfId="400" applyNumberFormat="1" applyFont="1" applyFill="1" applyBorder="1" applyAlignment="1">
      <alignment vertical="center"/>
    </xf>
    <xf numFmtId="190" fontId="85" fillId="0" borderId="40" xfId="400" applyNumberFormat="1" applyFont="1" applyFill="1" applyBorder="1" applyAlignment="1">
      <alignment vertical="center"/>
    </xf>
    <xf numFmtId="190" fontId="85" fillId="0" borderId="38" xfId="400" applyNumberFormat="1" applyFont="1" applyFill="1" applyBorder="1" applyAlignment="1">
      <alignment vertical="center"/>
    </xf>
    <xf numFmtId="190" fontId="85" fillId="0" borderId="41" xfId="400" applyNumberFormat="1" applyFont="1" applyFill="1" applyBorder="1" applyAlignment="1">
      <alignment vertical="center"/>
    </xf>
    <xf numFmtId="38" fontId="90" fillId="0" borderId="0" xfId="400" applyFont="1" applyFill="1" applyBorder="1" applyAlignment="1" applyProtection="1">
      <alignment vertical="center"/>
    </xf>
    <xf numFmtId="0" fontId="90" fillId="0" borderId="0" xfId="0" applyFont="1" applyAlignment="1">
      <alignment horizontal="left" vertical="center"/>
    </xf>
    <xf numFmtId="0" fontId="90" fillId="0" borderId="0" xfId="426" applyNumberFormat="1" applyFont="1" applyFill="1" applyBorder="1" applyAlignment="1">
      <alignment horizontal="left" vertical="center" wrapText="1"/>
    </xf>
    <xf numFmtId="0" fontId="85" fillId="0" borderId="31" xfId="0" applyFont="1" applyFill="1" applyBorder="1" applyAlignment="1">
      <alignment horizontal="center" vertical="center"/>
    </xf>
    <xf numFmtId="191" fontId="85" fillId="0" borderId="37" xfId="463" applyNumberFormat="1" applyFont="1" applyFill="1" applyBorder="1" applyAlignment="1">
      <alignment vertical="center"/>
    </xf>
    <xf numFmtId="191" fontId="85" fillId="0" borderId="48" xfId="426" applyNumberFormat="1" applyFont="1" applyFill="1" applyBorder="1" applyAlignment="1">
      <alignment horizontal="right" vertical="center"/>
    </xf>
    <xf numFmtId="191" fontId="85" fillId="0" borderId="44" xfId="426" applyNumberFormat="1" applyFont="1" applyFill="1" applyBorder="1" applyAlignment="1">
      <alignment horizontal="right" vertical="center"/>
    </xf>
    <xf numFmtId="191" fontId="85" fillId="0" borderId="45" xfId="426" applyNumberFormat="1" applyFont="1" applyFill="1" applyBorder="1" applyAlignment="1">
      <alignment horizontal="right" vertical="center"/>
    </xf>
    <xf numFmtId="0" fontId="90" fillId="0" borderId="0" xfId="0" applyNumberFormat="1" applyFont="1" applyFill="1" applyBorder="1" applyAlignment="1">
      <alignment vertical="center" wrapText="1"/>
    </xf>
    <xf numFmtId="186" fontId="85" fillId="111" borderId="43" xfId="0" quotePrefix="1" applyNumberFormat="1" applyFont="1" applyFill="1" applyBorder="1" applyAlignment="1">
      <alignment horizontal="right" vertical="center"/>
    </xf>
    <xf numFmtId="186" fontId="85" fillId="111" borderId="38" xfId="0" quotePrefix="1" applyNumberFormat="1" applyFont="1" applyFill="1" applyBorder="1" applyAlignment="1">
      <alignment horizontal="right" vertical="center"/>
    </xf>
    <xf numFmtId="186" fontId="85" fillId="111" borderId="41" xfId="0" quotePrefix="1" applyNumberFormat="1" applyFont="1" applyFill="1" applyBorder="1" applyAlignment="1">
      <alignment horizontal="right" vertical="center"/>
    </xf>
    <xf numFmtId="0" fontId="90" fillId="111" borderId="0" xfId="0" applyFont="1" applyFill="1">
      <alignment vertical="center"/>
    </xf>
    <xf numFmtId="0" fontId="90" fillId="111" borderId="0" xfId="0" applyFont="1" applyFill="1" applyBorder="1" applyAlignment="1">
      <alignment horizontal="left" vertical="center"/>
    </xf>
    <xf numFmtId="0" fontId="85" fillId="111" borderId="29" xfId="0" applyFont="1" applyFill="1" applyBorder="1" applyAlignment="1">
      <alignment horizontal="center" vertical="center"/>
    </xf>
    <xf numFmtId="0" fontId="85" fillId="111" borderId="30" xfId="0" applyFont="1" applyFill="1" applyBorder="1" applyAlignment="1">
      <alignment horizontal="center" vertical="center"/>
    </xf>
    <xf numFmtId="188" fontId="85" fillId="111" borderId="37" xfId="0" applyNumberFormat="1" applyFont="1" applyFill="1" applyBorder="1">
      <alignment vertical="center"/>
    </xf>
    <xf numFmtId="188" fontId="85" fillId="111" borderId="33" xfId="0" applyNumberFormat="1" applyFont="1" applyFill="1" applyBorder="1">
      <alignment vertical="center"/>
    </xf>
    <xf numFmtId="188" fontId="85" fillId="111" borderId="30" xfId="0" applyNumberFormat="1" applyFont="1" applyFill="1" applyBorder="1">
      <alignment vertical="center"/>
    </xf>
    <xf numFmtId="0" fontId="90" fillId="111" borderId="0" xfId="426" applyFont="1" applyFill="1" applyBorder="1" applyAlignment="1">
      <alignment horizontal="left" vertical="center" wrapText="1"/>
    </xf>
    <xf numFmtId="0" fontId="90" fillId="111" borderId="0" xfId="426" applyFont="1" applyFill="1" applyAlignment="1">
      <alignment horizontal="left" vertical="center" wrapText="1"/>
    </xf>
    <xf numFmtId="38" fontId="85" fillId="111" borderId="26" xfId="555" applyFont="1" applyFill="1" applyBorder="1" applyAlignment="1">
      <alignment horizontal="center" vertical="center" wrapText="1"/>
    </xf>
    <xf numFmtId="0" fontId="85" fillId="111" borderId="34" xfId="463" applyNumberFormat="1" applyFont="1" applyFill="1" applyBorder="1" applyAlignment="1">
      <alignment horizontal="center" vertical="center" wrapText="1"/>
    </xf>
    <xf numFmtId="38" fontId="85" fillId="111" borderId="31" xfId="555" applyFont="1" applyFill="1" applyBorder="1" applyAlignment="1">
      <alignment horizontal="center" vertical="center"/>
    </xf>
    <xf numFmtId="186" fontId="85" fillId="111" borderId="44" xfId="0" applyNumberFormat="1" applyFont="1" applyFill="1" applyBorder="1">
      <alignment vertical="center"/>
    </xf>
    <xf numFmtId="186" fontId="85" fillId="111" borderId="30" xfId="0" applyNumberFormat="1" applyFont="1" applyFill="1" applyBorder="1">
      <alignment vertical="center"/>
    </xf>
    <xf numFmtId="0" fontId="90" fillId="111" borderId="0" xfId="0" applyFont="1" applyFill="1" applyAlignment="1">
      <alignment horizontal="left" vertical="center"/>
    </xf>
    <xf numFmtId="38" fontId="85" fillId="111" borderId="34" xfId="555" applyFont="1" applyFill="1" applyBorder="1" applyAlignment="1" applyProtection="1">
      <alignment horizontal="center" vertical="center" wrapText="1"/>
    </xf>
    <xf numFmtId="38" fontId="85" fillId="111" borderId="35" xfId="555" applyFont="1" applyFill="1" applyBorder="1" applyAlignment="1" applyProtection="1">
      <alignment horizontal="center" vertical="center" wrapText="1"/>
    </xf>
    <xf numFmtId="38" fontId="85" fillId="111" borderId="36" xfId="555" applyFont="1" applyFill="1" applyBorder="1" applyAlignment="1" applyProtection="1">
      <alignment horizontal="center" vertical="center" wrapText="1"/>
    </xf>
    <xf numFmtId="188" fontId="85" fillId="111" borderId="40" xfId="0" applyNumberFormat="1" applyFont="1" applyFill="1" applyBorder="1">
      <alignment vertical="center"/>
    </xf>
    <xf numFmtId="188" fontId="85" fillId="111" borderId="36" xfId="0" applyNumberFormat="1" applyFont="1" applyFill="1" applyBorder="1">
      <alignment vertical="center"/>
    </xf>
    <xf numFmtId="0" fontId="85" fillId="111" borderId="49" xfId="472" applyFont="1" applyFill="1" applyBorder="1" applyAlignment="1">
      <alignment horizontal="center" vertical="center"/>
    </xf>
    <xf numFmtId="0" fontId="85" fillId="111" borderId="50" xfId="472" applyFont="1" applyFill="1" applyBorder="1" applyAlignment="1">
      <alignment horizontal="center" vertical="center"/>
    </xf>
    <xf numFmtId="38" fontId="90" fillId="111" borderId="0" xfId="414" applyFont="1" applyFill="1" applyAlignment="1">
      <alignment vertical="center"/>
    </xf>
    <xf numFmtId="0" fontId="85" fillId="111" borderId="39" xfId="472" applyFont="1" applyFill="1" applyBorder="1" applyAlignment="1">
      <alignment horizontal="center" vertical="center"/>
    </xf>
    <xf numFmtId="186" fontId="85" fillId="111" borderId="45" xfId="414" applyNumberFormat="1" applyFont="1" applyFill="1" applyBorder="1" applyAlignment="1">
      <alignment vertical="center"/>
    </xf>
    <xf numFmtId="0" fontId="85" fillId="111" borderId="23" xfId="0" applyFont="1" applyFill="1" applyBorder="1" applyAlignment="1">
      <alignment horizontal="center" vertical="center"/>
    </xf>
    <xf numFmtId="0" fontId="85" fillId="111" borderId="51" xfId="472" applyFont="1" applyFill="1" applyBorder="1" applyAlignment="1">
      <alignment horizontal="center" vertical="center"/>
    </xf>
    <xf numFmtId="0" fontId="85" fillId="111" borderId="35" xfId="0" applyFont="1" applyFill="1" applyBorder="1" applyAlignment="1">
      <alignment horizontal="center" vertical="center" wrapText="1"/>
    </xf>
    <xf numFmtId="0" fontId="85" fillId="111" borderId="36" xfId="0" applyFont="1" applyFill="1" applyBorder="1" applyAlignment="1">
      <alignment horizontal="center" vertical="center" wrapText="1"/>
    </xf>
    <xf numFmtId="38" fontId="90" fillId="111" borderId="34" xfId="414" applyFont="1" applyFill="1" applyBorder="1" applyAlignment="1" applyProtection="1">
      <alignment horizontal="left" vertical="center" wrapText="1"/>
    </xf>
    <xf numFmtId="38" fontId="90" fillId="111" borderId="35" xfId="414" applyFont="1" applyFill="1" applyBorder="1" applyAlignment="1" applyProtection="1">
      <alignment horizontal="left" vertical="center" wrapText="1"/>
    </xf>
    <xf numFmtId="38" fontId="90" fillId="111" borderId="36" xfId="414" applyFont="1" applyFill="1" applyBorder="1" applyAlignment="1" applyProtection="1">
      <alignment horizontal="left" vertical="center" wrapText="1"/>
    </xf>
    <xf numFmtId="185" fontId="85" fillId="111" borderId="26" xfId="463" applyNumberFormat="1" applyFont="1" applyFill="1" applyBorder="1" applyAlignment="1">
      <alignment horizontal="center" vertical="center"/>
    </xf>
    <xf numFmtId="0" fontId="90" fillId="111" borderId="0" xfId="0" applyFont="1" applyFill="1" applyBorder="1">
      <alignment vertical="center"/>
    </xf>
    <xf numFmtId="38" fontId="85" fillId="0" borderId="34" xfId="555" applyFont="1" applyFill="1" applyBorder="1" applyAlignment="1" applyProtection="1">
      <alignment horizontal="center" vertical="center"/>
    </xf>
    <xf numFmtId="38" fontId="85" fillId="0" borderId="36" xfId="555" applyFont="1" applyFill="1" applyBorder="1" applyAlignment="1" applyProtection="1">
      <alignment horizontal="center" vertical="center"/>
    </xf>
    <xf numFmtId="38" fontId="85" fillId="0" borderId="37" xfId="555" applyFont="1" applyFill="1" applyBorder="1" applyAlignment="1" applyProtection="1">
      <alignment horizontal="center" vertical="center"/>
    </xf>
    <xf numFmtId="38" fontId="85" fillId="0" borderId="37" xfId="555" applyFont="1" applyFill="1" applyBorder="1" applyAlignment="1">
      <alignment vertical="center"/>
    </xf>
    <xf numFmtId="38" fontId="85" fillId="0" borderId="43" xfId="555" applyFont="1" applyFill="1" applyBorder="1" applyAlignment="1">
      <alignment vertical="center"/>
    </xf>
    <xf numFmtId="38" fontId="85" fillId="0" borderId="40" xfId="555" applyFont="1" applyFill="1" applyBorder="1" applyAlignment="1">
      <alignment vertical="center"/>
    </xf>
    <xf numFmtId="38" fontId="85" fillId="0" borderId="41" xfId="555" applyFont="1" applyFill="1" applyBorder="1" applyAlignment="1">
      <alignment vertical="center"/>
    </xf>
    <xf numFmtId="0" fontId="85" fillId="0" borderId="22" xfId="463" applyNumberFormat="1" applyFont="1" applyFill="1" applyBorder="1" applyAlignment="1" applyProtection="1">
      <alignment horizontal="center" vertical="center"/>
    </xf>
    <xf numFmtId="38" fontId="85" fillId="0" borderId="38" xfId="555" applyFont="1" applyFill="1" applyBorder="1" applyAlignment="1">
      <alignment vertical="center"/>
    </xf>
    <xf numFmtId="38" fontId="85" fillId="0" borderId="36" xfId="555" applyFont="1" applyFill="1" applyBorder="1" applyAlignment="1">
      <alignment vertical="center"/>
    </xf>
    <xf numFmtId="0" fontId="90" fillId="0" borderId="0" xfId="479" applyNumberFormat="1" applyFont="1" applyFill="1" applyAlignment="1" applyProtection="1">
      <alignment vertical="center" wrapText="1"/>
    </xf>
    <xf numFmtId="0" fontId="90" fillId="0" borderId="0" xfId="479" applyNumberFormat="1" applyFont="1" applyFill="1" applyAlignment="1" applyProtection="1">
      <alignment vertical="center"/>
    </xf>
    <xf numFmtId="38" fontId="85" fillId="0" borderId="33" xfId="555" applyFont="1" applyFill="1" applyBorder="1" applyAlignment="1">
      <alignment vertical="center"/>
    </xf>
    <xf numFmtId="38" fontId="85" fillId="0" borderId="30" xfId="555" applyFont="1" applyFill="1" applyBorder="1" applyAlignment="1">
      <alignment vertical="center"/>
    </xf>
    <xf numFmtId="38" fontId="85" fillId="0" borderId="26" xfId="555" applyFont="1" applyFill="1" applyBorder="1" applyAlignment="1" applyProtection="1">
      <alignment horizontal="center" vertical="center"/>
    </xf>
    <xf numFmtId="38" fontId="90" fillId="0" borderId="0" xfId="414" applyFont="1" applyFill="1" applyAlignment="1">
      <alignment vertical="center"/>
    </xf>
    <xf numFmtId="38" fontId="85" fillId="0" borderId="22" xfId="555" applyFont="1" applyFill="1" applyBorder="1" applyAlignment="1" applyProtection="1">
      <alignment horizontal="center" vertical="center"/>
    </xf>
    <xf numFmtId="38" fontId="85" fillId="0" borderId="31" xfId="555" applyFont="1" applyFill="1" applyBorder="1" applyAlignment="1" applyProtection="1">
      <alignment horizontal="center" vertical="center"/>
    </xf>
    <xf numFmtId="38" fontId="85" fillId="0" borderId="48" xfId="555" applyFont="1" applyFill="1" applyBorder="1" applyAlignment="1">
      <alignment horizontal="right" vertical="center"/>
    </xf>
    <xf numFmtId="38" fontId="85" fillId="0" borderId="33" xfId="555" applyFont="1" applyFill="1" applyBorder="1" applyAlignment="1">
      <alignment horizontal="right" vertical="center"/>
    </xf>
    <xf numFmtId="38" fontId="85" fillId="0" borderId="44" xfId="555" applyFont="1" applyFill="1" applyBorder="1" applyAlignment="1">
      <alignment horizontal="right" vertical="center"/>
    </xf>
    <xf numFmtId="38" fontId="85" fillId="0" borderId="33" xfId="555" applyFont="1" applyFill="1" applyBorder="1" applyAlignment="1" applyProtection="1">
      <alignment horizontal="right" vertical="center"/>
      <protection locked="0"/>
    </xf>
    <xf numFmtId="38" fontId="85" fillId="0" borderId="40" xfId="555" applyFont="1" applyFill="1" applyBorder="1" applyAlignment="1">
      <alignment horizontal="right" vertical="center"/>
    </xf>
    <xf numFmtId="38" fontId="85" fillId="0" borderId="38" xfId="555" applyFont="1" applyFill="1" applyBorder="1" applyAlignment="1">
      <alignment horizontal="right" vertical="center"/>
    </xf>
    <xf numFmtId="38" fontId="85" fillId="0" borderId="36" xfId="555" applyFont="1" applyFill="1" applyBorder="1" applyAlignment="1">
      <alignment horizontal="right" vertical="center"/>
    </xf>
    <xf numFmtId="3" fontId="90" fillId="0" borderId="0" xfId="0" applyNumberFormat="1" applyFont="1" applyFill="1" applyAlignment="1">
      <alignment vertical="center"/>
    </xf>
    <xf numFmtId="3" fontId="90" fillId="0" borderId="0" xfId="479" applyNumberFormat="1" applyFont="1" applyFill="1" applyAlignment="1" applyProtection="1">
      <alignment vertical="center" wrapText="1"/>
    </xf>
    <xf numFmtId="3" fontId="90" fillId="0" borderId="0" xfId="479" applyNumberFormat="1" applyFont="1" applyFill="1" applyAlignment="1" applyProtection="1">
      <alignment vertical="center"/>
    </xf>
    <xf numFmtId="38" fontId="85" fillId="0" borderId="0" xfId="555" applyFont="1" applyFill="1" applyBorder="1" applyAlignment="1">
      <alignment vertical="center"/>
    </xf>
    <xf numFmtId="38" fontId="85" fillId="0" borderId="41" xfId="555" applyFont="1" applyFill="1" applyBorder="1" applyAlignment="1">
      <alignment horizontal="right" vertical="center"/>
    </xf>
    <xf numFmtId="0" fontId="90" fillId="0" borderId="0" xfId="479" applyNumberFormat="1" applyFont="1" applyFill="1" applyAlignment="1" applyProtection="1">
      <alignment horizontal="left" vertical="center"/>
    </xf>
    <xf numFmtId="0" fontId="3" fillId="0" borderId="36" xfId="0" applyFont="1" applyBorder="1" applyAlignment="1">
      <alignment horizontal="center" vertical="center"/>
    </xf>
    <xf numFmtId="38" fontId="85" fillId="0" borderId="34" xfId="555" applyFont="1" applyFill="1" applyBorder="1" applyAlignment="1" applyProtection="1">
      <alignment horizontal="center" vertical="center" shrinkToFit="1"/>
    </xf>
    <xf numFmtId="38" fontId="85" fillId="0" borderId="36" xfId="555" applyFont="1" applyFill="1" applyBorder="1" applyAlignment="1" applyProtection="1">
      <alignment horizontal="center" vertical="center" shrinkToFit="1"/>
    </xf>
    <xf numFmtId="38" fontId="90" fillId="0" borderId="0" xfId="555" applyFont="1" applyFill="1" applyBorder="1" applyAlignment="1">
      <alignment horizontal="left" vertical="center"/>
    </xf>
    <xf numFmtId="3" fontId="85" fillId="0" borderId="38" xfId="555" applyNumberFormat="1" applyFont="1" applyFill="1" applyBorder="1" applyAlignment="1">
      <alignment horizontal="right"/>
    </xf>
    <xf numFmtId="0" fontId="90" fillId="0" borderId="0" xfId="479" applyNumberFormat="1" applyFont="1" applyFill="1" applyAlignment="1" applyProtection="1">
      <alignment horizontal="left" vertical="center" wrapText="1"/>
    </xf>
    <xf numFmtId="0" fontId="90" fillId="0" borderId="0" xfId="472" applyFont="1" applyBorder="1" applyAlignment="1">
      <alignment horizontal="left" vertical="center"/>
    </xf>
    <xf numFmtId="192" fontId="90" fillId="0" borderId="0" xfId="555" applyNumberFormat="1" applyFont="1" applyFill="1" applyAlignment="1">
      <alignment vertical="center"/>
    </xf>
    <xf numFmtId="38" fontId="85" fillId="0" borderId="32" xfId="555" applyFont="1" applyFill="1" applyBorder="1" applyAlignment="1">
      <alignment horizontal="right" vertical="center"/>
    </xf>
    <xf numFmtId="38" fontId="85" fillId="0" borderId="52" xfId="555" applyFont="1" applyFill="1" applyBorder="1" applyAlignment="1">
      <alignment horizontal="right" vertical="center"/>
    </xf>
    <xf numFmtId="38" fontId="85" fillId="0" borderId="47" xfId="555" applyFont="1" applyFill="1" applyBorder="1" applyAlignment="1">
      <alignment horizontal="right" vertical="center"/>
    </xf>
    <xf numFmtId="38" fontId="85" fillId="0" borderId="53" xfId="555" applyFont="1" applyFill="1" applyBorder="1" applyAlignment="1">
      <alignment horizontal="right" vertical="center"/>
    </xf>
    <xf numFmtId="38" fontId="85" fillId="0" borderId="35" xfId="555" applyFont="1" applyFill="1" applyBorder="1" applyAlignment="1" applyProtection="1">
      <alignment horizontal="center" vertical="center"/>
    </xf>
    <xf numFmtId="38" fontId="85" fillId="0" borderId="28" xfId="555" applyFont="1" applyFill="1" applyBorder="1" applyAlignment="1" applyProtection="1">
      <alignment horizontal="center" vertical="center" wrapText="1"/>
    </xf>
    <xf numFmtId="38" fontId="85" fillId="0" borderId="29" xfId="555" applyFont="1" applyFill="1" applyBorder="1" applyAlignment="1" applyProtection="1">
      <alignment horizontal="center" vertical="center" wrapText="1"/>
    </xf>
    <xf numFmtId="38" fontId="85" fillId="0" borderId="30" xfId="555" applyFont="1" applyFill="1" applyBorder="1" applyAlignment="1" applyProtection="1">
      <alignment horizontal="center" vertical="center" wrapText="1"/>
    </xf>
    <xf numFmtId="38" fontId="85" fillId="0" borderId="34" xfId="555" applyFont="1" applyFill="1" applyBorder="1" applyAlignment="1" applyProtection="1">
      <alignment horizontal="center" vertical="center" wrapText="1"/>
    </xf>
    <xf numFmtId="38" fontId="85" fillId="0" borderId="35" xfId="555" applyFont="1" applyFill="1" applyBorder="1" applyAlignment="1" applyProtection="1">
      <alignment horizontal="center" vertical="center" wrapText="1"/>
    </xf>
    <xf numFmtId="38" fontId="85" fillId="0" borderId="36" xfId="555" applyFont="1" applyFill="1" applyBorder="1" applyAlignment="1" applyProtection="1">
      <alignment horizontal="center" vertical="center" wrapText="1"/>
    </xf>
    <xf numFmtId="0" fontId="90" fillId="111" borderId="29" xfId="0" applyFont="1" applyFill="1" applyBorder="1">
      <alignment vertical="center"/>
    </xf>
    <xf numFmtId="0" fontId="85" fillId="0" borderId="34" xfId="463" applyNumberFormat="1" applyFont="1" applyFill="1" applyBorder="1" applyAlignment="1" applyProtection="1">
      <alignment horizontal="center" vertical="center" wrapText="1"/>
    </xf>
    <xf numFmtId="0" fontId="85" fillId="0" borderId="35" xfId="0" applyNumberFormat="1" applyFont="1" applyFill="1" applyBorder="1" applyAlignment="1" applyProtection="1">
      <alignment horizontal="center" vertical="center" wrapText="1"/>
    </xf>
    <xf numFmtId="0" fontId="85" fillId="0" borderId="36" xfId="0" applyNumberFormat="1" applyFont="1" applyFill="1" applyBorder="1" applyAlignment="1" applyProtection="1">
      <alignment horizontal="center" vertical="center" wrapText="1"/>
    </xf>
    <xf numFmtId="185" fontId="85" fillId="0" borderId="26" xfId="0" applyNumberFormat="1" applyFont="1" applyFill="1" applyBorder="1" applyAlignment="1" applyProtection="1">
      <alignment horizontal="center" vertical="center"/>
    </xf>
    <xf numFmtId="186" fontId="85" fillId="0" borderId="37" xfId="463" applyNumberFormat="1" applyFont="1" applyFill="1" applyBorder="1" applyAlignment="1">
      <alignment vertical="center"/>
    </xf>
    <xf numFmtId="186" fontId="85" fillId="0" borderId="27" xfId="0" applyNumberFormat="1" applyFont="1" applyFill="1" applyBorder="1" applyAlignment="1">
      <alignment vertical="center"/>
    </xf>
    <xf numFmtId="186" fontId="85" fillId="0" borderId="54" xfId="0" applyNumberFormat="1" applyFont="1" applyFill="1" applyBorder="1" applyAlignment="1">
      <alignment vertical="center"/>
    </xf>
    <xf numFmtId="0" fontId="85" fillId="0" borderId="34" xfId="463" applyNumberFormat="1" applyFont="1" applyFill="1" applyBorder="1" applyAlignment="1" applyProtection="1">
      <alignment horizontal="center" vertical="center"/>
    </xf>
    <xf numFmtId="0" fontId="85" fillId="0" borderId="36" xfId="463" applyNumberFormat="1" applyFont="1" applyFill="1" applyBorder="1" applyAlignment="1" applyProtection="1">
      <alignment horizontal="center" vertical="center"/>
    </xf>
    <xf numFmtId="38" fontId="85" fillId="0" borderId="45" xfId="413" applyFont="1" applyFill="1" applyBorder="1" applyAlignment="1">
      <alignment horizontal="right" vertical="center"/>
    </xf>
    <xf numFmtId="38" fontId="85" fillId="0" borderId="39" xfId="413" applyFont="1" applyFill="1" applyBorder="1" applyAlignment="1">
      <alignment horizontal="right" vertical="center" shrinkToFit="1"/>
    </xf>
    <xf numFmtId="0" fontId="85" fillId="0" borderId="22" xfId="463" applyNumberFormat="1" applyFont="1" applyFill="1" applyBorder="1" applyAlignment="1">
      <alignment horizontal="center" vertical="center"/>
    </xf>
    <xf numFmtId="38" fontId="85" fillId="0" borderId="55" xfId="413" applyFont="1" applyFill="1" applyBorder="1" applyAlignment="1">
      <alignment vertical="center"/>
    </xf>
    <xf numFmtId="38" fontId="85" fillId="0" borderId="27" xfId="413" applyFont="1" applyFill="1" applyBorder="1" applyAlignment="1">
      <alignment vertical="center"/>
    </xf>
    <xf numFmtId="38" fontId="85" fillId="0" borderId="27" xfId="413" applyFont="1" applyFill="1" applyBorder="1" applyAlignment="1">
      <alignment horizontal="right" vertical="center"/>
    </xf>
    <xf numFmtId="38" fontId="85" fillId="0" borderId="56" xfId="413" applyFont="1" applyFill="1" applyBorder="1" applyAlignment="1">
      <alignment horizontal="right" vertical="center"/>
    </xf>
    <xf numFmtId="0" fontId="85" fillId="111" borderId="26" xfId="0" applyFont="1" applyFill="1" applyBorder="1" applyAlignment="1">
      <alignment horizontal="center" vertical="center" wrapText="1"/>
    </xf>
    <xf numFmtId="38" fontId="85" fillId="111" borderId="37" xfId="555" applyFont="1" applyFill="1" applyBorder="1" applyAlignment="1">
      <alignment vertical="center"/>
    </xf>
    <xf numFmtId="38" fontId="85" fillId="111" borderId="43" xfId="555" applyFont="1" applyFill="1" applyBorder="1" applyAlignment="1">
      <alignment vertical="center"/>
    </xf>
    <xf numFmtId="38" fontId="85" fillId="111" borderId="40" xfId="555" applyFont="1" applyFill="1" applyBorder="1" applyAlignment="1">
      <alignment vertical="center"/>
    </xf>
    <xf numFmtId="38" fontId="85" fillId="111" borderId="38" xfId="555" applyFont="1" applyFill="1" applyBorder="1" applyAlignment="1">
      <alignment vertical="center"/>
    </xf>
    <xf numFmtId="38" fontId="85" fillId="111" borderId="36" xfId="555" applyFont="1" applyFill="1" applyBorder="1" applyAlignment="1">
      <alignment vertical="center"/>
    </xf>
    <xf numFmtId="0" fontId="90" fillId="0" borderId="39" xfId="479" applyNumberFormat="1" applyFont="1" applyFill="1" applyBorder="1" applyAlignment="1">
      <alignment horizontal="left" vertical="center" wrapText="1"/>
    </xf>
    <xf numFmtId="178" fontId="90" fillId="111" borderId="0" xfId="479" applyNumberFormat="1" applyFont="1" applyFill="1" applyAlignment="1">
      <alignment horizontal="left" vertical="center"/>
    </xf>
    <xf numFmtId="178" fontId="90" fillId="111" borderId="0" xfId="479" applyNumberFormat="1" applyFont="1" applyFill="1" applyAlignment="1">
      <alignment vertical="center"/>
    </xf>
    <xf numFmtId="178" fontId="90" fillId="111" borderId="0" xfId="479" applyNumberFormat="1" applyFont="1" applyFill="1" applyAlignment="1">
      <alignment vertical="center" wrapText="1"/>
    </xf>
    <xf numFmtId="0" fontId="85" fillId="111" borderId="31" xfId="0" applyFont="1" applyFill="1" applyBorder="1" applyAlignment="1">
      <alignment horizontal="center" vertical="center" wrapText="1"/>
    </xf>
    <xf numFmtId="38" fontId="85" fillId="111" borderId="37" xfId="555" applyFont="1" applyFill="1" applyBorder="1" applyAlignment="1">
      <alignment vertical="center" wrapText="1"/>
    </xf>
    <xf numFmtId="38" fontId="85" fillId="111" borderId="33" xfId="555" applyFont="1" applyFill="1" applyBorder="1" applyAlignment="1">
      <alignment vertical="center"/>
    </xf>
    <xf numFmtId="38" fontId="85" fillId="111" borderId="45" xfId="555" applyFont="1" applyFill="1" applyBorder="1" applyAlignment="1">
      <alignment vertical="center"/>
    </xf>
    <xf numFmtId="0" fontId="90" fillId="111" borderId="0" xfId="479" applyNumberFormat="1" applyFont="1" applyFill="1" applyAlignment="1">
      <alignment vertical="center" wrapText="1"/>
    </xf>
    <xf numFmtId="178" fontId="85" fillId="0" borderId="26" xfId="479" applyNumberFormat="1" applyFont="1" applyFill="1" applyBorder="1" applyAlignment="1">
      <alignment horizontal="center" vertical="center"/>
    </xf>
    <xf numFmtId="178" fontId="85" fillId="0" borderId="34" xfId="479" applyNumberFormat="1" applyFont="1" applyFill="1" applyBorder="1" applyAlignment="1">
      <alignment horizontal="center" vertical="center"/>
    </xf>
    <xf numFmtId="178" fontId="85" fillId="0" borderId="37" xfId="479" applyNumberFormat="1" applyFont="1" applyFill="1" applyBorder="1" applyAlignment="1">
      <alignment horizontal="center" vertical="center"/>
    </xf>
    <xf numFmtId="193" fontId="85" fillId="0" borderId="37" xfId="0" applyNumberFormat="1" applyFont="1" applyFill="1" applyBorder="1">
      <alignment vertical="center"/>
    </xf>
    <xf numFmtId="193" fontId="85" fillId="0" borderId="40" xfId="0" applyNumberFormat="1" applyFont="1" applyFill="1" applyBorder="1">
      <alignment vertical="center"/>
    </xf>
    <xf numFmtId="193" fontId="85" fillId="0" borderId="36" xfId="0" applyNumberFormat="1" applyFont="1" applyFill="1" applyBorder="1">
      <alignment vertical="center"/>
    </xf>
    <xf numFmtId="0" fontId="90" fillId="0" borderId="0" xfId="479" applyNumberFormat="1" applyFont="1" applyFill="1" applyAlignment="1">
      <alignment vertical="center" wrapText="1"/>
    </xf>
    <xf numFmtId="178" fontId="90" fillId="0" borderId="0" xfId="479" applyNumberFormat="1" applyFont="1" applyFill="1" applyAlignment="1">
      <alignment horizontal="left" vertical="center"/>
    </xf>
    <xf numFmtId="178" fontId="90" fillId="0" borderId="0" xfId="479" applyNumberFormat="1" applyFont="1" applyFill="1" applyAlignment="1">
      <alignment vertical="center"/>
    </xf>
    <xf numFmtId="178" fontId="90" fillId="0" borderId="0" xfId="479" applyNumberFormat="1" applyFont="1" applyFill="1" applyAlignment="1">
      <alignment vertical="center" wrapText="1"/>
    </xf>
    <xf numFmtId="178" fontId="85" fillId="0" borderId="22" xfId="479" applyNumberFormat="1" applyFont="1" applyFill="1" applyBorder="1" applyAlignment="1">
      <alignment horizontal="center" vertical="center"/>
    </xf>
    <xf numFmtId="193" fontId="85" fillId="0" borderId="55" xfId="479" applyNumberFormat="1" applyFont="1" applyFill="1" applyBorder="1" applyAlignment="1">
      <alignment vertical="center"/>
    </xf>
    <xf numFmtId="193" fontId="85" fillId="0" borderId="27" xfId="479" applyNumberFormat="1" applyFont="1" applyFill="1" applyBorder="1" applyAlignment="1">
      <alignment vertical="center"/>
    </xf>
    <xf numFmtId="193" fontId="85" fillId="0" borderId="25" xfId="479" applyNumberFormat="1" applyFont="1" applyFill="1" applyBorder="1" applyAlignment="1">
      <alignment vertical="center"/>
    </xf>
    <xf numFmtId="193" fontId="85" fillId="0" borderId="43" xfId="479" applyNumberFormat="1" applyFont="1" applyFill="1" applyBorder="1" applyAlignment="1">
      <alignment vertical="center"/>
    </xf>
    <xf numFmtId="193" fontId="85" fillId="0" borderId="38" xfId="479" applyNumberFormat="1" applyFont="1" applyFill="1" applyBorder="1" applyAlignment="1">
      <alignment vertical="center"/>
    </xf>
    <xf numFmtId="178" fontId="85" fillId="0" borderId="31" xfId="479" applyNumberFormat="1" applyFont="1" applyFill="1" applyBorder="1" applyAlignment="1">
      <alignment horizontal="center" vertical="center"/>
    </xf>
    <xf numFmtId="178" fontId="85" fillId="0" borderId="25" xfId="479" applyNumberFormat="1" applyFont="1" applyFill="1" applyBorder="1" applyAlignment="1">
      <alignment horizontal="center" vertical="center"/>
    </xf>
    <xf numFmtId="194" fontId="85" fillId="0" borderId="37" xfId="479" applyNumberFormat="1" applyFont="1" applyFill="1" applyBorder="1" applyAlignment="1">
      <alignment vertical="center"/>
    </xf>
    <xf numFmtId="194" fontId="85" fillId="0" borderId="48" xfId="479" applyNumberFormat="1" applyFont="1" applyFill="1" applyBorder="1" applyAlignment="1">
      <alignment vertical="center"/>
    </xf>
    <xf numFmtId="194" fontId="85" fillId="0" borderId="33" xfId="479" applyNumberFormat="1" applyFont="1" applyFill="1" applyBorder="1" applyAlignment="1">
      <alignment vertical="center"/>
    </xf>
    <xf numFmtId="194" fontId="85" fillId="0" borderId="44" xfId="479" applyNumberFormat="1" applyFont="1" applyFill="1" applyBorder="1" applyAlignment="1">
      <alignment vertical="center"/>
    </xf>
    <xf numFmtId="194" fontId="85" fillId="0" borderId="30" xfId="479" applyNumberFormat="1" applyFont="1" applyFill="1" applyBorder="1" applyAlignment="1">
      <alignment vertical="center"/>
    </xf>
    <xf numFmtId="193" fontId="85" fillId="0" borderId="48" xfId="479" applyNumberFormat="1" applyFont="1" applyFill="1" applyBorder="1" applyAlignment="1">
      <alignment vertical="center"/>
    </xf>
    <xf numFmtId="193" fontId="85" fillId="0" borderId="33" xfId="0" applyNumberFormat="1" applyFont="1" applyFill="1" applyBorder="1">
      <alignment vertical="center"/>
    </xf>
    <xf numFmtId="193" fontId="85" fillId="0" borderId="44" xfId="479" applyNumberFormat="1" applyFont="1" applyFill="1" applyBorder="1" applyAlignment="1">
      <alignment vertical="center"/>
    </xf>
    <xf numFmtId="193" fontId="85" fillId="0" borderId="45" xfId="479" applyNumberFormat="1" applyFont="1" applyFill="1" applyBorder="1" applyAlignment="1">
      <alignment vertical="center"/>
    </xf>
    <xf numFmtId="178" fontId="85" fillId="0" borderId="36" xfId="479" applyNumberFormat="1" applyFont="1" applyFill="1" applyBorder="1" applyAlignment="1">
      <alignment horizontal="center" vertical="center"/>
    </xf>
    <xf numFmtId="185" fontId="85" fillId="0" borderId="26" xfId="463" applyNumberFormat="1" applyFont="1" applyFill="1" applyBorder="1" applyAlignment="1">
      <alignment horizontal="center" vertical="center"/>
    </xf>
    <xf numFmtId="186" fontId="85" fillId="0" borderId="37" xfId="463" applyNumberFormat="1" applyFont="1" applyFill="1" applyBorder="1" applyAlignment="1">
      <alignment vertical="center" shrinkToFit="1"/>
    </xf>
    <xf numFmtId="186" fontId="85" fillId="0" borderId="43" xfId="555" applyNumberFormat="1" applyFont="1" applyFill="1" applyBorder="1" applyAlignment="1">
      <alignment vertical="center"/>
    </xf>
    <xf numFmtId="186" fontId="85" fillId="0" borderId="40" xfId="0" applyNumberFormat="1" applyFont="1" applyFill="1" applyBorder="1">
      <alignment vertical="center"/>
    </xf>
    <xf numFmtId="186" fontId="85" fillId="0" borderId="38" xfId="555" applyNumberFormat="1" applyFont="1" applyFill="1" applyBorder="1" applyAlignment="1">
      <alignment vertical="center"/>
    </xf>
    <xf numFmtId="186" fontId="85" fillId="0" borderId="36" xfId="0" applyNumberFormat="1" applyFont="1" applyFill="1" applyBorder="1">
      <alignment vertical="center"/>
    </xf>
    <xf numFmtId="195" fontId="90" fillId="0" borderId="0" xfId="463" applyNumberFormat="1" applyFont="1" applyFill="1" applyAlignment="1">
      <alignment vertical="center"/>
    </xf>
    <xf numFmtId="186" fontId="85" fillId="0" borderId="41" xfId="555" applyNumberFormat="1" applyFont="1" applyFill="1" applyBorder="1" applyAlignment="1">
      <alignment vertical="center"/>
    </xf>
    <xf numFmtId="196" fontId="85" fillId="0" borderId="0" xfId="457" applyNumberFormat="1" applyFont="1" applyFill="1" applyBorder="1" applyAlignment="1">
      <alignment horizontal="right"/>
    </xf>
    <xf numFmtId="196" fontId="85" fillId="0" borderId="0" xfId="457" applyNumberFormat="1" applyFont="1" applyFill="1" applyAlignment="1">
      <alignment horizontal="right"/>
    </xf>
    <xf numFmtId="186" fontId="85" fillId="0" borderId="33" xfId="463" applyNumberFormat="1" applyFont="1" applyFill="1" applyBorder="1" applyAlignment="1">
      <alignment vertical="center"/>
    </xf>
    <xf numFmtId="186" fontId="85" fillId="0" borderId="44" xfId="0" applyNumberFormat="1" applyFont="1" applyFill="1" applyBorder="1">
      <alignment vertical="center"/>
    </xf>
    <xf numFmtId="186" fontId="85" fillId="0" borderId="45" xfId="414" applyNumberFormat="1" applyFont="1" applyFill="1" applyBorder="1" applyAlignment="1">
      <alignment vertical="center"/>
    </xf>
    <xf numFmtId="0" fontId="85" fillId="0" borderId="37" xfId="463" applyNumberFormat="1" applyFont="1" applyFill="1" applyBorder="1" applyAlignment="1">
      <alignment horizontal="center" vertical="center" shrinkToFit="1"/>
    </xf>
    <xf numFmtId="197" fontId="85" fillId="0" borderId="0" xfId="416" applyNumberFormat="1" applyFont="1" applyFill="1" applyAlignment="1">
      <alignment horizontal="right"/>
    </xf>
    <xf numFmtId="186" fontId="85" fillId="0" borderId="40" xfId="0" applyNumberFormat="1" applyFont="1" applyFill="1" applyBorder="1" applyAlignment="1">
      <alignment vertical="center"/>
    </xf>
    <xf numFmtId="186" fontId="85" fillId="0" borderId="36" xfId="0" applyNumberFormat="1" applyFont="1" applyFill="1" applyBorder="1" applyAlignment="1">
      <alignment vertical="center"/>
    </xf>
    <xf numFmtId="190" fontId="85" fillId="0" borderId="36" xfId="463" applyNumberFormat="1" applyFont="1" applyFill="1" applyBorder="1" applyAlignment="1">
      <alignment vertical="center"/>
    </xf>
    <xf numFmtId="186" fontId="85" fillId="0" borderId="38" xfId="0" applyNumberFormat="1" applyFont="1" applyFill="1" applyBorder="1" applyAlignment="1">
      <alignment horizontal="right"/>
    </xf>
    <xf numFmtId="186" fontId="85" fillId="0" borderId="35" xfId="555" applyNumberFormat="1" applyFont="1" applyFill="1" applyBorder="1" applyAlignment="1">
      <alignment vertical="center"/>
    </xf>
    <xf numFmtId="186" fontId="85" fillId="0" borderId="35" xfId="0" applyNumberFormat="1" applyFont="1" applyFill="1" applyBorder="1" applyAlignment="1">
      <alignment horizontal="right"/>
    </xf>
    <xf numFmtId="186" fontId="85" fillId="0" borderId="36" xfId="0" applyNumberFormat="1" applyFont="1" applyFill="1" applyBorder="1" applyAlignment="1">
      <alignment horizontal="right"/>
    </xf>
    <xf numFmtId="0" fontId="85" fillId="0" borderId="35" xfId="0" applyNumberFormat="1" applyFont="1" applyFill="1" applyBorder="1" applyAlignment="1" applyProtection="1">
      <alignment horizontal="center" vertical="center" shrinkToFit="1"/>
    </xf>
    <xf numFmtId="0" fontId="85" fillId="0" borderId="36" xfId="463" applyNumberFormat="1" applyFont="1" applyFill="1" applyBorder="1" applyAlignment="1" applyProtection="1">
      <alignment horizontal="center" vertical="center" shrinkToFit="1"/>
    </xf>
    <xf numFmtId="188" fontId="85" fillId="0" borderId="48" xfId="479" applyNumberFormat="1" applyFont="1" applyFill="1" applyBorder="1" applyAlignment="1">
      <alignment vertical="center"/>
    </xf>
    <xf numFmtId="188" fontId="85" fillId="0" borderId="44" xfId="479" applyNumberFormat="1" applyFont="1" applyFill="1" applyBorder="1" applyAlignment="1">
      <alignment vertical="center"/>
    </xf>
    <xf numFmtId="188" fontId="85" fillId="0" borderId="45" xfId="479" applyNumberFormat="1" applyFont="1" applyFill="1" applyBorder="1" applyAlignment="1">
      <alignment vertical="center"/>
    </xf>
    <xf numFmtId="0" fontId="90" fillId="0" borderId="39" xfId="0" applyFont="1" applyFill="1" applyBorder="1" applyAlignment="1">
      <alignment vertical="center"/>
    </xf>
    <xf numFmtId="38" fontId="85" fillId="111" borderId="26" xfId="555" applyFont="1" applyFill="1" applyBorder="1" applyAlignment="1" applyProtection="1">
      <alignment horizontal="center" vertical="center" shrinkToFit="1"/>
    </xf>
    <xf numFmtId="198" fontId="85" fillId="111" borderId="40" xfId="400" applyNumberFormat="1" applyFont="1" applyFill="1" applyBorder="1" applyAlignment="1">
      <alignment horizontal="right" vertical="center"/>
    </xf>
    <xf numFmtId="198" fontId="85" fillId="111" borderId="36" xfId="400" applyNumberFormat="1" applyFont="1" applyFill="1" applyBorder="1" applyAlignment="1">
      <alignment horizontal="right" vertical="center"/>
    </xf>
    <xf numFmtId="38" fontId="90" fillId="111" borderId="39" xfId="555" applyFont="1" applyFill="1" applyBorder="1" applyAlignment="1" applyProtection="1">
      <alignment horizontal="left" vertical="center"/>
    </xf>
    <xf numFmtId="38" fontId="90" fillId="111" borderId="0" xfId="555" applyFont="1" applyFill="1" applyBorder="1" applyAlignment="1" applyProtection="1">
      <alignment vertical="center"/>
    </xf>
    <xf numFmtId="0" fontId="90" fillId="111" borderId="0" xfId="0" applyFont="1" applyFill="1" applyBorder="1" applyAlignment="1">
      <alignment vertical="center" wrapText="1"/>
    </xf>
    <xf numFmtId="38" fontId="85" fillId="111" borderId="22" xfId="555" applyFont="1" applyFill="1" applyBorder="1" applyAlignment="1" applyProtection="1">
      <alignment horizontal="center" vertical="center" shrinkToFit="1"/>
    </xf>
    <xf numFmtId="38" fontId="94" fillId="111" borderId="34" xfId="555" applyFont="1" applyFill="1" applyBorder="1" applyAlignment="1" applyProtection="1">
      <alignment horizontal="center" vertical="center"/>
    </xf>
    <xf numFmtId="38" fontId="94" fillId="111" borderId="36" xfId="555" applyFont="1" applyFill="1" applyBorder="1" applyAlignment="1" applyProtection="1">
      <alignment horizontal="center" vertical="center"/>
    </xf>
    <xf numFmtId="185" fontId="85" fillId="111" borderId="31" xfId="0" applyNumberFormat="1" applyFont="1" applyFill="1" applyBorder="1" applyAlignment="1">
      <alignment horizontal="center" vertical="center"/>
    </xf>
    <xf numFmtId="198" fontId="85" fillId="111" borderId="37" xfId="400" applyNumberFormat="1" applyFont="1" applyFill="1" applyBorder="1" applyAlignment="1">
      <alignment vertical="center"/>
    </xf>
    <xf numFmtId="198" fontId="85" fillId="111" borderId="43" xfId="400" applyNumberFormat="1" applyFont="1" applyFill="1" applyBorder="1" applyAlignment="1">
      <alignment horizontal="right" vertical="center"/>
    </xf>
    <xf numFmtId="38" fontId="85" fillId="111" borderId="25" xfId="555" applyFont="1" applyFill="1" applyBorder="1" applyAlignment="1" applyProtection="1">
      <alignment horizontal="center" vertical="center"/>
    </xf>
    <xf numFmtId="198" fontId="85" fillId="111" borderId="38" xfId="400" applyNumberFormat="1" applyFont="1" applyFill="1" applyBorder="1" applyAlignment="1">
      <alignment horizontal="right" vertical="center"/>
    </xf>
    <xf numFmtId="38" fontId="94" fillId="111" borderId="25" xfId="555" applyFont="1" applyFill="1" applyBorder="1" applyAlignment="1" applyProtection="1">
      <alignment horizontal="center" vertical="center"/>
    </xf>
    <xf numFmtId="198" fontId="85" fillId="111" borderId="53" xfId="400" applyNumberFormat="1" applyFont="1" applyFill="1" applyBorder="1" applyAlignment="1">
      <alignment horizontal="right" vertical="center"/>
    </xf>
    <xf numFmtId="198" fontId="85" fillId="111" borderId="32" xfId="400" applyNumberFormat="1" applyFont="1" applyFill="1" applyBorder="1" applyAlignment="1">
      <alignment horizontal="right" vertical="center"/>
    </xf>
    <xf numFmtId="38" fontId="85" fillId="111" borderId="32" xfId="555" applyFont="1" applyFill="1" applyBorder="1" applyAlignment="1">
      <alignment vertical="center"/>
    </xf>
    <xf numFmtId="198" fontId="85" fillId="111" borderId="52" xfId="400" applyNumberFormat="1" applyFont="1" applyFill="1" applyBorder="1" applyAlignment="1">
      <alignment horizontal="right" vertical="center"/>
    </xf>
    <xf numFmtId="198" fontId="85" fillId="111" borderId="21" xfId="400" applyNumberFormat="1" applyFont="1" applyFill="1" applyBorder="1" applyAlignment="1">
      <alignment horizontal="right" vertical="center"/>
    </xf>
    <xf numFmtId="198" fontId="85" fillId="111" borderId="41" xfId="400" applyNumberFormat="1" applyFont="1" applyFill="1" applyBorder="1" applyAlignment="1">
      <alignment horizontal="right" vertical="center"/>
    </xf>
    <xf numFmtId="38" fontId="85" fillId="111" borderId="31" xfId="555" applyFont="1" applyFill="1" applyBorder="1" applyAlignment="1" applyProtection="1">
      <alignment horizontal="center" vertical="center" shrinkToFit="1"/>
    </xf>
    <xf numFmtId="38" fontId="85" fillId="111" borderId="23" xfId="555" applyFont="1" applyFill="1" applyBorder="1" applyAlignment="1" applyProtection="1">
      <alignment horizontal="center" vertical="center"/>
    </xf>
    <xf numFmtId="38" fontId="90" fillId="111" borderId="0" xfId="555" applyFont="1" applyFill="1" applyAlignment="1" applyProtection="1">
      <alignment horizontal="left" vertical="center"/>
    </xf>
    <xf numFmtId="0" fontId="90" fillId="111" borderId="0" xfId="463" applyNumberFormat="1" applyFont="1" applyFill="1" applyBorder="1" applyAlignment="1">
      <alignment vertical="center"/>
    </xf>
    <xf numFmtId="38" fontId="90" fillId="111" borderId="57" xfId="555" applyFont="1" applyFill="1" applyBorder="1" applyAlignment="1">
      <alignment vertical="center"/>
    </xf>
    <xf numFmtId="179" fontId="90" fillId="111" borderId="34" xfId="0" applyNumberFormat="1" applyFont="1" applyFill="1" applyBorder="1" applyAlignment="1">
      <alignment horizontal="center" vertical="center" wrapText="1"/>
    </xf>
    <xf numFmtId="179" fontId="90" fillId="111" borderId="36" xfId="0" applyNumberFormat="1" applyFont="1" applyFill="1" applyBorder="1" applyAlignment="1">
      <alignment horizontal="center" vertical="center" wrapText="1"/>
    </xf>
    <xf numFmtId="179" fontId="85" fillId="111" borderId="22" xfId="0" applyNumberFormat="1" applyFont="1" applyFill="1" applyBorder="1" applyAlignment="1">
      <alignment horizontal="center" vertical="center"/>
    </xf>
    <xf numFmtId="179" fontId="85" fillId="111" borderId="53" xfId="0" applyNumberFormat="1" applyFont="1" applyFill="1" applyBorder="1" applyAlignment="1">
      <alignment horizontal="right" vertical="center"/>
    </xf>
    <xf numFmtId="179" fontId="85" fillId="111" borderId="32" xfId="0" applyNumberFormat="1" applyFont="1" applyFill="1" applyBorder="1" applyAlignment="1">
      <alignment horizontal="right" vertical="center"/>
    </xf>
    <xf numFmtId="179" fontId="85" fillId="111" borderId="32" xfId="0" quotePrefix="1" applyNumberFormat="1" applyFont="1" applyFill="1" applyBorder="1" applyAlignment="1">
      <alignment horizontal="right" vertical="center"/>
    </xf>
    <xf numFmtId="179" fontId="85" fillId="111" borderId="52" xfId="0" applyNumberFormat="1" applyFont="1" applyFill="1" applyBorder="1" applyAlignment="1">
      <alignment horizontal="right" vertical="center"/>
    </xf>
    <xf numFmtId="179" fontId="85" fillId="111" borderId="21" xfId="0" applyNumberFormat="1" applyFont="1" applyFill="1" applyBorder="1" applyAlignment="1">
      <alignment horizontal="right" vertical="center"/>
    </xf>
    <xf numFmtId="179" fontId="90" fillId="111" borderId="0" xfId="0" applyNumberFormat="1" applyFont="1" applyFill="1">
      <alignment vertical="center"/>
    </xf>
    <xf numFmtId="38" fontId="85" fillId="111" borderId="35" xfId="555" applyFont="1" applyFill="1" applyBorder="1" applyAlignment="1" applyProtection="1">
      <alignment horizontal="center" vertical="center"/>
    </xf>
    <xf numFmtId="180" fontId="85" fillId="0" borderId="26" xfId="0" applyNumberFormat="1" applyFont="1" applyBorder="1" applyAlignment="1">
      <alignment horizontal="center" vertical="center"/>
    </xf>
    <xf numFmtId="180" fontId="85" fillId="0" borderId="37" xfId="0" applyNumberFormat="1" applyFont="1" applyBorder="1" applyAlignment="1">
      <alignment horizontal="center" vertical="center"/>
    </xf>
    <xf numFmtId="190" fontId="85" fillId="111" borderId="37" xfId="463" applyNumberFormat="1" applyFont="1" applyFill="1" applyBorder="1" applyAlignment="1">
      <alignment vertical="center"/>
    </xf>
    <xf numFmtId="190" fontId="85" fillId="111" borderId="43" xfId="400" applyNumberFormat="1" applyFont="1" applyFill="1" applyBorder="1" applyAlignment="1">
      <alignment vertical="center"/>
    </xf>
    <xf numFmtId="190" fontId="85" fillId="111" borderId="38" xfId="472" applyNumberFormat="1" applyFont="1" applyFill="1" applyBorder="1" applyProtection="1">
      <alignment vertical="center"/>
      <protection locked="0"/>
    </xf>
    <xf numFmtId="192" fontId="85" fillId="111" borderId="35" xfId="414" applyNumberFormat="1" applyFont="1" applyFill="1" applyBorder="1" applyAlignment="1">
      <alignment vertical="center"/>
    </xf>
    <xf numFmtId="190" fontId="85" fillId="111" borderId="41" xfId="472" applyNumberFormat="1" applyFont="1" applyFill="1" applyBorder="1" applyProtection="1">
      <alignment vertical="center"/>
      <protection locked="0"/>
    </xf>
    <xf numFmtId="180" fontId="85" fillId="0" borderId="31" xfId="0" applyNumberFormat="1" applyFont="1" applyBorder="1" applyAlignment="1">
      <alignment horizontal="center" vertical="center"/>
    </xf>
    <xf numFmtId="190" fontId="85" fillId="111" borderId="38" xfId="400" applyNumberFormat="1" applyFont="1" applyFill="1" applyBorder="1" applyAlignment="1">
      <alignment vertical="center"/>
    </xf>
    <xf numFmtId="180" fontId="85" fillId="111" borderId="26" xfId="0" applyNumberFormat="1" applyFont="1" applyFill="1" applyBorder="1" applyAlignment="1">
      <alignment horizontal="center" vertical="center"/>
    </xf>
    <xf numFmtId="180" fontId="90" fillId="111" borderId="0" xfId="0" applyNumberFormat="1" applyFont="1" applyFill="1">
      <alignment vertical="center"/>
    </xf>
    <xf numFmtId="0" fontId="91" fillId="111" borderId="0" xfId="0" applyFont="1" applyFill="1">
      <alignment vertical="center"/>
    </xf>
    <xf numFmtId="0" fontId="91" fillId="111" borderId="22" xfId="0" applyFont="1" applyFill="1" applyBorder="1" applyAlignment="1">
      <alignment horizontal="center" vertical="center"/>
    </xf>
    <xf numFmtId="0" fontId="91" fillId="111" borderId="31" xfId="0" applyFont="1" applyFill="1" applyBorder="1" applyAlignment="1">
      <alignment horizontal="center" vertical="center"/>
    </xf>
    <xf numFmtId="186" fontId="85" fillId="111" borderId="48" xfId="0" applyNumberFormat="1" applyFont="1" applyFill="1" applyBorder="1">
      <alignment vertical="center"/>
    </xf>
    <xf numFmtId="38" fontId="85" fillId="111" borderId="34" xfId="555" applyFont="1" applyFill="1" applyBorder="1" applyAlignment="1" applyProtection="1">
      <alignment horizontal="center" vertical="center" shrinkToFit="1"/>
    </xf>
    <xf numFmtId="38" fontId="85" fillId="111" borderId="36" xfId="555" applyFont="1" applyFill="1" applyBorder="1" applyAlignment="1" applyProtection="1">
      <alignment horizontal="centerContinuous" vertical="center"/>
    </xf>
    <xf numFmtId="186" fontId="85" fillId="111" borderId="35" xfId="555" applyNumberFormat="1" applyFont="1" applyFill="1" applyBorder="1" applyAlignment="1">
      <alignment vertical="center"/>
    </xf>
    <xf numFmtId="199" fontId="85" fillId="0" borderId="37" xfId="463" applyNumberFormat="1" applyFont="1" applyFill="1" applyBorder="1" applyAlignment="1">
      <alignment vertical="center"/>
    </xf>
    <xf numFmtId="199" fontId="85" fillId="0" borderId="33" xfId="463" applyNumberFormat="1" applyFont="1" applyFill="1" applyBorder="1" applyAlignment="1">
      <alignment vertical="center"/>
    </xf>
    <xf numFmtId="199" fontId="85" fillId="0" borderId="30" xfId="463" applyNumberFormat="1" applyFont="1" applyFill="1" applyBorder="1" applyAlignment="1">
      <alignment vertical="center"/>
    </xf>
    <xf numFmtId="0" fontId="90" fillId="0" borderId="0" xfId="426" applyFont="1" applyAlignment="1">
      <alignment horizontal="right" vertical="center"/>
    </xf>
    <xf numFmtId="200" fontId="85" fillId="111" borderId="26" xfId="0" applyNumberFormat="1" applyFont="1" applyFill="1" applyBorder="1" applyAlignment="1">
      <alignment horizontal="center" vertical="center"/>
    </xf>
    <xf numFmtId="0" fontId="85" fillId="111" borderId="25" xfId="0" applyFont="1" applyFill="1" applyBorder="1" applyAlignment="1">
      <alignment horizontal="center" vertical="center"/>
    </xf>
    <xf numFmtId="201" fontId="85" fillId="111" borderId="37" xfId="428" applyNumberFormat="1" applyFont="1" applyFill="1" applyBorder="1" applyAlignment="1" applyProtection="1">
      <protection locked="0"/>
    </xf>
    <xf numFmtId="202" fontId="85" fillId="111" borderId="40" xfId="428" applyNumberFormat="1" applyFont="1" applyFill="1" applyBorder="1" applyAlignment="1" applyProtection="1">
      <protection locked="0"/>
    </xf>
    <xf numFmtId="202" fontId="85" fillId="111" borderId="38" xfId="428" applyNumberFormat="1" applyFont="1" applyFill="1" applyBorder="1" applyAlignment="1" applyProtection="1">
      <protection locked="0"/>
    </xf>
    <xf numFmtId="202" fontId="85" fillId="111" borderId="41" xfId="428" applyNumberFormat="1" applyFont="1" applyFill="1" applyBorder="1" applyAlignment="1" applyProtection="1">
      <protection locked="0"/>
    </xf>
    <xf numFmtId="200" fontId="85" fillId="111" borderId="22" xfId="0" applyNumberFormat="1" applyFont="1" applyFill="1" applyBorder="1" applyAlignment="1">
      <alignment horizontal="center" vertical="center"/>
    </xf>
    <xf numFmtId="0" fontId="85" fillId="111" borderId="26" xfId="0" applyFont="1" applyFill="1" applyBorder="1" applyAlignment="1">
      <alignment horizontal="center" vertical="center" shrinkToFit="1"/>
    </xf>
    <xf numFmtId="0" fontId="85" fillId="111" borderId="31" xfId="0" applyFont="1" applyFill="1" applyBorder="1" applyAlignment="1">
      <alignment horizontal="center" vertical="center" shrinkToFit="1"/>
    </xf>
    <xf numFmtId="200" fontId="85" fillId="111" borderId="31" xfId="0" applyNumberFormat="1" applyFont="1" applyFill="1" applyBorder="1" applyAlignment="1">
      <alignment horizontal="center" vertical="center"/>
    </xf>
    <xf numFmtId="202" fontId="85" fillId="111" borderId="40" xfId="428" applyNumberFormat="1" applyFont="1" applyFill="1" applyBorder="1" applyAlignment="1" applyProtection="1">
      <alignment horizontal="right"/>
      <protection locked="0"/>
    </xf>
    <xf numFmtId="202" fontId="85" fillId="111" borderId="38" xfId="428" applyNumberFormat="1" applyFont="1" applyFill="1" applyBorder="1" applyAlignment="1" applyProtection="1">
      <alignment horizontal="right"/>
      <protection locked="0"/>
    </xf>
    <xf numFmtId="202" fontId="85" fillId="111" borderId="41" xfId="428" applyNumberFormat="1" applyFont="1" applyFill="1" applyBorder="1" applyAlignment="1" applyProtection="1">
      <alignment horizontal="right"/>
      <protection locked="0"/>
    </xf>
    <xf numFmtId="202" fontId="85" fillId="111" borderId="33" xfId="0" applyNumberFormat="1" applyFont="1" applyFill="1" applyBorder="1" applyAlignment="1" applyProtection="1">
      <alignment horizontal="right"/>
      <protection locked="0"/>
    </xf>
    <xf numFmtId="202" fontId="85" fillId="111" borderId="44" xfId="0" applyNumberFormat="1" applyFont="1" applyFill="1" applyBorder="1" applyAlignment="1" applyProtection="1">
      <alignment horizontal="right"/>
      <protection locked="0"/>
    </xf>
    <xf numFmtId="202" fontId="85" fillId="111" borderId="45" xfId="0" applyNumberFormat="1" applyFont="1" applyFill="1" applyBorder="1" applyAlignment="1" applyProtection="1">
      <alignment horizontal="right"/>
      <protection locked="0"/>
    </xf>
    <xf numFmtId="186" fontId="85" fillId="111" borderId="40" xfId="0" applyNumberFormat="1" applyFont="1" applyFill="1" applyBorder="1" applyAlignment="1">
      <alignment horizontal="right" vertical="center"/>
    </xf>
    <xf numFmtId="186" fontId="85" fillId="111" borderId="38" xfId="555" applyNumberFormat="1" applyFont="1" applyFill="1" applyBorder="1" applyAlignment="1">
      <alignment horizontal="right" vertical="center"/>
    </xf>
    <xf numFmtId="186" fontId="85" fillId="111" borderId="35" xfId="555" applyNumberFormat="1" applyFont="1" applyFill="1" applyBorder="1" applyAlignment="1">
      <alignment horizontal="right" vertical="center"/>
    </xf>
    <xf numFmtId="186" fontId="85" fillId="111" borderId="41" xfId="555" applyNumberFormat="1" applyFont="1" applyFill="1" applyBorder="1" applyAlignment="1">
      <alignment horizontal="right" vertical="center"/>
    </xf>
    <xf numFmtId="202" fontId="85" fillId="111" borderId="40" xfId="426" applyNumberFormat="1" applyFont="1" applyFill="1" applyBorder="1" applyAlignment="1"/>
    <xf numFmtId="202" fontId="85" fillId="111" borderId="38" xfId="426" applyNumberFormat="1" applyFont="1" applyFill="1" applyBorder="1" applyAlignment="1"/>
    <xf numFmtId="202" fontId="85" fillId="111" borderId="41" xfId="426" applyNumberFormat="1" applyFont="1" applyFill="1" applyBorder="1" applyAlignment="1"/>
    <xf numFmtId="202" fontId="85" fillId="111" borderId="40" xfId="426" applyNumberFormat="1" applyFont="1" applyFill="1" applyBorder="1" applyAlignment="1">
      <alignment horizontal="right"/>
    </xf>
    <xf numFmtId="202" fontId="85" fillId="111" borderId="38" xfId="426" applyNumberFormat="1" applyFont="1" applyFill="1" applyBorder="1" applyAlignment="1">
      <alignment horizontal="right"/>
    </xf>
    <xf numFmtId="202" fontId="85" fillId="111" borderId="41" xfId="426" applyNumberFormat="1" applyFont="1" applyFill="1" applyBorder="1" applyAlignment="1">
      <alignment horizontal="right"/>
    </xf>
    <xf numFmtId="195" fontId="90" fillId="111" borderId="0" xfId="470" applyNumberFormat="1" applyFont="1" applyFill="1" applyBorder="1">
      <alignment vertical="center"/>
    </xf>
    <xf numFmtId="0" fontId="90" fillId="111" borderId="39" xfId="426" applyFont="1" applyFill="1" applyBorder="1">
      <alignment vertical="center"/>
    </xf>
    <xf numFmtId="202" fontId="85" fillId="111" borderId="37" xfId="426" applyNumberFormat="1" applyFont="1" applyFill="1" applyBorder="1" applyAlignment="1"/>
    <xf numFmtId="203" fontId="85" fillId="111" borderId="37" xfId="0" applyNumberFormat="1" applyFont="1" applyFill="1" applyBorder="1" applyAlignment="1"/>
    <xf numFmtId="203" fontId="85" fillId="111" borderId="40" xfId="0" applyNumberFormat="1" applyFont="1" applyFill="1" applyBorder="1" applyAlignment="1"/>
    <xf numFmtId="203" fontId="85" fillId="111" borderId="38" xfId="0" applyNumberFormat="1" applyFont="1" applyFill="1" applyBorder="1" applyAlignment="1"/>
    <xf numFmtId="203" fontId="85" fillId="111" borderId="41" xfId="0" applyNumberFormat="1" applyFont="1" applyFill="1" applyBorder="1" applyAlignment="1"/>
    <xf numFmtId="0" fontId="90" fillId="111" borderId="0" xfId="479" applyNumberFormat="1" applyFont="1" applyFill="1" applyAlignment="1">
      <alignment vertical="center"/>
    </xf>
    <xf numFmtId="203" fontId="85" fillId="111" borderId="44" xfId="0" applyNumberFormat="1" applyFont="1" applyFill="1" applyBorder="1" applyAlignment="1"/>
    <xf numFmtId="203" fontId="85" fillId="111" borderId="45" xfId="0" applyNumberFormat="1" applyFont="1" applyFill="1" applyBorder="1" applyAlignment="1"/>
    <xf numFmtId="185" fontId="85" fillId="0" borderId="26" xfId="555" applyNumberFormat="1" applyFont="1" applyFill="1" applyBorder="1" applyAlignment="1" applyProtection="1">
      <alignment horizontal="center" vertical="center" shrinkToFit="1"/>
    </xf>
    <xf numFmtId="186" fontId="85" fillId="0" borderId="27" xfId="0" applyNumberFormat="1" applyFont="1" applyFill="1" applyBorder="1">
      <alignment vertical="center"/>
    </xf>
    <xf numFmtId="186" fontId="85" fillId="0" borderId="25" xfId="470" applyNumberFormat="1" applyFont="1" applyFill="1" applyBorder="1">
      <alignment vertical="center"/>
    </xf>
    <xf numFmtId="38" fontId="90" fillId="0" borderId="0" xfId="555" applyFont="1" applyFill="1" applyAlignment="1" applyProtection="1">
      <alignment vertical="center"/>
    </xf>
    <xf numFmtId="38" fontId="85" fillId="0" borderId="26" xfId="555" applyFont="1" applyFill="1" applyBorder="1" applyAlignment="1" applyProtection="1">
      <alignment horizontal="center" vertical="center" shrinkToFit="1"/>
    </xf>
    <xf numFmtId="38" fontId="85" fillId="0" borderId="25" xfId="555" applyFont="1" applyFill="1" applyBorder="1" applyAlignment="1" applyProtection="1">
      <alignment horizontal="center" vertical="center" shrinkToFit="1"/>
    </xf>
    <xf numFmtId="38" fontId="85" fillId="0" borderId="37" xfId="555" applyFont="1" applyFill="1" applyBorder="1" applyAlignment="1">
      <alignment vertical="center" shrinkToFit="1"/>
    </xf>
    <xf numFmtId="38" fontId="85" fillId="0" borderId="43" xfId="555" applyFont="1" applyFill="1" applyBorder="1" applyAlignment="1">
      <alignment horizontal="right" vertical="center" shrinkToFit="1"/>
    </xf>
    <xf numFmtId="38" fontId="85" fillId="0" borderId="40" xfId="555" applyFont="1" applyFill="1" applyBorder="1" applyAlignment="1">
      <alignment horizontal="right" vertical="center" shrinkToFit="1"/>
    </xf>
    <xf numFmtId="38" fontId="85" fillId="0" borderId="35" xfId="555" applyFont="1" applyFill="1" applyBorder="1" applyAlignment="1">
      <alignment horizontal="right" vertical="center" shrinkToFit="1"/>
    </xf>
    <xf numFmtId="38" fontId="85" fillId="0" borderId="41" xfId="555" applyFont="1" applyFill="1" applyBorder="1" applyAlignment="1">
      <alignment horizontal="right" vertical="center" shrinkToFit="1"/>
    </xf>
    <xf numFmtId="0" fontId="90" fillId="0" borderId="0" xfId="0" applyNumberFormat="1" applyFont="1" applyFill="1" applyAlignment="1">
      <alignment horizontal="left" vertical="center" indent="1"/>
    </xf>
    <xf numFmtId="38" fontId="90" fillId="0" borderId="0" xfId="555" applyFont="1" applyFill="1" applyAlignment="1" applyProtection="1">
      <alignment horizontal="left" vertical="center"/>
    </xf>
    <xf numFmtId="38" fontId="85" fillId="0" borderId="22" xfId="555" applyFont="1" applyFill="1" applyBorder="1" applyAlignment="1" applyProtection="1">
      <alignment horizontal="center" vertical="center" shrinkToFit="1"/>
    </xf>
    <xf numFmtId="38" fontId="85" fillId="0" borderId="38" xfId="555" applyFont="1" applyFill="1" applyBorder="1" applyAlignment="1">
      <alignment horizontal="right" vertical="center" shrinkToFit="1"/>
    </xf>
    <xf numFmtId="38" fontId="85" fillId="0" borderId="31" xfId="555" applyFont="1" applyFill="1" applyBorder="1" applyAlignment="1" applyProtection="1">
      <alignment horizontal="center" vertical="center" shrinkToFit="1"/>
    </xf>
    <xf numFmtId="185" fontId="85" fillId="0" borderId="31" xfId="555" applyNumberFormat="1" applyFont="1" applyFill="1" applyBorder="1" applyAlignment="1" applyProtection="1">
      <alignment horizontal="center" vertical="center" shrinkToFit="1"/>
    </xf>
    <xf numFmtId="38" fontId="85" fillId="0" borderId="33" xfId="555" applyFont="1" applyFill="1" applyBorder="1" applyAlignment="1">
      <alignment horizontal="right" vertical="center" shrinkToFit="1"/>
    </xf>
    <xf numFmtId="38" fontId="85" fillId="0" borderId="29" xfId="555" applyFont="1" applyFill="1" applyBorder="1" applyAlignment="1">
      <alignment horizontal="right" vertical="center" shrinkToFit="1"/>
    </xf>
    <xf numFmtId="38" fontId="85" fillId="0" borderId="45" xfId="555" applyFont="1" applyFill="1" applyBorder="1" applyAlignment="1">
      <alignment horizontal="right" vertical="center" shrinkToFit="1"/>
    </xf>
    <xf numFmtId="38" fontId="85" fillId="0" borderId="37" xfId="555" applyFont="1" applyFill="1" applyBorder="1" applyAlignment="1" applyProtection="1">
      <alignment horizontal="center" vertical="center" shrinkToFit="1"/>
    </xf>
    <xf numFmtId="38" fontId="85" fillId="0" borderId="43" xfId="555" applyFont="1" applyFill="1" applyBorder="1" applyAlignment="1">
      <alignment vertical="center" shrinkToFit="1"/>
    </xf>
    <xf numFmtId="38" fontId="85" fillId="0" borderId="40" xfId="555" applyFont="1" applyFill="1" applyBorder="1" applyAlignment="1">
      <alignment vertical="center" shrinkToFit="1"/>
    </xf>
    <xf numFmtId="38" fontId="85" fillId="0" borderId="38" xfId="555" applyFont="1" applyFill="1" applyBorder="1" applyAlignment="1">
      <alignment vertical="center" shrinkToFit="1"/>
    </xf>
    <xf numFmtId="0" fontId="91" fillId="0" borderId="0" xfId="0" applyFont="1" applyFill="1">
      <alignment vertical="center"/>
    </xf>
    <xf numFmtId="38" fontId="85" fillId="0" borderId="33" xfId="555" applyFont="1" applyFill="1" applyBorder="1" applyAlignment="1">
      <alignment vertical="center" shrinkToFit="1"/>
    </xf>
    <xf numFmtId="38" fontId="85" fillId="0" borderId="44" xfId="555" applyFont="1" applyFill="1" applyBorder="1" applyAlignment="1">
      <alignment vertical="center" shrinkToFit="1"/>
    </xf>
    <xf numFmtId="38" fontId="90" fillId="0" borderId="39" xfId="555" applyFont="1" applyFill="1" applyBorder="1" applyAlignment="1">
      <alignment vertical="center"/>
    </xf>
    <xf numFmtId="176" fontId="85" fillId="0" borderId="34" xfId="463" applyFont="1" applyFill="1" applyBorder="1" applyAlignment="1">
      <alignment horizontal="center" vertical="center" wrapText="1" shrinkToFit="1"/>
    </xf>
    <xf numFmtId="176" fontId="85" fillId="0" borderId="35" xfId="463" applyFont="1" applyFill="1" applyBorder="1" applyAlignment="1">
      <alignment horizontal="center" vertical="center" wrapText="1" shrinkToFit="1"/>
    </xf>
    <xf numFmtId="176" fontId="85" fillId="0" borderId="36" xfId="463" applyFont="1" applyFill="1" applyBorder="1" applyAlignment="1">
      <alignment horizontal="center" vertical="center" wrapText="1" shrinkToFit="1"/>
    </xf>
    <xf numFmtId="40" fontId="90" fillId="0" borderId="0" xfId="555" applyNumberFormat="1" applyFont="1" applyFill="1" applyAlignment="1">
      <alignment vertical="center"/>
    </xf>
    <xf numFmtId="38" fontId="85" fillId="0" borderId="23" xfId="555" applyFont="1" applyFill="1" applyBorder="1" applyAlignment="1" applyProtection="1">
      <alignment horizontal="center" vertical="center" shrinkToFit="1"/>
    </xf>
    <xf numFmtId="180" fontId="85" fillId="0" borderId="34" xfId="463" applyNumberFormat="1" applyFont="1" applyFill="1" applyBorder="1" applyAlignment="1" applyProtection="1">
      <alignment horizontal="center" vertical="center" shrinkToFit="1"/>
    </xf>
    <xf numFmtId="180" fontId="85" fillId="0" borderId="36" xfId="463" applyNumberFormat="1" applyFont="1" applyFill="1" applyBorder="1" applyAlignment="1" applyProtection="1">
      <alignment horizontal="center" vertical="center" shrinkToFit="1"/>
    </xf>
    <xf numFmtId="180" fontId="85" fillId="0" borderId="37" xfId="0" applyNumberFormat="1" applyFont="1" applyFill="1" applyBorder="1" applyAlignment="1" applyProtection="1">
      <alignment horizontal="center" vertical="center"/>
    </xf>
    <xf numFmtId="190" fontId="85" fillId="0" borderId="33" xfId="463" applyNumberFormat="1" applyFont="1" applyFill="1" applyBorder="1" applyAlignment="1">
      <alignment vertical="center"/>
    </xf>
    <xf numFmtId="190" fontId="85" fillId="0" borderId="30" xfId="463" applyNumberFormat="1" applyFont="1" applyFill="1" applyBorder="1" applyAlignment="1">
      <alignment vertical="center"/>
    </xf>
    <xf numFmtId="38" fontId="85" fillId="0" borderId="28" xfId="555" applyFont="1" applyFill="1" applyBorder="1" applyAlignment="1" applyProtection="1">
      <alignment horizontal="center" vertical="center" shrinkToFit="1"/>
    </xf>
    <xf numFmtId="38" fontId="85" fillId="0" borderId="30" xfId="555" applyFont="1" applyFill="1" applyBorder="1" applyAlignment="1" applyProtection="1">
      <alignment horizontal="center" vertical="center" shrinkToFit="1"/>
    </xf>
    <xf numFmtId="204" fontId="90" fillId="0" borderId="0" xfId="463" applyNumberFormat="1" applyFont="1" applyFill="1" applyAlignment="1">
      <alignment vertical="center"/>
    </xf>
    <xf numFmtId="40" fontId="85" fillId="0" borderId="29" xfId="555" applyNumberFormat="1" applyFont="1" applyFill="1" applyBorder="1" applyAlignment="1" applyProtection="1">
      <alignment horizontal="center" vertical="center" shrinkToFit="1"/>
    </xf>
    <xf numFmtId="40" fontId="85" fillId="0" borderId="30" xfId="555" applyNumberFormat="1" applyFont="1" applyFill="1" applyBorder="1" applyAlignment="1" applyProtection="1">
      <alignment horizontal="center" vertical="center" shrinkToFit="1"/>
    </xf>
    <xf numFmtId="40" fontId="85" fillId="0" borderId="31" xfId="555" applyNumberFormat="1" applyFont="1" applyFill="1" applyBorder="1" applyAlignment="1" applyProtection="1">
      <alignment horizontal="center" vertical="center"/>
    </xf>
    <xf numFmtId="192" fontId="85" fillId="0" borderId="37" xfId="555" applyNumberFormat="1" applyFont="1" applyFill="1" applyBorder="1" applyAlignment="1">
      <alignment vertical="center"/>
    </xf>
    <xf numFmtId="192" fontId="85" fillId="0" borderId="43" xfId="555" applyNumberFormat="1" applyFont="1" applyFill="1" applyBorder="1" applyAlignment="1">
      <alignment vertical="center"/>
    </xf>
    <xf numFmtId="192" fontId="85" fillId="0" borderId="40" xfId="555" applyNumberFormat="1" applyFont="1" applyFill="1" applyBorder="1" applyAlignment="1">
      <alignment vertical="center"/>
    </xf>
    <xf numFmtId="192" fontId="85" fillId="0" borderId="36" xfId="555" applyNumberFormat="1" applyFont="1" applyFill="1" applyBorder="1" applyAlignment="1">
      <alignment vertical="center"/>
    </xf>
    <xf numFmtId="0" fontId="85" fillId="0" borderId="26" xfId="0" applyFont="1" applyFill="1" applyBorder="1" applyAlignment="1">
      <alignment horizontal="center" vertical="center" shrinkToFit="1"/>
    </xf>
    <xf numFmtId="0" fontId="85" fillId="0" borderId="34" xfId="463" applyNumberFormat="1" applyFont="1" applyFill="1" applyBorder="1" applyAlignment="1">
      <alignment horizontal="center" vertical="center" shrinkToFit="1"/>
    </xf>
    <xf numFmtId="0" fontId="85" fillId="0" borderId="36" xfId="463" applyNumberFormat="1" applyFont="1" applyFill="1" applyBorder="1" applyAlignment="1">
      <alignment horizontal="center" vertical="center" shrinkToFit="1"/>
    </xf>
    <xf numFmtId="205" fontId="85" fillId="0" borderId="37" xfId="464" applyNumberFormat="1" applyFont="1" applyFill="1" applyBorder="1" applyAlignment="1">
      <alignment horizontal="center" vertical="center"/>
    </xf>
    <xf numFmtId="3" fontId="85" fillId="0" borderId="37" xfId="555" applyNumberFormat="1" applyFont="1" applyFill="1" applyBorder="1" applyAlignment="1">
      <alignment vertical="center"/>
    </xf>
    <xf numFmtId="3" fontId="85" fillId="0" borderId="43" xfId="464" applyNumberFormat="1" applyFont="1" applyFill="1" applyBorder="1" applyAlignment="1">
      <alignment vertical="center"/>
    </xf>
    <xf numFmtId="3" fontId="85" fillId="0" borderId="38" xfId="464" applyNumberFormat="1" applyFont="1" applyFill="1" applyBorder="1" applyAlignment="1">
      <alignment vertical="center"/>
    </xf>
    <xf numFmtId="3" fontId="85" fillId="0" borderId="41" xfId="464" applyNumberFormat="1" applyFont="1" applyFill="1" applyBorder="1" applyAlignment="1">
      <alignment vertical="center"/>
    </xf>
    <xf numFmtId="0" fontId="85" fillId="0" borderId="22" xfId="463" applyNumberFormat="1" applyFont="1" applyFill="1" applyBorder="1" applyAlignment="1">
      <alignment horizontal="center" vertical="center" shrinkToFit="1"/>
    </xf>
    <xf numFmtId="3" fontId="85" fillId="0" borderId="44" xfId="464" applyNumberFormat="1" applyFont="1" applyFill="1" applyBorder="1" applyAlignment="1">
      <alignment vertical="center"/>
    </xf>
    <xf numFmtId="3" fontId="85" fillId="0" borderId="45" xfId="464" applyNumberFormat="1" applyFont="1" applyFill="1" applyBorder="1" applyAlignment="1">
      <alignment vertical="center"/>
    </xf>
    <xf numFmtId="205" fontId="85" fillId="0" borderId="31" xfId="464" applyNumberFormat="1" applyFont="1" applyFill="1" applyBorder="1" applyAlignment="1">
      <alignment horizontal="center" vertical="center"/>
    </xf>
    <xf numFmtId="3" fontId="85" fillId="0" borderId="48" xfId="464" applyNumberFormat="1" applyFont="1" applyFill="1" applyBorder="1" applyAlignment="1">
      <alignment vertical="center"/>
    </xf>
    <xf numFmtId="3" fontId="85" fillId="0" borderId="33" xfId="464" applyNumberFormat="1" applyFont="1" applyFill="1" applyBorder="1" applyAlignment="1">
      <alignment vertical="center"/>
    </xf>
    <xf numFmtId="0" fontId="85" fillId="0" borderId="31" xfId="0" applyFont="1" applyFill="1" applyBorder="1" applyAlignment="1">
      <alignment horizontal="center" vertical="center" shrinkToFit="1"/>
    </xf>
    <xf numFmtId="0" fontId="85" fillId="0" borderId="35" xfId="0" applyFont="1" applyFill="1" applyBorder="1" applyAlignment="1">
      <alignment horizontal="center" vertical="center" shrinkToFit="1"/>
    </xf>
    <xf numFmtId="188" fontId="85" fillId="0" borderId="37" xfId="0" applyNumberFormat="1" applyFont="1" applyFill="1" applyBorder="1">
      <alignment vertical="center"/>
    </xf>
    <xf numFmtId="188" fontId="85" fillId="0" borderId="33" xfId="0" applyNumberFormat="1" applyFont="1" applyFill="1" applyBorder="1">
      <alignment vertical="center"/>
    </xf>
    <xf numFmtId="0" fontId="85" fillId="0" borderId="26" xfId="0" applyNumberFormat="1" applyFont="1" applyFill="1" applyBorder="1" applyAlignment="1" applyProtection="1">
      <alignment horizontal="center" vertical="center" shrinkToFit="1"/>
    </xf>
    <xf numFmtId="0" fontId="85" fillId="0" borderId="34" xfId="463" applyNumberFormat="1" applyFont="1" applyFill="1" applyBorder="1" applyAlignment="1" applyProtection="1">
      <alignment horizontal="center" vertical="center" shrinkToFit="1"/>
    </xf>
    <xf numFmtId="0" fontId="85" fillId="0" borderId="22" xfId="463" applyNumberFormat="1" applyFont="1" applyFill="1" applyBorder="1" applyAlignment="1" applyProtection="1">
      <alignment horizontal="center" vertical="center" shrinkToFit="1"/>
    </xf>
    <xf numFmtId="186" fontId="85" fillId="0" borderId="48" xfId="0" applyNumberFormat="1" applyFont="1" applyFill="1" applyBorder="1" applyAlignment="1">
      <alignment vertical="center"/>
    </xf>
    <xf numFmtId="186" fontId="85" fillId="0" borderId="30" xfId="463" applyNumberFormat="1" applyFont="1" applyFill="1" applyBorder="1" applyAlignment="1">
      <alignment vertical="center"/>
    </xf>
    <xf numFmtId="0" fontId="85" fillId="0" borderId="31" xfId="0" applyNumberFormat="1" applyFont="1" applyFill="1" applyBorder="1" applyAlignment="1" applyProtection="1">
      <alignment horizontal="center" vertical="center" shrinkToFit="1"/>
    </xf>
    <xf numFmtId="186" fontId="90" fillId="0" borderId="0" xfId="0" applyNumberFormat="1" applyFont="1" applyFill="1" applyAlignment="1">
      <alignment vertical="center"/>
    </xf>
    <xf numFmtId="186" fontId="85" fillId="0" borderId="55" xfId="463" applyNumberFormat="1" applyFont="1" applyFill="1" applyBorder="1" applyAlignment="1">
      <alignment vertical="center"/>
    </xf>
    <xf numFmtId="186" fontId="85" fillId="0" borderId="53" xfId="463" applyNumberFormat="1" applyFont="1" applyFill="1" applyBorder="1" applyAlignment="1">
      <alignment vertical="center"/>
    </xf>
    <xf numFmtId="186" fontId="85" fillId="0" borderId="32" xfId="0" applyNumberFormat="1" applyFont="1" applyFill="1" applyBorder="1">
      <alignment vertical="center"/>
    </xf>
    <xf numFmtId="186" fontId="85" fillId="0" borderId="47" xfId="426" applyNumberFormat="1" applyFont="1" applyFill="1" applyBorder="1">
      <alignment vertical="center"/>
    </xf>
    <xf numFmtId="186" fontId="85" fillId="0" borderId="42" xfId="463" applyNumberFormat="1" applyFont="1" applyFill="1" applyBorder="1" applyAlignment="1">
      <alignment vertical="center"/>
    </xf>
    <xf numFmtId="3" fontId="85" fillId="0" borderId="29" xfId="463" applyNumberFormat="1" applyFont="1" applyFill="1" applyBorder="1" applyAlignment="1">
      <alignment vertical="center"/>
    </xf>
    <xf numFmtId="3" fontId="85" fillId="0" borderId="30" xfId="463" applyNumberFormat="1" applyFont="1" applyFill="1" applyBorder="1" applyAlignment="1">
      <alignment vertical="center"/>
    </xf>
  </cellXfs>
  <cellStyles count="556">
    <cellStyle name="1月" xfId="1"/>
    <cellStyle name="20% - Accent1" xfId="2"/>
    <cellStyle name="20% - Accent2" xfId="3"/>
    <cellStyle name="20% - Accent3" xfId="4"/>
    <cellStyle name="20% - Accent4" xfId="5"/>
    <cellStyle name="20% - Accent5" xfId="6"/>
    <cellStyle name="20% - Accent6" xfId="7"/>
    <cellStyle name="20% - アクセント 1 2" xfId="8"/>
    <cellStyle name="20% - アクセント 1 2 2" xfId="9"/>
    <cellStyle name="20% - アクセント 1 2 3" xfId="10"/>
    <cellStyle name="20% - アクセント 1 2 4" xfId="11"/>
    <cellStyle name="20% - アクセント 1 2_Sheet25" xfId="12"/>
    <cellStyle name="20% - アクセント 1 3" xfId="13"/>
    <cellStyle name="20% - アクセント 1 3 2" xfId="14"/>
    <cellStyle name="20% - アクセント 1 3_Sheet25" xfId="15"/>
    <cellStyle name="20% - アクセント 1 4" xfId="16"/>
    <cellStyle name="20% - アクセント 1 4 2" xfId="17"/>
    <cellStyle name="20% - アクセント 1 5" xfId="18"/>
    <cellStyle name="20% - アクセント 1 6" xfId="19"/>
    <cellStyle name="20% - アクセント 2 2" xfId="20"/>
    <cellStyle name="20% - アクセント 2 2 2" xfId="21"/>
    <cellStyle name="20% - アクセント 2 2 3" xfId="22"/>
    <cellStyle name="20% - アクセント 2 2 4" xfId="23"/>
    <cellStyle name="20% - アクセント 2 2_Sheet25" xfId="24"/>
    <cellStyle name="20% - アクセント 2 3" xfId="25"/>
    <cellStyle name="20% - アクセント 2 3 2" xfId="26"/>
    <cellStyle name="20% - アクセント 2 3_Sheet25" xfId="27"/>
    <cellStyle name="20% - アクセント 2 4" xfId="28"/>
    <cellStyle name="20% - アクセント 2 4 2"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_Sheet25" xfId="36"/>
    <cellStyle name="20% - アクセント 3 3" xfId="37"/>
    <cellStyle name="20% - アクセント 3 3 2" xfId="38"/>
    <cellStyle name="20% - アクセント 3 3_Sheet25" xfId="39"/>
    <cellStyle name="20% - アクセント 3 4" xfId="40"/>
    <cellStyle name="20% - アクセント 3 4 2" xfId="41"/>
    <cellStyle name="20% - アクセント 3 5" xfId="42"/>
    <cellStyle name="20% - アクセント 3 6" xfId="43"/>
    <cellStyle name="20% - アクセント 4 2" xfId="44"/>
    <cellStyle name="20% - アクセント 4 2 2" xfId="45"/>
    <cellStyle name="20% - アクセント 4 2 3" xfId="46"/>
    <cellStyle name="20% - アクセント 4 2 4" xfId="47"/>
    <cellStyle name="20% - アクセント 4 2_Sheet25" xfId="48"/>
    <cellStyle name="20% - アクセント 4 3" xfId="49"/>
    <cellStyle name="20% - アクセント 4 3 2" xfId="50"/>
    <cellStyle name="20% - アクセント 4 3_Sheet25" xfId="51"/>
    <cellStyle name="20% - アクセント 4 4" xfId="52"/>
    <cellStyle name="20% - アクセント 4 4 2" xfId="53"/>
    <cellStyle name="20% - アクセント 4 5" xfId="54"/>
    <cellStyle name="20% - アクセント 4 6" xfId="55"/>
    <cellStyle name="20% - アクセント 5 2" xfId="56"/>
    <cellStyle name="20% - アクセント 5 2 2" xfId="57"/>
    <cellStyle name="20% - アクセント 5 2 3" xfId="58"/>
    <cellStyle name="20% - アクセント 5 2 4" xfId="59"/>
    <cellStyle name="20% - アクセント 5 2_Sheet25" xfId="60"/>
    <cellStyle name="20% - アクセント 5 3" xfId="61"/>
    <cellStyle name="20% - アクセント 5 3 2" xfId="62"/>
    <cellStyle name="20% - アクセント 5 4" xfId="63"/>
    <cellStyle name="20% - アクセント 5 4 2" xfId="64"/>
    <cellStyle name="20% - アクセント 5 5" xfId="65"/>
    <cellStyle name="20% - アクセント 5 6" xfId="66"/>
    <cellStyle name="20% - アクセント 6 2" xfId="67"/>
    <cellStyle name="20% - アクセント 6 2 2" xfId="68"/>
    <cellStyle name="20% - アクセント 6 2 3" xfId="69"/>
    <cellStyle name="20% - アクセント 6 2 4" xfId="70"/>
    <cellStyle name="20% - アクセント 6 2_Sheet25" xfId="71"/>
    <cellStyle name="20% - アクセント 6 3" xfId="72"/>
    <cellStyle name="20% - アクセント 6 3 2" xfId="73"/>
    <cellStyle name="20% - アクセント 6 3_Sheet25" xfId="74"/>
    <cellStyle name="20% - アクセント 6 4" xfId="75"/>
    <cellStyle name="20% - アクセント 6 4 2" xfId="76"/>
    <cellStyle name="20% - アクセント 6 5" xfId="77"/>
    <cellStyle name="20% - アクセント 6 6" xfId="78"/>
    <cellStyle name="40% - Accent1" xfId="79"/>
    <cellStyle name="40% - Accent2" xfId="80"/>
    <cellStyle name="40% - Accent3" xfId="81"/>
    <cellStyle name="40% - Accent4" xfId="82"/>
    <cellStyle name="40% - Accent5" xfId="83"/>
    <cellStyle name="40% - Accent6" xfId="84"/>
    <cellStyle name="40% - アクセント 1 2" xfId="85"/>
    <cellStyle name="40% - アクセント 1 2 2" xfId="86"/>
    <cellStyle name="40% - アクセント 1 2 3" xfId="87"/>
    <cellStyle name="40% - アクセント 1 2 4" xfId="88"/>
    <cellStyle name="40% - アクセント 1 2_Sheet25" xfId="89"/>
    <cellStyle name="40% - アクセント 1 3" xfId="90"/>
    <cellStyle name="40% - アクセント 1 3 2" xfId="91"/>
    <cellStyle name="40% - アクセント 1 3_Sheet25" xfId="92"/>
    <cellStyle name="40% - アクセント 1 4" xfId="93"/>
    <cellStyle name="40% - アクセント 1 4 2" xfId="94"/>
    <cellStyle name="40% - アクセント 1 5" xfId="95"/>
    <cellStyle name="40% - アクセント 1 6" xfId="96"/>
    <cellStyle name="40% - アクセント 2 2" xfId="97"/>
    <cellStyle name="40% - アクセント 2 2 2" xfId="98"/>
    <cellStyle name="40% - アクセント 2 2 3" xfId="99"/>
    <cellStyle name="40% - アクセント 2 2 4" xfId="100"/>
    <cellStyle name="40% - アクセント 2 2_Sheet25" xfId="101"/>
    <cellStyle name="40% - アクセント 2 3" xfId="102"/>
    <cellStyle name="40% - アクセント 2 3 2" xfId="103"/>
    <cellStyle name="40% - アクセント 2 4" xfId="104"/>
    <cellStyle name="40% - アクセント 2 4 2" xfId="105"/>
    <cellStyle name="40% - アクセント 2 5" xfId="106"/>
    <cellStyle name="40% - アクセント 2 6" xfId="107"/>
    <cellStyle name="40% - アクセント 3 2" xfId="108"/>
    <cellStyle name="40% - アクセント 3 2 2" xfId="109"/>
    <cellStyle name="40% - アクセント 3 2 3" xfId="110"/>
    <cellStyle name="40% - アクセント 3 2 4" xfId="111"/>
    <cellStyle name="40% - アクセント 3 2_Sheet25" xfId="112"/>
    <cellStyle name="40% - アクセント 3 3" xfId="113"/>
    <cellStyle name="40% - アクセント 3 3 2" xfId="114"/>
    <cellStyle name="40% - アクセント 3 3_Sheet25" xfId="115"/>
    <cellStyle name="40% - アクセント 3 4" xfId="116"/>
    <cellStyle name="40% - アクセント 3 4 2" xfId="117"/>
    <cellStyle name="40% - アクセント 3 5" xfId="118"/>
    <cellStyle name="40% - アクセント 3 6" xfId="119"/>
    <cellStyle name="40% - アクセント 4 2" xfId="120"/>
    <cellStyle name="40% - アクセント 4 2 2" xfId="121"/>
    <cellStyle name="40% - アクセント 4 2 3" xfId="122"/>
    <cellStyle name="40% - アクセント 4 2 4" xfId="123"/>
    <cellStyle name="40% - アクセント 4 2_Sheet25" xfId="124"/>
    <cellStyle name="40% - アクセント 4 3" xfId="125"/>
    <cellStyle name="40% - アクセント 4 3 2" xfId="126"/>
    <cellStyle name="40% - アクセント 4 3_Sheet25" xfId="127"/>
    <cellStyle name="40% - アクセント 4 4" xfId="128"/>
    <cellStyle name="40% - アクセント 4 4 2" xfId="129"/>
    <cellStyle name="40% - アクセント 4 5" xfId="130"/>
    <cellStyle name="40% - アクセント 4 6" xfId="131"/>
    <cellStyle name="40% - アクセント 5 2" xfId="132"/>
    <cellStyle name="40% - アクセント 5 2 2" xfId="133"/>
    <cellStyle name="40% - アクセント 5 2 3" xfId="134"/>
    <cellStyle name="40% - アクセント 5 2 4" xfId="135"/>
    <cellStyle name="40% - アクセント 5 2_Sheet25" xfId="136"/>
    <cellStyle name="40% - アクセント 5 3" xfId="137"/>
    <cellStyle name="40% - アクセント 5 3 2" xfId="138"/>
    <cellStyle name="40% - アクセント 5 3_Sheet25" xfId="139"/>
    <cellStyle name="40% - アクセント 5 4" xfId="140"/>
    <cellStyle name="40% - アクセント 5 4 2" xfId="141"/>
    <cellStyle name="40% - アクセント 5 5" xfId="142"/>
    <cellStyle name="40% - アクセント 5 6" xfId="143"/>
    <cellStyle name="40% - アクセント 6 2" xfId="144"/>
    <cellStyle name="40% - アクセント 6 2 2" xfId="145"/>
    <cellStyle name="40% - アクセント 6 2 3" xfId="146"/>
    <cellStyle name="40% - アクセント 6 2 4" xfId="147"/>
    <cellStyle name="40% - アクセント 6 2_Sheet25" xfId="148"/>
    <cellStyle name="40% - アクセント 6 3" xfId="149"/>
    <cellStyle name="40% - アクセント 6 3 2" xfId="150"/>
    <cellStyle name="40% - アクセント 6 3_Sheet25" xfId="151"/>
    <cellStyle name="40% - アクセント 6 4" xfId="152"/>
    <cellStyle name="40% - アクセント 6 4 2" xfId="153"/>
    <cellStyle name="40% - アクセント 6 5" xfId="154"/>
    <cellStyle name="40% - アクセント 6 6" xfId="155"/>
    <cellStyle name="60% - Accent1" xfId="156"/>
    <cellStyle name="60% - Accent2" xfId="157"/>
    <cellStyle name="60% - Accent3" xfId="158"/>
    <cellStyle name="60% - Accent4" xfId="159"/>
    <cellStyle name="60% - Accent5" xfId="160"/>
    <cellStyle name="60% - Accent6" xfId="161"/>
    <cellStyle name="60% - アクセント 1 2" xfId="162"/>
    <cellStyle name="60% - アクセント 1 2 2" xfId="163"/>
    <cellStyle name="60% - アクセント 1 2 3" xfId="164"/>
    <cellStyle name="60% - アクセント 1 2_Sheet25" xfId="165"/>
    <cellStyle name="60% - アクセント 1 3" xfId="166"/>
    <cellStyle name="60% - アクセント 1 3 2" xfId="167"/>
    <cellStyle name="60% - アクセント 1 3_Sheet25" xfId="168"/>
    <cellStyle name="60% - アクセント 1 4" xfId="169"/>
    <cellStyle name="60% - アクセント 1 4 2" xfId="170"/>
    <cellStyle name="60% - アクセント 1 5" xfId="171"/>
    <cellStyle name="60% - アクセント 1 6" xfId="172"/>
    <cellStyle name="60% - アクセント 2 2" xfId="173"/>
    <cellStyle name="60% - アクセント 2 2 2" xfId="174"/>
    <cellStyle name="60% - アクセント 2 2 3" xfId="175"/>
    <cellStyle name="60% - アクセント 2 2_Sheet25" xfId="176"/>
    <cellStyle name="60% - アクセント 2 3" xfId="177"/>
    <cellStyle name="60% - アクセント 2 3 2" xfId="178"/>
    <cellStyle name="60% - アクセント 2 3_Sheet25" xfId="179"/>
    <cellStyle name="60% - アクセント 2 4" xfId="180"/>
    <cellStyle name="60% - アクセント 2 4 2" xfId="181"/>
    <cellStyle name="60% - アクセント 2 5" xfId="182"/>
    <cellStyle name="60% - アクセント 2 6" xfId="183"/>
    <cellStyle name="60% - アクセント 3 2" xfId="184"/>
    <cellStyle name="60% - アクセント 3 2 2" xfId="185"/>
    <cellStyle name="60% - アクセント 3 2 3" xfId="186"/>
    <cellStyle name="60% - アクセント 3 2_Sheet25" xfId="187"/>
    <cellStyle name="60% - アクセント 3 3" xfId="188"/>
    <cellStyle name="60% - アクセント 3 3 2" xfId="189"/>
    <cellStyle name="60% - アクセント 3 3_Sheet25" xfId="190"/>
    <cellStyle name="60% - アクセント 3 4" xfId="191"/>
    <cellStyle name="60% - アクセント 3 4 2" xfId="192"/>
    <cellStyle name="60% - アクセント 3 5" xfId="193"/>
    <cellStyle name="60% - アクセント 3 6" xfId="194"/>
    <cellStyle name="60% - アクセント 4 2" xfId="195"/>
    <cellStyle name="60% - アクセント 4 2 2" xfId="196"/>
    <cellStyle name="60% - アクセント 4 2 3" xfId="197"/>
    <cellStyle name="60% - アクセント 4 2_Sheet25" xfId="198"/>
    <cellStyle name="60% - アクセント 4 3" xfId="199"/>
    <cellStyle name="60% - アクセント 4 3 2" xfId="200"/>
    <cellStyle name="60% - アクセント 4 3_Sheet25" xfId="201"/>
    <cellStyle name="60% - アクセント 4 4" xfId="202"/>
    <cellStyle name="60% - アクセント 4 4 2" xfId="203"/>
    <cellStyle name="60% - アクセント 4 5" xfId="204"/>
    <cellStyle name="60% - アクセント 4 6" xfId="205"/>
    <cellStyle name="60% - アクセント 5 2" xfId="206"/>
    <cellStyle name="60% - アクセント 5 2 2" xfId="207"/>
    <cellStyle name="60% - アクセント 5 2 3" xfId="208"/>
    <cellStyle name="60% - アクセント 5 2_Sheet25" xfId="209"/>
    <cellStyle name="60% - アクセント 5 3" xfId="210"/>
    <cellStyle name="60% - アクセント 5 3 2" xfId="211"/>
    <cellStyle name="60% - アクセント 5 3_Sheet25" xfId="212"/>
    <cellStyle name="60% - アクセント 5 4" xfId="213"/>
    <cellStyle name="60% - アクセント 5 4 2" xfId="214"/>
    <cellStyle name="60% - アクセント 5 5" xfId="215"/>
    <cellStyle name="60% - アクセント 5 6" xfId="216"/>
    <cellStyle name="60% - アクセント 6 2" xfId="217"/>
    <cellStyle name="60% - アクセント 6 2 2" xfId="218"/>
    <cellStyle name="60% - アクセント 6 2 3" xfId="219"/>
    <cellStyle name="60% - アクセント 6 2_Sheet25" xfId="220"/>
    <cellStyle name="60% - アクセント 6 3" xfId="221"/>
    <cellStyle name="60% - アクセント 6 3 2" xfId="222"/>
    <cellStyle name="60% - アクセント 6 3_Sheet25" xfId="223"/>
    <cellStyle name="60% - アクセント 6 4" xfId="224"/>
    <cellStyle name="60% - アクセント 6 4 2" xfId="225"/>
    <cellStyle name="60% - アクセント 6 5" xfId="226"/>
    <cellStyle name="60% - アクセント 6 6" xfId="227"/>
    <cellStyle name="Accent1" xfId="228"/>
    <cellStyle name="Accent2" xfId="229"/>
    <cellStyle name="Accent3" xfId="230"/>
    <cellStyle name="Accent4" xfId="231"/>
    <cellStyle name="Accent5" xfId="232"/>
    <cellStyle name="Accent6" xfId="233"/>
    <cellStyle name="Bad" xfId="234"/>
    <cellStyle name="Calculation" xfId="235"/>
    <cellStyle name="Check Cell" xfId="236"/>
    <cellStyle name="Explanatory Text" xfId="237"/>
    <cellStyle name="Good" xfId="238"/>
    <cellStyle name="Heading 1" xfId="239"/>
    <cellStyle name="Heading 2" xfId="240"/>
    <cellStyle name="Heading 3" xfId="241"/>
    <cellStyle name="Heading 4" xfId="242"/>
    <cellStyle name="Input" xfId="243"/>
    <cellStyle name="Linked Cell" xfId="244"/>
    <cellStyle name="Neutral" xfId="245"/>
    <cellStyle name="Normal 2" xfId="246"/>
    <cellStyle name="Note" xfId="247"/>
    <cellStyle name="Output" xfId="248"/>
    <cellStyle name="Title" xfId="249"/>
    <cellStyle name="Total" xfId="250"/>
    <cellStyle name="Warning Text" xfId="251"/>
    <cellStyle name="どちらでもない 2" xfId="252"/>
    <cellStyle name="どちらでもない 2 2" xfId="253"/>
    <cellStyle name="どちらでもない 2 3" xfId="254"/>
    <cellStyle name="どちらでもない 2_Sheet25" xfId="255"/>
    <cellStyle name="どちらでもない 3" xfId="256"/>
    <cellStyle name="どちらでもない 3 2" xfId="257"/>
    <cellStyle name="どちらでもない 3_Sheet25" xfId="258"/>
    <cellStyle name="どちらでもない 4" xfId="259"/>
    <cellStyle name="どちらでもない 4 2" xfId="260"/>
    <cellStyle name="どちらでもない 5" xfId="261"/>
    <cellStyle name="どちらでもない 6" xfId="262"/>
    <cellStyle name="アクセント 1 2" xfId="263"/>
    <cellStyle name="アクセント 1 2 2" xfId="264"/>
    <cellStyle name="アクセント 1 2 3" xfId="265"/>
    <cellStyle name="アクセント 1 2_Sheet25" xfId="266"/>
    <cellStyle name="アクセント 1 3" xfId="267"/>
    <cellStyle name="アクセント 1 3 2" xfId="268"/>
    <cellStyle name="アクセント 1 3_Sheet25" xfId="269"/>
    <cellStyle name="アクセント 1 4" xfId="270"/>
    <cellStyle name="アクセント 1 4 2" xfId="271"/>
    <cellStyle name="アクセント 1 5" xfId="272"/>
    <cellStyle name="アクセント 1 6" xfId="273"/>
    <cellStyle name="アクセント 2 2" xfId="274"/>
    <cellStyle name="アクセント 2 2 2" xfId="275"/>
    <cellStyle name="アクセント 2 2 3" xfId="276"/>
    <cellStyle name="アクセント 2 2_Sheet25" xfId="277"/>
    <cellStyle name="アクセント 2 3" xfId="278"/>
    <cellStyle name="アクセント 2 3 2" xfId="279"/>
    <cellStyle name="アクセント 2 3_Sheet25" xfId="280"/>
    <cellStyle name="アクセント 2 4" xfId="281"/>
    <cellStyle name="アクセント 2 4 2" xfId="282"/>
    <cellStyle name="アクセント 2 5" xfId="283"/>
    <cellStyle name="アクセント 2 6" xfId="284"/>
    <cellStyle name="アクセント 3 2" xfId="285"/>
    <cellStyle name="アクセント 3 2 2" xfId="286"/>
    <cellStyle name="アクセント 3 2 3" xfId="287"/>
    <cellStyle name="アクセント 3 2_Sheet25" xfId="288"/>
    <cellStyle name="アクセント 3 3" xfId="289"/>
    <cellStyle name="アクセント 3 3 2" xfId="290"/>
    <cellStyle name="アクセント 3 3_Sheet25" xfId="291"/>
    <cellStyle name="アクセント 3 4" xfId="292"/>
    <cellStyle name="アクセント 3 4 2" xfId="293"/>
    <cellStyle name="アクセント 3 5" xfId="294"/>
    <cellStyle name="アクセント 3 6" xfId="295"/>
    <cellStyle name="アクセント 4 2" xfId="296"/>
    <cellStyle name="アクセント 4 2 2" xfId="297"/>
    <cellStyle name="アクセント 4 2 3" xfId="298"/>
    <cellStyle name="アクセント 4 2_Sheet25" xfId="299"/>
    <cellStyle name="アクセント 4 3" xfId="300"/>
    <cellStyle name="アクセント 4 3 2" xfId="301"/>
    <cellStyle name="アクセント 4 3_Sheet25" xfId="302"/>
    <cellStyle name="アクセント 4 4" xfId="303"/>
    <cellStyle name="アクセント 4 4 2" xfId="304"/>
    <cellStyle name="アクセント 4 5" xfId="305"/>
    <cellStyle name="アクセント 4 6" xfId="306"/>
    <cellStyle name="アクセント 5 2" xfId="307"/>
    <cellStyle name="アクセント 5 2 2" xfId="308"/>
    <cellStyle name="アクセント 5 2 3" xfId="309"/>
    <cellStyle name="アクセント 5 2_Sheet25" xfId="310"/>
    <cellStyle name="アクセント 5 3" xfId="311"/>
    <cellStyle name="アクセント 5 3 2" xfId="312"/>
    <cellStyle name="アクセント 5 4" xfId="313"/>
    <cellStyle name="アクセント 5 4 2" xfId="314"/>
    <cellStyle name="アクセント 5 5" xfId="315"/>
    <cellStyle name="アクセント 5 6" xfId="316"/>
    <cellStyle name="アクセント 6 2" xfId="317"/>
    <cellStyle name="アクセント 6 2 2" xfId="318"/>
    <cellStyle name="アクセント 6 2 3" xfId="319"/>
    <cellStyle name="アクセント 6 2_Sheet25" xfId="320"/>
    <cellStyle name="アクセント 6 3" xfId="321"/>
    <cellStyle name="アクセント 6 3 2" xfId="322"/>
    <cellStyle name="アクセント 6 3_Sheet25" xfId="323"/>
    <cellStyle name="アクセント 6 4" xfId="324"/>
    <cellStyle name="アクセント 6 4 2" xfId="325"/>
    <cellStyle name="アクセント 6 5" xfId="326"/>
    <cellStyle name="アクセント 6 6" xfId="327"/>
    <cellStyle name="タイトル 2" xfId="328"/>
    <cellStyle name="タイトル 2 2" xfId="329"/>
    <cellStyle name="タイトル 2 3" xfId="330"/>
    <cellStyle name="タイトル 2_Sheet25" xfId="331"/>
    <cellStyle name="タイトル 3" xfId="332"/>
    <cellStyle name="タイトル 4" xfId="333"/>
    <cellStyle name="タイトル 5" xfId="334"/>
    <cellStyle name="タイトル 6" xfId="335"/>
    <cellStyle name="チェック セル 2" xfId="336"/>
    <cellStyle name="チェック セル 2 2" xfId="337"/>
    <cellStyle name="チェック セル 2 3" xfId="338"/>
    <cellStyle name="チェック セル 2_Sheet25" xfId="339"/>
    <cellStyle name="チェック セル 3" xfId="340"/>
    <cellStyle name="チェック セル 3 2" xfId="341"/>
    <cellStyle name="チェック セル 4" xfId="342"/>
    <cellStyle name="チェック セル 4 2" xfId="343"/>
    <cellStyle name="チェック セル 5" xfId="344"/>
    <cellStyle name="チェック セル 6" xfId="345"/>
    <cellStyle name="パーセント 2" xfId="346"/>
    <cellStyle name="メモ 2" xfId="347"/>
    <cellStyle name="メモ 2 2" xfId="348"/>
    <cellStyle name="メモ 2 3" xfId="349"/>
    <cellStyle name="メモ 2 4" xfId="350"/>
    <cellStyle name="メモ 2_Sheet25" xfId="351"/>
    <cellStyle name="メモ 3" xfId="352"/>
    <cellStyle name="メモ 3 2" xfId="353"/>
    <cellStyle name="メモ 4" xfId="354"/>
    <cellStyle name="メモ 4 2" xfId="355"/>
    <cellStyle name="メモ 5" xfId="356"/>
    <cellStyle name="メモ 6" xfId="357"/>
    <cellStyle name="リンク セル 2" xfId="358"/>
    <cellStyle name="リンク セル 2 2" xfId="359"/>
    <cellStyle name="リンク セル 2_Sheet25" xfId="360"/>
    <cellStyle name="リンク セル 3" xfId="361"/>
    <cellStyle name="リンク セル 4" xfId="362"/>
    <cellStyle name="リンク セル 5" xfId="363"/>
    <cellStyle name="リンク セル 6" xfId="364"/>
    <cellStyle name="低い" xfId="365"/>
    <cellStyle name="入力 2" xfId="366"/>
    <cellStyle name="入力 2 2" xfId="367"/>
    <cellStyle name="入力 2 3" xfId="368"/>
    <cellStyle name="入力 2_Sheet25" xfId="369"/>
    <cellStyle name="入力 3" xfId="370"/>
    <cellStyle name="入力 3 2" xfId="371"/>
    <cellStyle name="入力 3_Sheet25" xfId="372"/>
    <cellStyle name="入力 4" xfId="373"/>
    <cellStyle name="入力 4 2" xfId="374"/>
    <cellStyle name="入力 5" xfId="375"/>
    <cellStyle name="入力 6" xfId="376"/>
    <cellStyle name="出力 2" xfId="377"/>
    <cellStyle name="出力 2 2" xfId="378"/>
    <cellStyle name="出力 2 3" xfId="379"/>
    <cellStyle name="出力 2_Sheet25" xfId="380"/>
    <cellStyle name="出力 3" xfId="381"/>
    <cellStyle name="出力 3 2" xfId="382"/>
    <cellStyle name="出力 3_Sheet25" xfId="383"/>
    <cellStyle name="出力 4" xfId="384"/>
    <cellStyle name="出力 4 2" xfId="385"/>
    <cellStyle name="出力 5" xfId="386"/>
    <cellStyle name="出力 6" xfId="387"/>
    <cellStyle name="悪い 2" xfId="388"/>
    <cellStyle name="悪い 2 2" xfId="389"/>
    <cellStyle name="悪い 2 3" xfId="390"/>
    <cellStyle name="悪い 2_Sheet25" xfId="391"/>
    <cellStyle name="悪い 3" xfId="392"/>
    <cellStyle name="悪い 3 2" xfId="393"/>
    <cellStyle name="悪い 3_Sheet25" xfId="394"/>
    <cellStyle name="悪い 4" xfId="395"/>
    <cellStyle name="悪い 4 2" xfId="396"/>
    <cellStyle name="悪い 5" xfId="397"/>
    <cellStyle name="悪い 6" xfId="398"/>
    <cellStyle name="未定義" xfId="399"/>
    <cellStyle name="桁区切り 2" xfId="400"/>
    <cellStyle name="桁区切り 2 2" xfId="401"/>
    <cellStyle name="桁区切り 2 2 2" xfId="402"/>
    <cellStyle name="桁区切り 2 2 2 2" xfId="403"/>
    <cellStyle name="桁区切り 2 2 3" xfId="404"/>
    <cellStyle name="桁区切り 2 2 3 2" xfId="405"/>
    <cellStyle name="桁区切り 2 3" xfId="406"/>
    <cellStyle name="桁区切り 2 3 2" xfId="407"/>
    <cellStyle name="桁区切り 2 4" xfId="408"/>
    <cellStyle name="桁区切り 3" xfId="409"/>
    <cellStyle name="桁区切り 3 2" xfId="410"/>
    <cellStyle name="桁区切り 3 3" xfId="411"/>
    <cellStyle name="桁区切り 4" xfId="412"/>
    <cellStyle name="桁区切り 5" xfId="413"/>
    <cellStyle name="桁区切り_R2_25都道府県勢編(1^46)" xfId="414"/>
    <cellStyle name="桁区切り_【参考】前年　都道府県民経済計算" xfId="415"/>
    <cellStyle name="標準" xfId="0" builtinId="0"/>
    <cellStyle name="標準 10" xfId="416"/>
    <cellStyle name="標準 11" xfId="417"/>
    <cellStyle name="標準 12" xfId="418"/>
    <cellStyle name="標準 13" xfId="419"/>
    <cellStyle name="標準 14" xfId="420"/>
    <cellStyle name="標準 15" xfId="421"/>
    <cellStyle name="標準 16" xfId="422"/>
    <cellStyle name="標準 17" xfId="423"/>
    <cellStyle name="標準 18" xfId="424"/>
    <cellStyle name="標準 19" xfId="425"/>
    <cellStyle name="標準 2" xfId="426"/>
    <cellStyle name="標準 2 2" xfId="427"/>
    <cellStyle name="標準 2 2 2" xfId="428"/>
    <cellStyle name="標準 2 2 3" xfId="429"/>
    <cellStyle name="標準 2 2 4" xfId="430"/>
    <cellStyle name="標準 2 2_Sheet2" xfId="431"/>
    <cellStyle name="標準 2 3" xfId="432"/>
    <cellStyle name="標準 2 3 2" xfId="433"/>
    <cellStyle name="標準 2 3_Sheet25" xfId="434"/>
    <cellStyle name="標準 2 4" xfId="435"/>
    <cellStyle name="標準 2 5" xfId="436"/>
    <cellStyle name="標準 20" xfId="437"/>
    <cellStyle name="標準 21" xfId="438"/>
    <cellStyle name="標準 2_26-2" xfId="439"/>
    <cellStyle name="標準 2_R2_25都道府県勢編(1^46)" xfId="440"/>
    <cellStyle name="標準 3" xfId="441"/>
    <cellStyle name="標準 3 2" xfId="442"/>
    <cellStyle name="標準 3 2 2" xfId="443"/>
    <cellStyle name="標準 3 2_Sheet25" xfId="444"/>
    <cellStyle name="標準 3 3" xfId="445"/>
    <cellStyle name="標準 3 4" xfId="446"/>
    <cellStyle name="標準 3_Sheet22" xfId="447"/>
    <cellStyle name="標準 4" xfId="448"/>
    <cellStyle name="標準 4 2" xfId="449"/>
    <cellStyle name="標準 4 3" xfId="450"/>
    <cellStyle name="標準 4 4" xfId="451"/>
    <cellStyle name="標準 4 5" xfId="452"/>
    <cellStyle name="標準 4_Sheet22" xfId="453"/>
    <cellStyle name="標準 5" xfId="454"/>
    <cellStyle name="標準 5 2" xfId="455"/>
    <cellStyle name="標準 5_Sheet6" xfId="456"/>
    <cellStyle name="標準 6" xfId="457"/>
    <cellStyle name="標準 7" xfId="458"/>
    <cellStyle name="標準 8" xfId="459"/>
    <cellStyle name="標準 9" xfId="460"/>
    <cellStyle name="標準_13速報都府県" xfId="461"/>
    <cellStyle name="標準_25-2" xfId="462"/>
    <cellStyle name="標準_26_都道府県編" xfId="463"/>
    <cellStyle name="標準_26_都道府県編_都道府県勢編" xfId="464"/>
    <cellStyle name="標準_A0110P" xfId="465"/>
    <cellStyle name="標準_A0210P" xfId="466"/>
    <cellStyle name="標準_A0220Y" xfId="467"/>
    <cellStyle name="標準_A1000P" xfId="468"/>
    <cellStyle name="標準_Book10" xfId="469"/>
    <cellStyle name="標準_Book4" xfId="470"/>
    <cellStyle name="標準_es190101_10ex101.xls" xfId="471"/>
    <cellStyle name="標準_R2_25都道府県勢編(1^46)" xfId="472"/>
    <cellStyle name="標準_【参考】前年　都道府県民経済計算" xfId="473"/>
    <cellStyle name="標準_勤労（小）" xfId="474"/>
    <cellStyle name="標準_四半期表" xfId="475"/>
    <cellStyle name="標準_扉" xfId="476"/>
    <cellStyle name="標準_文化財指定等件数（Ｈ20.4.1）【財】rev" xfId="477"/>
    <cellStyle name="標準_都道府県勢編" xfId="478"/>
    <cellStyle name="標準_２６都道府県編" xfId="479"/>
    <cellStyle name="標準_２６都道府県編_都道府県勢編" xfId="480"/>
    <cellStyle name="良い 2" xfId="481"/>
    <cellStyle name="良い 2 2" xfId="482"/>
    <cellStyle name="良い 2 3" xfId="483"/>
    <cellStyle name="良い 2_Sheet25" xfId="484"/>
    <cellStyle name="良い 3" xfId="485"/>
    <cellStyle name="良い 3 2" xfId="486"/>
    <cellStyle name="良い 3_Sheet25" xfId="487"/>
    <cellStyle name="良い 4" xfId="488"/>
    <cellStyle name="良い 4 2" xfId="489"/>
    <cellStyle name="良い 5" xfId="490"/>
    <cellStyle name="良い 6" xfId="491"/>
    <cellStyle name="見出し 1 2" xfId="492"/>
    <cellStyle name="見出し 1 2 2" xfId="493"/>
    <cellStyle name="見出し 1 2 3" xfId="494"/>
    <cellStyle name="見出し 1 2_Sheet25" xfId="495"/>
    <cellStyle name="見出し 1 3" xfId="496"/>
    <cellStyle name="見出し 1 4" xfId="497"/>
    <cellStyle name="見出し 1 5" xfId="498"/>
    <cellStyle name="見出し 2 2" xfId="499"/>
    <cellStyle name="見出し 2 2 2" xfId="500"/>
    <cellStyle name="見出し 2 2 3" xfId="501"/>
    <cellStyle name="見出し 2 2_Sheet25" xfId="502"/>
    <cellStyle name="見出し 2 3" xfId="503"/>
    <cellStyle name="見出し 2 4" xfId="504"/>
    <cellStyle name="見出し 2 5" xfId="505"/>
    <cellStyle name="見出し 2 6" xfId="506"/>
    <cellStyle name="見出し 3 2" xfId="507"/>
    <cellStyle name="見出し 3 2 2" xfId="508"/>
    <cellStyle name="見出し 3 2 3" xfId="509"/>
    <cellStyle name="見出し 3 2_Sheet25" xfId="510"/>
    <cellStyle name="見出し 3 3" xfId="511"/>
    <cellStyle name="見出し 3 4" xfId="512"/>
    <cellStyle name="見出し 3 5" xfId="513"/>
    <cellStyle name="見出し 4 2" xfId="514"/>
    <cellStyle name="見出し 4 2 2" xfId="515"/>
    <cellStyle name="見出し 4 2 3" xfId="516"/>
    <cellStyle name="見出し 4 2_Sheet25" xfId="517"/>
    <cellStyle name="見出し 4 3" xfId="518"/>
    <cellStyle name="見出し 4 4" xfId="519"/>
    <cellStyle name="見出し 4 5" xfId="520"/>
    <cellStyle name="計算 2" xfId="521"/>
    <cellStyle name="計算 2 2" xfId="522"/>
    <cellStyle name="計算 2 3" xfId="523"/>
    <cellStyle name="計算 2_Sheet25" xfId="524"/>
    <cellStyle name="計算 3" xfId="525"/>
    <cellStyle name="計算 3 2" xfId="526"/>
    <cellStyle name="計算 3_Sheet25" xfId="527"/>
    <cellStyle name="計算 4" xfId="528"/>
    <cellStyle name="計算 4 2" xfId="529"/>
    <cellStyle name="計算 5" xfId="530"/>
    <cellStyle name="計算 6" xfId="531"/>
    <cellStyle name="説明文 2" xfId="532"/>
    <cellStyle name="説明文 2 2" xfId="533"/>
    <cellStyle name="説明文 2_Sheet25" xfId="534"/>
    <cellStyle name="説明文 3" xfId="535"/>
    <cellStyle name="説明文 4" xfId="536"/>
    <cellStyle name="説明文 5" xfId="537"/>
    <cellStyle name="説明文 6" xfId="538"/>
    <cellStyle name="警告文 2" xfId="539"/>
    <cellStyle name="警告文 2 2" xfId="540"/>
    <cellStyle name="警告文 2_Sheet25" xfId="541"/>
    <cellStyle name="警告文 3" xfId="542"/>
    <cellStyle name="警告文 4" xfId="543"/>
    <cellStyle name="警告文 5" xfId="544"/>
    <cellStyle name="警告文 6" xfId="545"/>
    <cellStyle name="通貨 2" xfId="546"/>
    <cellStyle name="集計 2" xfId="547"/>
    <cellStyle name="集計 2 2" xfId="548"/>
    <cellStyle name="集計 2_Sheet25" xfId="549"/>
    <cellStyle name="集計 3" xfId="550"/>
    <cellStyle name="集計 4" xfId="551"/>
    <cellStyle name="集計 5" xfId="552"/>
    <cellStyle name="集計 6" xfId="553"/>
    <cellStyle name="高い" xfId="554"/>
    <cellStyle name="桁区切り" xfId="55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DK61"/>
  <sheetViews>
    <sheetView showGridLines="0" workbookViewId="0">
      <selection activeCell="A4" sqref="A1:XFD1048576"/>
    </sheetView>
  </sheetViews>
  <sheetFormatPr defaultColWidth="4.125" defaultRowHeight="15.95" customHeight="1"/>
  <cols>
    <col min="1" max="16384" width="4.125" style="1"/>
  </cols>
  <sheetData>
    <row r="1" spans="1:21" ht="15.95" customHeight="1">
      <c r="A1" s="1" t="s">
        <v>140</v>
      </c>
    </row>
    <row r="2" spans="1:21" ht="15.95" customHeight="1"/>
    <row r="3" spans="1:21" ht="63.95" customHeight="1">
      <c r="A3" s="3" t="s">
        <v>130</v>
      </c>
      <c r="B3" s="3"/>
      <c r="C3" s="3"/>
      <c r="D3" s="3"/>
      <c r="E3" s="3"/>
      <c r="F3" s="3"/>
      <c r="G3" s="3"/>
      <c r="H3" s="3"/>
      <c r="I3" s="3"/>
      <c r="J3" s="3"/>
      <c r="K3" s="3"/>
      <c r="L3" s="3"/>
      <c r="M3" s="3"/>
      <c r="N3" s="3"/>
      <c r="O3" s="3"/>
      <c r="P3" s="3"/>
      <c r="Q3" s="3"/>
      <c r="R3" s="3"/>
      <c r="S3" s="3"/>
      <c r="T3" s="3"/>
      <c r="U3" s="3"/>
    </row>
    <row r="4" spans="1:21" ht="15.95" customHeight="1">
      <c r="A4" s="4"/>
      <c r="B4" s="4"/>
      <c r="C4" s="4"/>
      <c r="D4" s="4"/>
      <c r="E4" s="4"/>
      <c r="F4" s="4"/>
      <c r="G4" s="4"/>
      <c r="H4" s="4"/>
      <c r="I4" s="4"/>
      <c r="J4" s="4"/>
      <c r="K4" s="4"/>
      <c r="L4" s="4"/>
      <c r="M4" s="4"/>
      <c r="N4" s="4"/>
      <c r="O4" s="4"/>
      <c r="P4" s="4"/>
      <c r="Q4" s="4"/>
      <c r="R4" s="4"/>
      <c r="S4" s="4"/>
      <c r="T4" s="4"/>
    </row>
    <row r="5" spans="1:21" ht="15.95" customHeight="1"/>
    <row r="6" spans="1:21" ht="15.95" customHeight="1">
      <c r="A6" s="5"/>
      <c r="B6" s="5"/>
      <c r="C6" s="5"/>
      <c r="D6" s="5"/>
      <c r="E6" s="5"/>
      <c r="F6" s="5"/>
      <c r="G6" s="5"/>
      <c r="H6" s="5"/>
      <c r="I6" s="5"/>
      <c r="J6" s="5"/>
      <c r="K6" s="5"/>
      <c r="L6" s="5"/>
      <c r="M6" s="16"/>
      <c r="N6" s="5"/>
      <c r="O6" s="5"/>
      <c r="P6" s="5"/>
      <c r="Q6" s="5"/>
      <c r="R6" s="5"/>
      <c r="S6" s="5"/>
      <c r="T6" s="5"/>
      <c r="U6" s="5"/>
    </row>
    <row r="7" spans="1:21" s="2" customFormat="1" ht="24.75" customHeight="1">
      <c r="A7" s="6"/>
      <c r="B7" s="6"/>
      <c r="C7" s="6"/>
      <c r="D7" s="7">
        <v>1</v>
      </c>
      <c r="E7" s="12" t="s">
        <v>332</v>
      </c>
      <c r="F7" s="7"/>
      <c r="G7" s="7"/>
      <c r="H7" s="7"/>
      <c r="I7" s="7"/>
      <c r="J7" s="7"/>
      <c r="K7" s="9"/>
      <c r="L7" s="7">
        <v>24</v>
      </c>
      <c r="M7" s="12" t="s">
        <v>333</v>
      </c>
      <c r="N7" s="7"/>
      <c r="O7" s="7"/>
      <c r="P7" s="7"/>
      <c r="Q7" s="7"/>
      <c r="R7" s="7"/>
      <c r="S7" s="17"/>
      <c r="T7" s="6"/>
      <c r="U7" s="6"/>
    </row>
    <row r="8" spans="1:21" s="2" customFormat="1" ht="24.75" customHeight="1">
      <c r="A8" s="6"/>
      <c r="B8" s="6"/>
      <c r="C8" s="6"/>
      <c r="D8" s="8">
        <v>2</v>
      </c>
      <c r="E8" s="13" t="s">
        <v>153</v>
      </c>
      <c r="F8" s="8"/>
      <c r="G8" s="8"/>
      <c r="H8" s="8"/>
      <c r="I8" s="8"/>
      <c r="J8" s="8"/>
      <c r="K8" s="9"/>
      <c r="L8" s="8">
        <v>25</v>
      </c>
      <c r="M8" s="13" t="s">
        <v>335</v>
      </c>
      <c r="N8" s="8"/>
      <c r="O8" s="8"/>
      <c r="P8" s="8"/>
      <c r="Q8" s="8"/>
      <c r="R8" s="8"/>
      <c r="S8" s="17"/>
      <c r="T8" s="6"/>
      <c r="U8" s="6"/>
    </row>
    <row r="9" spans="1:21" s="2" customFormat="1" ht="24.75" customHeight="1">
      <c r="A9" s="6"/>
      <c r="B9" s="6"/>
      <c r="C9" s="6"/>
      <c r="D9" s="8">
        <v>3</v>
      </c>
      <c r="E9" s="13" t="s">
        <v>437</v>
      </c>
      <c r="F9" s="8"/>
      <c r="G9" s="8"/>
      <c r="H9" s="8"/>
      <c r="I9" s="8"/>
      <c r="J9" s="8"/>
      <c r="K9" s="9"/>
      <c r="L9" s="8">
        <v>26</v>
      </c>
      <c r="M9" s="13" t="s">
        <v>338</v>
      </c>
      <c r="N9" s="8"/>
      <c r="O9" s="8"/>
      <c r="P9" s="8"/>
      <c r="Q9" s="8"/>
      <c r="R9" s="8"/>
      <c r="S9" s="17"/>
      <c r="T9" s="6"/>
      <c r="U9" s="6"/>
    </row>
    <row r="10" spans="1:21" s="2" customFormat="1" ht="24.75" customHeight="1">
      <c r="A10" s="6"/>
      <c r="B10" s="6"/>
      <c r="C10" s="6"/>
      <c r="D10" s="8">
        <v>4</v>
      </c>
      <c r="E10" s="13" t="s">
        <v>336</v>
      </c>
      <c r="F10" s="8"/>
      <c r="G10" s="8"/>
      <c r="H10" s="8"/>
      <c r="I10" s="8"/>
      <c r="J10" s="8"/>
      <c r="K10" s="9"/>
      <c r="L10" s="8">
        <v>27</v>
      </c>
      <c r="M10" s="13" t="s">
        <v>331</v>
      </c>
      <c r="N10" s="8"/>
      <c r="O10" s="8"/>
      <c r="P10" s="8"/>
      <c r="Q10" s="8"/>
      <c r="R10" s="8"/>
      <c r="S10" s="17"/>
      <c r="T10" s="6"/>
      <c r="U10" s="6"/>
    </row>
    <row r="11" spans="1:21" s="2" customFormat="1" ht="24.75" customHeight="1">
      <c r="A11" s="6"/>
      <c r="B11" s="6"/>
      <c r="C11" s="6"/>
      <c r="D11" s="8">
        <v>5</v>
      </c>
      <c r="E11" s="13" t="s">
        <v>339</v>
      </c>
      <c r="F11" s="8"/>
      <c r="G11" s="8"/>
      <c r="H11" s="8"/>
      <c r="I11" s="8"/>
      <c r="J11" s="8"/>
      <c r="K11" s="9"/>
      <c r="L11" s="8">
        <v>28</v>
      </c>
      <c r="M11" s="13" t="s">
        <v>121</v>
      </c>
      <c r="N11" s="8"/>
      <c r="O11" s="8"/>
      <c r="P11" s="8"/>
      <c r="Q11" s="8"/>
      <c r="R11" s="8"/>
      <c r="S11" s="17"/>
      <c r="T11" s="6"/>
      <c r="U11" s="6"/>
    </row>
    <row r="12" spans="1:21" s="2" customFormat="1" ht="24.75" customHeight="1">
      <c r="A12" s="6"/>
      <c r="B12" s="6"/>
      <c r="C12" s="6"/>
      <c r="D12" s="8">
        <v>6</v>
      </c>
      <c r="E12" s="13" t="s">
        <v>176</v>
      </c>
      <c r="F12" s="8"/>
      <c r="G12" s="8"/>
      <c r="H12" s="8"/>
      <c r="I12" s="8"/>
      <c r="J12" s="8"/>
      <c r="K12" s="9"/>
      <c r="L12" s="8">
        <v>29</v>
      </c>
      <c r="M12" s="13" t="s">
        <v>422</v>
      </c>
      <c r="N12" s="8"/>
      <c r="O12" s="8"/>
      <c r="P12" s="8"/>
      <c r="Q12" s="8"/>
      <c r="R12" s="8"/>
      <c r="S12" s="17"/>
      <c r="T12" s="6"/>
      <c r="U12" s="6"/>
    </row>
    <row r="13" spans="1:21" s="2" customFormat="1" ht="24.75" customHeight="1">
      <c r="A13" s="6"/>
      <c r="B13" s="6"/>
      <c r="C13" s="6"/>
      <c r="D13" s="8">
        <v>7</v>
      </c>
      <c r="E13" s="13" t="s">
        <v>59</v>
      </c>
      <c r="F13" s="8"/>
      <c r="G13" s="8"/>
      <c r="H13" s="8"/>
      <c r="I13" s="8"/>
      <c r="J13" s="8"/>
      <c r="K13" s="9"/>
      <c r="L13" s="8">
        <v>30</v>
      </c>
      <c r="M13" s="13" t="s">
        <v>186</v>
      </c>
      <c r="N13" s="8"/>
      <c r="O13" s="8"/>
      <c r="P13" s="8"/>
      <c r="Q13" s="8"/>
      <c r="R13" s="8"/>
      <c r="S13" s="17"/>
      <c r="T13" s="6"/>
      <c r="U13" s="6"/>
    </row>
    <row r="14" spans="1:21" s="2" customFormat="1" ht="24.75" customHeight="1">
      <c r="A14" s="6"/>
      <c r="B14" s="6"/>
      <c r="C14" s="6"/>
      <c r="D14" s="8">
        <v>8</v>
      </c>
      <c r="E14" s="13" t="s">
        <v>323</v>
      </c>
      <c r="F14" s="8"/>
      <c r="G14" s="8"/>
      <c r="H14" s="8"/>
      <c r="I14" s="8"/>
      <c r="J14" s="8"/>
      <c r="K14" s="9"/>
      <c r="L14" s="8">
        <v>31</v>
      </c>
      <c r="M14" s="13" t="s">
        <v>221</v>
      </c>
      <c r="N14" s="8"/>
      <c r="O14" s="8"/>
      <c r="P14" s="8"/>
      <c r="Q14" s="8"/>
      <c r="R14" s="8"/>
      <c r="S14" s="17"/>
      <c r="T14" s="6"/>
      <c r="U14" s="6"/>
    </row>
    <row r="15" spans="1:21" s="2" customFormat="1" ht="24.75" customHeight="1">
      <c r="A15" s="6"/>
      <c r="B15" s="6"/>
      <c r="C15" s="6"/>
      <c r="D15" s="8">
        <v>9</v>
      </c>
      <c r="E15" s="13" t="s">
        <v>37</v>
      </c>
      <c r="F15" s="8"/>
      <c r="G15" s="8"/>
      <c r="H15" s="8"/>
      <c r="I15" s="8"/>
      <c r="J15" s="8"/>
      <c r="K15" s="9"/>
      <c r="L15" s="8">
        <v>32</v>
      </c>
      <c r="M15" s="13" t="s">
        <v>340</v>
      </c>
      <c r="N15" s="8"/>
      <c r="O15" s="8"/>
      <c r="P15" s="8"/>
      <c r="Q15" s="8"/>
      <c r="R15" s="8"/>
      <c r="S15" s="6"/>
      <c r="T15" s="6"/>
      <c r="U15" s="6"/>
    </row>
    <row r="16" spans="1:21" s="2" customFormat="1" ht="24.75" customHeight="1">
      <c r="A16" s="6"/>
      <c r="B16" s="6"/>
      <c r="C16" s="6"/>
      <c r="D16" s="8">
        <v>10</v>
      </c>
      <c r="E16" s="13" t="s">
        <v>341</v>
      </c>
      <c r="F16" s="8"/>
      <c r="G16" s="8"/>
      <c r="H16" s="8"/>
      <c r="I16" s="8"/>
      <c r="J16" s="8"/>
      <c r="K16" s="9"/>
      <c r="L16" s="8">
        <v>33</v>
      </c>
      <c r="M16" s="13" t="s">
        <v>342</v>
      </c>
      <c r="N16" s="8"/>
      <c r="O16" s="8"/>
      <c r="P16" s="8"/>
      <c r="Q16" s="8"/>
      <c r="R16" s="8"/>
      <c r="S16" s="6"/>
      <c r="T16" s="6"/>
      <c r="U16" s="6"/>
    </row>
    <row r="17" spans="1:21" s="2" customFormat="1" ht="24.75" customHeight="1">
      <c r="A17" s="6"/>
      <c r="B17" s="6"/>
      <c r="C17" s="6"/>
      <c r="D17" s="8">
        <v>11</v>
      </c>
      <c r="E17" s="13" t="s">
        <v>85</v>
      </c>
      <c r="F17" s="8"/>
      <c r="G17" s="8"/>
      <c r="H17" s="8"/>
      <c r="I17" s="8"/>
      <c r="J17" s="8"/>
      <c r="K17" s="9"/>
      <c r="L17" s="8">
        <v>34</v>
      </c>
      <c r="M17" s="13" t="s">
        <v>343</v>
      </c>
      <c r="N17" s="8"/>
      <c r="O17" s="8"/>
      <c r="P17" s="8"/>
      <c r="Q17" s="8"/>
      <c r="R17" s="8"/>
      <c r="S17" s="6"/>
      <c r="T17" s="6"/>
      <c r="U17" s="6"/>
    </row>
    <row r="18" spans="1:21" s="2" customFormat="1" ht="24.75" customHeight="1">
      <c r="A18" s="6"/>
      <c r="B18" s="6"/>
      <c r="C18" s="6"/>
      <c r="D18" s="8">
        <v>12</v>
      </c>
      <c r="E18" s="13" t="s">
        <v>334</v>
      </c>
      <c r="F18" s="8"/>
      <c r="G18" s="8"/>
      <c r="H18" s="8"/>
      <c r="I18" s="8"/>
      <c r="J18" s="8"/>
      <c r="K18" s="9"/>
      <c r="L18" s="8">
        <v>35</v>
      </c>
      <c r="M18" s="13" t="s">
        <v>102</v>
      </c>
      <c r="N18" s="8"/>
      <c r="O18" s="8"/>
      <c r="P18" s="8"/>
      <c r="Q18" s="8"/>
      <c r="R18" s="8"/>
      <c r="S18" s="6"/>
      <c r="T18" s="6"/>
      <c r="U18" s="6"/>
    </row>
    <row r="19" spans="1:21" s="2" customFormat="1" ht="24.75" customHeight="1">
      <c r="A19" s="6"/>
      <c r="B19" s="6"/>
      <c r="C19" s="6"/>
      <c r="D19" s="8">
        <v>13</v>
      </c>
      <c r="E19" s="13" t="s">
        <v>420</v>
      </c>
      <c r="F19" s="8"/>
      <c r="G19" s="8"/>
      <c r="H19" s="8"/>
      <c r="I19" s="8"/>
      <c r="J19" s="8"/>
      <c r="K19" s="9"/>
      <c r="L19" s="8">
        <v>36</v>
      </c>
      <c r="M19" s="13" t="s">
        <v>242</v>
      </c>
      <c r="N19" s="8"/>
      <c r="O19" s="8"/>
      <c r="P19" s="8"/>
      <c r="Q19" s="8"/>
      <c r="R19" s="8"/>
      <c r="S19" s="6"/>
      <c r="T19" s="6"/>
      <c r="U19" s="6"/>
    </row>
    <row r="20" spans="1:21" s="2" customFormat="1" ht="24.75" customHeight="1">
      <c r="A20" s="6"/>
      <c r="B20" s="6"/>
      <c r="C20" s="6"/>
      <c r="D20" s="8">
        <v>14</v>
      </c>
      <c r="E20" s="13" t="s">
        <v>347</v>
      </c>
      <c r="F20" s="8"/>
      <c r="G20" s="8"/>
      <c r="H20" s="8"/>
      <c r="I20" s="8"/>
      <c r="J20" s="8"/>
      <c r="K20" s="9"/>
      <c r="L20" s="8">
        <v>37</v>
      </c>
      <c r="M20" s="13" t="s">
        <v>308</v>
      </c>
      <c r="N20" s="8"/>
      <c r="O20" s="8"/>
      <c r="P20" s="8"/>
      <c r="Q20" s="8"/>
      <c r="R20" s="8"/>
      <c r="S20" s="6"/>
      <c r="T20" s="6"/>
      <c r="U20" s="6"/>
    </row>
    <row r="21" spans="1:21" s="2" customFormat="1" ht="24.75" customHeight="1">
      <c r="A21" s="6"/>
      <c r="B21" s="6"/>
      <c r="C21" s="6"/>
      <c r="D21" s="8">
        <v>15</v>
      </c>
      <c r="E21" s="14" t="s">
        <v>344</v>
      </c>
      <c r="F21" s="15"/>
      <c r="G21" s="15"/>
      <c r="H21" s="15"/>
      <c r="I21" s="15"/>
      <c r="J21" s="15"/>
      <c r="K21" s="9"/>
      <c r="L21" s="8">
        <v>38</v>
      </c>
      <c r="M21" s="13" t="s">
        <v>207</v>
      </c>
      <c r="N21" s="8"/>
      <c r="O21" s="8"/>
      <c r="P21" s="8"/>
      <c r="Q21" s="8"/>
      <c r="R21" s="8"/>
      <c r="S21" s="6"/>
      <c r="T21" s="6"/>
      <c r="U21" s="6"/>
    </row>
    <row r="22" spans="1:21" s="2" customFormat="1" ht="24.75" customHeight="1">
      <c r="A22" s="6"/>
      <c r="B22" s="6"/>
      <c r="C22" s="6"/>
      <c r="D22" s="8">
        <v>16</v>
      </c>
      <c r="E22" s="13" t="s">
        <v>421</v>
      </c>
      <c r="F22" s="8"/>
      <c r="G22" s="8"/>
      <c r="H22" s="8"/>
      <c r="I22" s="8"/>
      <c r="J22" s="8"/>
      <c r="K22" s="9"/>
      <c r="L22" s="8">
        <v>39</v>
      </c>
      <c r="M22" s="13" t="s">
        <v>122</v>
      </c>
      <c r="N22" s="8"/>
      <c r="O22" s="8"/>
      <c r="P22" s="8"/>
      <c r="Q22" s="8"/>
      <c r="R22" s="8"/>
      <c r="S22" s="6"/>
      <c r="T22" s="6"/>
      <c r="U22" s="6"/>
    </row>
    <row r="23" spans="1:21" s="2" customFormat="1" ht="24.75" customHeight="1">
      <c r="A23" s="6"/>
      <c r="B23" s="6"/>
      <c r="C23" s="6"/>
      <c r="D23" s="8">
        <v>17</v>
      </c>
      <c r="E23" s="13" t="s">
        <v>174</v>
      </c>
      <c r="F23" s="8"/>
      <c r="G23" s="8"/>
      <c r="H23" s="8"/>
      <c r="I23" s="8"/>
      <c r="J23" s="8"/>
      <c r="K23" s="9"/>
      <c r="L23" s="8">
        <v>40</v>
      </c>
      <c r="M23" s="13" t="s">
        <v>348</v>
      </c>
      <c r="N23" s="8"/>
      <c r="O23" s="8"/>
      <c r="P23" s="8"/>
      <c r="Q23" s="8"/>
      <c r="R23" s="8"/>
      <c r="S23" s="6"/>
      <c r="T23" s="6"/>
      <c r="U23" s="6"/>
    </row>
    <row r="24" spans="1:21" s="2" customFormat="1" ht="24.75" customHeight="1">
      <c r="A24" s="6"/>
      <c r="B24" s="6"/>
      <c r="C24" s="6"/>
      <c r="D24" s="8">
        <v>18</v>
      </c>
      <c r="E24" s="13" t="s">
        <v>349</v>
      </c>
      <c r="F24" s="8"/>
      <c r="G24" s="8"/>
      <c r="H24" s="8"/>
      <c r="I24" s="8"/>
      <c r="J24" s="8"/>
      <c r="K24" s="9"/>
      <c r="L24" s="8">
        <v>41</v>
      </c>
      <c r="M24" s="13" t="s">
        <v>350</v>
      </c>
      <c r="N24" s="8"/>
      <c r="O24" s="8"/>
      <c r="P24" s="8"/>
      <c r="Q24" s="8"/>
      <c r="R24" s="8"/>
      <c r="S24" s="6"/>
      <c r="T24" s="6"/>
      <c r="U24" s="6"/>
    </row>
    <row r="25" spans="1:21" s="2" customFormat="1" ht="24.75" customHeight="1">
      <c r="A25" s="6"/>
      <c r="B25" s="6"/>
      <c r="C25" s="6"/>
      <c r="D25" s="8">
        <v>19</v>
      </c>
      <c r="E25" s="13" t="s">
        <v>352</v>
      </c>
      <c r="F25" s="8"/>
      <c r="G25" s="8"/>
      <c r="H25" s="8"/>
      <c r="I25" s="8"/>
      <c r="J25" s="8"/>
      <c r="K25" s="9"/>
      <c r="L25" s="8">
        <v>42</v>
      </c>
      <c r="M25" s="13" t="s">
        <v>353</v>
      </c>
      <c r="N25" s="8"/>
      <c r="O25" s="8"/>
      <c r="P25" s="8"/>
      <c r="Q25" s="8"/>
      <c r="R25" s="8"/>
      <c r="S25" s="17"/>
      <c r="T25" s="6"/>
      <c r="U25" s="6"/>
    </row>
    <row r="26" spans="1:21" s="2" customFormat="1" ht="24.75" customHeight="1">
      <c r="A26" s="6"/>
      <c r="B26" s="6"/>
      <c r="C26" s="6"/>
      <c r="D26" s="8">
        <v>20</v>
      </c>
      <c r="E26" s="13" t="s">
        <v>141</v>
      </c>
      <c r="F26" s="8"/>
      <c r="G26" s="8"/>
      <c r="H26" s="8"/>
      <c r="I26" s="8"/>
      <c r="J26" s="8"/>
      <c r="K26" s="9"/>
      <c r="L26" s="8">
        <v>43</v>
      </c>
      <c r="M26" s="13" t="s">
        <v>185</v>
      </c>
      <c r="N26" s="8"/>
      <c r="O26" s="8"/>
      <c r="P26" s="8"/>
      <c r="Q26" s="8"/>
      <c r="R26" s="8"/>
      <c r="S26" s="6"/>
      <c r="T26" s="6"/>
      <c r="U26" s="6"/>
    </row>
    <row r="27" spans="1:21" s="2" customFormat="1" ht="24.75" customHeight="1">
      <c r="A27" s="6"/>
      <c r="B27" s="6"/>
      <c r="C27" s="6"/>
      <c r="D27" s="8">
        <v>21</v>
      </c>
      <c r="E27" s="13" t="s">
        <v>354</v>
      </c>
      <c r="F27" s="8"/>
      <c r="G27" s="8"/>
      <c r="H27" s="8"/>
      <c r="I27" s="8"/>
      <c r="J27" s="8"/>
      <c r="K27" s="9"/>
      <c r="L27" s="8">
        <v>44</v>
      </c>
      <c r="M27" s="13" t="s">
        <v>320</v>
      </c>
      <c r="N27" s="8"/>
      <c r="O27" s="8"/>
      <c r="P27" s="8"/>
      <c r="Q27" s="8"/>
      <c r="R27" s="8"/>
      <c r="S27" s="6"/>
      <c r="T27" s="6"/>
      <c r="U27" s="6"/>
    </row>
    <row r="28" spans="1:21" s="2" customFormat="1" ht="24.75" customHeight="1">
      <c r="A28" s="6"/>
      <c r="B28" s="6"/>
      <c r="C28" s="6"/>
      <c r="D28" s="8">
        <v>22</v>
      </c>
      <c r="E28" s="13" t="s">
        <v>355</v>
      </c>
      <c r="F28" s="8"/>
      <c r="G28" s="8"/>
      <c r="H28" s="8"/>
      <c r="I28" s="8"/>
      <c r="J28" s="8"/>
      <c r="K28" s="9"/>
      <c r="L28" s="8">
        <v>45</v>
      </c>
      <c r="M28" s="13" t="s">
        <v>66</v>
      </c>
      <c r="N28" s="8"/>
      <c r="O28" s="8"/>
      <c r="P28" s="8"/>
      <c r="Q28" s="8"/>
      <c r="R28" s="8"/>
      <c r="S28" s="6"/>
      <c r="T28" s="6"/>
      <c r="U28" s="6"/>
    </row>
    <row r="29" spans="1:21" s="2" customFormat="1" ht="24.75" customHeight="1">
      <c r="A29" s="6"/>
      <c r="B29" s="6"/>
      <c r="C29" s="6"/>
      <c r="D29" s="8">
        <v>23</v>
      </c>
      <c r="E29" s="13" t="s">
        <v>115</v>
      </c>
      <c r="F29" s="8"/>
      <c r="G29" s="8"/>
      <c r="H29" s="8"/>
      <c r="I29" s="8"/>
      <c r="J29" s="8"/>
      <c r="K29" s="9"/>
      <c r="L29" s="8">
        <v>46</v>
      </c>
      <c r="M29" s="13" t="s">
        <v>356</v>
      </c>
      <c r="N29" s="8"/>
      <c r="O29" s="8"/>
      <c r="P29" s="8"/>
      <c r="Q29" s="8"/>
      <c r="R29" s="8"/>
      <c r="S29" s="6"/>
      <c r="T29" s="6"/>
      <c r="U29" s="6"/>
    </row>
    <row r="30" spans="1:21" s="2" customFormat="1" ht="24.75" customHeight="1">
      <c r="A30" s="6"/>
      <c r="B30" s="6"/>
      <c r="C30" s="6"/>
      <c r="D30" s="9"/>
      <c r="E30" s="10"/>
      <c r="F30" s="9"/>
      <c r="G30" s="9"/>
      <c r="H30" s="9"/>
      <c r="I30" s="9"/>
      <c r="J30" s="9"/>
      <c r="K30" s="9"/>
      <c r="L30" s="9"/>
      <c r="M30" s="10"/>
      <c r="N30" s="9"/>
      <c r="O30" s="9"/>
      <c r="P30" s="9"/>
      <c r="Q30" s="9"/>
      <c r="R30" s="9"/>
      <c r="S30" s="6"/>
      <c r="T30" s="6"/>
      <c r="U30" s="6"/>
    </row>
    <row r="31" spans="1:21" s="2" customFormat="1" ht="15" customHeight="1">
      <c r="A31" s="6"/>
      <c r="B31" s="6"/>
      <c r="C31" s="6"/>
      <c r="D31" s="10"/>
      <c r="E31" s="9"/>
      <c r="F31" s="9"/>
      <c r="G31" s="9"/>
      <c r="H31" s="9"/>
      <c r="I31" s="9"/>
      <c r="J31" s="9"/>
      <c r="K31" s="9"/>
      <c r="L31" s="9"/>
      <c r="M31" s="9"/>
      <c r="N31" s="9"/>
      <c r="O31" s="9"/>
      <c r="P31" s="9"/>
      <c r="Q31" s="9"/>
      <c r="R31" s="9"/>
      <c r="S31" s="6"/>
      <c r="T31" s="6"/>
      <c r="U31" s="6"/>
    </row>
    <row r="32" spans="1:21" s="2" customFormat="1" ht="15" customHeight="1">
      <c r="A32" s="6"/>
      <c r="B32" s="6"/>
      <c r="C32" s="6"/>
      <c r="D32" s="9"/>
      <c r="E32" s="9"/>
      <c r="F32" s="9"/>
      <c r="G32" s="9"/>
      <c r="H32" s="9"/>
      <c r="I32" s="9"/>
      <c r="J32" s="9"/>
      <c r="K32" s="9"/>
      <c r="L32" s="9"/>
      <c r="M32" s="9"/>
      <c r="N32" s="9"/>
      <c r="O32" s="9"/>
      <c r="P32" s="9"/>
      <c r="Q32" s="9"/>
      <c r="R32" s="9"/>
      <c r="S32" s="6"/>
      <c r="T32" s="6"/>
      <c r="U32" s="6"/>
    </row>
    <row r="33" spans="1:21" s="2" customFormat="1" ht="15.95" customHeight="1">
      <c r="A33" s="6"/>
      <c r="B33" s="6"/>
      <c r="C33" s="6"/>
      <c r="D33" s="11"/>
      <c r="E33" s="11"/>
      <c r="F33" s="11"/>
      <c r="G33" s="11"/>
      <c r="H33" s="11"/>
      <c r="I33" s="11"/>
      <c r="J33" s="11"/>
      <c r="K33" s="11"/>
      <c r="L33" s="9"/>
      <c r="M33" s="9"/>
      <c r="N33" s="11"/>
      <c r="O33" s="11"/>
      <c r="P33" s="11"/>
      <c r="Q33" s="11"/>
      <c r="R33" s="11"/>
      <c r="S33" s="6"/>
      <c r="T33" s="6"/>
      <c r="U33" s="6"/>
    </row>
    <row r="34" spans="1:21" s="2" customFormat="1" ht="15.95" customHeight="1">
      <c r="A34" s="6"/>
      <c r="B34" s="6"/>
      <c r="C34" s="6"/>
      <c r="D34" s="11"/>
      <c r="E34" s="11"/>
      <c r="F34" s="11"/>
      <c r="G34" s="11"/>
      <c r="H34" s="11"/>
      <c r="I34" s="11"/>
      <c r="J34" s="11"/>
      <c r="K34" s="11"/>
      <c r="L34" s="11"/>
      <c r="M34" s="11"/>
      <c r="N34" s="11"/>
      <c r="O34" s="11"/>
      <c r="P34" s="11"/>
      <c r="Q34" s="11"/>
      <c r="R34" s="11"/>
      <c r="S34" s="6"/>
      <c r="T34" s="6"/>
      <c r="U34" s="6"/>
    </row>
    <row r="35" spans="1:21" ht="15.95" customHeight="1">
      <c r="A35" s="5"/>
      <c r="B35" s="5"/>
      <c r="C35" s="5"/>
      <c r="D35" s="5"/>
      <c r="E35" s="5"/>
      <c r="F35" s="5"/>
      <c r="G35" s="5"/>
      <c r="H35" s="5"/>
      <c r="I35" s="5"/>
      <c r="J35" s="5"/>
      <c r="K35" s="5"/>
      <c r="L35" s="5"/>
      <c r="M35" s="5"/>
      <c r="N35" s="5"/>
      <c r="O35" s="5"/>
      <c r="P35" s="5"/>
      <c r="Q35" s="5"/>
      <c r="R35" s="5"/>
      <c r="S35" s="5"/>
      <c r="T35" s="5"/>
      <c r="U35" s="5"/>
    </row>
    <row r="36" spans="1:21" s="1" customFormat="1" ht="15.75" customHeight="1"/>
    <row r="37" spans="1:21" s="1" customFormat="1" ht="15.95" customHeight="1"/>
    <row r="38" spans="1:21" s="1" customFormat="1" ht="15.95" customHeight="1"/>
    <row r="60" spans="115:115" ht="15.95" customHeight="1">
      <c r="DK60" s="18"/>
    </row>
    <row r="61" spans="115:115" ht="15.95" customHeight="1">
      <c r="DK61" s="18"/>
    </row>
  </sheetData>
  <mergeCells count="2">
    <mergeCell ref="A3:U3"/>
    <mergeCell ref="E21:J21"/>
  </mergeCells>
  <phoneticPr fontId="83"/>
  <printOptions horizontalCentered="1"/>
  <pageMargins left="0.78740157480314943" right="0.78740157480314943" top="0.78740157480314943" bottom="0.39370078740157483" header="0.51181102362204722"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DK61"/>
  <sheetViews>
    <sheetView showGridLines="0" workbookViewId="0">
      <selection activeCell="A4" sqref="A1:XFD1048576"/>
    </sheetView>
  </sheetViews>
  <sheetFormatPr defaultColWidth="4.125" defaultRowHeight="15.95" customHeight="1"/>
  <cols>
    <col min="1" max="16384" width="4.125" style="1"/>
  </cols>
  <sheetData>
    <row r="1" spans="1:21" ht="15.95" customHeight="1">
      <c r="A1" s="1" t="s">
        <v>140</v>
      </c>
    </row>
    <row r="2" spans="1:21" ht="15.95" customHeight="1"/>
    <row r="3" spans="1:21" ht="63.95" customHeight="1">
      <c r="A3" s="3" t="s">
        <v>130</v>
      </c>
      <c r="B3" s="3"/>
      <c r="C3" s="3"/>
      <c r="D3" s="3"/>
      <c r="E3" s="3"/>
      <c r="F3" s="3"/>
      <c r="G3" s="3"/>
      <c r="H3" s="3"/>
      <c r="I3" s="3"/>
      <c r="J3" s="3"/>
      <c r="K3" s="3"/>
      <c r="L3" s="3"/>
      <c r="M3" s="3"/>
      <c r="N3" s="3"/>
      <c r="O3" s="3"/>
      <c r="P3" s="3"/>
      <c r="Q3" s="3"/>
      <c r="R3" s="3"/>
      <c r="S3" s="3"/>
      <c r="T3" s="3"/>
      <c r="U3" s="3"/>
    </row>
    <row r="4" spans="1:21" ht="15.95" customHeight="1">
      <c r="A4" s="4"/>
      <c r="B4" s="4"/>
      <c r="C4" s="4"/>
      <c r="D4" s="4"/>
      <c r="E4" s="4"/>
      <c r="F4" s="4"/>
      <c r="G4" s="4"/>
      <c r="H4" s="4"/>
      <c r="I4" s="4"/>
      <c r="J4" s="4"/>
      <c r="K4" s="4"/>
      <c r="L4" s="4"/>
      <c r="M4" s="4"/>
      <c r="N4" s="4"/>
      <c r="O4" s="4"/>
      <c r="P4" s="4"/>
      <c r="Q4" s="4"/>
      <c r="R4" s="4"/>
      <c r="S4" s="4"/>
      <c r="T4" s="4"/>
    </row>
    <row r="5" spans="1:21" ht="15.95" customHeight="1"/>
    <row r="6" spans="1:21" ht="15.95" customHeight="1">
      <c r="A6" s="5"/>
      <c r="B6" s="5"/>
      <c r="C6" s="5"/>
      <c r="D6" s="5"/>
      <c r="E6" s="5"/>
      <c r="F6" s="5"/>
      <c r="G6" s="5"/>
      <c r="H6" s="5"/>
      <c r="I6" s="5"/>
      <c r="J6" s="5"/>
      <c r="K6" s="5"/>
      <c r="L6" s="5"/>
      <c r="M6" s="16"/>
      <c r="N6" s="5"/>
      <c r="O6" s="5"/>
      <c r="P6" s="5"/>
      <c r="Q6" s="5"/>
      <c r="R6" s="5"/>
      <c r="S6" s="5"/>
      <c r="T6" s="5"/>
      <c r="U6" s="5"/>
    </row>
    <row r="7" spans="1:21" s="2" customFormat="1" ht="24.75" customHeight="1">
      <c r="A7" s="6"/>
      <c r="B7" s="6"/>
      <c r="C7" s="6"/>
      <c r="D7" s="7">
        <v>1</v>
      </c>
      <c r="E7" s="12" t="s">
        <v>332</v>
      </c>
      <c r="F7" s="7"/>
      <c r="G7" s="7"/>
      <c r="H7" s="7"/>
      <c r="I7" s="7"/>
      <c r="J7" s="7"/>
      <c r="K7" s="9"/>
      <c r="L7" s="7">
        <v>24</v>
      </c>
      <c r="M7" s="12" t="s">
        <v>333</v>
      </c>
      <c r="N7" s="7"/>
      <c r="O7" s="7"/>
      <c r="P7" s="7"/>
      <c r="Q7" s="7"/>
      <c r="R7" s="7"/>
      <c r="S7" s="17"/>
      <c r="T7" s="6"/>
      <c r="U7" s="6"/>
    </row>
    <row r="8" spans="1:21" s="2" customFormat="1" ht="24.75" customHeight="1">
      <c r="A8" s="6"/>
      <c r="B8" s="6"/>
      <c r="C8" s="6"/>
      <c r="D8" s="8">
        <v>2</v>
      </c>
      <c r="E8" s="13" t="s">
        <v>153</v>
      </c>
      <c r="F8" s="8"/>
      <c r="G8" s="8"/>
      <c r="H8" s="8"/>
      <c r="I8" s="8"/>
      <c r="J8" s="8"/>
      <c r="K8" s="9"/>
      <c r="L8" s="8">
        <v>25</v>
      </c>
      <c r="M8" s="13" t="s">
        <v>335</v>
      </c>
      <c r="N8" s="8"/>
      <c r="O8" s="8"/>
      <c r="P8" s="8"/>
      <c r="Q8" s="8"/>
      <c r="R8" s="8"/>
      <c r="S8" s="17"/>
      <c r="T8" s="6"/>
      <c r="U8" s="6"/>
    </row>
    <row r="9" spans="1:21" s="2" customFormat="1" ht="24.75" customHeight="1">
      <c r="A9" s="6"/>
      <c r="B9" s="6"/>
      <c r="C9" s="6"/>
      <c r="D9" s="8">
        <v>3</v>
      </c>
      <c r="E9" s="13" t="s">
        <v>437</v>
      </c>
      <c r="F9" s="8"/>
      <c r="G9" s="8"/>
      <c r="H9" s="8"/>
      <c r="I9" s="8"/>
      <c r="J9" s="8"/>
      <c r="K9" s="9"/>
      <c r="L9" s="8">
        <v>26</v>
      </c>
      <c r="M9" s="13" t="s">
        <v>338</v>
      </c>
      <c r="N9" s="8"/>
      <c r="O9" s="8"/>
      <c r="P9" s="8"/>
      <c r="Q9" s="8"/>
      <c r="R9" s="8"/>
      <c r="S9" s="17"/>
      <c r="T9" s="6"/>
      <c r="U9" s="6"/>
    </row>
    <row r="10" spans="1:21" s="2" customFormat="1" ht="24.75" customHeight="1">
      <c r="A10" s="6"/>
      <c r="B10" s="6"/>
      <c r="C10" s="6"/>
      <c r="D10" s="8">
        <v>4</v>
      </c>
      <c r="E10" s="13" t="s">
        <v>336</v>
      </c>
      <c r="F10" s="8"/>
      <c r="G10" s="8"/>
      <c r="H10" s="8"/>
      <c r="I10" s="8"/>
      <c r="J10" s="8"/>
      <c r="K10" s="9"/>
      <c r="L10" s="8">
        <v>27</v>
      </c>
      <c r="M10" s="13" t="s">
        <v>331</v>
      </c>
      <c r="N10" s="8"/>
      <c r="O10" s="8"/>
      <c r="P10" s="8"/>
      <c r="Q10" s="8"/>
      <c r="R10" s="8"/>
      <c r="S10" s="17"/>
      <c r="T10" s="6"/>
      <c r="U10" s="6"/>
    </row>
    <row r="11" spans="1:21" s="2" customFormat="1" ht="24.75" customHeight="1">
      <c r="A11" s="6"/>
      <c r="B11" s="6"/>
      <c r="C11" s="6"/>
      <c r="D11" s="8">
        <v>5</v>
      </c>
      <c r="E11" s="13" t="s">
        <v>339</v>
      </c>
      <c r="F11" s="8"/>
      <c r="G11" s="8"/>
      <c r="H11" s="8"/>
      <c r="I11" s="8"/>
      <c r="J11" s="8"/>
      <c r="K11" s="9"/>
      <c r="L11" s="8">
        <v>28</v>
      </c>
      <c r="M11" s="13" t="s">
        <v>121</v>
      </c>
      <c r="N11" s="8"/>
      <c r="O11" s="8"/>
      <c r="P11" s="8"/>
      <c r="Q11" s="8"/>
      <c r="R11" s="8"/>
      <c r="S11" s="17"/>
      <c r="T11" s="6"/>
      <c r="U11" s="6"/>
    </row>
    <row r="12" spans="1:21" s="2" customFormat="1" ht="24.75" customHeight="1">
      <c r="A12" s="6"/>
      <c r="B12" s="6"/>
      <c r="C12" s="6"/>
      <c r="D12" s="8">
        <v>6</v>
      </c>
      <c r="E12" s="13" t="s">
        <v>176</v>
      </c>
      <c r="F12" s="8"/>
      <c r="G12" s="8"/>
      <c r="H12" s="8"/>
      <c r="I12" s="8"/>
      <c r="J12" s="8"/>
      <c r="K12" s="9"/>
      <c r="L12" s="8">
        <v>29</v>
      </c>
      <c r="M12" s="13" t="s">
        <v>422</v>
      </c>
      <c r="N12" s="8"/>
      <c r="O12" s="8"/>
      <c r="P12" s="8"/>
      <c r="Q12" s="8"/>
      <c r="R12" s="8"/>
      <c r="S12" s="17"/>
      <c r="T12" s="6"/>
      <c r="U12" s="6"/>
    </row>
    <row r="13" spans="1:21" s="2" customFormat="1" ht="24.75" customHeight="1">
      <c r="A13" s="6"/>
      <c r="B13" s="6"/>
      <c r="C13" s="6"/>
      <c r="D13" s="8">
        <v>7</v>
      </c>
      <c r="E13" s="13" t="s">
        <v>59</v>
      </c>
      <c r="F13" s="8"/>
      <c r="G13" s="8"/>
      <c r="H13" s="8"/>
      <c r="I13" s="8"/>
      <c r="J13" s="8"/>
      <c r="K13" s="9"/>
      <c r="L13" s="8">
        <v>30</v>
      </c>
      <c r="M13" s="13" t="s">
        <v>186</v>
      </c>
      <c r="N13" s="8"/>
      <c r="O13" s="8"/>
      <c r="P13" s="8"/>
      <c r="Q13" s="8"/>
      <c r="R13" s="8"/>
      <c r="S13" s="17"/>
      <c r="T13" s="6"/>
      <c r="U13" s="6"/>
    </row>
    <row r="14" spans="1:21" s="2" customFormat="1" ht="24.75" customHeight="1">
      <c r="A14" s="6"/>
      <c r="B14" s="6"/>
      <c r="C14" s="6"/>
      <c r="D14" s="8">
        <v>8</v>
      </c>
      <c r="E14" s="13" t="s">
        <v>323</v>
      </c>
      <c r="F14" s="8"/>
      <c r="G14" s="8"/>
      <c r="H14" s="8"/>
      <c r="I14" s="8"/>
      <c r="J14" s="8"/>
      <c r="K14" s="9"/>
      <c r="L14" s="8">
        <v>31</v>
      </c>
      <c r="M14" s="13" t="s">
        <v>221</v>
      </c>
      <c r="N14" s="8"/>
      <c r="O14" s="8"/>
      <c r="P14" s="8"/>
      <c r="Q14" s="8"/>
      <c r="R14" s="8"/>
      <c r="S14" s="17"/>
      <c r="T14" s="6"/>
      <c r="U14" s="6"/>
    </row>
    <row r="15" spans="1:21" s="2" customFormat="1" ht="24.75" customHeight="1">
      <c r="A15" s="6"/>
      <c r="B15" s="6"/>
      <c r="C15" s="6"/>
      <c r="D15" s="8">
        <v>9</v>
      </c>
      <c r="E15" s="13" t="s">
        <v>37</v>
      </c>
      <c r="F15" s="8"/>
      <c r="G15" s="8"/>
      <c r="H15" s="8"/>
      <c r="I15" s="8"/>
      <c r="J15" s="8"/>
      <c r="K15" s="9"/>
      <c r="L15" s="8">
        <v>32</v>
      </c>
      <c r="M15" s="13" t="s">
        <v>340</v>
      </c>
      <c r="N15" s="8"/>
      <c r="O15" s="8"/>
      <c r="P15" s="8"/>
      <c r="Q15" s="8"/>
      <c r="R15" s="8"/>
      <c r="S15" s="6"/>
      <c r="T15" s="6"/>
      <c r="U15" s="6"/>
    </row>
    <row r="16" spans="1:21" s="2" customFormat="1" ht="24.75" customHeight="1">
      <c r="A16" s="6"/>
      <c r="B16" s="6"/>
      <c r="C16" s="6"/>
      <c r="D16" s="8">
        <v>10</v>
      </c>
      <c r="E16" s="13" t="s">
        <v>341</v>
      </c>
      <c r="F16" s="8"/>
      <c r="G16" s="8"/>
      <c r="H16" s="8"/>
      <c r="I16" s="8"/>
      <c r="J16" s="8"/>
      <c r="K16" s="9"/>
      <c r="L16" s="8">
        <v>33</v>
      </c>
      <c r="M16" s="13" t="s">
        <v>342</v>
      </c>
      <c r="N16" s="8"/>
      <c r="O16" s="8"/>
      <c r="P16" s="8"/>
      <c r="Q16" s="8"/>
      <c r="R16" s="8"/>
      <c r="S16" s="6"/>
      <c r="T16" s="6"/>
      <c r="U16" s="6"/>
    </row>
    <row r="17" spans="1:21" s="2" customFormat="1" ht="24.75" customHeight="1">
      <c r="A17" s="6"/>
      <c r="B17" s="6"/>
      <c r="C17" s="6"/>
      <c r="D17" s="8">
        <v>11</v>
      </c>
      <c r="E17" s="13" t="s">
        <v>85</v>
      </c>
      <c r="F17" s="8"/>
      <c r="G17" s="8"/>
      <c r="H17" s="8"/>
      <c r="I17" s="8"/>
      <c r="J17" s="8"/>
      <c r="K17" s="9"/>
      <c r="L17" s="8">
        <v>34</v>
      </c>
      <c r="M17" s="13" t="s">
        <v>343</v>
      </c>
      <c r="N17" s="8"/>
      <c r="O17" s="8"/>
      <c r="P17" s="8"/>
      <c r="Q17" s="8"/>
      <c r="R17" s="8"/>
      <c r="S17" s="6"/>
      <c r="T17" s="6"/>
      <c r="U17" s="6"/>
    </row>
    <row r="18" spans="1:21" s="2" customFormat="1" ht="24.75" customHeight="1">
      <c r="A18" s="6"/>
      <c r="B18" s="6"/>
      <c r="C18" s="6"/>
      <c r="D18" s="8">
        <v>12</v>
      </c>
      <c r="E18" s="13" t="s">
        <v>334</v>
      </c>
      <c r="F18" s="8"/>
      <c r="G18" s="8"/>
      <c r="H18" s="8"/>
      <c r="I18" s="8"/>
      <c r="J18" s="8"/>
      <c r="K18" s="9"/>
      <c r="L18" s="8">
        <v>35</v>
      </c>
      <c r="M18" s="13" t="s">
        <v>102</v>
      </c>
      <c r="N18" s="8"/>
      <c r="O18" s="8"/>
      <c r="P18" s="8"/>
      <c r="Q18" s="8"/>
      <c r="R18" s="8"/>
      <c r="S18" s="6"/>
      <c r="T18" s="6"/>
      <c r="U18" s="6"/>
    </row>
    <row r="19" spans="1:21" s="2" customFormat="1" ht="24.75" customHeight="1">
      <c r="A19" s="6"/>
      <c r="B19" s="6"/>
      <c r="C19" s="6"/>
      <c r="D19" s="8">
        <v>13</v>
      </c>
      <c r="E19" s="13" t="s">
        <v>420</v>
      </c>
      <c r="F19" s="8"/>
      <c r="G19" s="8"/>
      <c r="H19" s="8"/>
      <c r="I19" s="8"/>
      <c r="J19" s="8"/>
      <c r="K19" s="9"/>
      <c r="L19" s="8">
        <v>36</v>
      </c>
      <c r="M19" s="13" t="s">
        <v>242</v>
      </c>
      <c r="N19" s="8"/>
      <c r="O19" s="8"/>
      <c r="P19" s="8"/>
      <c r="Q19" s="8"/>
      <c r="R19" s="8"/>
      <c r="S19" s="6"/>
      <c r="T19" s="6"/>
      <c r="U19" s="6"/>
    </row>
    <row r="20" spans="1:21" s="2" customFormat="1" ht="24.75" customHeight="1">
      <c r="A20" s="6"/>
      <c r="B20" s="6"/>
      <c r="C20" s="6"/>
      <c r="D20" s="8">
        <v>14</v>
      </c>
      <c r="E20" s="13" t="s">
        <v>347</v>
      </c>
      <c r="F20" s="8"/>
      <c r="G20" s="8"/>
      <c r="H20" s="8"/>
      <c r="I20" s="8"/>
      <c r="J20" s="8"/>
      <c r="K20" s="9"/>
      <c r="L20" s="8">
        <v>37</v>
      </c>
      <c r="M20" s="13" t="s">
        <v>308</v>
      </c>
      <c r="N20" s="8"/>
      <c r="O20" s="8"/>
      <c r="P20" s="8"/>
      <c r="Q20" s="8"/>
      <c r="R20" s="8"/>
      <c r="S20" s="6"/>
      <c r="T20" s="6"/>
      <c r="U20" s="6"/>
    </row>
    <row r="21" spans="1:21" s="2" customFormat="1" ht="24.75" customHeight="1">
      <c r="A21" s="6"/>
      <c r="B21" s="6"/>
      <c r="C21" s="6"/>
      <c r="D21" s="8">
        <v>15</v>
      </c>
      <c r="E21" s="14" t="s">
        <v>344</v>
      </c>
      <c r="F21" s="15"/>
      <c r="G21" s="15"/>
      <c r="H21" s="15"/>
      <c r="I21" s="15"/>
      <c r="J21" s="15"/>
      <c r="K21" s="9"/>
      <c r="L21" s="8">
        <v>38</v>
      </c>
      <c r="M21" s="13" t="s">
        <v>207</v>
      </c>
      <c r="N21" s="8"/>
      <c r="O21" s="8"/>
      <c r="P21" s="8"/>
      <c r="Q21" s="8"/>
      <c r="R21" s="8"/>
      <c r="S21" s="6"/>
      <c r="T21" s="6"/>
      <c r="U21" s="6"/>
    </row>
    <row r="22" spans="1:21" s="2" customFormat="1" ht="24.75" customHeight="1">
      <c r="A22" s="6"/>
      <c r="B22" s="6"/>
      <c r="C22" s="6"/>
      <c r="D22" s="8">
        <v>16</v>
      </c>
      <c r="E22" s="13" t="s">
        <v>421</v>
      </c>
      <c r="F22" s="8"/>
      <c r="G22" s="8"/>
      <c r="H22" s="8"/>
      <c r="I22" s="8"/>
      <c r="J22" s="8"/>
      <c r="K22" s="9"/>
      <c r="L22" s="8">
        <v>39</v>
      </c>
      <c r="M22" s="13" t="s">
        <v>122</v>
      </c>
      <c r="N22" s="8"/>
      <c r="O22" s="8"/>
      <c r="P22" s="8"/>
      <c r="Q22" s="8"/>
      <c r="R22" s="8"/>
      <c r="S22" s="6"/>
      <c r="T22" s="6"/>
      <c r="U22" s="6"/>
    </row>
    <row r="23" spans="1:21" s="2" customFormat="1" ht="24.75" customHeight="1">
      <c r="A23" s="6"/>
      <c r="B23" s="6"/>
      <c r="C23" s="6"/>
      <c r="D23" s="8">
        <v>17</v>
      </c>
      <c r="E23" s="13" t="s">
        <v>174</v>
      </c>
      <c r="F23" s="8"/>
      <c r="G23" s="8"/>
      <c r="H23" s="8"/>
      <c r="I23" s="8"/>
      <c r="J23" s="8"/>
      <c r="K23" s="9"/>
      <c r="L23" s="8">
        <v>40</v>
      </c>
      <c r="M23" s="13" t="s">
        <v>348</v>
      </c>
      <c r="N23" s="8"/>
      <c r="O23" s="8"/>
      <c r="P23" s="8"/>
      <c r="Q23" s="8"/>
      <c r="R23" s="8"/>
      <c r="S23" s="6"/>
      <c r="T23" s="6"/>
      <c r="U23" s="6"/>
    </row>
    <row r="24" spans="1:21" s="2" customFormat="1" ht="24.75" customHeight="1">
      <c r="A24" s="6"/>
      <c r="B24" s="6"/>
      <c r="C24" s="6"/>
      <c r="D24" s="8">
        <v>18</v>
      </c>
      <c r="E24" s="13" t="s">
        <v>349</v>
      </c>
      <c r="F24" s="8"/>
      <c r="G24" s="8"/>
      <c r="H24" s="8"/>
      <c r="I24" s="8"/>
      <c r="J24" s="8"/>
      <c r="K24" s="9"/>
      <c r="L24" s="8">
        <v>41</v>
      </c>
      <c r="M24" s="13" t="s">
        <v>350</v>
      </c>
      <c r="N24" s="8"/>
      <c r="O24" s="8"/>
      <c r="P24" s="8"/>
      <c r="Q24" s="8"/>
      <c r="R24" s="8"/>
      <c r="S24" s="6"/>
      <c r="T24" s="6"/>
      <c r="U24" s="6"/>
    </row>
    <row r="25" spans="1:21" s="2" customFormat="1" ht="24.75" customHeight="1">
      <c r="A25" s="6"/>
      <c r="B25" s="6"/>
      <c r="C25" s="6"/>
      <c r="D25" s="8">
        <v>19</v>
      </c>
      <c r="E25" s="13" t="s">
        <v>352</v>
      </c>
      <c r="F25" s="8"/>
      <c r="G25" s="8"/>
      <c r="H25" s="8"/>
      <c r="I25" s="8"/>
      <c r="J25" s="8"/>
      <c r="K25" s="9"/>
      <c r="L25" s="8">
        <v>42</v>
      </c>
      <c r="M25" s="13" t="s">
        <v>353</v>
      </c>
      <c r="N25" s="8"/>
      <c r="O25" s="8"/>
      <c r="P25" s="8"/>
      <c r="Q25" s="8"/>
      <c r="R25" s="8"/>
      <c r="S25" s="17"/>
      <c r="T25" s="6"/>
      <c r="U25" s="6"/>
    </row>
    <row r="26" spans="1:21" s="2" customFormat="1" ht="24.75" customHeight="1">
      <c r="A26" s="6"/>
      <c r="B26" s="6"/>
      <c r="C26" s="6"/>
      <c r="D26" s="8">
        <v>20</v>
      </c>
      <c r="E26" s="13" t="s">
        <v>141</v>
      </c>
      <c r="F26" s="8"/>
      <c r="G26" s="8"/>
      <c r="H26" s="8"/>
      <c r="I26" s="8"/>
      <c r="J26" s="8"/>
      <c r="K26" s="9"/>
      <c r="L26" s="8">
        <v>43</v>
      </c>
      <c r="M26" s="13" t="s">
        <v>185</v>
      </c>
      <c r="N26" s="8"/>
      <c r="O26" s="8"/>
      <c r="P26" s="8"/>
      <c r="Q26" s="8"/>
      <c r="R26" s="8"/>
      <c r="S26" s="6"/>
      <c r="T26" s="6"/>
      <c r="U26" s="6"/>
    </row>
    <row r="27" spans="1:21" s="2" customFormat="1" ht="24.75" customHeight="1">
      <c r="A27" s="6"/>
      <c r="B27" s="6"/>
      <c r="C27" s="6"/>
      <c r="D27" s="8">
        <v>21</v>
      </c>
      <c r="E27" s="13" t="s">
        <v>354</v>
      </c>
      <c r="F27" s="8"/>
      <c r="G27" s="8"/>
      <c r="H27" s="8"/>
      <c r="I27" s="8"/>
      <c r="J27" s="8"/>
      <c r="K27" s="9"/>
      <c r="L27" s="8">
        <v>44</v>
      </c>
      <c r="M27" s="13" t="s">
        <v>320</v>
      </c>
      <c r="N27" s="8"/>
      <c r="O27" s="8"/>
      <c r="P27" s="8"/>
      <c r="Q27" s="8"/>
      <c r="R27" s="8"/>
      <c r="S27" s="6"/>
      <c r="T27" s="6"/>
      <c r="U27" s="6"/>
    </row>
    <row r="28" spans="1:21" s="2" customFormat="1" ht="24.75" customHeight="1">
      <c r="A28" s="6"/>
      <c r="B28" s="6"/>
      <c r="C28" s="6"/>
      <c r="D28" s="8">
        <v>22</v>
      </c>
      <c r="E28" s="13" t="s">
        <v>355</v>
      </c>
      <c r="F28" s="8"/>
      <c r="G28" s="8"/>
      <c r="H28" s="8"/>
      <c r="I28" s="8"/>
      <c r="J28" s="8"/>
      <c r="K28" s="9"/>
      <c r="L28" s="8">
        <v>45</v>
      </c>
      <c r="M28" s="13" t="s">
        <v>66</v>
      </c>
      <c r="N28" s="8"/>
      <c r="O28" s="8"/>
      <c r="P28" s="8"/>
      <c r="Q28" s="8"/>
      <c r="R28" s="8"/>
      <c r="S28" s="6"/>
      <c r="T28" s="6"/>
      <c r="U28" s="6"/>
    </row>
    <row r="29" spans="1:21" s="2" customFormat="1" ht="24.75" customHeight="1">
      <c r="A29" s="6"/>
      <c r="B29" s="6"/>
      <c r="C29" s="6"/>
      <c r="D29" s="8">
        <v>23</v>
      </c>
      <c r="E29" s="13" t="s">
        <v>115</v>
      </c>
      <c r="F29" s="8"/>
      <c r="G29" s="8"/>
      <c r="H29" s="8"/>
      <c r="I29" s="8"/>
      <c r="J29" s="8"/>
      <c r="K29" s="9"/>
      <c r="L29" s="8">
        <v>46</v>
      </c>
      <c r="M29" s="13" t="s">
        <v>356</v>
      </c>
      <c r="N29" s="8"/>
      <c r="O29" s="8"/>
      <c r="P29" s="8"/>
      <c r="Q29" s="8"/>
      <c r="R29" s="8"/>
      <c r="S29" s="6"/>
      <c r="T29" s="6"/>
      <c r="U29" s="6"/>
    </row>
    <row r="30" spans="1:21" s="2" customFormat="1" ht="24.75" customHeight="1">
      <c r="A30" s="6"/>
      <c r="B30" s="6"/>
      <c r="C30" s="6"/>
      <c r="D30" s="9"/>
      <c r="E30" s="10"/>
      <c r="F30" s="9"/>
      <c r="G30" s="9"/>
      <c r="H30" s="9"/>
      <c r="I30" s="9"/>
      <c r="J30" s="9"/>
      <c r="K30" s="9"/>
      <c r="L30" s="9"/>
      <c r="M30" s="10"/>
      <c r="N30" s="9"/>
      <c r="O30" s="9"/>
      <c r="P30" s="9"/>
      <c r="Q30" s="9"/>
      <c r="R30" s="9"/>
      <c r="S30" s="6"/>
      <c r="T30" s="6"/>
      <c r="U30" s="6"/>
    </row>
    <row r="31" spans="1:21" s="2" customFormat="1" ht="15" customHeight="1">
      <c r="A31" s="6"/>
      <c r="B31" s="6"/>
      <c r="C31" s="6"/>
      <c r="D31" s="10"/>
      <c r="E31" s="9"/>
      <c r="F31" s="9"/>
      <c r="G31" s="9"/>
      <c r="H31" s="9"/>
      <c r="I31" s="9"/>
      <c r="J31" s="9"/>
      <c r="K31" s="9"/>
      <c r="L31" s="9"/>
      <c r="M31" s="9"/>
      <c r="N31" s="9"/>
      <c r="O31" s="9"/>
      <c r="P31" s="9"/>
      <c r="Q31" s="9"/>
      <c r="R31" s="9"/>
      <c r="S31" s="6"/>
      <c r="T31" s="6"/>
      <c r="U31" s="6"/>
    </row>
    <row r="32" spans="1:21" s="2" customFormat="1" ht="15" customHeight="1">
      <c r="A32" s="6"/>
      <c r="B32" s="6"/>
      <c r="C32" s="6"/>
      <c r="D32" s="9"/>
      <c r="E32" s="9"/>
      <c r="F32" s="9"/>
      <c r="G32" s="9"/>
      <c r="H32" s="9"/>
      <c r="I32" s="9"/>
      <c r="J32" s="9"/>
      <c r="K32" s="9"/>
      <c r="L32" s="9"/>
      <c r="M32" s="9"/>
      <c r="N32" s="9"/>
      <c r="O32" s="9"/>
      <c r="P32" s="9"/>
      <c r="Q32" s="9"/>
      <c r="R32" s="9"/>
      <c r="S32" s="6"/>
      <c r="T32" s="6"/>
      <c r="U32" s="6"/>
    </row>
    <row r="33" spans="1:21" s="2" customFormat="1" ht="15.95" customHeight="1">
      <c r="A33" s="6"/>
      <c r="B33" s="6"/>
      <c r="C33" s="6"/>
      <c r="D33" s="11"/>
      <c r="E33" s="11"/>
      <c r="F33" s="11"/>
      <c r="G33" s="11"/>
      <c r="H33" s="11"/>
      <c r="I33" s="11"/>
      <c r="J33" s="11"/>
      <c r="K33" s="11"/>
      <c r="L33" s="9"/>
      <c r="M33" s="9"/>
      <c r="N33" s="11"/>
      <c r="O33" s="11"/>
      <c r="P33" s="11"/>
      <c r="Q33" s="11"/>
      <c r="R33" s="11"/>
      <c r="S33" s="6"/>
      <c r="T33" s="6"/>
      <c r="U33" s="6"/>
    </row>
    <row r="34" spans="1:21" s="2" customFormat="1" ht="15.95" customHeight="1">
      <c r="A34" s="6"/>
      <c r="B34" s="6"/>
      <c r="C34" s="6"/>
      <c r="D34" s="11"/>
      <c r="E34" s="11"/>
      <c r="F34" s="11"/>
      <c r="G34" s="11"/>
      <c r="H34" s="11"/>
      <c r="I34" s="11"/>
      <c r="J34" s="11"/>
      <c r="K34" s="11"/>
      <c r="L34" s="11"/>
      <c r="M34" s="11"/>
      <c r="N34" s="11"/>
      <c r="O34" s="11"/>
      <c r="P34" s="11"/>
      <c r="Q34" s="11"/>
      <c r="R34" s="11"/>
      <c r="S34" s="6"/>
      <c r="T34" s="6"/>
      <c r="U34" s="6"/>
    </row>
    <row r="35" spans="1:21" ht="15.95" customHeight="1">
      <c r="A35" s="5"/>
      <c r="B35" s="5"/>
      <c r="C35" s="5"/>
      <c r="D35" s="5"/>
      <c r="E35" s="5"/>
      <c r="F35" s="5"/>
      <c r="G35" s="5"/>
      <c r="H35" s="5"/>
      <c r="I35" s="5"/>
      <c r="J35" s="5"/>
      <c r="K35" s="5"/>
      <c r="L35" s="5"/>
      <c r="M35" s="5"/>
      <c r="N35" s="5"/>
      <c r="O35" s="5"/>
      <c r="P35" s="5"/>
      <c r="Q35" s="5"/>
      <c r="R35" s="5"/>
      <c r="S35" s="5"/>
      <c r="T35" s="5"/>
      <c r="U35" s="5"/>
    </row>
    <row r="36" spans="1:21" s="1" customFormat="1" ht="15.75" customHeight="1"/>
    <row r="37" spans="1:21" s="1" customFormat="1" ht="15.95" customHeight="1"/>
    <row r="38" spans="1:21" s="1" customFormat="1" ht="15.95" customHeight="1"/>
    <row r="60" spans="115:115" ht="15.95" customHeight="1">
      <c r="DK60" s="18"/>
    </row>
    <row r="61" spans="115:115" ht="15.95" customHeight="1">
      <c r="DK61" s="18"/>
    </row>
  </sheetData>
  <mergeCells count="2">
    <mergeCell ref="A3:U3"/>
    <mergeCell ref="E21:J21"/>
  </mergeCells>
  <phoneticPr fontId="83"/>
  <printOptions horizontalCentered="1"/>
  <pageMargins left="0.78740157480314943" right="0.78740157480314943" top="0.78740157480314943" bottom="0.39370078740157483" header="0.51181102362204722"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EW66"/>
  <sheetViews>
    <sheetView showGridLines="0" tabSelected="1" view="pageBreakPreview" zoomScale="120" zoomScaleSheetLayoutView="120" workbookViewId="0">
      <pane xSplit="2" ySplit="5" topLeftCell="DU6" activePane="bottomRight" state="frozen"/>
      <selection pane="topRight"/>
      <selection pane="bottomLeft"/>
      <selection pane="bottomRight" activeCell="A4" sqref="A1:XFD1048576"/>
    </sheetView>
  </sheetViews>
  <sheetFormatPr defaultColWidth="11.625" defaultRowHeight="15.95" customHeight="1"/>
  <cols>
    <col min="1" max="1" width="2.625" style="19" customWidth="1"/>
    <col min="2" max="2" width="9.625" style="19" customWidth="1"/>
    <col min="3" max="3" width="11.88671875" style="19" customWidth="1"/>
    <col min="4" max="4" width="1.625" style="20" customWidth="1"/>
    <col min="5" max="5" width="11.625" style="19"/>
    <col min="6" max="7" width="13" style="19" bestFit="1" customWidth="1"/>
    <col min="8" max="9" width="11.625" style="19"/>
    <col min="10" max="11" width="11.625" style="21"/>
    <col min="12" max="12" width="11.625" style="22"/>
    <col min="13" max="13" width="11.625" style="23"/>
    <col min="14" max="14" width="12.625" style="23" customWidth="1"/>
    <col min="15" max="17" width="11.625" style="23"/>
    <col min="18" max="18" width="11.625" style="21"/>
    <col min="19" max="19" width="11.625" style="19"/>
    <col min="20" max="21" width="11.625" style="23"/>
    <col min="22" max="24" width="11.625" style="24"/>
    <col min="25" max="26" width="10.25" style="24" customWidth="1"/>
    <col min="27" max="27" width="10.25" style="22" customWidth="1"/>
    <col min="28" max="28" width="10.625" style="24" customWidth="1"/>
    <col min="29" max="29" width="11.5" style="24" customWidth="1"/>
    <col min="30" max="37" width="11.625" style="21"/>
    <col min="38" max="39" width="11.625" style="19"/>
    <col min="40" max="44" width="11.625" style="20"/>
    <col min="45" max="45" width="11.625" style="23"/>
    <col min="46" max="47" width="11.625" style="25"/>
    <col min="48" max="51" width="11.625" style="26"/>
    <col min="52" max="52" width="10.625" style="27" customWidth="1"/>
    <col min="53" max="53" width="11.625" style="27"/>
    <col min="54" max="56" width="11.625" style="20"/>
    <col min="57" max="57" width="10.125" style="20" customWidth="1"/>
    <col min="58" max="58" width="11.625" style="20"/>
    <col min="59" max="59" width="10.125" style="20" customWidth="1"/>
    <col min="60" max="60" width="11.625" style="20"/>
    <col min="61" max="61" width="12.625" style="20" customWidth="1"/>
    <col min="62" max="62" width="11.625" style="20"/>
    <col min="63" max="63" width="12.625" style="20" customWidth="1"/>
    <col min="64" max="66" width="11.625" style="20"/>
    <col min="67" max="67" width="11.625" style="19"/>
    <col min="68" max="68" width="10.625" style="19" customWidth="1"/>
    <col min="69" max="69" width="11.625" style="19"/>
    <col min="70" max="70" width="11.125" style="28" customWidth="1"/>
    <col min="71" max="71" width="10.625" style="28" customWidth="1"/>
    <col min="72" max="73" width="11.625" style="28"/>
    <col min="74" max="74" width="10.625" style="28" customWidth="1"/>
    <col min="75" max="76" width="13.625" style="24" customWidth="1"/>
    <col min="77" max="77" width="13.625" style="29" customWidth="1"/>
    <col min="78" max="78" width="13.625" style="24" customWidth="1"/>
    <col min="79" max="80" width="13.625" style="30" customWidth="1"/>
    <col min="81" max="82" width="14.625" style="22" customWidth="1"/>
    <col min="83" max="83" width="12.625" style="22" customWidth="1"/>
    <col min="84" max="84" width="11.625" style="22"/>
    <col min="85" max="85" width="14.25" style="19" customWidth="1"/>
    <col min="86" max="86" width="11.625" style="19"/>
    <col min="87" max="90" width="11.625" style="22"/>
    <col min="91" max="91" width="16.21875" style="19" bestFit="1" customWidth="1"/>
    <col min="92" max="92" width="14.625" style="19" customWidth="1"/>
    <col min="93" max="104" width="11.125" style="22" customWidth="1"/>
    <col min="105" max="106" width="11.125" style="24" customWidth="1"/>
    <col min="107" max="110" width="11.125" style="22" customWidth="1"/>
    <col min="111" max="116" width="11.125" style="24" customWidth="1"/>
    <col min="117" max="117" width="11.125" style="21" customWidth="1"/>
    <col min="118" max="118" width="11.125" style="31" customWidth="1"/>
    <col min="119" max="120" width="11.125" style="21" customWidth="1"/>
    <col min="121" max="121" width="11.625" style="21"/>
    <col min="122" max="122" width="5.625" style="32" customWidth="1"/>
    <col min="123" max="123" width="5.625" style="20" customWidth="1"/>
    <col min="124" max="124" width="11.625" style="20"/>
    <col min="125" max="126" width="5.625" style="20" customWidth="1"/>
    <col min="127" max="130" width="11.625" style="19"/>
    <col min="131" max="134" width="10.625" style="19" customWidth="1"/>
    <col min="135" max="136" width="11.625" style="19"/>
    <col min="137" max="141" width="11.625" style="20"/>
    <col min="142" max="145" width="11.625" style="19"/>
    <col min="146" max="153" width="11.125" style="19" customWidth="1"/>
    <col min="154" max="16384" width="11.625" style="19"/>
  </cols>
  <sheetData>
    <row r="1" spans="1:153" s="33" customFormat="1" ht="29.25" customHeight="1">
      <c r="A1" s="35" t="s">
        <v>254</v>
      </c>
      <c r="B1" s="45"/>
      <c r="C1" s="54" t="s">
        <v>151</v>
      </c>
      <c r="D1" s="63"/>
      <c r="E1" s="71" t="s">
        <v>138</v>
      </c>
      <c r="F1" s="81" t="s">
        <v>14</v>
      </c>
      <c r="G1" s="89"/>
      <c r="H1" s="93" t="s">
        <v>134</v>
      </c>
      <c r="I1" s="99"/>
      <c r="J1" s="102" t="s">
        <v>382</v>
      </c>
      <c r="K1" s="109" t="s">
        <v>325</v>
      </c>
      <c r="L1" s="118" t="s">
        <v>389</v>
      </c>
      <c r="M1" s="125"/>
      <c r="N1" s="131"/>
      <c r="O1" s="137" t="s">
        <v>390</v>
      </c>
      <c r="P1" s="141"/>
      <c r="Q1" s="145"/>
      <c r="R1" s="151" t="s">
        <v>75</v>
      </c>
      <c r="S1" s="161"/>
      <c r="T1" s="137" t="s">
        <v>268</v>
      </c>
      <c r="U1" s="145"/>
      <c r="V1" s="179" t="s">
        <v>41</v>
      </c>
      <c r="W1" s="181"/>
      <c r="X1" s="185" t="s">
        <v>412</v>
      </c>
      <c r="Y1" s="190" t="s">
        <v>443</v>
      </c>
      <c r="Z1" s="193"/>
      <c r="AA1" s="193"/>
      <c r="AB1" s="180" t="s">
        <v>295</v>
      </c>
      <c r="AC1" s="199" t="s">
        <v>444</v>
      </c>
      <c r="AD1" s="58" t="s">
        <v>391</v>
      </c>
      <c r="AE1" s="211"/>
      <c r="AF1" s="67"/>
      <c r="AG1" s="218" t="s">
        <v>392</v>
      </c>
      <c r="AH1" s="220"/>
      <c r="AI1" s="220"/>
      <c r="AJ1" s="220"/>
      <c r="AK1" s="220"/>
      <c r="AL1" s="221"/>
      <c r="AM1" s="218" t="s">
        <v>393</v>
      </c>
      <c r="AN1" s="220"/>
      <c r="AO1" s="220"/>
      <c r="AP1" s="221"/>
      <c r="AQ1" s="248" t="s">
        <v>403</v>
      </c>
      <c r="AR1" s="251" t="s">
        <v>381</v>
      </c>
      <c r="AS1" s="180" t="s">
        <v>414</v>
      </c>
      <c r="AT1" s="255" t="s">
        <v>359</v>
      </c>
      <c r="AU1" s="58" t="s">
        <v>395</v>
      </c>
      <c r="AV1" s="67"/>
      <c r="AW1" s="151" t="s">
        <v>397</v>
      </c>
      <c r="AX1" s="266"/>
      <c r="AY1" s="161"/>
      <c r="AZ1" s="271" t="s">
        <v>187</v>
      </c>
      <c r="BA1" s="281"/>
      <c r="BB1" s="286" t="s">
        <v>146</v>
      </c>
      <c r="BC1" s="296"/>
      <c r="BD1" s="296"/>
      <c r="BE1" s="296"/>
      <c r="BF1" s="296"/>
      <c r="BG1" s="302"/>
      <c r="BH1" s="151" t="s">
        <v>309</v>
      </c>
      <c r="BI1" s="266"/>
      <c r="BJ1" s="266"/>
      <c r="BK1" s="161"/>
      <c r="BL1" s="75" t="s">
        <v>367</v>
      </c>
      <c r="BM1" s="75"/>
      <c r="BN1" s="75"/>
      <c r="BO1" s="75" t="s">
        <v>36</v>
      </c>
      <c r="BP1" s="75"/>
      <c r="BQ1" s="75"/>
      <c r="BR1" s="255" t="s">
        <v>402</v>
      </c>
      <c r="BS1" s="255" t="s">
        <v>357</v>
      </c>
      <c r="BT1" s="58" t="s">
        <v>259</v>
      </c>
      <c r="BU1" s="211"/>
      <c r="BV1" s="67"/>
      <c r="BW1" s="342" t="s">
        <v>449</v>
      </c>
      <c r="BX1" s="348"/>
      <c r="BY1" s="348"/>
      <c r="BZ1" s="348"/>
      <c r="CA1" s="348"/>
      <c r="CB1" s="363"/>
      <c r="CC1" s="118" t="s">
        <v>63</v>
      </c>
      <c r="CD1" s="125"/>
      <c r="CE1" s="125"/>
      <c r="CF1" s="131"/>
      <c r="CG1" s="378" t="s">
        <v>114</v>
      </c>
      <c r="CH1" s="385"/>
      <c r="CI1" s="387" t="s">
        <v>379</v>
      </c>
      <c r="CJ1" s="390"/>
      <c r="CK1" s="390"/>
      <c r="CL1" s="391"/>
      <c r="CM1" s="151" t="s">
        <v>398</v>
      </c>
      <c r="CN1" s="161"/>
      <c r="CO1" s="400" t="s">
        <v>270</v>
      </c>
      <c r="CP1" s="406"/>
      <c r="CQ1" s="406"/>
      <c r="CR1" s="406"/>
      <c r="CS1" s="406"/>
      <c r="CT1" s="406"/>
      <c r="CU1" s="406"/>
      <c r="CV1" s="409"/>
      <c r="CW1" s="400" t="s">
        <v>33</v>
      </c>
      <c r="CX1" s="406"/>
      <c r="CY1" s="406"/>
      <c r="CZ1" s="406"/>
      <c r="DA1" s="406"/>
      <c r="DB1" s="406"/>
      <c r="DC1" s="406"/>
      <c r="DD1" s="409"/>
      <c r="DE1" s="400" t="s">
        <v>33</v>
      </c>
      <c r="DF1" s="406"/>
      <c r="DG1" s="406"/>
      <c r="DH1" s="406"/>
      <c r="DI1" s="406"/>
      <c r="DJ1" s="406"/>
      <c r="DK1" s="406"/>
      <c r="DL1" s="409"/>
      <c r="DM1" s="151" t="s">
        <v>264</v>
      </c>
      <c r="DN1" s="161"/>
      <c r="DO1" s="151" t="s">
        <v>399</v>
      </c>
      <c r="DP1" s="161"/>
      <c r="DQ1" s="440" t="s">
        <v>113</v>
      </c>
      <c r="DR1" s="449"/>
      <c r="DS1" s="449"/>
      <c r="DT1" s="449"/>
      <c r="DU1" s="449"/>
      <c r="DV1" s="451"/>
      <c r="DW1" s="464" t="s">
        <v>18</v>
      </c>
      <c r="DX1" s="440" t="s">
        <v>127</v>
      </c>
      <c r="DY1" s="449"/>
      <c r="DZ1" s="451"/>
      <c r="EA1" s="440" t="s">
        <v>400</v>
      </c>
      <c r="EB1" s="449"/>
      <c r="EC1" s="449"/>
      <c r="ED1" s="451"/>
      <c r="EE1" s="484" t="s">
        <v>293</v>
      </c>
      <c r="EF1" s="492"/>
      <c r="EG1" s="492"/>
      <c r="EH1" s="498"/>
      <c r="EI1" s="502" t="s">
        <v>319</v>
      </c>
      <c r="EJ1" s="504"/>
      <c r="EK1" s="504"/>
      <c r="EL1" s="504"/>
      <c r="EM1" s="504"/>
      <c r="EN1" s="504"/>
      <c r="EO1" s="507"/>
      <c r="EP1" s="502" t="s">
        <v>337</v>
      </c>
      <c r="EQ1" s="504"/>
      <c r="ER1" s="507"/>
      <c r="ES1" s="484" t="s">
        <v>401</v>
      </c>
      <c r="ET1" s="492"/>
      <c r="EU1" s="492"/>
      <c r="EV1" s="492"/>
      <c r="EW1" s="498"/>
    </row>
    <row r="2" spans="1:153" s="19" customFormat="1" ht="15.95" customHeight="1">
      <c r="A2" s="36"/>
      <c r="B2" s="46"/>
      <c r="C2" s="55"/>
      <c r="D2" s="64"/>
      <c r="E2" s="72"/>
      <c r="F2" s="82"/>
      <c r="G2" s="90"/>
      <c r="H2" s="94"/>
      <c r="I2" s="100"/>
      <c r="J2" s="103"/>
      <c r="K2" s="110"/>
      <c r="L2" s="119" t="s">
        <v>74</v>
      </c>
      <c r="M2" s="119" t="s">
        <v>156</v>
      </c>
      <c r="N2" s="132" t="s">
        <v>378</v>
      </c>
      <c r="O2" s="138" t="s">
        <v>158</v>
      </c>
      <c r="P2" s="138" t="s">
        <v>12</v>
      </c>
      <c r="Q2" s="146" t="s">
        <v>160</v>
      </c>
      <c r="R2" s="109" t="s">
        <v>136</v>
      </c>
      <c r="S2" s="64" t="s">
        <v>22</v>
      </c>
      <c r="T2" s="119" t="s">
        <v>161</v>
      </c>
      <c r="U2" s="172" t="s">
        <v>116</v>
      </c>
      <c r="V2" s="180" t="s">
        <v>4</v>
      </c>
      <c r="W2" s="180" t="s">
        <v>373</v>
      </c>
      <c r="X2" s="186"/>
      <c r="Y2" s="191" t="s">
        <v>417</v>
      </c>
      <c r="Z2" s="138" t="s">
        <v>360</v>
      </c>
      <c r="AA2" s="195" t="s">
        <v>358</v>
      </c>
      <c r="AB2" s="197"/>
      <c r="AC2" s="200"/>
      <c r="AD2" s="204" t="s">
        <v>169</v>
      </c>
      <c r="AE2" s="204" t="s">
        <v>98</v>
      </c>
      <c r="AF2" s="204" t="s">
        <v>101</v>
      </c>
      <c r="AG2" s="204" t="s">
        <v>363</v>
      </c>
      <c r="AH2" s="204" t="s">
        <v>81</v>
      </c>
      <c r="AI2" s="204" t="s">
        <v>5</v>
      </c>
      <c r="AJ2" s="204" t="s">
        <v>162</v>
      </c>
      <c r="AK2" s="236" t="s">
        <v>69</v>
      </c>
      <c r="AL2" s="204" t="s">
        <v>165</v>
      </c>
      <c r="AM2" s="204" t="s">
        <v>70</v>
      </c>
      <c r="AN2" s="204" t="s">
        <v>3</v>
      </c>
      <c r="AO2" s="204" t="s">
        <v>104</v>
      </c>
      <c r="AP2" s="247" t="s">
        <v>7</v>
      </c>
      <c r="AQ2" s="249"/>
      <c r="AR2" s="252"/>
      <c r="AS2" s="146"/>
      <c r="AT2" s="256"/>
      <c r="AU2" s="262" t="s">
        <v>326</v>
      </c>
      <c r="AV2" s="262" t="s">
        <v>132</v>
      </c>
      <c r="AW2" s="109" t="s">
        <v>100</v>
      </c>
      <c r="AX2" s="58" t="s">
        <v>90</v>
      </c>
      <c r="AY2" s="67"/>
      <c r="AZ2" s="138" t="s">
        <v>161</v>
      </c>
      <c r="BA2" s="180" t="s">
        <v>328</v>
      </c>
      <c r="BB2" s="287" t="s">
        <v>108</v>
      </c>
      <c r="BC2" s="287" t="s">
        <v>139</v>
      </c>
      <c r="BD2" s="286" t="s">
        <v>257</v>
      </c>
      <c r="BE2" s="302"/>
      <c r="BF2" s="286" t="s">
        <v>256</v>
      </c>
      <c r="BG2" s="302"/>
      <c r="BH2" s="151" t="s">
        <v>256</v>
      </c>
      <c r="BI2" s="161"/>
      <c r="BJ2" s="151" t="s">
        <v>144</v>
      </c>
      <c r="BK2" s="161"/>
      <c r="BL2" s="75" t="s">
        <v>322</v>
      </c>
      <c r="BM2" s="75"/>
      <c r="BN2" s="75" t="s">
        <v>305</v>
      </c>
      <c r="BO2" s="75" t="s">
        <v>305</v>
      </c>
      <c r="BP2" s="75" t="s">
        <v>374</v>
      </c>
      <c r="BQ2" s="75"/>
      <c r="BR2" s="256"/>
      <c r="BS2" s="256"/>
      <c r="BT2" s="262" t="s">
        <v>169</v>
      </c>
      <c r="BU2" s="262" t="s">
        <v>159</v>
      </c>
      <c r="BV2" s="336" t="s">
        <v>170</v>
      </c>
      <c r="BW2" s="119" t="s">
        <v>19</v>
      </c>
      <c r="BX2" s="349" t="s">
        <v>171</v>
      </c>
      <c r="BY2" s="118" t="s">
        <v>172</v>
      </c>
      <c r="BZ2" s="131"/>
      <c r="CA2" s="118" t="s">
        <v>120</v>
      </c>
      <c r="CB2" s="131"/>
      <c r="CC2" s="364" t="s">
        <v>38</v>
      </c>
      <c r="CD2" s="119" t="s">
        <v>39</v>
      </c>
      <c r="CE2" s="368" t="s">
        <v>321</v>
      </c>
      <c r="CF2" s="377" t="s">
        <v>175</v>
      </c>
      <c r="CG2" s="378" t="s">
        <v>177</v>
      </c>
      <c r="CH2" s="385"/>
      <c r="CI2" s="118" t="s">
        <v>312</v>
      </c>
      <c r="CJ2" s="390"/>
      <c r="CK2" s="391"/>
      <c r="CL2" s="393" t="s">
        <v>233</v>
      </c>
      <c r="CM2" s="109" t="s">
        <v>375</v>
      </c>
      <c r="CN2" s="109" t="s">
        <v>178</v>
      </c>
      <c r="CO2" s="137" t="s">
        <v>2</v>
      </c>
      <c r="CP2" s="145"/>
      <c r="CQ2" s="407" t="s">
        <v>248</v>
      </c>
      <c r="CR2" s="408"/>
      <c r="CS2" s="137" t="s">
        <v>20</v>
      </c>
      <c r="CT2" s="145"/>
      <c r="CU2" s="137" t="s">
        <v>179</v>
      </c>
      <c r="CV2" s="145"/>
      <c r="CW2" s="137" t="s">
        <v>31</v>
      </c>
      <c r="CX2" s="145"/>
      <c r="CY2" s="137" t="s">
        <v>123</v>
      </c>
      <c r="CZ2" s="145"/>
      <c r="DA2" s="137" t="s">
        <v>65</v>
      </c>
      <c r="DB2" s="145"/>
      <c r="DC2" s="137" t="s">
        <v>25</v>
      </c>
      <c r="DD2" s="145"/>
      <c r="DE2" s="137" t="s">
        <v>46</v>
      </c>
      <c r="DF2" s="145"/>
      <c r="DG2" s="137" t="s">
        <v>84</v>
      </c>
      <c r="DH2" s="141"/>
      <c r="DI2" s="145"/>
      <c r="DJ2" s="137" t="s">
        <v>251</v>
      </c>
      <c r="DK2" s="141"/>
      <c r="DL2" s="145"/>
      <c r="DM2" s="109" t="s">
        <v>169</v>
      </c>
      <c r="DN2" s="109" t="s">
        <v>50</v>
      </c>
      <c r="DO2" s="109" t="s">
        <v>169</v>
      </c>
      <c r="DP2" s="109" t="s">
        <v>50</v>
      </c>
      <c r="DQ2" s="440" t="s">
        <v>182</v>
      </c>
      <c r="DR2" s="449"/>
      <c r="DS2" s="451"/>
      <c r="DT2" s="440" t="s">
        <v>301</v>
      </c>
      <c r="DU2" s="449"/>
      <c r="DV2" s="451"/>
      <c r="DW2" s="465"/>
      <c r="DX2" s="236" t="s">
        <v>131</v>
      </c>
      <c r="DY2" s="468" t="s">
        <v>24</v>
      </c>
      <c r="DZ2" s="469" t="s">
        <v>124</v>
      </c>
      <c r="EA2" s="236" t="s">
        <v>53</v>
      </c>
      <c r="EB2" s="474" t="s">
        <v>364</v>
      </c>
      <c r="EC2" s="236" t="s">
        <v>377</v>
      </c>
      <c r="ED2" s="477" t="s">
        <v>180</v>
      </c>
      <c r="EE2" s="485" t="s">
        <v>181</v>
      </c>
      <c r="EF2" s="485" t="s">
        <v>224</v>
      </c>
      <c r="EG2" s="485" t="s">
        <v>183</v>
      </c>
      <c r="EH2" s="499" t="s">
        <v>289</v>
      </c>
      <c r="EI2" s="503" t="s">
        <v>169</v>
      </c>
      <c r="EJ2" s="503" t="s">
        <v>345</v>
      </c>
      <c r="EK2" s="503" t="s">
        <v>380</v>
      </c>
      <c r="EL2" s="503" t="s">
        <v>369</v>
      </c>
      <c r="EM2" s="503" t="s">
        <v>249</v>
      </c>
      <c r="EN2" s="503" t="s">
        <v>148</v>
      </c>
      <c r="EO2" s="336" t="s">
        <v>64</v>
      </c>
      <c r="EP2" s="503" t="s">
        <v>188</v>
      </c>
      <c r="EQ2" s="503" t="s">
        <v>82</v>
      </c>
      <c r="ER2" s="503" t="s">
        <v>16</v>
      </c>
      <c r="ES2" s="485" t="s">
        <v>76</v>
      </c>
      <c r="ET2" s="485" t="s">
        <v>154</v>
      </c>
      <c r="EU2" s="485" t="s">
        <v>191</v>
      </c>
      <c r="EV2" s="485" t="s">
        <v>152</v>
      </c>
      <c r="EW2" s="485" t="s">
        <v>192</v>
      </c>
    </row>
    <row r="3" spans="1:153" s="19" customFormat="1" ht="13.5" customHeight="1">
      <c r="A3" s="37"/>
      <c r="B3" s="47"/>
      <c r="C3" s="56"/>
      <c r="D3" s="65"/>
      <c r="E3" s="73"/>
      <c r="F3" s="83"/>
      <c r="G3" s="91"/>
      <c r="H3" s="95"/>
      <c r="I3" s="101"/>
      <c r="J3" s="104"/>
      <c r="K3" s="111"/>
      <c r="L3" s="120"/>
      <c r="M3" s="120"/>
      <c r="N3" s="133"/>
      <c r="O3" s="139"/>
      <c r="P3" s="139"/>
      <c r="Q3" s="139" t="s">
        <v>193</v>
      </c>
      <c r="R3" s="111"/>
      <c r="S3" s="65" t="s">
        <v>13</v>
      </c>
      <c r="T3" s="120"/>
      <c r="U3" s="173" t="s">
        <v>161</v>
      </c>
      <c r="V3" s="139"/>
      <c r="W3" s="139"/>
      <c r="X3" s="187"/>
      <c r="Y3" s="139"/>
      <c r="Z3" s="139"/>
      <c r="AA3" s="196"/>
      <c r="AB3" s="198"/>
      <c r="AC3" s="201"/>
      <c r="AD3" s="205"/>
      <c r="AE3" s="205"/>
      <c r="AF3" s="205"/>
      <c r="AG3" s="205"/>
      <c r="AH3" s="205"/>
      <c r="AI3" s="205"/>
      <c r="AJ3" s="235"/>
      <c r="AK3" s="237"/>
      <c r="AL3" s="205"/>
      <c r="AM3" s="205"/>
      <c r="AN3" s="237" t="s">
        <v>103</v>
      </c>
      <c r="AO3" s="205"/>
      <c r="AP3" s="237" t="s">
        <v>135</v>
      </c>
      <c r="AQ3" s="250"/>
      <c r="AR3" s="253"/>
      <c r="AS3" s="139"/>
      <c r="AT3" s="257"/>
      <c r="AU3" s="263"/>
      <c r="AV3" s="263"/>
      <c r="AW3" s="111"/>
      <c r="AX3" s="56" t="s">
        <v>48</v>
      </c>
      <c r="AY3" s="75" t="s">
        <v>88</v>
      </c>
      <c r="AZ3" s="139"/>
      <c r="BA3" s="198"/>
      <c r="BB3" s="286" t="s">
        <v>330</v>
      </c>
      <c r="BC3" s="286" t="s">
        <v>330</v>
      </c>
      <c r="BD3" s="286" t="s">
        <v>330</v>
      </c>
      <c r="BE3" s="303" t="s">
        <v>110</v>
      </c>
      <c r="BF3" s="286" t="s">
        <v>330</v>
      </c>
      <c r="BG3" s="313" t="s">
        <v>110</v>
      </c>
      <c r="BH3" s="56" t="s">
        <v>30</v>
      </c>
      <c r="BI3" s="56" t="s">
        <v>55</v>
      </c>
      <c r="BJ3" s="56" t="s">
        <v>30</v>
      </c>
      <c r="BK3" s="111" t="s">
        <v>55</v>
      </c>
      <c r="BL3" s="327" t="s">
        <v>87</v>
      </c>
      <c r="BM3" s="327" t="s">
        <v>30</v>
      </c>
      <c r="BN3" s="327" t="s">
        <v>87</v>
      </c>
      <c r="BO3" s="327" t="s">
        <v>30</v>
      </c>
      <c r="BP3" s="327" t="s">
        <v>87</v>
      </c>
      <c r="BQ3" s="327" t="s">
        <v>30</v>
      </c>
      <c r="BR3" s="257"/>
      <c r="BS3" s="257"/>
      <c r="BT3" s="263"/>
      <c r="BU3" s="263"/>
      <c r="BV3" s="337" t="s">
        <v>89</v>
      </c>
      <c r="BW3" s="120"/>
      <c r="BX3" s="350"/>
      <c r="BY3" s="354" t="s">
        <v>19</v>
      </c>
      <c r="BZ3" s="356" t="s">
        <v>86</v>
      </c>
      <c r="CA3" s="120" t="s">
        <v>19</v>
      </c>
      <c r="CB3" s="350" t="s">
        <v>86</v>
      </c>
      <c r="CC3" s="354" t="s">
        <v>43</v>
      </c>
      <c r="CD3" s="120"/>
      <c r="CE3" s="369"/>
      <c r="CF3" s="120" t="s">
        <v>45</v>
      </c>
      <c r="CG3" s="379" t="s">
        <v>195</v>
      </c>
      <c r="CH3" s="379" t="s">
        <v>128</v>
      </c>
      <c r="CI3" s="121" t="s">
        <v>78</v>
      </c>
      <c r="CJ3" s="354" t="s">
        <v>197</v>
      </c>
      <c r="CK3" s="120" t="s">
        <v>200</v>
      </c>
      <c r="CL3" s="394" t="s">
        <v>167</v>
      </c>
      <c r="CM3" s="111"/>
      <c r="CN3" s="111"/>
      <c r="CO3" s="401" t="s">
        <v>203</v>
      </c>
      <c r="CP3" s="139" t="s">
        <v>206</v>
      </c>
      <c r="CQ3" s="401" t="s">
        <v>203</v>
      </c>
      <c r="CR3" s="139" t="s">
        <v>206</v>
      </c>
      <c r="CS3" s="401" t="s">
        <v>10</v>
      </c>
      <c r="CT3" s="139" t="s">
        <v>208</v>
      </c>
      <c r="CU3" s="401" t="s">
        <v>10</v>
      </c>
      <c r="CV3" s="139" t="s">
        <v>210</v>
      </c>
      <c r="CW3" s="401" t="s">
        <v>10</v>
      </c>
      <c r="CX3" s="139" t="s">
        <v>315</v>
      </c>
      <c r="CY3" s="139" t="s">
        <v>10</v>
      </c>
      <c r="CZ3" s="173" t="s">
        <v>210</v>
      </c>
      <c r="DA3" s="85" t="s">
        <v>10</v>
      </c>
      <c r="DB3" s="85" t="s">
        <v>213</v>
      </c>
      <c r="DC3" s="401" t="s">
        <v>0</v>
      </c>
      <c r="DD3" s="85" t="s">
        <v>212</v>
      </c>
      <c r="DE3" s="401" t="s">
        <v>0</v>
      </c>
      <c r="DF3" s="139" t="s">
        <v>212</v>
      </c>
      <c r="DG3" s="401" t="s">
        <v>214</v>
      </c>
      <c r="DH3" s="401" t="s">
        <v>252</v>
      </c>
      <c r="DI3" s="85" t="s">
        <v>68</v>
      </c>
      <c r="DJ3" s="401" t="s">
        <v>214</v>
      </c>
      <c r="DK3" s="401" t="s">
        <v>252</v>
      </c>
      <c r="DL3" s="85" t="s">
        <v>68</v>
      </c>
      <c r="DM3" s="111"/>
      <c r="DN3" s="111"/>
      <c r="DO3" s="111"/>
      <c r="DP3" s="111"/>
      <c r="DQ3" s="441" t="s">
        <v>216</v>
      </c>
      <c r="DR3" s="440" t="s">
        <v>155</v>
      </c>
      <c r="DS3" s="451"/>
      <c r="DT3" s="456" t="s">
        <v>216</v>
      </c>
      <c r="DU3" s="440" t="s">
        <v>217</v>
      </c>
      <c r="DV3" s="451"/>
      <c r="DW3" s="466"/>
      <c r="DX3" s="237" t="s">
        <v>366</v>
      </c>
      <c r="DY3" s="237" t="s">
        <v>366</v>
      </c>
      <c r="DZ3" s="470" t="s">
        <v>218</v>
      </c>
      <c r="EA3" s="237"/>
      <c r="EB3" s="475" t="s">
        <v>54</v>
      </c>
      <c r="EC3" s="237" t="s">
        <v>54</v>
      </c>
      <c r="ED3" s="478" t="s">
        <v>58</v>
      </c>
      <c r="EE3" s="486"/>
      <c r="EF3" s="486"/>
      <c r="EG3" s="486"/>
      <c r="EH3" s="486" t="s">
        <v>383</v>
      </c>
      <c r="EI3" s="337"/>
      <c r="EJ3" s="337"/>
      <c r="EK3" s="337"/>
      <c r="EL3" s="337"/>
      <c r="EM3" s="337"/>
      <c r="EN3" s="337"/>
      <c r="EO3" s="486" t="s">
        <v>67</v>
      </c>
      <c r="EP3" s="337"/>
      <c r="EQ3" s="337"/>
      <c r="ER3" s="337"/>
      <c r="ES3" s="486"/>
      <c r="ET3" s="486"/>
      <c r="EU3" s="486"/>
      <c r="EV3" s="486"/>
      <c r="EW3" s="486"/>
    </row>
    <row r="4" spans="1:153" s="19" customFormat="1" ht="20" customHeight="1">
      <c r="A4" s="38" t="s">
        <v>223</v>
      </c>
      <c r="B4" s="48"/>
      <c r="C4" s="57" t="s">
        <v>423</v>
      </c>
      <c r="D4" s="66"/>
      <c r="E4" s="74">
        <v>44197</v>
      </c>
      <c r="F4" s="84" t="s">
        <v>201</v>
      </c>
      <c r="G4" s="84" t="s">
        <v>427</v>
      </c>
      <c r="H4" s="96" t="s">
        <v>80</v>
      </c>
      <c r="I4" s="84" t="s">
        <v>432</v>
      </c>
      <c r="J4" s="84" t="s">
        <v>427</v>
      </c>
      <c r="K4" s="74" t="s">
        <v>427</v>
      </c>
      <c r="L4" s="84" t="s">
        <v>433</v>
      </c>
      <c r="M4" s="84" t="s">
        <v>433</v>
      </c>
      <c r="N4" s="84" t="s">
        <v>424</v>
      </c>
      <c r="O4" s="84" t="s">
        <v>424</v>
      </c>
      <c r="P4" s="84" t="s">
        <v>424</v>
      </c>
      <c r="Q4" s="84" t="s">
        <v>424</v>
      </c>
      <c r="R4" s="152" t="s">
        <v>424</v>
      </c>
      <c r="S4" s="152" t="s">
        <v>424</v>
      </c>
      <c r="T4" s="84">
        <v>42522</v>
      </c>
      <c r="U4" s="84">
        <v>42522</v>
      </c>
      <c r="V4" s="84" t="s">
        <v>407</v>
      </c>
      <c r="W4" s="84" t="s">
        <v>407</v>
      </c>
      <c r="X4" s="84" t="s">
        <v>424</v>
      </c>
      <c r="Y4" s="84">
        <v>43862</v>
      </c>
      <c r="Z4" s="84">
        <v>43862</v>
      </c>
      <c r="AA4" s="84">
        <v>43862</v>
      </c>
      <c r="AB4" s="84">
        <v>43862</v>
      </c>
      <c r="AC4" s="202">
        <v>43862</v>
      </c>
      <c r="AD4" s="152" t="s">
        <v>235</v>
      </c>
      <c r="AE4" s="152" t="s">
        <v>235</v>
      </c>
      <c r="AF4" s="152" t="s">
        <v>235</v>
      </c>
      <c r="AG4" s="152" t="s">
        <v>425</v>
      </c>
      <c r="AH4" s="152" t="s">
        <v>425</v>
      </c>
      <c r="AI4" s="152" t="s">
        <v>425</v>
      </c>
      <c r="AJ4" s="152" t="s">
        <v>425</v>
      </c>
      <c r="AK4" s="152" t="s">
        <v>425</v>
      </c>
      <c r="AL4" s="152" t="s">
        <v>425</v>
      </c>
      <c r="AM4" s="152" t="s">
        <v>307</v>
      </c>
      <c r="AN4" s="152" t="s">
        <v>307</v>
      </c>
      <c r="AO4" s="152" t="s">
        <v>307</v>
      </c>
      <c r="AP4" s="152" t="s">
        <v>307</v>
      </c>
      <c r="AQ4" s="152" t="s">
        <v>413</v>
      </c>
      <c r="AR4" s="152" t="s">
        <v>424</v>
      </c>
      <c r="AS4" s="84">
        <v>43862</v>
      </c>
      <c r="AT4" s="258" t="s">
        <v>119</v>
      </c>
      <c r="AU4" s="152" t="s">
        <v>436</v>
      </c>
      <c r="AV4" s="152" t="s">
        <v>436</v>
      </c>
      <c r="AW4" s="152" t="s">
        <v>436</v>
      </c>
      <c r="AX4" s="152" t="s">
        <v>436</v>
      </c>
      <c r="AY4" s="152" t="s">
        <v>436</v>
      </c>
      <c r="AZ4" s="84" t="s">
        <v>439</v>
      </c>
      <c r="BA4" s="84" t="s">
        <v>447</v>
      </c>
      <c r="BB4" s="74" t="s">
        <v>311</v>
      </c>
      <c r="BC4" s="74" t="s">
        <v>311</v>
      </c>
      <c r="BD4" s="74" t="s">
        <v>311</v>
      </c>
      <c r="BE4" s="74" t="s">
        <v>311</v>
      </c>
      <c r="BF4" s="74" t="s">
        <v>311</v>
      </c>
      <c r="BG4" s="74" t="s">
        <v>311</v>
      </c>
      <c r="BH4" s="314" t="s">
        <v>302</v>
      </c>
      <c r="BI4" s="314" t="s">
        <v>302</v>
      </c>
      <c r="BJ4" s="314" t="s">
        <v>302</v>
      </c>
      <c r="BK4" s="314" t="s">
        <v>302</v>
      </c>
      <c r="BL4" s="314" t="s">
        <v>302</v>
      </c>
      <c r="BM4" s="314" t="s">
        <v>302</v>
      </c>
      <c r="BN4" s="74" t="s">
        <v>302</v>
      </c>
      <c r="BO4" s="314" t="s">
        <v>302</v>
      </c>
      <c r="BP4" s="314" t="s">
        <v>302</v>
      </c>
      <c r="BQ4" s="314" t="s">
        <v>302</v>
      </c>
      <c r="BR4" s="314" t="s">
        <v>302</v>
      </c>
      <c r="BS4" s="258">
        <v>44286</v>
      </c>
      <c r="BT4" s="258">
        <v>44651</v>
      </c>
      <c r="BU4" s="258">
        <v>44651</v>
      </c>
      <c r="BV4" s="152" t="s">
        <v>407</v>
      </c>
      <c r="BW4" s="84">
        <v>42522</v>
      </c>
      <c r="BX4" s="351" t="s">
        <v>434</v>
      </c>
      <c r="BY4" s="84">
        <v>42522</v>
      </c>
      <c r="BZ4" s="351" t="s">
        <v>434</v>
      </c>
      <c r="CA4" s="84">
        <v>42522</v>
      </c>
      <c r="CB4" s="351" t="s">
        <v>434</v>
      </c>
      <c r="CC4" s="202" t="s">
        <v>387</v>
      </c>
      <c r="CD4" s="202" t="s">
        <v>387</v>
      </c>
      <c r="CE4" s="202" t="s">
        <v>387</v>
      </c>
      <c r="CF4" s="202" t="s">
        <v>387</v>
      </c>
      <c r="CG4" s="74" t="s">
        <v>424</v>
      </c>
      <c r="CH4" s="74" t="s">
        <v>424</v>
      </c>
      <c r="CI4" s="84" t="s">
        <v>426</v>
      </c>
      <c r="CJ4" s="84" t="s">
        <v>426</v>
      </c>
      <c r="CK4" s="84" t="s">
        <v>426</v>
      </c>
      <c r="CL4" s="84" t="s">
        <v>426</v>
      </c>
      <c r="CM4" s="74" t="s">
        <v>288</v>
      </c>
      <c r="CN4" s="74" t="s">
        <v>288</v>
      </c>
      <c r="CO4" s="202" t="s">
        <v>435</v>
      </c>
      <c r="CP4" s="202" t="s">
        <v>435</v>
      </c>
      <c r="CQ4" s="202" t="s">
        <v>435</v>
      </c>
      <c r="CR4" s="202" t="s">
        <v>435</v>
      </c>
      <c r="CS4" s="202" t="s">
        <v>435</v>
      </c>
      <c r="CT4" s="202" t="s">
        <v>435</v>
      </c>
      <c r="CU4" s="202" t="s">
        <v>435</v>
      </c>
      <c r="CV4" s="84" t="s">
        <v>435</v>
      </c>
      <c r="CW4" s="202" t="s">
        <v>435</v>
      </c>
      <c r="CX4" s="202" t="s">
        <v>435</v>
      </c>
      <c r="CY4" s="202" t="s">
        <v>435</v>
      </c>
      <c r="CZ4" s="202" t="s">
        <v>435</v>
      </c>
      <c r="DA4" s="202" t="s">
        <v>435</v>
      </c>
      <c r="DB4" s="202" t="s">
        <v>435</v>
      </c>
      <c r="DC4" s="202" t="s">
        <v>435</v>
      </c>
      <c r="DD4" s="84" t="s">
        <v>435</v>
      </c>
      <c r="DE4" s="202" t="s">
        <v>435</v>
      </c>
      <c r="DF4" s="202" t="s">
        <v>435</v>
      </c>
      <c r="DG4" s="202" t="s">
        <v>435</v>
      </c>
      <c r="DH4" s="202" t="s">
        <v>435</v>
      </c>
      <c r="DI4" s="202" t="s">
        <v>435</v>
      </c>
      <c r="DJ4" s="202" t="s">
        <v>435</v>
      </c>
      <c r="DK4" s="202" t="s">
        <v>435</v>
      </c>
      <c r="DL4" s="84" t="s">
        <v>435</v>
      </c>
      <c r="DM4" s="436" t="s">
        <v>427</v>
      </c>
      <c r="DN4" s="436" t="s">
        <v>427</v>
      </c>
      <c r="DO4" s="436" t="s">
        <v>427</v>
      </c>
      <c r="DP4" s="436" t="s">
        <v>427</v>
      </c>
      <c r="DQ4" s="436" t="s">
        <v>17</v>
      </c>
      <c r="DR4" s="436" t="s">
        <v>17</v>
      </c>
      <c r="DS4" s="452"/>
      <c r="DT4" s="436" t="s">
        <v>17</v>
      </c>
      <c r="DU4" s="436" t="s">
        <v>17</v>
      </c>
      <c r="DV4" s="452"/>
      <c r="DW4" s="74" t="s">
        <v>427</v>
      </c>
      <c r="DX4" s="74" t="s">
        <v>288</v>
      </c>
      <c r="DY4" s="74" t="s">
        <v>288</v>
      </c>
      <c r="DZ4" s="74" t="s">
        <v>288</v>
      </c>
      <c r="EA4" s="74" t="s">
        <v>201</v>
      </c>
      <c r="EB4" s="74" t="s">
        <v>201</v>
      </c>
      <c r="EC4" s="74" t="s">
        <v>201</v>
      </c>
      <c r="ED4" s="74" t="s">
        <v>201</v>
      </c>
      <c r="EE4" s="314">
        <v>44196</v>
      </c>
      <c r="EF4" s="314">
        <v>44196</v>
      </c>
      <c r="EG4" s="314">
        <v>44196</v>
      </c>
      <c r="EH4" s="74">
        <v>44196</v>
      </c>
      <c r="EI4" s="74" t="s">
        <v>424</v>
      </c>
      <c r="EJ4" s="74" t="s">
        <v>424</v>
      </c>
      <c r="EK4" s="74" t="s">
        <v>424</v>
      </c>
      <c r="EL4" s="74" t="s">
        <v>424</v>
      </c>
      <c r="EM4" s="74" t="s">
        <v>424</v>
      </c>
      <c r="EN4" s="74" t="s">
        <v>424</v>
      </c>
      <c r="EO4" s="74" t="s">
        <v>424</v>
      </c>
      <c r="EP4" s="74" t="s">
        <v>424</v>
      </c>
      <c r="EQ4" s="74" t="s">
        <v>424</v>
      </c>
      <c r="ER4" s="74" t="s">
        <v>424</v>
      </c>
      <c r="ES4" s="74" t="s">
        <v>424</v>
      </c>
      <c r="ET4" s="74" t="s">
        <v>424</v>
      </c>
      <c r="EU4" s="74" t="s">
        <v>424</v>
      </c>
      <c r="EV4" s="74" t="s">
        <v>424</v>
      </c>
      <c r="EW4" s="74" t="s">
        <v>424</v>
      </c>
    </row>
    <row r="5" spans="1:153" s="19" customFormat="1" ht="16" customHeight="1">
      <c r="A5" s="39" t="s">
        <v>255</v>
      </c>
      <c r="B5" s="49"/>
      <c r="C5" s="58" t="s">
        <v>6</v>
      </c>
      <c r="D5" s="67"/>
      <c r="E5" s="75" t="s">
        <v>6</v>
      </c>
      <c r="F5" s="85" t="s">
        <v>227</v>
      </c>
      <c r="G5" s="85" t="s">
        <v>227</v>
      </c>
      <c r="H5" s="85" t="s">
        <v>1</v>
      </c>
      <c r="I5" s="85" t="s">
        <v>1</v>
      </c>
      <c r="J5" s="85" t="s">
        <v>35</v>
      </c>
      <c r="K5" s="112" t="s">
        <v>9</v>
      </c>
      <c r="L5" s="121" t="s">
        <v>27</v>
      </c>
      <c r="M5" s="121" t="s">
        <v>27</v>
      </c>
      <c r="N5" s="85" t="s">
        <v>35</v>
      </c>
      <c r="O5" s="121" t="s">
        <v>27</v>
      </c>
      <c r="P5" s="121" t="s">
        <v>27</v>
      </c>
      <c r="Q5" s="145" t="s">
        <v>117</v>
      </c>
      <c r="R5" s="75" t="s">
        <v>117</v>
      </c>
      <c r="S5" s="75" t="s">
        <v>184</v>
      </c>
      <c r="T5" s="121" t="s">
        <v>15</v>
      </c>
      <c r="U5" s="145" t="s">
        <v>173</v>
      </c>
      <c r="V5" s="85" t="s">
        <v>97</v>
      </c>
      <c r="W5" s="145" t="s">
        <v>97</v>
      </c>
      <c r="X5" s="85" t="s">
        <v>35</v>
      </c>
      <c r="Y5" s="85" t="s">
        <v>416</v>
      </c>
      <c r="Z5" s="85" t="s">
        <v>416</v>
      </c>
      <c r="AA5" s="85" t="s">
        <v>416</v>
      </c>
      <c r="AB5" s="145" t="s">
        <v>32</v>
      </c>
      <c r="AC5" s="145" t="s">
        <v>419</v>
      </c>
      <c r="AD5" s="206" t="s">
        <v>32</v>
      </c>
      <c r="AE5" s="206" t="s">
        <v>32</v>
      </c>
      <c r="AF5" s="206" t="s">
        <v>32</v>
      </c>
      <c r="AG5" s="206" t="s">
        <v>92</v>
      </c>
      <c r="AH5" s="221" t="s">
        <v>92</v>
      </c>
      <c r="AI5" s="206" t="s">
        <v>92</v>
      </c>
      <c r="AJ5" s="206" t="s">
        <v>92</v>
      </c>
      <c r="AK5" s="206" t="s">
        <v>92</v>
      </c>
      <c r="AL5" s="206" t="s">
        <v>92</v>
      </c>
      <c r="AM5" s="206" t="s">
        <v>118</v>
      </c>
      <c r="AN5" s="206" t="s">
        <v>118</v>
      </c>
      <c r="AO5" s="220" t="s">
        <v>118</v>
      </c>
      <c r="AP5" s="206" t="s">
        <v>260</v>
      </c>
      <c r="AQ5" s="206" t="s">
        <v>107</v>
      </c>
      <c r="AR5" s="206" t="s">
        <v>229</v>
      </c>
      <c r="AS5" s="85" t="s">
        <v>32</v>
      </c>
      <c r="AT5" s="58" t="s">
        <v>32</v>
      </c>
      <c r="AU5" s="112" t="s">
        <v>292</v>
      </c>
      <c r="AV5" s="112" t="s">
        <v>292</v>
      </c>
      <c r="AW5" s="58" t="s">
        <v>92</v>
      </c>
      <c r="AX5" s="58" t="s">
        <v>92</v>
      </c>
      <c r="AY5" s="75" t="s">
        <v>92</v>
      </c>
      <c r="AZ5" s="85" t="s">
        <v>15</v>
      </c>
      <c r="BA5" s="145" t="s">
        <v>83</v>
      </c>
      <c r="BB5" s="288" t="s">
        <v>111</v>
      </c>
      <c r="BC5" s="286" t="s">
        <v>111</v>
      </c>
      <c r="BD5" s="288" t="s">
        <v>111</v>
      </c>
      <c r="BE5" s="302" t="s">
        <v>35</v>
      </c>
      <c r="BF5" s="302" t="s">
        <v>111</v>
      </c>
      <c r="BG5" s="302" t="s">
        <v>35</v>
      </c>
      <c r="BH5" s="75" t="s">
        <v>91</v>
      </c>
      <c r="BI5" s="266" t="s">
        <v>112</v>
      </c>
      <c r="BJ5" s="151" t="s">
        <v>91</v>
      </c>
      <c r="BK5" s="75" t="s">
        <v>112</v>
      </c>
      <c r="BL5" s="75" t="s">
        <v>105</v>
      </c>
      <c r="BM5" s="75" t="s">
        <v>91</v>
      </c>
      <c r="BN5" s="75" t="s">
        <v>105</v>
      </c>
      <c r="BO5" s="75" t="s">
        <v>91</v>
      </c>
      <c r="BP5" s="75" t="s">
        <v>105</v>
      </c>
      <c r="BQ5" s="75" t="s">
        <v>91</v>
      </c>
      <c r="BR5" s="112" t="s">
        <v>313</v>
      </c>
      <c r="BS5" s="112" t="s">
        <v>35</v>
      </c>
      <c r="BT5" s="112" t="s">
        <v>96</v>
      </c>
      <c r="BU5" s="112" t="s">
        <v>96</v>
      </c>
      <c r="BV5" s="112" t="s">
        <v>96</v>
      </c>
      <c r="BW5" s="121" t="s">
        <v>137</v>
      </c>
      <c r="BX5" s="118" t="s">
        <v>83</v>
      </c>
      <c r="BY5" s="118" t="s">
        <v>137</v>
      </c>
      <c r="BZ5" s="118" t="s">
        <v>83</v>
      </c>
      <c r="CA5" s="121" t="s">
        <v>137</v>
      </c>
      <c r="CB5" s="121" t="s">
        <v>83</v>
      </c>
      <c r="CC5" s="121" t="s">
        <v>49</v>
      </c>
      <c r="CD5" s="121" t="s">
        <v>49</v>
      </c>
      <c r="CE5" s="370" t="s">
        <v>35</v>
      </c>
      <c r="CF5" s="121" t="s">
        <v>47</v>
      </c>
      <c r="CG5" s="379" t="s">
        <v>230</v>
      </c>
      <c r="CH5" s="379" t="s">
        <v>253</v>
      </c>
      <c r="CI5" s="121" t="s">
        <v>231</v>
      </c>
      <c r="CJ5" s="121" t="s">
        <v>231</v>
      </c>
      <c r="CK5" s="131" t="s">
        <v>231</v>
      </c>
      <c r="CL5" s="121" t="s">
        <v>231</v>
      </c>
      <c r="CM5" s="75" t="s">
        <v>34</v>
      </c>
      <c r="CN5" s="161" t="s">
        <v>34</v>
      </c>
      <c r="CO5" s="85" t="s">
        <v>232</v>
      </c>
      <c r="CP5" s="85" t="s">
        <v>27</v>
      </c>
      <c r="CQ5" s="145" t="s">
        <v>232</v>
      </c>
      <c r="CR5" s="85" t="s">
        <v>27</v>
      </c>
      <c r="CS5" s="141" t="s">
        <v>29</v>
      </c>
      <c r="CT5" s="85" t="s">
        <v>27</v>
      </c>
      <c r="CU5" s="85" t="s">
        <v>29</v>
      </c>
      <c r="CV5" s="85" t="s">
        <v>27</v>
      </c>
      <c r="CW5" s="85" t="s">
        <v>29</v>
      </c>
      <c r="CX5" s="85" t="s">
        <v>27</v>
      </c>
      <c r="CY5" s="85" t="s">
        <v>29</v>
      </c>
      <c r="CZ5" s="145" t="s">
        <v>27</v>
      </c>
      <c r="DA5" s="85" t="s">
        <v>29</v>
      </c>
      <c r="DB5" s="145" t="s">
        <v>27</v>
      </c>
      <c r="DC5" s="85" t="s">
        <v>29</v>
      </c>
      <c r="DD5" s="85" t="s">
        <v>27</v>
      </c>
      <c r="DE5" s="85" t="s">
        <v>29</v>
      </c>
      <c r="DF5" s="145" t="s">
        <v>27</v>
      </c>
      <c r="DG5" s="85" t="s">
        <v>27</v>
      </c>
      <c r="DH5" s="85" t="s">
        <v>35</v>
      </c>
      <c r="DI5" s="85" t="s">
        <v>35</v>
      </c>
      <c r="DJ5" s="85" t="s">
        <v>27</v>
      </c>
      <c r="DK5" s="141" t="s">
        <v>35</v>
      </c>
      <c r="DL5" s="85" t="s">
        <v>35</v>
      </c>
      <c r="DM5" s="151" t="s">
        <v>51</v>
      </c>
      <c r="DN5" s="75" t="s">
        <v>51</v>
      </c>
      <c r="DO5" s="151" t="s">
        <v>51</v>
      </c>
      <c r="DP5" s="75" t="s">
        <v>51</v>
      </c>
      <c r="DQ5" s="206" t="s">
        <v>234</v>
      </c>
      <c r="DR5" s="220" t="s">
        <v>21</v>
      </c>
      <c r="DS5" s="206" t="s">
        <v>8</v>
      </c>
      <c r="DT5" s="206" t="s">
        <v>21</v>
      </c>
      <c r="DU5" s="220" t="s">
        <v>21</v>
      </c>
      <c r="DV5" s="206" t="s">
        <v>8</v>
      </c>
      <c r="DW5" s="206" t="s">
        <v>51</v>
      </c>
      <c r="DX5" s="206" t="s">
        <v>1</v>
      </c>
      <c r="DY5" s="218" t="s">
        <v>27</v>
      </c>
      <c r="DZ5" s="471" t="s">
        <v>236</v>
      </c>
      <c r="EA5" s="206" t="s">
        <v>51</v>
      </c>
      <c r="EB5" s="206" t="s">
        <v>51</v>
      </c>
      <c r="EC5" s="206" t="s">
        <v>51</v>
      </c>
      <c r="ED5" s="479" t="s">
        <v>60</v>
      </c>
      <c r="EE5" s="487" t="s">
        <v>27</v>
      </c>
      <c r="EF5" s="487" t="s">
        <v>27</v>
      </c>
      <c r="EG5" s="495" t="s">
        <v>27</v>
      </c>
      <c r="EH5" s="487" t="s">
        <v>27</v>
      </c>
      <c r="EI5" s="112" t="s">
        <v>234</v>
      </c>
      <c r="EJ5" s="112" t="s">
        <v>234</v>
      </c>
      <c r="EK5" s="112" t="s">
        <v>234</v>
      </c>
      <c r="EL5" s="67" t="s">
        <v>234</v>
      </c>
      <c r="EM5" s="67" t="s">
        <v>234</v>
      </c>
      <c r="EN5" s="58" t="s">
        <v>234</v>
      </c>
      <c r="EO5" s="112" t="s">
        <v>234</v>
      </c>
      <c r="EP5" s="58" t="s">
        <v>234</v>
      </c>
      <c r="EQ5" s="112" t="s">
        <v>27</v>
      </c>
      <c r="ER5" s="67" t="s">
        <v>73</v>
      </c>
      <c r="ES5" s="151" t="s">
        <v>21</v>
      </c>
      <c r="ET5" s="75" t="s">
        <v>73</v>
      </c>
      <c r="EU5" s="266" t="s">
        <v>73</v>
      </c>
      <c r="EV5" s="75" t="s">
        <v>77</v>
      </c>
      <c r="EW5" s="161" t="s">
        <v>34</v>
      </c>
    </row>
    <row r="6" spans="1:153" s="19" customFormat="1" ht="16" customHeight="1">
      <c r="A6" s="40" t="s">
        <v>228</v>
      </c>
      <c r="B6" s="50"/>
      <c r="C6" s="59">
        <v>377973.26</v>
      </c>
      <c r="D6" s="68"/>
      <c r="E6" s="76">
        <v>162991.68207000001</v>
      </c>
      <c r="F6" s="86">
        <v>126146099</v>
      </c>
      <c r="G6" s="86">
        <v>125502290</v>
      </c>
      <c r="H6" s="86">
        <v>59497356</v>
      </c>
      <c r="I6" s="86">
        <v>59761065</v>
      </c>
      <c r="J6" s="105">
        <v>-0.51</v>
      </c>
      <c r="K6" s="113">
        <f t="shared" ref="K6:K53" si="0">G6/C6</f>
        <v>332.04012897631964</v>
      </c>
      <c r="L6" s="86">
        <v>2553434</v>
      </c>
      <c r="M6" s="86">
        <v>2553434</v>
      </c>
      <c r="N6" s="105">
        <v>0</v>
      </c>
      <c r="O6" s="86">
        <v>811622</v>
      </c>
      <c r="P6" s="86">
        <v>1439856</v>
      </c>
      <c r="Q6" s="147">
        <v>-5.0999999999999996</v>
      </c>
      <c r="R6" s="153">
        <v>6.6</v>
      </c>
      <c r="S6" s="162">
        <v>1.3</v>
      </c>
      <c r="T6" s="86">
        <v>5578975</v>
      </c>
      <c r="U6" s="174">
        <v>15</v>
      </c>
      <c r="V6" s="86">
        <v>368493</v>
      </c>
      <c r="W6" s="86">
        <v>416506</v>
      </c>
      <c r="X6" s="174">
        <v>2.8</v>
      </c>
      <c r="Y6" s="86">
        <v>1075705</v>
      </c>
      <c r="Z6" s="86">
        <v>1037342</v>
      </c>
      <c r="AA6" s="86">
        <v>38363</v>
      </c>
      <c r="AB6" s="86">
        <v>3232882</v>
      </c>
      <c r="AC6" s="86">
        <v>1635748</v>
      </c>
      <c r="AD6" s="207">
        <v>4325000</v>
      </c>
      <c r="AE6" s="207">
        <v>2352000</v>
      </c>
      <c r="AF6" s="207">
        <v>1973000</v>
      </c>
      <c r="AG6" s="207">
        <v>7563000</v>
      </c>
      <c r="AH6" s="207">
        <v>1332000</v>
      </c>
      <c r="AI6" s="207">
        <v>246500</v>
      </c>
      <c r="AJ6" s="207">
        <v>2175000</v>
      </c>
      <c r="AK6" s="208">
        <v>1251000</v>
      </c>
      <c r="AL6" s="207">
        <v>661900</v>
      </c>
      <c r="AM6" s="207">
        <v>1371000</v>
      </c>
      <c r="AN6" s="207">
        <v>2614000</v>
      </c>
      <c r="AO6" s="207">
        <v>8949000</v>
      </c>
      <c r="AP6" s="207">
        <v>180096</v>
      </c>
      <c r="AQ6" s="207">
        <v>89557</v>
      </c>
      <c r="AR6" s="207">
        <v>7592061</v>
      </c>
      <c r="AS6" s="86">
        <v>24770201</v>
      </c>
      <c r="AT6" s="259">
        <v>10203841.810000002</v>
      </c>
      <c r="AU6" s="207">
        <v>21847</v>
      </c>
      <c r="AV6" s="207">
        <v>20088</v>
      </c>
      <c r="AW6" s="207">
        <v>3236480</v>
      </c>
      <c r="AX6" s="207">
        <v>18904</v>
      </c>
      <c r="AY6" s="207">
        <v>32854</v>
      </c>
      <c r="AZ6" s="272">
        <v>176858</v>
      </c>
      <c r="BA6" s="282">
        <v>302003273</v>
      </c>
      <c r="BB6" s="289">
        <v>55874215</v>
      </c>
      <c r="BC6" s="289">
        <v>129753998</v>
      </c>
      <c r="BD6" s="289">
        <v>1031840270</v>
      </c>
      <c r="BE6" s="304">
        <v>0.19608511790298708</v>
      </c>
      <c r="BF6" s="289">
        <v>1217468483</v>
      </c>
      <c r="BG6" s="304">
        <v>0.26763809375753672</v>
      </c>
      <c r="BH6" s="315">
        <v>122467980</v>
      </c>
      <c r="BI6" s="315">
        <v>2629541478</v>
      </c>
      <c r="BJ6" s="315">
        <v>69994692</v>
      </c>
      <c r="BK6" s="315">
        <v>1389706849</v>
      </c>
      <c r="BL6" s="259">
        <v>903666</v>
      </c>
      <c r="BM6" s="259">
        <v>72663614</v>
      </c>
      <c r="BN6" s="259">
        <v>281279</v>
      </c>
      <c r="BO6" s="259">
        <v>33032305</v>
      </c>
      <c r="BP6" s="259">
        <v>330752</v>
      </c>
      <c r="BQ6" s="259">
        <v>15496337</v>
      </c>
      <c r="BR6" s="259">
        <v>837102446.05115449</v>
      </c>
      <c r="BS6" s="153">
        <v>98.1</v>
      </c>
      <c r="BT6" s="259">
        <v>82174944</v>
      </c>
      <c r="BU6" s="259">
        <v>61867152</v>
      </c>
      <c r="BV6" s="113">
        <f t="shared" ref="BV6:BV53" si="1">BU6/G6*1000</f>
        <v>492.95635960108774</v>
      </c>
      <c r="BW6" s="86">
        <v>1355060</v>
      </c>
      <c r="BX6" s="352">
        <v>581626347</v>
      </c>
      <c r="BY6" s="86">
        <v>364814</v>
      </c>
      <c r="BZ6" s="352">
        <v>436522525</v>
      </c>
      <c r="CA6" s="86">
        <v>990246</v>
      </c>
      <c r="CB6" s="352">
        <v>145103822</v>
      </c>
      <c r="CC6" s="272">
        <v>580846867</v>
      </c>
      <c r="CD6" s="272">
        <v>423267846</v>
      </c>
      <c r="CE6" s="371">
        <v>-1.2883628607532618</v>
      </c>
      <c r="CF6" s="272">
        <v>3345</v>
      </c>
      <c r="CG6" s="380">
        <v>100</v>
      </c>
      <c r="CH6" s="380">
        <v>100</v>
      </c>
      <c r="CI6" s="86">
        <v>521626</v>
      </c>
      <c r="CJ6" s="86">
        <v>354590</v>
      </c>
      <c r="CK6" s="86">
        <v>256472</v>
      </c>
      <c r="CL6" s="86">
        <v>238877</v>
      </c>
      <c r="CM6" s="259">
        <v>59706318918</v>
      </c>
      <c r="CN6" s="396">
        <v>1028518793</v>
      </c>
      <c r="CO6" s="402">
        <v>9111</v>
      </c>
      <c r="CP6" s="402">
        <v>923295</v>
      </c>
      <c r="CQ6" s="402">
        <v>6657</v>
      </c>
      <c r="CR6" s="402">
        <v>821411</v>
      </c>
      <c r="CS6" s="402">
        <v>19161</v>
      </c>
      <c r="CT6" s="402">
        <v>6151305</v>
      </c>
      <c r="CU6" s="402">
        <v>10012</v>
      </c>
      <c r="CV6" s="402">
        <v>3205220</v>
      </c>
      <c r="CW6" s="402">
        <v>178</v>
      </c>
      <c r="CX6" s="402">
        <v>67799</v>
      </c>
      <c r="CY6" s="402">
        <v>4824</v>
      </c>
      <c r="CZ6" s="402">
        <v>2956900</v>
      </c>
      <c r="DA6" s="402">
        <v>1171</v>
      </c>
      <c r="DB6" s="402">
        <v>148635</v>
      </c>
      <c r="DC6" s="402">
        <v>807</v>
      </c>
      <c r="DD6" s="402">
        <v>2930780</v>
      </c>
      <c r="DE6" s="402">
        <v>309</v>
      </c>
      <c r="DF6" s="402">
        <v>94713</v>
      </c>
      <c r="DG6" s="428">
        <v>1078207</v>
      </c>
      <c r="DH6" s="429">
        <v>98.821933079640544</v>
      </c>
      <c r="DI6" s="429">
        <v>0.14635408599647379</v>
      </c>
      <c r="DJ6" s="428">
        <v>990230</v>
      </c>
      <c r="DK6" s="429">
        <v>59.472950728618606</v>
      </c>
      <c r="DL6" s="429">
        <v>14.732637872009533</v>
      </c>
      <c r="DM6" s="259">
        <v>13163</v>
      </c>
      <c r="DN6" s="259">
        <v>8633</v>
      </c>
      <c r="DO6" s="259">
        <v>3400</v>
      </c>
      <c r="DP6" s="259">
        <v>1946</v>
      </c>
      <c r="DQ6" s="442">
        <v>902</v>
      </c>
      <c r="DR6" s="442">
        <v>229</v>
      </c>
      <c r="DS6" s="442">
        <v>292</v>
      </c>
      <c r="DT6" s="442">
        <v>10820</v>
      </c>
      <c r="DU6" s="442">
        <v>2548</v>
      </c>
      <c r="DV6" s="442">
        <v>5336</v>
      </c>
      <c r="DW6" s="207">
        <v>82611</v>
      </c>
      <c r="DX6" s="207">
        <v>1636959</v>
      </c>
      <c r="DY6" s="207">
        <v>2052114</v>
      </c>
      <c r="DZ6" s="153">
        <v>16.3</v>
      </c>
      <c r="EA6" s="207">
        <v>8238</v>
      </c>
      <c r="EB6" s="207">
        <v>102612</v>
      </c>
      <c r="EC6" s="207">
        <v>67874</v>
      </c>
      <c r="ED6" s="480">
        <v>1195.0999999999999</v>
      </c>
      <c r="EE6" s="488">
        <v>323700</v>
      </c>
      <c r="EF6" s="488">
        <v>104118</v>
      </c>
      <c r="EG6" s="488">
        <v>250585</v>
      </c>
      <c r="EH6" s="500">
        <v>256.60000000000002</v>
      </c>
      <c r="EI6" s="259">
        <v>568104</v>
      </c>
      <c r="EJ6" s="259">
        <v>4149</v>
      </c>
      <c r="EK6" s="259">
        <v>49717</v>
      </c>
      <c r="EL6" s="259">
        <v>381769</v>
      </c>
      <c r="EM6" s="259">
        <v>36663</v>
      </c>
      <c r="EN6" s="259">
        <v>7880</v>
      </c>
      <c r="EO6" s="259">
        <v>87926</v>
      </c>
      <c r="EP6" s="259">
        <v>305196</v>
      </c>
      <c r="EQ6" s="259">
        <v>2636</v>
      </c>
      <c r="ER6" s="259">
        <v>362131</v>
      </c>
      <c r="ES6" s="259">
        <v>35222</v>
      </c>
      <c r="ET6" s="259">
        <v>1417</v>
      </c>
      <c r="EU6" s="259">
        <v>5433</v>
      </c>
      <c r="EV6" s="259">
        <v>17844</v>
      </c>
      <c r="EW6" s="259">
        <v>104212628</v>
      </c>
    </row>
    <row r="7" spans="1:153" s="19" customFormat="1" ht="16" customHeight="1">
      <c r="A7" s="41">
        <v>1</v>
      </c>
      <c r="B7" s="51" t="s">
        <v>11</v>
      </c>
      <c r="C7" s="60">
        <v>83403.81</v>
      </c>
      <c r="D7" s="69"/>
      <c r="E7" s="77">
        <v>27254.698354</v>
      </c>
      <c r="F7" s="87">
        <v>5224614</v>
      </c>
      <c r="G7" s="87">
        <v>5182794</v>
      </c>
      <c r="H7" s="97">
        <v>2795571</v>
      </c>
      <c r="I7" s="97">
        <v>2796536</v>
      </c>
      <c r="J7" s="106">
        <v>-0.8</v>
      </c>
      <c r="K7" s="114">
        <f t="shared" si="0"/>
        <v>62.140974135354249</v>
      </c>
      <c r="L7" s="122">
        <v>54415</v>
      </c>
      <c r="M7" s="122">
        <v>57891</v>
      </c>
      <c r="N7" s="134">
        <v>-4.e-002</v>
      </c>
      <c r="O7" s="122">
        <v>28762</v>
      </c>
      <c r="P7" s="142">
        <v>69023</v>
      </c>
      <c r="Q7" s="148">
        <v>-7.8</v>
      </c>
      <c r="R7" s="154">
        <v>5.6</v>
      </c>
      <c r="S7" s="163">
        <v>1.2</v>
      </c>
      <c r="T7" s="167">
        <v>233168</v>
      </c>
      <c r="U7" s="175">
        <v>3</v>
      </c>
      <c r="V7" s="122">
        <v>316478</v>
      </c>
      <c r="W7" s="97">
        <v>290381</v>
      </c>
      <c r="X7" s="188">
        <v>3</v>
      </c>
      <c r="Y7" s="122">
        <v>34913</v>
      </c>
      <c r="Z7" s="97">
        <v>30566</v>
      </c>
      <c r="AA7" s="97">
        <v>4347</v>
      </c>
      <c r="AB7" s="97">
        <v>1028421</v>
      </c>
      <c r="AC7" s="87">
        <v>85665</v>
      </c>
      <c r="AD7" s="208">
        <v>1141000</v>
      </c>
      <c r="AE7" s="208">
        <v>221600</v>
      </c>
      <c r="AF7" s="216">
        <v>919900</v>
      </c>
      <c r="AG7" s="208">
        <v>573700</v>
      </c>
      <c r="AH7" s="222">
        <v>737700</v>
      </c>
      <c r="AI7" s="208">
        <v>105400</v>
      </c>
      <c r="AJ7" s="208">
        <v>1686000</v>
      </c>
      <c r="AK7" s="208">
        <v>143200</v>
      </c>
      <c r="AL7" s="209">
        <v>7930</v>
      </c>
      <c r="AM7" s="208">
        <v>846100</v>
      </c>
      <c r="AN7" s="208">
        <v>553300</v>
      </c>
      <c r="AO7" s="246">
        <v>727800</v>
      </c>
      <c r="AP7" s="226">
        <v>6453</v>
      </c>
      <c r="AQ7" s="208">
        <v>12667</v>
      </c>
      <c r="AR7" s="208">
        <v>4265600</v>
      </c>
      <c r="AS7" s="87">
        <v>5503768</v>
      </c>
      <c r="AT7" s="260">
        <v>1475341.77</v>
      </c>
      <c r="AU7" s="208">
        <v>3163</v>
      </c>
      <c r="AV7" s="216">
        <v>2615</v>
      </c>
      <c r="AW7" s="209">
        <v>910347</v>
      </c>
      <c r="AX7" s="267">
        <v>5310</v>
      </c>
      <c r="AY7" s="208">
        <v>94</v>
      </c>
      <c r="AZ7" s="273">
        <v>5072</v>
      </c>
      <c r="BA7" s="283">
        <v>5587227</v>
      </c>
      <c r="BB7" s="290">
        <v>6746147</v>
      </c>
      <c r="BC7" s="297">
        <v>11889721</v>
      </c>
      <c r="BD7" s="300">
        <v>71130119</v>
      </c>
      <c r="BE7" s="305">
        <v>0.14777433452627853</v>
      </c>
      <c r="BF7" s="309">
        <v>89765987</v>
      </c>
      <c r="BG7" s="306">
        <v>0.24456721007256343</v>
      </c>
      <c r="BH7" s="316">
        <v>4832268</v>
      </c>
      <c r="BI7" s="316">
        <v>101071903</v>
      </c>
      <c r="BJ7" s="316">
        <v>2686057</v>
      </c>
      <c r="BK7" s="324">
        <v>51428943</v>
      </c>
      <c r="BL7" s="316">
        <v>33351</v>
      </c>
      <c r="BM7" s="316">
        <v>2770887</v>
      </c>
      <c r="BN7" s="316">
        <v>11616</v>
      </c>
      <c r="BO7" s="316">
        <v>1400286</v>
      </c>
      <c r="BP7" s="316">
        <v>14536</v>
      </c>
      <c r="BQ7" s="316">
        <v>765061</v>
      </c>
      <c r="BR7" s="329">
        <v>28490787.535</v>
      </c>
      <c r="BS7" s="155">
        <v>98.2</v>
      </c>
      <c r="BT7" s="316">
        <v>3785280</v>
      </c>
      <c r="BU7" s="316">
        <v>2794351</v>
      </c>
      <c r="BV7" s="338">
        <f t="shared" si="1"/>
        <v>539.15918711027302</v>
      </c>
      <c r="BW7" s="343">
        <v>56213</v>
      </c>
      <c r="BX7" s="353">
        <v>18891672</v>
      </c>
      <c r="BY7" s="353">
        <v>15311</v>
      </c>
      <c r="BZ7" s="357">
        <v>12310189</v>
      </c>
      <c r="CA7" s="353">
        <v>40902</v>
      </c>
      <c r="CB7" s="343">
        <v>6581483</v>
      </c>
      <c r="CC7" s="273">
        <v>20464601</v>
      </c>
      <c r="CD7" s="273">
        <v>14892428</v>
      </c>
      <c r="CE7" s="371">
        <v>-0.98228001278427624</v>
      </c>
      <c r="CF7" s="273">
        <v>2831.5943764463445</v>
      </c>
      <c r="CG7" s="381">
        <v>100.8</v>
      </c>
      <c r="CH7" s="381">
        <v>100.9</v>
      </c>
      <c r="CI7" s="122">
        <v>508067</v>
      </c>
      <c r="CJ7" s="122">
        <v>335303</v>
      </c>
      <c r="CK7" s="392">
        <v>241186</v>
      </c>
      <c r="CL7" s="87">
        <v>217347</v>
      </c>
      <c r="CM7" s="316">
        <v>3100102459</v>
      </c>
      <c r="CN7" s="397">
        <v>31810833</v>
      </c>
      <c r="CO7" s="403">
        <v>347</v>
      </c>
      <c r="CP7" s="403">
        <v>33715</v>
      </c>
      <c r="CQ7" s="403">
        <v>297</v>
      </c>
      <c r="CR7" s="403">
        <v>36578</v>
      </c>
      <c r="CS7" s="403">
        <v>966</v>
      </c>
      <c r="CT7" s="403">
        <v>227372</v>
      </c>
      <c r="CU7" s="403">
        <v>573</v>
      </c>
      <c r="CV7" s="403">
        <v>120587</v>
      </c>
      <c r="CW7" s="410">
        <v>20</v>
      </c>
      <c r="CX7" s="413">
        <v>2757</v>
      </c>
      <c r="CY7" s="403">
        <v>272</v>
      </c>
      <c r="CZ7" s="403">
        <v>112146</v>
      </c>
      <c r="DA7" s="403">
        <v>74</v>
      </c>
      <c r="DB7" s="416" t="s">
        <v>318</v>
      </c>
      <c r="DC7" s="420">
        <v>37</v>
      </c>
      <c r="DD7" s="420">
        <v>90766</v>
      </c>
      <c r="DE7" s="423">
        <v>15</v>
      </c>
      <c r="DF7" s="423">
        <v>3582</v>
      </c>
      <c r="DG7" s="420">
        <v>41404</v>
      </c>
      <c r="DH7" s="430">
        <v>98.671625929861847</v>
      </c>
      <c r="DI7" s="430">
        <v>0.14249830934209254</v>
      </c>
      <c r="DJ7" s="420">
        <v>38179</v>
      </c>
      <c r="DK7" s="430">
        <v>50.299903088085074</v>
      </c>
      <c r="DL7" s="430">
        <v>18.596610702218499</v>
      </c>
      <c r="DM7" s="316">
        <v>364</v>
      </c>
      <c r="DN7" s="316">
        <v>206</v>
      </c>
      <c r="DO7" s="437">
        <v>165</v>
      </c>
      <c r="DP7" s="316">
        <v>116</v>
      </c>
      <c r="DQ7" s="443">
        <v>1</v>
      </c>
      <c r="DR7" s="443"/>
      <c r="DS7" s="453"/>
      <c r="DT7" s="457">
        <v>29</v>
      </c>
      <c r="DU7" s="457">
        <v>33</v>
      </c>
      <c r="DV7" s="461">
        <v>82</v>
      </c>
      <c r="DW7" s="226">
        <v>4275</v>
      </c>
      <c r="DX7" s="209">
        <v>47522</v>
      </c>
      <c r="DY7" s="208">
        <v>60257</v>
      </c>
      <c r="DZ7" s="472">
        <v>22.6</v>
      </c>
      <c r="EA7" s="208">
        <v>547</v>
      </c>
      <c r="EB7" s="208">
        <v>3351</v>
      </c>
      <c r="EC7" s="208">
        <v>2840</v>
      </c>
      <c r="ED7" s="481">
        <v>1761.2</v>
      </c>
      <c r="EE7" s="489">
        <v>13129</v>
      </c>
      <c r="EF7" s="489">
        <v>4250</v>
      </c>
      <c r="EG7" s="496">
        <v>9945</v>
      </c>
      <c r="EH7" s="501">
        <v>251.3</v>
      </c>
      <c r="EI7" s="316">
        <v>18429</v>
      </c>
      <c r="EJ7" s="316">
        <v>135</v>
      </c>
      <c r="EK7" s="316">
        <v>2836</v>
      </c>
      <c r="EL7" s="505">
        <v>11115</v>
      </c>
      <c r="EM7" s="324">
        <v>810</v>
      </c>
      <c r="EN7" s="316">
        <v>429</v>
      </c>
      <c r="EO7" s="316">
        <v>3104</v>
      </c>
      <c r="EP7" s="316">
        <v>8304</v>
      </c>
      <c r="EQ7" s="316">
        <v>120</v>
      </c>
      <c r="ER7" s="324">
        <v>9598</v>
      </c>
      <c r="ES7" s="509">
        <v>1728</v>
      </c>
      <c r="ET7" s="316">
        <v>72</v>
      </c>
      <c r="EU7" s="510">
        <v>233</v>
      </c>
      <c r="EV7" s="316">
        <v>746</v>
      </c>
      <c r="EW7" s="514">
        <v>3378778</v>
      </c>
    </row>
    <row r="8" spans="1:153" s="19" customFormat="1" ht="16" customHeight="1">
      <c r="A8" s="41">
        <v>2</v>
      </c>
      <c r="B8" s="51" t="s">
        <v>149</v>
      </c>
      <c r="C8" s="60">
        <v>9645.9500000000007</v>
      </c>
      <c r="D8" s="69"/>
      <c r="E8" s="78">
        <v>3943.2042350000002</v>
      </c>
      <c r="F8" s="87">
        <v>1237984</v>
      </c>
      <c r="G8" s="87">
        <v>1221324</v>
      </c>
      <c r="H8" s="97">
        <v>594459</v>
      </c>
      <c r="I8" s="97">
        <v>594018</v>
      </c>
      <c r="J8" s="107">
        <v>-1.35</v>
      </c>
      <c r="K8" s="115">
        <f t="shared" si="0"/>
        <v>126.61521156547566</v>
      </c>
      <c r="L8" s="87">
        <v>17226</v>
      </c>
      <c r="M8" s="87">
        <v>21801</v>
      </c>
      <c r="N8" s="135">
        <v>-0.35</v>
      </c>
      <c r="O8" s="123">
        <v>6513</v>
      </c>
      <c r="P8" s="143">
        <v>18785</v>
      </c>
      <c r="Q8" s="149">
        <v>-10.1</v>
      </c>
      <c r="R8" s="155">
        <v>5.4</v>
      </c>
      <c r="S8" s="164">
        <v>1.31</v>
      </c>
      <c r="T8" s="168">
        <v>59069</v>
      </c>
      <c r="U8" s="175">
        <v>6.1</v>
      </c>
      <c r="V8" s="87">
        <v>286154</v>
      </c>
      <c r="W8" s="97">
        <v>294506</v>
      </c>
      <c r="X8" s="188">
        <v>3</v>
      </c>
      <c r="Y8" s="123">
        <v>29022</v>
      </c>
      <c r="Z8" s="182">
        <v>28232</v>
      </c>
      <c r="AA8" s="182">
        <v>790</v>
      </c>
      <c r="AB8" s="182">
        <v>99535</v>
      </c>
      <c r="AC8" s="123">
        <v>54810</v>
      </c>
      <c r="AD8" s="209">
        <v>149300</v>
      </c>
      <c r="AE8" s="209">
        <v>78900</v>
      </c>
      <c r="AF8" s="216">
        <v>70400</v>
      </c>
      <c r="AG8" s="209">
        <v>256900</v>
      </c>
      <c r="AH8" s="223" t="s">
        <v>317</v>
      </c>
      <c r="AI8" s="209">
        <v>8210</v>
      </c>
      <c r="AJ8" s="209">
        <v>15600</v>
      </c>
      <c r="AK8" s="209">
        <v>114400</v>
      </c>
      <c r="AL8" s="209">
        <v>415700</v>
      </c>
      <c r="AM8" s="209">
        <v>12200</v>
      </c>
      <c r="AN8" s="209">
        <v>54600</v>
      </c>
      <c r="AO8" s="243">
        <v>358600</v>
      </c>
      <c r="AP8" s="226">
        <v>6497</v>
      </c>
      <c r="AQ8" s="209">
        <v>3262</v>
      </c>
      <c r="AR8" s="209">
        <v>72089</v>
      </c>
      <c r="AS8" s="87">
        <v>625842</v>
      </c>
      <c r="AT8" s="260">
        <v>269437.81</v>
      </c>
      <c r="AU8" s="209">
        <v>971</v>
      </c>
      <c r="AV8" s="216">
        <v>924</v>
      </c>
      <c r="AW8" s="209">
        <v>66867</v>
      </c>
      <c r="AX8" s="268">
        <v>2887</v>
      </c>
      <c r="AY8" s="209">
        <v>58</v>
      </c>
      <c r="AZ8" s="274">
        <v>1272</v>
      </c>
      <c r="BA8" s="283">
        <v>1676471</v>
      </c>
      <c r="BB8" s="290">
        <v>1442590</v>
      </c>
      <c r="BC8" s="298">
        <v>2499754</v>
      </c>
      <c r="BD8" s="290">
        <v>16070433</v>
      </c>
      <c r="BE8" s="306">
        <v>0.24641719361264255</v>
      </c>
      <c r="BF8" s="310">
        <v>20012777</v>
      </c>
      <c r="BG8" s="306">
        <v>0.32994401526584743</v>
      </c>
      <c r="BH8" s="317">
        <v>961661</v>
      </c>
      <c r="BI8" s="317">
        <v>19088239</v>
      </c>
      <c r="BJ8" s="318">
        <v>585244</v>
      </c>
      <c r="BK8" s="325">
        <v>10247503</v>
      </c>
      <c r="BL8" s="317">
        <v>6390</v>
      </c>
      <c r="BM8" s="317">
        <v>599429</v>
      </c>
      <c r="BN8" s="317">
        <v>3496</v>
      </c>
      <c r="BO8" s="317">
        <v>422394</v>
      </c>
      <c r="BP8" s="317">
        <v>1094</v>
      </c>
      <c r="BQ8" s="317">
        <v>68368</v>
      </c>
      <c r="BR8" s="329">
        <v>8653834.9959999993</v>
      </c>
      <c r="BS8" s="155">
        <v>97.9</v>
      </c>
      <c r="BT8" s="329">
        <v>1001224</v>
      </c>
      <c r="BU8" s="329">
        <v>725700</v>
      </c>
      <c r="BV8" s="339">
        <f t="shared" si="1"/>
        <v>594.19122198532079</v>
      </c>
      <c r="BW8" s="343">
        <v>15799</v>
      </c>
      <c r="BX8" s="343">
        <v>3380400</v>
      </c>
      <c r="BY8" s="343">
        <v>3616</v>
      </c>
      <c r="BZ8" s="358">
        <v>1908877</v>
      </c>
      <c r="CA8" s="343">
        <v>12183</v>
      </c>
      <c r="CB8" s="343">
        <v>1471523</v>
      </c>
      <c r="CC8" s="274">
        <v>4533207</v>
      </c>
      <c r="CD8" s="274">
        <v>3291805</v>
      </c>
      <c r="CE8" s="372">
        <v>0.7632544923244089</v>
      </c>
      <c r="CF8" s="274">
        <v>2628.040748221656</v>
      </c>
      <c r="CG8" s="382">
        <v>97.9</v>
      </c>
      <c r="CH8" s="386">
        <v>97.5</v>
      </c>
      <c r="CI8" s="123">
        <v>416823</v>
      </c>
      <c r="CJ8" s="123">
        <v>299341</v>
      </c>
      <c r="CK8" s="182">
        <v>233006</v>
      </c>
      <c r="CL8" s="395">
        <v>207625</v>
      </c>
      <c r="CM8" s="317">
        <v>733345205</v>
      </c>
      <c r="CN8" s="397">
        <v>9601765</v>
      </c>
      <c r="CO8" s="404">
        <v>85</v>
      </c>
      <c r="CP8" s="404">
        <v>3820</v>
      </c>
      <c r="CQ8" s="404">
        <v>247</v>
      </c>
      <c r="CR8" s="404">
        <v>18650</v>
      </c>
      <c r="CS8" s="404">
        <v>259</v>
      </c>
      <c r="CT8" s="404">
        <v>53644</v>
      </c>
      <c r="CU8" s="404">
        <v>156</v>
      </c>
      <c r="CV8" s="404">
        <v>29042</v>
      </c>
      <c r="CW8" s="411">
        <v>0</v>
      </c>
      <c r="CX8" s="414">
        <v>0</v>
      </c>
      <c r="CY8" s="404">
        <v>71</v>
      </c>
      <c r="CZ8" s="404">
        <v>29349</v>
      </c>
      <c r="DA8" s="404">
        <v>21</v>
      </c>
      <c r="DB8" s="416" t="s">
        <v>318</v>
      </c>
      <c r="DC8" s="421">
        <v>10</v>
      </c>
      <c r="DD8" s="421">
        <v>16671</v>
      </c>
      <c r="DE8" s="424">
        <v>5</v>
      </c>
      <c r="DF8" s="424">
        <v>986</v>
      </c>
      <c r="DG8" s="421">
        <v>10184</v>
      </c>
      <c r="DH8" s="431">
        <v>99.234092694422628</v>
      </c>
      <c r="DI8" s="431">
        <v>0.1178318931657502</v>
      </c>
      <c r="DJ8" s="421">
        <v>10337</v>
      </c>
      <c r="DK8" s="431">
        <v>52.075070136403212</v>
      </c>
      <c r="DL8" s="431">
        <v>24.23333655799555</v>
      </c>
      <c r="DM8" s="317">
        <v>242</v>
      </c>
      <c r="DN8" s="317">
        <v>159</v>
      </c>
      <c r="DO8" s="437">
        <v>35</v>
      </c>
      <c r="DP8" s="317">
        <v>25</v>
      </c>
      <c r="DQ8" s="444">
        <v>3</v>
      </c>
      <c r="DR8" s="444"/>
      <c r="DS8" s="453"/>
      <c r="DT8" s="458">
        <v>26</v>
      </c>
      <c r="DU8" s="458">
        <v>33</v>
      </c>
      <c r="DV8" s="461">
        <v>72</v>
      </c>
      <c r="DW8" s="226">
        <v>1313</v>
      </c>
      <c r="DX8" s="209">
        <v>13571</v>
      </c>
      <c r="DY8" s="209">
        <v>16371</v>
      </c>
      <c r="DZ8" s="472">
        <v>22.2</v>
      </c>
      <c r="EA8" s="209">
        <v>94</v>
      </c>
      <c r="EB8" s="209">
        <v>862</v>
      </c>
      <c r="EC8" s="209">
        <v>511</v>
      </c>
      <c r="ED8" s="482">
        <v>1371.9</v>
      </c>
      <c r="EE8" s="490">
        <v>2631</v>
      </c>
      <c r="EF8" s="490">
        <v>699</v>
      </c>
      <c r="EG8" s="497">
        <v>1996</v>
      </c>
      <c r="EH8" s="501">
        <v>212.5</v>
      </c>
      <c r="EI8" s="329">
        <v>3067</v>
      </c>
      <c r="EJ8" s="329">
        <v>33</v>
      </c>
      <c r="EK8" s="329">
        <v>274</v>
      </c>
      <c r="EL8" s="324">
        <v>1913</v>
      </c>
      <c r="EM8" s="324">
        <v>391</v>
      </c>
      <c r="EN8" s="329">
        <v>54</v>
      </c>
      <c r="EO8" s="329">
        <v>402</v>
      </c>
      <c r="EP8" s="329">
        <v>2458</v>
      </c>
      <c r="EQ8" s="329">
        <v>29</v>
      </c>
      <c r="ER8" s="324">
        <v>2919</v>
      </c>
      <c r="ES8" s="437">
        <v>494</v>
      </c>
      <c r="ET8" s="317">
        <v>32</v>
      </c>
      <c r="EU8" s="511">
        <v>102</v>
      </c>
      <c r="EV8" s="317">
        <v>264</v>
      </c>
      <c r="EW8" s="493">
        <v>1314439</v>
      </c>
    </row>
    <row r="9" spans="1:153" s="19" customFormat="1" ht="16" customHeight="1">
      <c r="A9" s="41">
        <v>3</v>
      </c>
      <c r="B9" s="51" t="s">
        <v>93</v>
      </c>
      <c r="C9" s="60">
        <v>15275.01</v>
      </c>
      <c r="D9" s="69"/>
      <c r="E9" s="78">
        <v>7766.39</v>
      </c>
      <c r="F9" s="87">
        <v>1210534</v>
      </c>
      <c r="G9" s="87">
        <v>1196433</v>
      </c>
      <c r="H9" s="97">
        <v>530800</v>
      </c>
      <c r="I9" s="97">
        <v>532269</v>
      </c>
      <c r="J9" s="107">
        <v>-1.1599999999999999</v>
      </c>
      <c r="K9" s="115">
        <f t="shared" si="0"/>
        <v>78.326168035241878</v>
      </c>
      <c r="L9" s="87">
        <v>16894</v>
      </c>
      <c r="M9" s="87">
        <v>21267</v>
      </c>
      <c r="N9" s="135">
        <v>-0.25</v>
      </c>
      <c r="O9" s="123">
        <v>6472</v>
      </c>
      <c r="P9" s="143">
        <v>17631</v>
      </c>
      <c r="Q9" s="149">
        <v>-9.4</v>
      </c>
      <c r="R9" s="155">
        <v>5.4</v>
      </c>
      <c r="S9" s="164">
        <v>1.3</v>
      </c>
      <c r="T9" s="168">
        <v>59451</v>
      </c>
      <c r="U9" s="175">
        <v>3.9</v>
      </c>
      <c r="V9" s="87">
        <v>309419</v>
      </c>
      <c r="W9" s="97">
        <v>318589</v>
      </c>
      <c r="X9" s="188">
        <v>2.4</v>
      </c>
      <c r="Y9" s="123">
        <v>35380</v>
      </c>
      <c r="Z9" s="182">
        <v>34133</v>
      </c>
      <c r="AA9" s="182">
        <v>1247</v>
      </c>
      <c r="AB9" s="182">
        <v>106267</v>
      </c>
      <c r="AC9" s="123">
        <v>56046</v>
      </c>
      <c r="AD9" s="209">
        <v>148700</v>
      </c>
      <c r="AE9" s="209">
        <v>93500</v>
      </c>
      <c r="AF9" s="216">
        <v>55100</v>
      </c>
      <c r="AG9" s="209">
        <v>268600</v>
      </c>
      <c r="AH9" s="223">
        <v>8050</v>
      </c>
      <c r="AI9" s="209">
        <v>6660</v>
      </c>
      <c r="AJ9" s="226" t="s">
        <v>318</v>
      </c>
      <c r="AK9" s="209">
        <v>26600</v>
      </c>
      <c r="AL9" s="209">
        <v>42400</v>
      </c>
      <c r="AM9" s="209">
        <v>40100</v>
      </c>
      <c r="AN9" s="209">
        <v>89200</v>
      </c>
      <c r="AO9" s="243">
        <v>491900</v>
      </c>
      <c r="AP9" s="226">
        <v>5149</v>
      </c>
      <c r="AQ9" s="209">
        <v>2741</v>
      </c>
      <c r="AR9" s="209">
        <v>211532</v>
      </c>
      <c r="AS9" s="87">
        <v>1152364</v>
      </c>
      <c r="AT9" s="260">
        <v>488680.06</v>
      </c>
      <c r="AU9" s="209">
        <v>1431</v>
      </c>
      <c r="AV9" s="216">
        <v>1228</v>
      </c>
      <c r="AW9" s="209">
        <v>79757</v>
      </c>
      <c r="AX9" s="268">
        <v>123</v>
      </c>
      <c r="AY9" s="209">
        <v>181</v>
      </c>
      <c r="AZ9" s="274">
        <v>1866</v>
      </c>
      <c r="BA9" s="283">
        <v>2494299</v>
      </c>
      <c r="BB9" s="290">
        <v>1835880</v>
      </c>
      <c r="BC9" s="298">
        <v>2934702</v>
      </c>
      <c r="BD9" s="290">
        <v>28392545</v>
      </c>
      <c r="BE9" s="306">
        <v>9.6266044484564522e-002</v>
      </c>
      <c r="BF9" s="310">
        <v>33163127</v>
      </c>
      <c r="BG9" s="306">
        <v>0.1725013747949643</v>
      </c>
      <c r="BH9" s="317">
        <v>1204169</v>
      </c>
      <c r="BI9" s="317">
        <v>22891893</v>
      </c>
      <c r="BJ9" s="318">
        <v>618852</v>
      </c>
      <c r="BK9" s="325">
        <v>11136302</v>
      </c>
      <c r="BL9" s="317">
        <v>8019</v>
      </c>
      <c r="BM9" s="317">
        <v>629087</v>
      </c>
      <c r="BN9" s="317">
        <v>3553</v>
      </c>
      <c r="BO9" s="317">
        <v>413092</v>
      </c>
      <c r="BP9" s="317">
        <v>2562</v>
      </c>
      <c r="BQ9" s="317">
        <v>107315</v>
      </c>
      <c r="BR9" s="329">
        <v>9163023.76</v>
      </c>
      <c r="BS9" s="155">
        <v>94.3</v>
      </c>
      <c r="BT9" s="329">
        <v>1027673</v>
      </c>
      <c r="BU9" s="329">
        <v>740360</v>
      </c>
      <c r="BV9" s="339">
        <f t="shared" si="1"/>
        <v>618.80606770291354</v>
      </c>
      <c r="BW9" s="343">
        <v>15404</v>
      </c>
      <c r="BX9" s="343">
        <v>3500563</v>
      </c>
      <c r="BY9" s="343">
        <v>3495</v>
      </c>
      <c r="BZ9" s="358">
        <v>2091697</v>
      </c>
      <c r="CA9" s="343">
        <v>11909</v>
      </c>
      <c r="CB9" s="343">
        <v>1408865</v>
      </c>
      <c r="CC9" s="274">
        <v>4847594</v>
      </c>
      <c r="CD9" s="274">
        <v>3408836</v>
      </c>
      <c r="CE9" s="372">
        <v>-1.698759870820048</v>
      </c>
      <c r="CF9" s="274">
        <v>2781.2293478278607</v>
      </c>
      <c r="CG9" s="382">
        <v>99.4</v>
      </c>
      <c r="CH9" s="386">
        <v>98.7</v>
      </c>
      <c r="CI9" s="123">
        <v>528386</v>
      </c>
      <c r="CJ9" s="123">
        <v>371072</v>
      </c>
      <c r="CK9" s="182">
        <v>274348</v>
      </c>
      <c r="CL9" s="123">
        <v>230202</v>
      </c>
      <c r="CM9" s="317">
        <v>1003254615</v>
      </c>
      <c r="CN9" s="397">
        <v>24596848</v>
      </c>
      <c r="CO9" s="404">
        <v>70</v>
      </c>
      <c r="CP9" s="404">
        <v>3902</v>
      </c>
      <c r="CQ9" s="404">
        <v>121</v>
      </c>
      <c r="CR9" s="404">
        <v>12450</v>
      </c>
      <c r="CS9" s="404">
        <v>289</v>
      </c>
      <c r="CT9" s="404">
        <v>54373</v>
      </c>
      <c r="CU9" s="404">
        <v>151</v>
      </c>
      <c r="CV9" s="404">
        <v>29625</v>
      </c>
      <c r="CW9" s="411">
        <v>1</v>
      </c>
      <c r="CX9" s="414">
        <v>617</v>
      </c>
      <c r="CY9" s="404">
        <v>79</v>
      </c>
      <c r="CZ9" s="404">
        <v>29237</v>
      </c>
      <c r="DA9" s="404">
        <v>17</v>
      </c>
      <c r="DB9" s="416" t="s">
        <v>318</v>
      </c>
      <c r="DC9" s="421">
        <v>6</v>
      </c>
      <c r="DD9" s="421">
        <v>12441</v>
      </c>
      <c r="DE9" s="424">
        <v>4</v>
      </c>
      <c r="DF9" s="424">
        <v>726</v>
      </c>
      <c r="DG9" s="421">
        <v>10321</v>
      </c>
      <c r="DH9" s="431">
        <v>99.389594031586086</v>
      </c>
      <c r="DI9" s="431">
        <v>8.7200852630559059e-002</v>
      </c>
      <c r="DJ9" s="421">
        <v>10017</v>
      </c>
      <c r="DK9" s="431">
        <v>46.670659878207047</v>
      </c>
      <c r="DL9" s="431">
        <v>25.43675751222921</v>
      </c>
      <c r="DM9" s="317">
        <v>174</v>
      </c>
      <c r="DN9" s="317">
        <v>129</v>
      </c>
      <c r="DO9" s="437">
        <v>47</v>
      </c>
      <c r="DP9" s="317">
        <v>41</v>
      </c>
      <c r="DQ9" s="444">
        <v>7</v>
      </c>
      <c r="DR9" s="444">
        <v>1</v>
      </c>
      <c r="DS9" s="453">
        <v>1</v>
      </c>
      <c r="DT9" s="458">
        <v>53</v>
      </c>
      <c r="DU9" s="458">
        <v>27</v>
      </c>
      <c r="DV9" s="461">
        <v>70</v>
      </c>
      <c r="DW9" s="226">
        <v>1132</v>
      </c>
      <c r="DX9" s="209">
        <v>6641</v>
      </c>
      <c r="DY9" s="209">
        <v>8220</v>
      </c>
      <c r="DZ9" s="472">
        <v>8.9</v>
      </c>
      <c r="EA9" s="209">
        <v>92</v>
      </c>
      <c r="EB9" s="209">
        <v>877</v>
      </c>
      <c r="EC9" s="209">
        <v>566</v>
      </c>
      <c r="ED9" s="482">
        <v>1357.7</v>
      </c>
      <c r="EE9" s="490">
        <v>2509</v>
      </c>
      <c r="EF9" s="490">
        <v>953</v>
      </c>
      <c r="EG9" s="497">
        <v>2158</v>
      </c>
      <c r="EH9" s="339">
        <v>207.3</v>
      </c>
      <c r="EI9" s="329">
        <v>2507</v>
      </c>
      <c r="EJ9" s="329">
        <v>29</v>
      </c>
      <c r="EK9" s="329">
        <v>200</v>
      </c>
      <c r="EL9" s="324">
        <v>1738</v>
      </c>
      <c r="EM9" s="324">
        <v>109</v>
      </c>
      <c r="EN9" s="329">
        <v>50</v>
      </c>
      <c r="EO9" s="329">
        <v>381</v>
      </c>
      <c r="EP9" s="329">
        <v>1566</v>
      </c>
      <c r="EQ9" s="329">
        <v>35</v>
      </c>
      <c r="ER9" s="324">
        <v>1830</v>
      </c>
      <c r="ES9" s="437">
        <v>363</v>
      </c>
      <c r="ET9" s="317">
        <v>26</v>
      </c>
      <c r="EU9" s="511">
        <v>60</v>
      </c>
      <c r="EV9" s="317">
        <v>193</v>
      </c>
      <c r="EW9" s="493">
        <v>1362147</v>
      </c>
    </row>
    <row r="10" spans="1:153" s="19" customFormat="1" ht="16" customHeight="1">
      <c r="A10" s="41">
        <v>4</v>
      </c>
      <c r="B10" s="51" t="s">
        <v>95</v>
      </c>
      <c r="C10" s="60">
        <v>7282.29</v>
      </c>
      <c r="D10" s="69" t="s">
        <v>314</v>
      </c>
      <c r="E10" s="78">
        <v>3726.4</v>
      </c>
      <c r="F10" s="87">
        <v>2301996</v>
      </c>
      <c r="G10" s="87">
        <v>2290159</v>
      </c>
      <c r="H10" s="97">
        <v>1016612</v>
      </c>
      <c r="I10" s="97">
        <v>1023972</v>
      </c>
      <c r="J10" s="107">
        <v>-0.51</v>
      </c>
      <c r="K10" s="115">
        <f t="shared" si="0"/>
        <v>314.48335619702044</v>
      </c>
      <c r="L10" s="87">
        <v>47379</v>
      </c>
      <c r="M10" s="87">
        <v>46742</v>
      </c>
      <c r="N10" s="135">
        <v>-3.e-002</v>
      </c>
      <c r="O10" s="123">
        <v>13761</v>
      </c>
      <c r="P10" s="143">
        <v>25897</v>
      </c>
      <c r="Q10" s="149">
        <v>-5.3</v>
      </c>
      <c r="R10" s="155">
        <v>6.1</v>
      </c>
      <c r="S10" s="164">
        <v>1.1499999999999999</v>
      </c>
      <c r="T10" s="168">
        <v>102026</v>
      </c>
      <c r="U10" s="175">
        <v>14</v>
      </c>
      <c r="V10" s="87">
        <v>320413</v>
      </c>
      <c r="W10" s="182">
        <v>336694</v>
      </c>
      <c r="X10" s="188">
        <v>3</v>
      </c>
      <c r="Y10" s="123">
        <v>30005</v>
      </c>
      <c r="Z10" s="182">
        <v>28714</v>
      </c>
      <c r="AA10" s="182">
        <v>1291</v>
      </c>
      <c r="AB10" s="182">
        <v>104600</v>
      </c>
      <c r="AC10" s="123">
        <v>43259</v>
      </c>
      <c r="AD10" s="209">
        <v>125300</v>
      </c>
      <c r="AE10" s="209">
        <v>103100</v>
      </c>
      <c r="AF10" s="216">
        <v>22200</v>
      </c>
      <c r="AG10" s="209">
        <v>353400</v>
      </c>
      <c r="AH10" s="223">
        <v>8880</v>
      </c>
      <c r="AI10" s="209">
        <v>22200</v>
      </c>
      <c r="AJ10" s="226">
        <v>6690</v>
      </c>
      <c r="AK10" s="209">
        <v>9700</v>
      </c>
      <c r="AL10" s="209">
        <v>2240</v>
      </c>
      <c r="AM10" s="209">
        <v>17800</v>
      </c>
      <c r="AN10" s="209">
        <v>80000</v>
      </c>
      <c r="AO10" s="243">
        <v>187000</v>
      </c>
      <c r="AP10" s="226">
        <v>3947</v>
      </c>
      <c r="AQ10" s="209">
        <v>1902</v>
      </c>
      <c r="AR10" s="209">
        <v>108900</v>
      </c>
      <c r="AS10" s="87">
        <v>407710</v>
      </c>
      <c r="AT10" s="260">
        <v>198235.05</v>
      </c>
      <c r="AU10" s="209">
        <v>627</v>
      </c>
      <c r="AV10" s="216">
        <v>588</v>
      </c>
      <c r="AW10" s="209">
        <v>184316</v>
      </c>
      <c r="AX10" s="268">
        <v>99</v>
      </c>
      <c r="AY10" s="209">
        <v>205</v>
      </c>
      <c r="AZ10" s="274">
        <v>2593</v>
      </c>
      <c r="BA10" s="283">
        <v>4357999</v>
      </c>
      <c r="BB10" s="290">
        <v>1249185</v>
      </c>
      <c r="BC10" s="298">
        <v>2317310</v>
      </c>
      <c r="BD10" s="290">
        <v>21750796</v>
      </c>
      <c r="BE10" s="306">
        <v>0.22726901580981221</v>
      </c>
      <c r="BF10" s="310">
        <v>25317291</v>
      </c>
      <c r="BG10" s="306">
        <v>0.30316790212665329</v>
      </c>
      <c r="BH10" s="317">
        <v>2457318</v>
      </c>
      <c r="BI10" s="317">
        <v>47770821</v>
      </c>
      <c r="BJ10" s="318">
        <v>1383224</v>
      </c>
      <c r="BK10" s="325">
        <v>25597913</v>
      </c>
      <c r="BL10" s="317">
        <v>17452</v>
      </c>
      <c r="BM10" s="317">
        <v>1412191</v>
      </c>
      <c r="BN10" s="317">
        <v>4989</v>
      </c>
      <c r="BO10" s="317">
        <v>596902</v>
      </c>
      <c r="BP10" s="317">
        <v>7224</v>
      </c>
      <c r="BQ10" s="317">
        <v>322714</v>
      </c>
      <c r="BR10" s="329">
        <v>14397461.668000001</v>
      </c>
      <c r="BS10" s="155">
        <v>99.3</v>
      </c>
      <c r="BT10" s="329">
        <v>1706322</v>
      </c>
      <c r="BU10" s="329">
        <v>1301643</v>
      </c>
      <c r="BV10" s="339">
        <f t="shared" si="1"/>
        <v>568.36359396880312</v>
      </c>
      <c r="BW10" s="343">
        <v>27102</v>
      </c>
      <c r="BX10" s="343">
        <v>12150612</v>
      </c>
      <c r="BY10" s="343">
        <v>8641</v>
      </c>
      <c r="BZ10" s="358">
        <v>9249765</v>
      </c>
      <c r="CA10" s="343">
        <v>18461</v>
      </c>
      <c r="CB10" s="343">
        <v>2900847</v>
      </c>
      <c r="CC10" s="274">
        <v>9829354</v>
      </c>
      <c r="CD10" s="274">
        <v>6802912</v>
      </c>
      <c r="CE10" s="372">
        <v>-2.6647171940754331</v>
      </c>
      <c r="CF10" s="274">
        <v>2942.7720120290551</v>
      </c>
      <c r="CG10" s="382">
        <v>99.4</v>
      </c>
      <c r="CH10" s="386">
        <v>98.1</v>
      </c>
      <c r="CI10" s="123">
        <v>418560</v>
      </c>
      <c r="CJ10" s="123">
        <v>273187</v>
      </c>
      <c r="CK10" s="182">
        <v>205171</v>
      </c>
      <c r="CL10" s="123">
        <v>202684</v>
      </c>
      <c r="CM10" s="317">
        <v>1148186483</v>
      </c>
      <c r="CN10" s="397">
        <v>27759706</v>
      </c>
      <c r="CO10" s="404">
        <v>212</v>
      </c>
      <c r="CP10" s="404">
        <v>21180</v>
      </c>
      <c r="CQ10" s="404">
        <v>99</v>
      </c>
      <c r="CR10" s="404">
        <v>11984</v>
      </c>
      <c r="CS10" s="404">
        <v>367</v>
      </c>
      <c r="CT10" s="404">
        <v>111148</v>
      </c>
      <c r="CU10" s="404">
        <v>203</v>
      </c>
      <c r="CV10" s="404">
        <v>58247</v>
      </c>
      <c r="CW10" s="411">
        <v>2</v>
      </c>
      <c r="CX10" s="414">
        <v>836</v>
      </c>
      <c r="CY10" s="404">
        <v>95</v>
      </c>
      <c r="CZ10" s="404">
        <v>54112</v>
      </c>
      <c r="DA10" s="404">
        <v>29</v>
      </c>
      <c r="DB10" s="416" t="s">
        <v>318</v>
      </c>
      <c r="DC10" s="421">
        <v>14</v>
      </c>
      <c r="DD10" s="421">
        <v>57517</v>
      </c>
      <c r="DE10" s="424">
        <v>5</v>
      </c>
      <c r="DF10" s="424">
        <v>2668</v>
      </c>
      <c r="DG10" s="421">
        <v>19556</v>
      </c>
      <c r="DH10" s="431">
        <v>99.151155655553282</v>
      </c>
      <c r="DI10" s="431">
        <v>0.11249744323992636</v>
      </c>
      <c r="DJ10" s="421">
        <v>18434</v>
      </c>
      <c r="DK10" s="431">
        <v>53.960073776716939</v>
      </c>
      <c r="DL10" s="431">
        <v>19.621351849842682</v>
      </c>
      <c r="DM10" s="317">
        <v>434</v>
      </c>
      <c r="DN10" s="317">
        <v>227</v>
      </c>
      <c r="DO10" s="437">
        <v>35</v>
      </c>
      <c r="DP10" s="317">
        <v>25</v>
      </c>
      <c r="DQ10" s="444">
        <v>3</v>
      </c>
      <c r="DR10" s="444">
        <v>3</v>
      </c>
      <c r="DS10" s="453">
        <v>4</v>
      </c>
      <c r="DT10" s="458">
        <v>42</v>
      </c>
      <c r="DU10" s="458">
        <v>22</v>
      </c>
      <c r="DV10" s="461">
        <v>53</v>
      </c>
      <c r="DW10" s="226">
        <v>1743</v>
      </c>
      <c r="DX10" s="209">
        <v>8596</v>
      </c>
      <c r="DY10" s="209">
        <v>11086</v>
      </c>
      <c r="DZ10" s="472">
        <v>9.1999999999999993</v>
      </c>
      <c r="EA10" s="209">
        <v>136</v>
      </c>
      <c r="EB10" s="209">
        <v>1686</v>
      </c>
      <c r="EC10" s="209">
        <v>1052</v>
      </c>
      <c r="ED10" s="482">
        <v>1079.9000000000001</v>
      </c>
      <c r="EE10" s="490">
        <v>5669</v>
      </c>
      <c r="EF10" s="490">
        <v>1784</v>
      </c>
      <c r="EG10" s="497">
        <v>4473</v>
      </c>
      <c r="EH10" s="339">
        <v>246.3</v>
      </c>
      <c r="EI10" s="329">
        <v>9398</v>
      </c>
      <c r="EJ10" s="329">
        <v>73</v>
      </c>
      <c r="EK10" s="329">
        <v>754</v>
      </c>
      <c r="EL10" s="324">
        <v>6002</v>
      </c>
      <c r="EM10" s="324">
        <v>739</v>
      </c>
      <c r="EN10" s="329">
        <v>203</v>
      </c>
      <c r="EO10" s="329">
        <v>1627</v>
      </c>
      <c r="EP10" s="329">
        <v>4286</v>
      </c>
      <c r="EQ10" s="329">
        <v>42</v>
      </c>
      <c r="ER10" s="324">
        <v>5182</v>
      </c>
      <c r="ES10" s="437">
        <v>614</v>
      </c>
      <c r="ET10" s="317">
        <v>30</v>
      </c>
      <c r="EU10" s="511">
        <v>111</v>
      </c>
      <c r="EV10" s="317">
        <v>343</v>
      </c>
      <c r="EW10" s="493">
        <v>1985633</v>
      </c>
    </row>
    <row r="11" spans="1:153" s="19" customFormat="1" ht="16" customHeight="1">
      <c r="A11" s="41">
        <v>5</v>
      </c>
      <c r="B11" s="51" t="s">
        <v>262</v>
      </c>
      <c r="C11" s="60">
        <v>11637.52</v>
      </c>
      <c r="D11" s="69"/>
      <c r="E11" s="78">
        <v>4322.7081029999999</v>
      </c>
      <c r="F11" s="87">
        <v>959502</v>
      </c>
      <c r="G11" s="87">
        <v>944902</v>
      </c>
      <c r="H11" s="97">
        <v>425698</v>
      </c>
      <c r="I11" s="97">
        <v>425716</v>
      </c>
      <c r="J11" s="107">
        <v>-1.52</v>
      </c>
      <c r="K11" s="115">
        <f t="shared" si="0"/>
        <v>81.194446926836648</v>
      </c>
      <c r="L11" s="87">
        <v>10961</v>
      </c>
      <c r="M11" s="87">
        <v>13715</v>
      </c>
      <c r="N11" s="135">
        <v>-0.31</v>
      </c>
      <c r="O11" s="123">
        <v>4335</v>
      </c>
      <c r="P11" s="143">
        <v>16019</v>
      </c>
      <c r="Q11" s="149">
        <v>-12.4</v>
      </c>
      <c r="R11" s="155">
        <v>4.5999999999999996</v>
      </c>
      <c r="S11" s="164">
        <v>1.22</v>
      </c>
      <c r="T11" s="168">
        <v>49432</v>
      </c>
      <c r="U11" s="175">
        <v>4.2</v>
      </c>
      <c r="V11" s="87">
        <v>292195</v>
      </c>
      <c r="W11" s="97">
        <v>316632</v>
      </c>
      <c r="X11" s="188">
        <v>2.6</v>
      </c>
      <c r="Y11" s="123">
        <v>28947</v>
      </c>
      <c r="Z11" s="182">
        <v>27902</v>
      </c>
      <c r="AA11" s="182">
        <v>1045</v>
      </c>
      <c r="AB11" s="182">
        <v>114453</v>
      </c>
      <c r="AC11" s="123">
        <v>42144</v>
      </c>
      <c r="AD11" s="209">
        <v>146300</v>
      </c>
      <c r="AE11" s="209">
        <v>128300</v>
      </c>
      <c r="AF11" s="216">
        <v>17900</v>
      </c>
      <c r="AG11" s="209">
        <v>501200</v>
      </c>
      <c r="AH11" s="223">
        <v>626</v>
      </c>
      <c r="AI11" s="209">
        <v>13900</v>
      </c>
      <c r="AJ11" s="226" t="s">
        <v>318</v>
      </c>
      <c r="AK11" s="209">
        <v>17100</v>
      </c>
      <c r="AL11" s="209">
        <v>15700</v>
      </c>
      <c r="AM11" s="209">
        <v>3920</v>
      </c>
      <c r="AN11" s="209">
        <v>19200</v>
      </c>
      <c r="AO11" s="243">
        <v>260300</v>
      </c>
      <c r="AP11" s="226">
        <v>2209</v>
      </c>
      <c r="AQ11" s="209">
        <v>1898</v>
      </c>
      <c r="AR11" s="226">
        <v>23106</v>
      </c>
      <c r="AS11" s="87">
        <v>832517</v>
      </c>
      <c r="AT11" s="260">
        <v>409506.1</v>
      </c>
      <c r="AU11" s="209">
        <v>1183</v>
      </c>
      <c r="AV11" s="223">
        <v>1109</v>
      </c>
      <c r="AW11" s="226">
        <v>5685</v>
      </c>
      <c r="AX11" s="269">
        <v>252</v>
      </c>
      <c r="AY11" s="226">
        <v>50</v>
      </c>
      <c r="AZ11" s="274">
        <v>1535</v>
      </c>
      <c r="BA11" s="283">
        <v>1307827</v>
      </c>
      <c r="BB11" s="290">
        <v>1379362</v>
      </c>
      <c r="BC11" s="298">
        <v>2372219</v>
      </c>
      <c r="BD11" s="290">
        <v>19936428</v>
      </c>
      <c r="BE11" s="306">
        <v>8.7254095869129619e-002</v>
      </c>
      <c r="BF11" s="310">
        <v>23688009</v>
      </c>
      <c r="BG11" s="306">
        <v>0.18590490234953896</v>
      </c>
      <c r="BH11" s="317">
        <v>872578</v>
      </c>
      <c r="BI11" s="317">
        <v>18202620</v>
      </c>
      <c r="BJ11" s="318">
        <v>445922</v>
      </c>
      <c r="BK11" s="325">
        <v>8116973</v>
      </c>
      <c r="BL11" s="317">
        <v>4182</v>
      </c>
      <c r="BM11" s="317">
        <v>420786</v>
      </c>
      <c r="BN11" s="317">
        <v>2613</v>
      </c>
      <c r="BO11" s="317">
        <v>305604</v>
      </c>
      <c r="BP11" s="317">
        <v>765</v>
      </c>
      <c r="BQ11" s="317">
        <v>38186</v>
      </c>
      <c r="BR11" s="329">
        <v>7227957.6679999996</v>
      </c>
      <c r="BS11" s="155">
        <v>91.8</v>
      </c>
      <c r="BT11" s="329">
        <v>803061</v>
      </c>
      <c r="BU11" s="329">
        <v>585405</v>
      </c>
      <c r="BV11" s="339">
        <f t="shared" si="1"/>
        <v>619.54043911432086</v>
      </c>
      <c r="BW11" s="274">
        <v>13034</v>
      </c>
      <c r="BX11" s="274">
        <v>2395670</v>
      </c>
      <c r="BY11" s="274">
        <v>2727</v>
      </c>
      <c r="BZ11" s="359">
        <v>1239321</v>
      </c>
      <c r="CA11" s="274">
        <v>10307</v>
      </c>
      <c r="CB11" s="274">
        <v>1156349</v>
      </c>
      <c r="CC11" s="274">
        <v>3624750</v>
      </c>
      <c r="CD11" s="274">
        <v>2637599</v>
      </c>
      <c r="CE11" s="372">
        <v>1.4260354327304294</v>
      </c>
      <c r="CF11" s="274">
        <v>2713.1214486444674</v>
      </c>
      <c r="CG11" s="382">
        <v>98.4</v>
      </c>
      <c r="CH11" s="386">
        <v>98.3</v>
      </c>
      <c r="CI11" s="123">
        <v>544456</v>
      </c>
      <c r="CJ11" s="123">
        <v>392727</v>
      </c>
      <c r="CK11" s="182">
        <v>293133</v>
      </c>
      <c r="CL11" s="123">
        <v>241404</v>
      </c>
      <c r="CM11" s="317">
        <v>667176284</v>
      </c>
      <c r="CN11" s="397">
        <v>13417917</v>
      </c>
      <c r="CO11" s="404">
        <v>32</v>
      </c>
      <c r="CP11" s="404">
        <v>1849</v>
      </c>
      <c r="CQ11" s="404">
        <v>85</v>
      </c>
      <c r="CR11" s="404">
        <v>9425</v>
      </c>
      <c r="CS11" s="404">
        <v>177</v>
      </c>
      <c r="CT11" s="404">
        <v>37848</v>
      </c>
      <c r="CU11" s="404">
        <v>110</v>
      </c>
      <c r="CV11" s="404">
        <v>21405</v>
      </c>
      <c r="CW11" s="411">
        <v>1</v>
      </c>
      <c r="CX11" s="414">
        <v>216</v>
      </c>
      <c r="CY11" s="404">
        <v>52</v>
      </c>
      <c r="CZ11" s="404">
        <v>21100</v>
      </c>
      <c r="DA11" s="404">
        <v>15</v>
      </c>
      <c r="DB11" s="416" t="s">
        <v>318</v>
      </c>
      <c r="DC11" s="421">
        <v>7</v>
      </c>
      <c r="DD11" s="421">
        <v>10031</v>
      </c>
      <c r="DE11" s="424">
        <v>4</v>
      </c>
      <c r="DF11" s="424">
        <v>606</v>
      </c>
      <c r="DG11" s="421">
        <v>7500</v>
      </c>
      <c r="DH11" s="431">
        <v>98.92</v>
      </c>
      <c r="DI11" s="431">
        <v>6.6666666666666666e-002</v>
      </c>
      <c r="DJ11" s="421">
        <v>7055</v>
      </c>
      <c r="DK11" s="431">
        <v>48.29199149539334</v>
      </c>
      <c r="DL11" s="431">
        <v>27.484053862508858</v>
      </c>
      <c r="DM11" s="437">
        <v>315</v>
      </c>
      <c r="DN11" s="317">
        <v>164</v>
      </c>
      <c r="DO11" s="437">
        <v>49</v>
      </c>
      <c r="DP11" s="317">
        <v>43</v>
      </c>
      <c r="DQ11" s="444">
        <v>1</v>
      </c>
      <c r="DR11" s="444"/>
      <c r="DS11" s="453"/>
      <c r="DT11" s="458">
        <v>14</v>
      </c>
      <c r="DU11" s="458">
        <v>27</v>
      </c>
      <c r="DV11" s="461">
        <v>61</v>
      </c>
      <c r="DW11" s="226">
        <v>752</v>
      </c>
      <c r="DX11" s="209">
        <v>6743</v>
      </c>
      <c r="DY11" s="209">
        <v>8430</v>
      </c>
      <c r="DZ11" s="472">
        <v>12.9</v>
      </c>
      <c r="EA11" s="209">
        <v>66</v>
      </c>
      <c r="EB11" s="209">
        <v>805</v>
      </c>
      <c r="EC11" s="209">
        <v>426</v>
      </c>
      <c r="ED11" s="482">
        <v>1496.8</v>
      </c>
      <c r="EE11" s="490">
        <v>2328</v>
      </c>
      <c r="EF11" s="490">
        <v>601</v>
      </c>
      <c r="EG11" s="493">
        <v>1774</v>
      </c>
      <c r="EH11" s="339">
        <v>242.6</v>
      </c>
      <c r="EI11" s="329">
        <v>1984</v>
      </c>
      <c r="EJ11" s="329">
        <v>15</v>
      </c>
      <c r="EK11" s="329">
        <v>139</v>
      </c>
      <c r="EL11" s="324">
        <v>1351</v>
      </c>
      <c r="EM11" s="324">
        <v>176</v>
      </c>
      <c r="EN11" s="329">
        <v>29</v>
      </c>
      <c r="EO11" s="329">
        <v>274</v>
      </c>
      <c r="EP11" s="329">
        <v>1301</v>
      </c>
      <c r="EQ11" s="329">
        <v>28</v>
      </c>
      <c r="ER11" s="324">
        <v>1514</v>
      </c>
      <c r="ES11" s="437">
        <v>320</v>
      </c>
      <c r="ET11" s="317">
        <v>24</v>
      </c>
      <c r="EU11" s="511">
        <v>49</v>
      </c>
      <c r="EV11" s="317">
        <v>198</v>
      </c>
      <c r="EW11" s="493">
        <v>1020718</v>
      </c>
    </row>
    <row r="12" spans="1:153" s="19" customFormat="1" ht="16" customHeight="1">
      <c r="A12" s="41">
        <v>6</v>
      </c>
      <c r="B12" s="51" t="s">
        <v>150</v>
      </c>
      <c r="C12" s="60">
        <v>9323.15</v>
      </c>
      <c r="D12" s="69" t="s">
        <v>314</v>
      </c>
      <c r="E12" s="78">
        <v>3518.9882619999998</v>
      </c>
      <c r="F12" s="87">
        <v>1068027</v>
      </c>
      <c r="G12" s="87">
        <v>1054890</v>
      </c>
      <c r="H12" s="97">
        <v>418707</v>
      </c>
      <c r="I12" s="97">
        <v>420046</v>
      </c>
      <c r="J12" s="107">
        <v>-1.23</v>
      </c>
      <c r="K12" s="115">
        <f t="shared" si="0"/>
        <v>113.14738044545031</v>
      </c>
      <c r="L12" s="87">
        <v>12985</v>
      </c>
      <c r="M12" s="87">
        <v>16501</v>
      </c>
      <c r="N12" s="135">
        <v>-0.28000000000000003</v>
      </c>
      <c r="O12" s="123">
        <v>5898</v>
      </c>
      <c r="P12" s="143">
        <v>15753</v>
      </c>
      <c r="Q12" s="149">
        <v>-9.4</v>
      </c>
      <c r="R12" s="155">
        <v>5.6</v>
      </c>
      <c r="S12" s="164">
        <v>1.32</v>
      </c>
      <c r="T12" s="168">
        <v>56551</v>
      </c>
      <c r="U12" s="175">
        <v>6.1</v>
      </c>
      <c r="V12" s="87">
        <v>310250</v>
      </c>
      <c r="W12" s="97">
        <v>316578</v>
      </c>
      <c r="X12" s="188">
        <v>2.2000000000000002</v>
      </c>
      <c r="Y12" s="123">
        <v>28241</v>
      </c>
      <c r="Z12" s="182">
        <v>27233</v>
      </c>
      <c r="AA12" s="182">
        <v>1008</v>
      </c>
      <c r="AB12" s="182">
        <v>97970</v>
      </c>
      <c r="AC12" s="123">
        <v>46672</v>
      </c>
      <c r="AD12" s="209">
        <v>115000</v>
      </c>
      <c r="AE12" s="209">
        <v>91100</v>
      </c>
      <c r="AF12" s="216">
        <v>23900</v>
      </c>
      <c r="AG12" s="209">
        <v>393800</v>
      </c>
      <c r="AH12" s="223" t="s">
        <v>317</v>
      </c>
      <c r="AI12" s="209">
        <v>7300</v>
      </c>
      <c r="AJ12" s="226" t="s">
        <v>318</v>
      </c>
      <c r="AK12" s="209">
        <v>14600</v>
      </c>
      <c r="AL12" s="209">
        <v>32300</v>
      </c>
      <c r="AM12" s="209">
        <v>11700</v>
      </c>
      <c r="AN12" s="209">
        <v>41700</v>
      </c>
      <c r="AO12" s="243">
        <v>184900</v>
      </c>
      <c r="AP12" s="226">
        <v>468</v>
      </c>
      <c r="AQ12" s="209">
        <v>2508</v>
      </c>
      <c r="AR12" s="226">
        <v>63242</v>
      </c>
      <c r="AS12" s="87">
        <v>644986</v>
      </c>
      <c r="AT12" s="260">
        <v>185636.31</v>
      </c>
      <c r="AU12" s="209">
        <v>305</v>
      </c>
      <c r="AV12" s="223">
        <v>302</v>
      </c>
      <c r="AW12" s="226">
        <v>3474</v>
      </c>
      <c r="AX12" s="269">
        <v>245</v>
      </c>
      <c r="AY12" s="226">
        <v>86</v>
      </c>
      <c r="AZ12" s="274">
        <v>2277</v>
      </c>
      <c r="BA12" s="283">
        <v>2832284</v>
      </c>
      <c r="BB12" s="290">
        <v>1135543</v>
      </c>
      <c r="BC12" s="298">
        <v>2529892</v>
      </c>
      <c r="BD12" s="290">
        <v>12999392</v>
      </c>
      <c r="BE12" s="306">
        <v>0.12687816476339817</v>
      </c>
      <c r="BF12" s="310">
        <v>16664827</v>
      </c>
      <c r="BG12" s="306">
        <v>0.24793986760258599</v>
      </c>
      <c r="BH12" s="317">
        <v>966811</v>
      </c>
      <c r="BI12" s="317">
        <v>18286937</v>
      </c>
      <c r="BJ12" s="318">
        <v>551075</v>
      </c>
      <c r="BK12" s="325">
        <v>9692272</v>
      </c>
      <c r="BL12" s="317">
        <v>6586</v>
      </c>
      <c r="BM12" s="317">
        <v>562110</v>
      </c>
      <c r="BN12" s="317">
        <v>2867</v>
      </c>
      <c r="BO12" s="317">
        <v>358622</v>
      </c>
      <c r="BP12" s="317">
        <v>1541</v>
      </c>
      <c r="BQ12" s="317">
        <v>70209</v>
      </c>
      <c r="BR12" s="329">
        <v>8248687.6209999993</v>
      </c>
      <c r="BS12" s="155">
        <v>99</v>
      </c>
      <c r="BT12" s="329">
        <v>928911</v>
      </c>
      <c r="BU12" s="329">
        <v>690969</v>
      </c>
      <c r="BV12" s="339">
        <f t="shared" si="1"/>
        <v>655.0152148565254</v>
      </c>
      <c r="BW12" s="343">
        <v>14496</v>
      </c>
      <c r="BX12" s="343">
        <v>2588088</v>
      </c>
      <c r="BY12" s="343">
        <v>3153</v>
      </c>
      <c r="BZ12" s="358">
        <v>1390159</v>
      </c>
      <c r="CA12" s="343">
        <v>11343</v>
      </c>
      <c r="CB12" s="343">
        <v>1197929</v>
      </c>
      <c r="CC12" s="274">
        <v>4336714</v>
      </c>
      <c r="CD12" s="274">
        <v>3141093</v>
      </c>
      <c r="CE12" s="372">
        <v>-0.16176080615221425</v>
      </c>
      <c r="CF12" s="274">
        <v>2909.0901513404483</v>
      </c>
      <c r="CG12" s="382">
        <v>100.8</v>
      </c>
      <c r="CH12" s="382">
        <v>102.5</v>
      </c>
      <c r="CI12" s="123">
        <v>515845</v>
      </c>
      <c r="CJ12" s="123">
        <v>342979</v>
      </c>
      <c r="CK12" s="182">
        <v>250202</v>
      </c>
      <c r="CL12" s="123">
        <v>218569</v>
      </c>
      <c r="CM12" s="317">
        <v>674239074</v>
      </c>
      <c r="CN12" s="397">
        <v>16149561</v>
      </c>
      <c r="CO12" s="404">
        <v>59</v>
      </c>
      <c r="CP12" s="404">
        <v>4805</v>
      </c>
      <c r="CQ12" s="404">
        <v>77</v>
      </c>
      <c r="CR12" s="404">
        <v>8308</v>
      </c>
      <c r="CS12" s="404">
        <v>230</v>
      </c>
      <c r="CT12" s="404">
        <v>48241</v>
      </c>
      <c r="CU12" s="404">
        <v>94</v>
      </c>
      <c r="CV12" s="404">
        <v>26362</v>
      </c>
      <c r="CW12" s="411">
        <v>3</v>
      </c>
      <c r="CX12" s="414">
        <v>1211</v>
      </c>
      <c r="CY12" s="404">
        <v>60</v>
      </c>
      <c r="CZ12" s="404">
        <v>26679</v>
      </c>
      <c r="DA12" s="404">
        <v>19</v>
      </c>
      <c r="DB12" s="416" t="s">
        <v>318</v>
      </c>
      <c r="DC12" s="421">
        <v>6</v>
      </c>
      <c r="DD12" s="421">
        <v>13243</v>
      </c>
      <c r="DE12" s="424">
        <v>3</v>
      </c>
      <c r="DF12" s="424">
        <v>934</v>
      </c>
      <c r="DG12" s="421">
        <v>9164</v>
      </c>
      <c r="DH12" s="431">
        <v>99.454386730685286</v>
      </c>
      <c r="DI12" s="431">
        <v>0.10912265386294194</v>
      </c>
      <c r="DJ12" s="421">
        <v>8998</v>
      </c>
      <c r="DK12" s="431">
        <v>49.455434541009112</v>
      </c>
      <c r="DL12" s="431">
        <v>25.216714825516782</v>
      </c>
      <c r="DM12" s="437">
        <v>424</v>
      </c>
      <c r="DN12" s="317">
        <v>135</v>
      </c>
      <c r="DO12" s="437">
        <v>40</v>
      </c>
      <c r="DP12" s="317">
        <v>27</v>
      </c>
      <c r="DQ12" s="444">
        <v>5</v>
      </c>
      <c r="DR12" s="444">
        <v>1</v>
      </c>
      <c r="DS12" s="453">
        <v>1</v>
      </c>
      <c r="DT12" s="458">
        <v>72</v>
      </c>
      <c r="DU12" s="458">
        <v>30</v>
      </c>
      <c r="DV12" s="461">
        <v>47</v>
      </c>
      <c r="DW12" s="226">
        <v>872</v>
      </c>
      <c r="DX12" s="209">
        <v>4790</v>
      </c>
      <c r="DY12" s="209">
        <v>5748</v>
      </c>
      <c r="DZ12" s="472">
        <v>7</v>
      </c>
      <c r="EA12" s="209">
        <v>67</v>
      </c>
      <c r="EB12" s="209">
        <v>910</v>
      </c>
      <c r="EC12" s="209">
        <v>476</v>
      </c>
      <c r="ED12" s="482">
        <v>1330.4</v>
      </c>
      <c r="EE12" s="490">
        <v>2448</v>
      </c>
      <c r="EF12" s="490">
        <v>662</v>
      </c>
      <c r="EG12" s="497">
        <v>1792</v>
      </c>
      <c r="EH12" s="339">
        <v>229.2</v>
      </c>
      <c r="EI12" s="329">
        <v>3053</v>
      </c>
      <c r="EJ12" s="329">
        <v>19</v>
      </c>
      <c r="EK12" s="329">
        <v>505</v>
      </c>
      <c r="EL12" s="324">
        <v>1946</v>
      </c>
      <c r="EM12" s="324">
        <v>162</v>
      </c>
      <c r="EN12" s="329">
        <v>32</v>
      </c>
      <c r="EO12" s="329">
        <v>389</v>
      </c>
      <c r="EP12" s="329">
        <v>3184</v>
      </c>
      <c r="EQ12" s="329">
        <v>24</v>
      </c>
      <c r="ER12" s="324">
        <v>3760</v>
      </c>
      <c r="ES12" s="437">
        <v>310</v>
      </c>
      <c r="ET12" s="317">
        <v>21</v>
      </c>
      <c r="EU12" s="511">
        <v>42</v>
      </c>
      <c r="EV12" s="317">
        <v>130</v>
      </c>
      <c r="EW12" s="493">
        <v>518676</v>
      </c>
    </row>
    <row r="13" spans="1:153" s="19" customFormat="1" ht="16" customHeight="1">
      <c r="A13" s="41">
        <v>7</v>
      </c>
      <c r="B13" s="51" t="s">
        <v>263</v>
      </c>
      <c r="C13" s="60">
        <v>13784.14</v>
      </c>
      <c r="D13" s="69"/>
      <c r="E13" s="78">
        <v>5959.1045260000001</v>
      </c>
      <c r="F13" s="87">
        <v>1833152</v>
      </c>
      <c r="G13" s="87">
        <v>1811940</v>
      </c>
      <c r="H13" s="97">
        <v>792044</v>
      </c>
      <c r="I13" s="97">
        <v>794140</v>
      </c>
      <c r="J13" s="107">
        <v>-1.1599999999999999</v>
      </c>
      <c r="K13" s="115">
        <f t="shared" si="0"/>
        <v>131.45107348010106</v>
      </c>
      <c r="L13" s="87">
        <v>24643</v>
      </c>
      <c r="M13" s="87">
        <v>31376</v>
      </c>
      <c r="N13" s="135">
        <v>-0.34</v>
      </c>
      <c r="O13" s="123">
        <v>10649</v>
      </c>
      <c r="P13" s="143">
        <v>25559</v>
      </c>
      <c r="Q13" s="149">
        <v>-8.3000000000000007</v>
      </c>
      <c r="R13" s="155">
        <v>5.9</v>
      </c>
      <c r="S13" s="164">
        <v>1.36</v>
      </c>
      <c r="T13" s="168">
        <v>88128</v>
      </c>
      <c r="U13" s="175">
        <v>6.4</v>
      </c>
      <c r="V13" s="87">
        <v>322213</v>
      </c>
      <c r="W13" s="97">
        <v>351494</v>
      </c>
      <c r="X13" s="188">
        <v>2.2999999999999998</v>
      </c>
      <c r="Y13" s="123">
        <v>42598</v>
      </c>
      <c r="Z13" s="182">
        <v>41671</v>
      </c>
      <c r="AA13" s="182">
        <v>927</v>
      </c>
      <c r="AB13" s="182">
        <v>95246</v>
      </c>
      <c r="AC13" s="123">
        <v>63385</v>
      </c>
      <c r="AD13" s="209">
        <v>136100</v>
      </c>
      <c r="AE13" s="209">
        <v>96200</v>
      </c>
      <c r="AF13" s="216">
        <v>39900</v>
      </c>
      <c r="AG13" s="209">
        <v>335800</v>
      </c>
      <c r="AH13" s="223" t="s">
        <v>317</v>
      </c>
      <c r="AI13" s="209">
        <v>1820</v>
      </c>
      <c r="AJ13" s="209">
        <v>16000</v>
      </c>
      <c r="AK13" s="209">
        <v>20900</v>
      </c>
      <c r="AL13" s="209">
        <v>18600</v>
      </c>
      <c r="AM13" s="209">
        <v>11600</v>
      </c>
      <c r="AN13" s="209">
        <v>49400</v>
      </c>
      <c r="AO13" s="243">
        <v>121600</v>
      </c>
      <c r="AP13" s="226">
        <v>5882</v>
      </c>
      <c r="AQ13" s="209">
        <v>2116</v>
      </c>
      <c r="AR13" s="226">
        <v>67361</v>
      </c>
      <c r="AS13" s="87">
        <v>942413</v>
      </c>
      <c r="AT13" s="260">
        <v>341026.25</v>
      </c>
      <c r="AU13" s="209">
        <v>890</v>
      </c>
      <c r="AV13" s="223">
        <v>756</v>
      </c>
      <c r="AW13" s="226">
        <v>62660</v>
      </c>
      <c r="AX13" s="269">
        <v>4</v>
      </c>
      <c r="AY13" s="226">
        <v>1130</v>
      </c>
      <c r="AZ13" s="274">
        <v>3279</v>
      </c>
      <c r="BA13" s="283">
        <v>4766985</v>
      </c>
      <c r="BB13" s="290">
        <v>2000723</v>
      </c>
      <c r="BC13" s="298">
        <v>4135982</v>
      </c>
      <c r="BD13" s="290">
        <v>32815891</v>
      </c>
      <c r="BE13" s="306">
        <v>0.11483281072575478</v>
      </c>
      <c r="BF13" s="310">
        <v>38952596</v>
      </c>
      <c r="BG13" s="306">
        <v>0.19058218866850363</v>
      </c>
      <c r="BH13" s="317">
        <v>1676035</v>
      </c>
      <c r="BI13" s="317">
        <v>32463219</v>
      </c>
      <c r="BJ13" s="318">
        <v>993807</v>
      </c>
      <c r="BK13" s="325">
        <v>18241302</v>
      </c>
      <c r="BL13" s="317">
        <v>11003</v>
      </c>
      <c r="BM13" s="317">
        <v>1019572</v>
      </c>
      <c r="BN13" s="317">
        <v>5258</v>
      </c>
      <c r="BO13" s="317">
        <v>626287</v>
      </c>
      <c r="BP13" s="317">
        <v>2497</v>
      </c>
      <c r="BQ13" s="317">
        <v>121249</v>
      </c>
      <c r="BR13" s="329">
        <v>15340514.511000002</v>
      </c>
      <c r="BS13" s="155">
        <v>94</v>
      </c>
      <c r="BT13" s="329">
        <v>1653472</v>
      </c>
      <c r="BU13" s="329">
        <v>1221077</v>
      </c>
      <c r="BV13" s="339">
        <f t="shared" si="1"/>
        <v>673.90586884775439</v>
      </c>
      <c r="BW13" s="343">
        <v>22064</v>
      </c>
      <c r="BX13" s="343">
        <v>4900851</v>
      </c>
      <c r="BY13" s="343">
        <v>5022</v>
      </c>
      <c r="BZ13" s="358">
        <v>2716855</v>
      </c>
      <c r="CA13" s="343">
        <v>17042</v>
      </c>
      <c r="CB13" s="343">
        <v>2183996</v>
      </c>
      <c r="CC13" s="274">
        <v>7987042</v>
      </c>
      <c r="CD13" s="274">
        <v>5448746</v>
      </c>
      <c r="CE13" s="372">
        <v>-1.6666561259802994</v>
      </c>
      <c r="CF13" s="274">
        <v>2942.3416709866947</v>
      </c>
      <c r="CG13" s="382">
        <v>99.4</v>
      </c>
      <c r="CH13" s="382">
        <v>99.8</v>
      </c>
      <c r="CI13" s="123">
        <v>581293</v>
      </c>
      <c r="CJ13" s="123">
        <v>394617</v>
      </c>
      <c r="CK13" s="182">
        <v>284519</v>
      </c>
      <c r="CL13" s="123">
        <v>248991</v>
      </c>
      <c r="CM13" s="317">
        <v>1404964954</v>
      </c>
      <c r="CN13" s="397">
        <v>8025352</v>
      </c>
      <c r="CO13" s="404">
        <v>218</v>
      </c>
      <c r="CP13" s="404">
        <v>14936</v>
      </c>
      <c r="CQ13" s="404">
        <v>106</v>
      </c>
      <c r="CR13" s="404">
        <v>12824</v>
      </c>
      <c r="CS13" s="404">
        <v>397</v>
      </c>
      <c r="CT13" s="404">
        <v>84671</v>
      </c>
      <c r="CU13" s="404">
        <v>214</v>
      </c>
      <c r="CV13" s="404">
        <v>45065</v>
      </c>
      <c r="CW13" s="411">
        <v>7</v>
      </c>
      <c r="CX13" s="414">
        <v>1397</v>
      </c>
      <c r="CY13" s="404">
        <v>102</v>
      </c>
      <c r="CZ13" s="404">
        <v>43903</v>
      </c>
      <c r="DA13" s="404">
        <v>26</v>
      </c>
      <c r="DB13" s="416" t="s">
        <v>318</v>
      </c>
      <c r="DC13" s="421">
        <v>8</v>
      </c>
      <c r="DD13" s="421">
        <v>15884</v>
      </c>
      <c r="DE13" s="424">
        <v>5</v>
      </c>
      <c r="DF13" s="424">
        <v>1478</v>
      </c>
      <c r="DG13" s="421">
        <v>15633</v>
      </c>
      <c r="DH13" s="431">
        <v>98.176933410094037</v>
      </c>
      <c r="DI13" s="431">
        <v>0.13433122241412396</v>
      </c>
      <c r="DJ13" s="421">
        <v>15242</v>
      </c>
      <c r="DK13" s="431">
        <v>48.838735074137254</v>
      </c>
      <c r="DL13" s="431">
        <v>25.869308489699513</v>
      </c>
      <c r="DM13" s="437">
        <v>361</v>
      </c>
      <c r="DN13" s="317">
        <v>252</v>
      </c>
      <c r="DO13" s="437">
        <v>71</v>
      </c>
      <c r="DP13" s="317">
        <v>45</v>
      </c>
      <c r="DQ13" s="444">
        <v>2</v>
      </c>
      <c r="DR13" s="444">
        <v>1</v>
      </c>
      <c r="DS13" s="453">
        <v>1</v>
      </c>
      <c r="DT13" s="458">
        <v>64</v>
      </c>
      <c r="DU13" s="458">
        <v>35</v>
      </c>
      <c r="DV13" s="461">
        <v>51</v>
      </c>
      <c r="DW13" s="226">
        <v>1025</v>
      </c>
      <c r="DX13" s="209">
        <v>5408</v>
      </c>
      <c r="DY13" s="209">
        <v>6562</v>
      </c>
      <c r="DZ13" s="472">
        <v>7.4</v>
      </c>
      <c r="EA13" s="209">
        <v>125</v>
      </c>
      <c r="EB13" s="209">
        <v>1325</v>
      </c>
      <c r="EC13" s="209">
        <v>846</v>
      </c>
      <c r="ED13" s="482">
        <v>1327.1</v>
      </c>
      <c r="EE13" s="490">
        <v>3770</v>
      </c>
      <c r="EF13" s="490">
        <v>1351</v>
      </c>
      <c r="EG13" s="497">
        <v>3134</v>
      </c>
      <c r="EH13" s="339">
        <v>205.7</v>
      </c>
      <c r="EI13" s="329">
        <v>6627</v>
      </c>
      <c r="EJ13" s="329">
        <v>36</v>
      </c>
      <c r="EK13" s="329">
        <v>497</v>
      </c>
      <c r="EL13" s="324">
        <v>4574</v>
      </c>
      <c r="EM13" s="324">
        <v>372</v>
      </c>
      <c r="EN13" s="329">
        <v>48</v>
      </c>
      <c r="EO13" s="329">
        <v>1100</v>
      </c>
      <c r="EP13" s="329">
        <v>2997</v>
      </c>
      <c r="EQ13" s="329">
        <v>49</v>
      </c>
      <c r="ER13" s="324">
        <v>3446</v>
      </c>
      <c r="ES13" s="437">
        <v>599</v>
      </c>
      <c r="ET13" s="317">
        <v>40</v>
      </c>
      <c r="EU13" s="511">
        <v>109</v>
      </c>
      <c r="EV13" s="317">
        <v>320</v>
      </c>
      <c r="EW13" s="493">
        <v>1314847</v>
      </c>
    </row>
    <row r="14" spans="1:153" s="19" customFormat="1" ht="16" customHeight="1">
      <c r="A14" s="41">
        <v>8</v>
      </c>
      <c r="B14" s="51" t="s">
        <v>265</v>
      </c>
      <c r="C14" s="60">
        <v>6097.54</v>
      </c>
      <c r="D14" s="69"/>
      <c r="E14" s="78">
        <v>4161.5712970000004</v>
      </c>
      <c r="F14" s="87">
        <v>2867009</v>
      </c>
      <c r="G14" s="87">
        <v>2851682</v>
      </c>
      <c r="H14" s="97">
        <v>1272765</v>
      </c>
      <c r="I14" s="97">
        <v>1281935</v>
      </c>
      <c r="J14" s="107">
        <v>-0.53</v>
      </c>
      <c r="K14" s="115">
        <f t="shared" si="0"/>
        <v>467.67745681045142</v>
      </c>
      <c r="L14" s="87">
        <v>59752</v>
      </c>
      <c r="M14" s="87">
        <v>59292</v>
      </c>
      <c r="N14" s="135">
        <v>7.0000000000000007e-002</v>
      </c>
      <c r="O14" s="123">
        <v>16502</v>
      </c>
      <c r="P14" s="143">
        <v>33814</v>
      </c>
      <c r="Q14" s="149">
        <v>-6.2</v>
      </c>
      <c r="R14" s="155">
        <v>5.9</v>
      </c>
      <c r="S14" s="164">
        <v>1.3</v>
      </c>
      <c r="T14" s="168">
        <v>118031</v>
      </c>
      <c r="U14" s="175">
        <v>19.399999999999999</v>
      </c>
      <c r="V14" s="87">
        <v>357220</v>
      </c>
      <c r="W14" s="97">
        <v>397422</v>
      </c>
      <c r="X14" s="188">
        <v>2.7</v>
      </c>
      <c r="Y14" s="123">
        <v>44852</v>
      </c>
      <c r="Z14" s="182">
        <v>44009</v>
      </c>
      <c r="AA14" s="182">
        <v>843</v>
      </c>
      <c r="AB14" s="182">
        <v>105513</v>
      </c>
      <c r="AC14" s="123">
        <v>63977</v>
      </c>
      <c r="AD14" s="209">
        <v>160700</v>
      </c>
      <c r="AE14" s="209">
        <v>94700</v>
      </c>
      <c r="AF14" s="216">
        <v>65900</v>
      </c>
      <c r="AG14" s="209">
        <v>344800</v>
      </c>
      <c r="AH14" s="223">
        <v>22300</v>
      </c>
      <c r="AI14" s="209">
        <v>3960</v>
      </c>
      <c r="AJ14" s="209">
        <v>49500</v>
      </c>
      <c r="AK14" s="209">
        <v>55400</v>
      </c>
      <c r="AL14" s="226" t="s">
        <v>258</v>
      </c>
      <c r="AM14" s="209">
        <v>24000</v>
      </c>
      <c r="AN14" s="209">
        <v>49400</v>
      </c>
      <c r="AO14" s="243">
        <v>420700</v>
      </c>
      <c r="AP14" s="226">
        <v>15142</v>
      </c>
      <c r="AQ14" s="209">
        <v>4417</v>
      </c>
      <c r="AR14" s="226">
        <v>174864</v>
      </c>
      <c r="AS14" s="87">
        <v>198682</v>
      </c>
      <c r="AT14" s="260">
        <v>111105.62</v>
      </c>
      <c r="AU14" s="209">
        <v>401</v>
      </c>
      <c r="AV14" s="223">
        <v>374</v>
      </c>
      <c r="AW14" s="226">
        <v>299686</v>
      </c>
      <c r="AX14" s="269">
        <v>2382</v>
      </c>
      <c r="AY14" s="226">
        <v>821</v>
      </c>
      <c r="AZ14" s="274">
        <v>4813</v>
      </c>
      <c r="BA14" s="283">
        <v>12177310</v>
      </c>
      <c r="BB14" s="290">
        <v>1179382</v>
      </c>
      <c r="BC14" s="298">
        <v>3371794</v>
      </c>
      <c r="BD14" s="290">
        <v>50821945</v>
      </c>
      <c r="BE14" s="306">
        <v>8.5643062263752401e-002</v>
      </c>
      <c r="BF14" s="310">
        <v>55373121</v>
      </c>
      <c r="BG14" s="306">
        <v>0.13278142656976116</v>
      </c>
      <c r="BH14" s="317">
        <v>4164385</v>
      </c>
      <c r="BI14" s="317">
        <v>76996232</v>
      </c>
      <c r="BJ14" s="318">
        <v>1906049</v>
      </c>
      <c r="BK14" s="325">
        <v>34849861</v>
      </c>
      <c r="BL14" s="317">
        <v>20729</v>
      </c>
      <c r="BM14" s="317">
        <v>1926760</v>
      </c>
      <c r="BN14" s="317">
        <v>9338</v>
      </c>
      <c r="BO14" s="317">
        <v>1089929</v>
      </c>
      <c r="BP14" s="317">
        <v>5000</v>
      </c>
      <c r="BQ14" s="317">
        <v>241736</v>
      </c>
      <c r="BR14" s="329">
        <v>24163504.238000002</v>
      </c>
      <c r="BS14" s="155">
        <v>95.1</v>
      </c>
      <c r="BT14" s="329">
        <v>2632467</v>
      </c>
      <c r="BU14" s="329">
        <v>1992689</v>
      </c>
      <c r="BV14" s="339">
        <f t="shared" si="1"/>
        <v>698.77672194866045</v>
      </c>
      <c r="BW14" s="343">
        <v>29144</v>
      </c>
      <c r="BX14" s="343">
        <v>7163703</v>
      </c>
      <c r="BY14" s="343">
        <v>6594</v>
      </c>
      <c r="BZ14" s="358">
        <v>4001557</v>
      </c>
      <c r="CA14" s="343">
        <v>22550</v>
      </c>
      <c r="CB14" s="343">
        <v>3162146</v>
      </c>
      <c r="CC14" s="274">
        <v>14092237</v>
      </c>
      <c r="CD14" s="274">
        <v>9347762</v>
      </c>
      <c r="CE14" s="372">
        <v>-2.3231429854842176</v>
      </c>
      <c r="CF14" s="274">
        <v>3246.8284611141758</v>
      </c>
      <c r="CG14" s="382">
        <v>97.8</v>
      </c>
      <c r="CH14" s="382">
        <v>98.3</v>
      </c>
      <c r="CI14" s="123">
        <v>507324</v>
      </c>
      <c r="CJ14" s="123">
        <v>369325</v>
      </c>
      <c r="CK14" s="182">
        <v>280446</v>
      </c>
      <c r="CL14" s="123">
        <v>240726</v>
      </c>
      <c r="CM14" s="317">
        <v>1303704426</v>
      </c>
      <c r="CN14" s="397">
        <v>24506349</v>
      </c>
      <c r="CO14" s="404">
        <v>206</v>
      </c>
      <c r="CP14" s="404">
        <v>17867</v>
      </c>
      <c r="CQ14" s="404">
        <v>172</v>
      </c>
      <c r="CR14" s="404">
        <v>22401</v>
      </c>
      <c r="CS14" s="404">
        <v>451</v>
      </c>
      <c r="CT14" s="404">
        <v>132729</v>
      </c>
      <c r="CU14" s="404">
        <v>224</v>
      </c>
      <c r="CV14" s="404">
        <v>71211</v>
      </c>
      <c r="CW14" s="411">
        <v>15</v>
      </c>
      <c r="CX14" s="414">
        <v>10471</v>
      </c>
      <c r="CY14" s="404">
        <v>117</v>
      </c>
      <c r="CZ14" s="404">
        <v>70422</v>
      </c>
      <c r="DA14" s="404">
        <v>25</v>
      </c>
      <c r="DB14" s="416" t="s">
        <v>318</v>
      </c>
      <c r="DC14" s="421">
        <v>11</v>
      </c>
      <c r="DD14" s="421">
        <v>36021</v>
      </c>
      <c r="DE14" s="424">
        <v>3</v>
      </c>
      <c r="DF14" s="424">
        <v>641</v>
      </c>
      <c r="DG14" s="421">
        <v>24552</v>
      </c>
      <c r="DH14" s="431">
        <v>99.010263929618773</v>
      </c>
      <c r="DI14" s="431">
        <v>0.13440860215053763</v>
      </c>
      <c r="DJ14" s="421">
        <v>23813</v>
      </c>
      <c r="DK14" s="431">
        <v>54.877587872170665</v>
      </c>
      <c r="DL14" s="431">
        <v>17.591231680174694</v>
      </c>
      <c r="DM14" s="437">
        <v>227</v>
      </c>
      <c r="DN14" s="317">
        <v>168</v>
      </c>
      <c r="DO14" s="437">
        <v>67</v>
      </c>
      <c r="DP14" s="317">
        <v>47</v>
      </c>
      <c r="DQ14" s="444">
        <v>2</v>
      </c>
      <c r="DR14" s="444"/>
      <c r="DS14" s="453"/>
      <c r="DT14" s="458">
        <v>45</v>
      </c>
      <c r="DU14" s="458">
        <v>32</v>
      </c>
      <c r="DV14" s="461">
        <v>51</v>
      </c>
      <c r="DW14" s="226">
        <v>1558</v>
      </c>
      <c r="DX14" s="209">
        <v>18750</v>
      </c>
      <c r="DY14" s="209">
        <v>22943</v>
      </c>
      <c r="DZ14" s="472">
        <v>8.8000000000000007</v>
      </c>
      <c r="EA14" s="209">
        <v>173</v>
      </c>
      <c r="EB14" s="209">
        <v>1743</v>
      </c>
      <c r="EC14" s="209">
        <v>1375</v>
      </c>
      <c r="ED14" s="482">
        <v>1070.8</v>
      </c>
      <c r="EE14" s="490">
        <v>5555</v>
      </c>
      <c r="EF14" s="490">
        <v>1954</v>
      </c>
      <c r="EG14" s="497">
        <v>5201</v>
      </c>
      <c r="EH14" s="339">
        <v>193.8</v>
      </c>
      <c r="EI14" s="329">
        <v>14277</v>
      </c>
      <c r="EJ14" s="329">
        <v>82</v>
      </c>
      <c r="EK14" s="329">
        <v>965</v>
      </c>
      <c r="EL14" s="324">
        <v>10613</v>
      </c>
      <c r="EM14" s="324">
        <v>586</v>
      </c>
      <c r="EN14" s="329">
        <v>162</v>
      </c>
      <c r="EO14" s="329">
        <v>1869</v>
      </c>
      <c r="EP14" s="329">
        <v>5929</v>
      </c>
      <c r="EQ14" s="329">
        <v>80</v>
      </c>
      <c r="ER14" s="324">
        <v>7243</v>
      </c>
      <c r="ES14" s="437">
        <v>1149</v>
      </c>
      <c r="ET14" s="317">
        <v>34</v>
      </c>
      <c r="EU14" s="511">
        <v>129</v>
      </c>
      <c r="EV14" s="317">
        <v>444</v>
      </c>
      <c r="EW14" s="493">
        <v>8845742</v>
      </c>
    </row>
    <row r="15" spans="1:153" s="19" customFormat="1" ht="16" customHeight="1">
      <c r="A15" s="41">
        <v>9</v>
      </c>
      <c r="B15" s="51" t="s">
        <v>189</v>
      </c>
      <c r="C15" s="60">
        <v>6408.09</v>
      </c>
      <c r="D15" s="69"/>
      <c r="E15" s="78">
        <v>3149.2401129999998</v>
      </c>
      <c r="F15" s="87">
        <v>1933146</v>
      </c>
      <c r="G15" s="87">
        <v>1921341</v>
      </c>
      <c r="H15" s="97">
        <v>848315</v>
      </c>
      <c r="I15" s="97">
        <v>853634</v>
      </c>
      <c r="J15" s="107">
        <v>-0.61</v>
      </c>
      <c r="K15" s="115">
        <f t="shared" si="0"/>
        <v>299.83052672481193</v>
      </c>
      <c r="L15" s="87">
        <v>38400</v>
      </c>
      <c r="M15" s="87">
        <v>38696</v>
      </c>
      <c r="N15" s="135">
        <v>-3.e-002</v>
      </c>
      <c r="O15" s="123">
        <v>11475</v>
      </c>
      <c r="P15" s="143">
        <v>22712</v>
      </c>
      <c r="Q15" s="149">
        <v>-6</v>
      </c>
      <c r="R15" s="155">
        <v>6.1</v>
      </c>
      <c r="S15" s="164">
        <v>1.31</v>
      </c>
      <c r="T15" s="168">
        <v>88332</v>
      </c>
      <c r="U15" s="175">
        <v>13.8</v>
      </c>
      <c r="V15" s="87">
        <v>342612</v>
      </c>
      <c r="W15" s="97">
        <v>410748</v>
      </c>
      <c r="X15" s="188">
        <v>2.6</v>
      </c>
      <c r="Y15" s="123">
        <v>32726</v>
      </c>
      <c r="Z15" s="182">
        <v>31976</v>
      </c>
      <c r="AA15" s="182">
        <v>750</v>
      </c>
      <c r="AB15" s="182">
        <v>95319</v>
      </c>
      <c r="AC15" s="123">
        <v>51504</v>
      </c>
      <c r="AD15" s="209">
        <v>121400</v>
      </c>
      <c r="AE15" s="209">
        <v>94300</v>
      </c>
      <c r="AF15" s="216">
        <v>27100</v>
      </c>
      <c r="AG15" s="209">
        <v>300900</v>
      </c>
      <c r="AH15" s="223">
        <v>48100</v>
      </c>
      <c r="AI15" s="209">
        <v>3480</v>
      </c>
      <c r="AJ15" s="226" t="s">
        <v>318</v>
      </c>
      <c r="AK15" s="226">
        <v>10700</v>
      </c>
      <c r="AL15" s="226" t="s">
        <v>258</v>
      </c>
      <c r="AM15" s="209">
        <v>54800</v>
      </c>
      <c r="AN15" s="209">
        <v>84400</v>
      </c>
      <c r="AO15" s="243">
        <v>356200</v>
      </c>
      <c r="AP15" s="226">
        <v>6103</v>
      </c>
      <c r="AQ15" s="209">
        <v>2875</v>
      </c>
      <c r="AR15" s="226">
        <v>347879</v>
      </c>
      <c r="AS15" s="87">
        <v>339113</v>
      </c>
      <c r="AT15" s="260">
        <v>155946.24</v>
      </c>
      <c r="AU15" s="209">
        <v>658</v>
      </c>
      <c r="AV15" s="223">
        <v>571</v>
      </c>
      <c r="AW15" s="226" t="s">
        <v>258</v>
      </c>
      <c r="AX15" s="269">
        <v>304</v>
      </c>
      <c r="AY15" s="226">
        <v>722</v>
      </c>
      <c r="AZ15" s="274">
        <v>3903</v>
      </c>
      <c r="BA15" s="283">
        <v>8235252</v>
      </c>
      <c r="BB15" s="290">
        <v>916844</v>
      </c>
      <c r="BC15" s="298">
        <v>2840960</v>
      </c>
      <c r="BD15" s="290">
        <v>21626171</v>
      </c>
      <c r="BE15" s="306">
        <v>0.12391703552145222</v>
      </c>
      <c r="BF15" s="310">
        <v>25383975</v>
      </c>
      <c r="BG15" s="306">
        <v>0.21766598808894194</v>
      </c>
      <c r="BH15" s="317">
        <v>1932593</v>
      </c>
      <c r="BI15" s="317">
        <v>35903219</v>
      </c>
      <c r="BJ15" s="318">
        <v>1191438</v>
      </c>
      <c r="BK15" s="325">
        <v>21597945</v>
      </c>
      <c r="BL15" s="317">
        <v>12012</v>
      </c>
      <c r="BM15" s="317">
        <v>1204200</v>
      </c>
      <c r="BN15" s="317">
        <v>6210</v>
      </c>
      <c r="BO15" s="317">
        <v>735155</v>
      </c>
      <c r="BP15" s="317">
        <v>2224</v>
      </c>
      <c r="BQ15" s="317">
        <v>124232</v>
      </c>
      <c r="BR15" s="329">
        <v>16111738.369000001</v>
      </c>
      <c r="BS15" s="155">
        <v>95.9</v>
      </c>
      <c r="BT15" s="329">
        <v>1743677</v>
      </c>
      <c r="BU15" s="329">
        <v>1343416</v>
      </c>
      <c r="BV15" s="339">
        <f t="shared" si="1"/>
        <v>699.20748060859569</v>
      </c>
      <c r="BW15" s="343">
        <v>21883</v>
      </c>
      <c r="BX15" s="343">
        <v>5825480</v>
      </c>
      <c r="BY15" s="343">
        <v>5250</v>
      </c>
      <c r="BZ15" s="358">
        <v>3529659</v>
      </c>
      <c r="CA15" s="343">
        <v>16633</v>
      </c>
      <c r="CB15" s="343">
        <v>2295821</v>
      </c>
      <c r="CC15" s="274">
        <v>9261942</v>
      </c>
      <c r="CD15" s="274">
        <v>6512096</v>
      </c>
      <c r="CE15" s="372">
        <v>-2.1093516790158593</v>
      </c>
      <c r="CF15" s="274">
        <v>3351.2589421767116</v>
      </c>
      <c r="CG15" s="382">
        <v>98.1</v>
      </c>
      <c r="CH15" s="382">
        <v>98.5</v>
      </c>
      <c r="CI15" s="123">
        <v>598448</v>
      </c>
      <c r="CJ15" s="123">
        <v>422525</v>
      </c>
      <c r="CK15" s="182">
        <v>301179</v>
      </c>
      <c r="CL15" s="123">
        <v>260323</v>
      </c>
      <c r="CM15" s="317">
        <v>964703110</v>
      </c>
      <c r="CN15" s="397">
        <v>15562607</v>
      </c>
      <c r="CO15" s="404">
        <v>74</v>
      </c>
      <c r="CP15" s="404">
        <v>8433</v>
      </c>
      <c r="CQ15" s="404">
        <v>123</v>
      </c>
      <c r="CR15" s="404">
        <v>20354</v>
      </c>
      <c r="CS15" s="404">
        <v>345</v>
      </c>
      <c r="CT15" s="404">
        <v>93088</v>
      </c>
      <c r="CU15" s="404">
        <v>161</v>
      </c>
      <c r="CV15" s="404">
        <v>50467</v>
      </c>
      <c r="CW15" s="411">
        <v>4</v>
      </c>
      <c r="CX15" s="414">
        <v>1907</v>
      </c>
      <c r="CY15" s="404">
        <v>75</v>
      </c>
      <c r="CZ15" s="404">
        <v>48458</v>
      </c>
      <c r="DA15" s="404">
        <v>17</v>
      </c>
      <c r="DB15" s="416" t="s">
        <v>318</v>
      </c>
      <c r="DC15" s="421">
        <v>9</v>
      </c>
      <c r="DD15" s="421">
        <v>23055</v>
      </c>
      <c r="DE15" s="424">
        <v>6</v>
      </c>
      <c r="DF15" s="424">
        <v>1459</v>
      </c>
      <c r="DG15" s="421">
        <v>17121</v>
      </c>
      <c r="DH15" s="431">
        <v>99.106360609777468</v>
      </c>
      <c r="DI15" s="431">
        <v>0.11097482623678523</v>
      </c>
      <c r="DJ15" s="421">
        <v>16409</v>
      </c>
      <c r="DK15" s="431">
        <v>54.646840148698885</v>
      </c>
      <c r="DL15" s="431">
        <v>19.629471631421779</v>
      </c>
      <c r="DM15" s="437">
        <v>183</v>
      </c>
      <c r="DN15" s="317">
        <v>163</v>
      </c>
      <c r="DO15" s="437">
        <v>55</v>
      </c>
      <c r="DP15" s="317">
        <v>44</v>
      </c>
      <c r="DQ15" s="444">
        <v>10</v>
      </c>
      <c r="DR15" s="444">
        <v>7</v>
      </c>
      <c r="DS15" s="453">
        <v>10</v>
      </c>
      <c r="DT15" s="458">
        <v>124</v>
      </c>
      <c r="DU15" s="458">
        <v>35</v>
      </c>
      <c r="DV15" s="461">
        <v>169</v>
      </c>
      <c r="DW15" s="226">
        <v>1069</v>
      </c>
      <c r="DX15" s="209">
        <v>9769</v>
      </c>
      <c r="DY15" s="209">
        <v>11817</v>
      </c>
      <c r="DZ15" s="472">
        <v>8.4</v>
      </c>
      <c r="EA15" s="209">
        <v>104</v>
      </c>
      <c r="EB15" s="209">
        <v>1458</v>
      </c>
      <c r="EC15" s="209">
        <v>962</v>
      </c>
      <c r="ED15" s="482">
        <v>1067.4000000000001</v>
      </c>
      <c r="EE15" s="490">
        <v>4580</v>
      </c>
      <c r="EF15" s="490">
        <v>1368</v>
      </c>
      <c r="EG15" s="497">
        <v>3515</v>
      </c>
      <c r="EH15" s="339">
        <v>236.9</v>
      </c>
      <c r="EI15" s="329">
        <v>9027</v>
      </c>
      <c r="EJ15" s="329">
        <v>55</v>
      </c>
      <c r="EK15" s="329">
        <v>529</v>
      </c>
      <c r="EL15" s="324">
        <v>6689</v>
      </c>
      <c r="EM15" s="324">
        <v>405</v>
      </c>
      <c r="EN15" s="329">
        <v>70</v>
      </c>
      <c r="EO15" s="329">
        <v>1279</v>
      </c>
      <c r="EP15" s="329">
        <v>3939</v>
      </c>
      <c r="EQ15" s="329">
        <v>56</v>
      </c>
      <c r="ER15" s="324">
        <v>4666</v>
      </c>
      <c r="ES15" s="437">
        <v>701</v>
      </c>
      <c r="ET15" s="317">
        <v>24</v>
      </c>
      <c r="EU15" s="511">
        <v>89</v>
      </c>
      <c r="EV15" s="317">
        <v>282</v>
      </c>
      <c r="EW15" s="493">
        <v>1739502</v>
      </c>
    </row>
    <row r="16" spans="1:153" s="19" customFormat="1" ht="16" customHeight="1">
      <c r="A16" s="41">
        <v>10</v>
      </c>
      <c r="B16" s="51" t="s">
        <v>267</v>
      </c>
      <c r="C16" s="60">
        <v>6362.28</v>
      </c>
      <c r="D16" s="69"/>
      <c r="E16" s="78">
        <v>2434.7139120000002</v>
      </c>
      <c r="F16" s="87">
        <v>1939110</v>
      </c>
      <c r="G16" s="87">
        <v>1926522</v>
      </c>
      <c r="H16" s="97">
        <v>862320</v>
      </c>
      <c r="I16" s="97">
        <v>866229</v>
      </c>
      <c r="J16" s="107">
        <v>-0.65</v>
      </c>
      <c r="K16" s="115">
        <f t="shared" si="0"/>
        <v>302.80371187687433</v>
      </c>
      <c r="L16" s="87">
        <v>36452</v>
      </c>
      <c r="M16" s="87">
        <v>36838</v>
      </c>
      <c r="N16" s="135">
        <v>2.e-002</v>
      </c>
      <c r="O16" s="123">
        <v>11236</v>
      </c>
      <c r="P16" s="143">
        <v>24304</v>
      </c>
      <c r="Q16" s="149">
        <v>-7</v>
      </c>
      <c r="R16" s="155">
        <v>6</v>
      </c>
      <c r="S16" s="164">
        <v>1.35</v>
      </c>
      <c r="T16" s="168">
        <v>92006</v>
      </c>
      <c r="U16" s="175">
        <v>14.5</v>
      </c>
      <c r="V16" s="87">
        <v>328495</v>
      </c>
      <c r="W16" s="97">
        <v>373330</v>
      </c>
      <c r="X16" s="188">
        <v>2.4</v>
      </c>
      <c r="Y16" s="123">
        <v>20298</v>
      </c>
      <c r="Z16" s="182">
        <v>19518</v>
      </c>
      <c r="AA16" s="182">
        <v>780</v>
      </c>
      <c r="AB16" s="182">
        <v>40374</v>
      </c>
      <c r="AC16" s="123">
        <v>33238</v>
      </c>
      <c r="AD16" s="209">
        <v>64900</v>
      </c>
      <c r="AE16" s="209">
        <v>24200</v>
      </c>
      <c r="AF16" s="216">
        <v>40700</v>
      </c>
      <c r="AG16" s="209">
        <v>73300</v>
      </c>
      <c r="AH16" s="223">
        <v>29500</v>
      </c>
      <c r="AI16" s="209">
        <v>417</v>
      </c>
      <c r="AJ16" s="226" t="s">
        <v>318</v>
      </c>
      <c r="AK16" s="209">
        <v>32800</v>
      </c>
      <c r="AL16" s="226">
        <v>5920</v>
      </c>
      <c r="AM16" s="209">
        <v>33600</v>
      </c>
      <c r="AN16" s="209">
        <v>57300</v>
      </c>
      <c r="AO16" s="243">
        <v>604800</v>
      </c>
      <c r="AP16" s="226">
        <v>8968</v>
      </c>
      <c r="AQ16" s="209">
        <v>2463</v>
      </c>
      <c r="AR16" s="226">
        <v>208496</v>
      </c>
      <c r="AS16" s="87">
        <v>409098</v>
      </c>
      <c r="AT16" s="260">
        <v>176947.41</v>
      </c>
      <c r="AU16" s="209">
        <v>252</v>
      </c>
      <c r="AV16" s="223">
        <v>240</v>
      </c>
      <c r="AW16" s="226" t="s">
        <v>258</v>
      </c>
      <c r="AX16" s="269">
        <v>2</v>
      </c>
      <c r="AY16" s="226">
        <v>274</v>
      </c>
      <c r="AZ16" s="274">
        <v>4530</v>
      </c>
      <c r="BA16" s="283">
        <v>7888919</v>
      </c>
      <c r="BB16" s="290">
        <v>930708</v>
      </c>
      <c r="BC16" s="298">
        <v>2529855</v>
      </c>
      <c r="BD16" s="290">
        <v>31427545</v>
      </c>
      <c r="BE16" s="306">
        <v>0.10287510526196049</v>
      </c>
      <c r="BF16" s="310">
        <v>34888108</v>
      </c>
      <c r="BG16" s="306">
        <v>0.16755528846677495</v>
      </c>
      <c r="BH16" s="317">
        <v>2405429</v>
      </c>
      <c r="BI16" s="317">
        <v>39083572</v>
      </c>
      <c r="BJ16" s="318">
        <v>1109951</v>
      </c>
      <c r="BK16" s="325">
        <v>19978570</v>
      </c>
      <c r="BL16" s="317">
        <v>11517</v>
      </c>
      <c r="BM16" s="317">
        <v>1124729</v>
      </c>
      <c r="BN16" s="317">
        <v>5937</v>
      </c>
      <c r="BO16" s="317">
        <v>691911</v>
      </c>
      <c r="BP16" s="317">
        <v>2119</v>
      </c>
      <c r="BQ16" s="317">
        <v>105067</v>
      </c>
      <c r="BR16" s="329">
        <v>15812997.216399999</v>
      </c>
      <c r="BS16" s="155">
        <v>99.5</v>
      </c>
      <c r="BT16" s="329">
        <v>1805981</v>
      </c>
      <c r="BU16" s="329">
        <v>1381249</v>
      </c>
      <c r="BV16" s="339">
        <f t="shared" si="1"/>
        <v>716.96508007694695</v>
      </c>
      <c r="BW16" s="343">
        <v>21846</v>
      </c>
      <c r="BX16" s="343">
        <v>7267017</v>
      </c>
      <c r="BY16" s="343">
        <v>5279</v>
      </c>
      <c r="BZ16" s="358">
        <v>5024465</v>
      </c>
      <c r="CA16" s="343">
        <v>16567</v>
      </c>
      <c r="CB16" s="343">
        <v>2242552</v>
      </c>
      <c r="CC16" s="274">
        <v>9308340</v>
      </c>
      <c r="CD16" s="274">
        <v>6406945</v>
      </c>
      <c r="CE16" s="372">
        <v>0.29302666421898982</v>
      </c>
      <c r="CF16" s="274">
        <v>3287.6106762314535</v>
      </c>
      <c r="CG16" s="382">
        <v>96.6</v>
      </c>
      <c r="CH16" s="382">
        <v>97.2</v>
      </c>
      <c r="CI16" s="123">
        <v>587828</v>
      </c>
      <c r="CJ16" s="123">
        <v>436332</v>
      </c>
      <c r="CK16" s="182">
        <v>316056</v>
      </c>
      <c r="CL16" s="123">
        <v>257081</v>
      </c>
      <c r="CM16" s="317">
        <v>999279885</v>
      </c>
      <c r="CN16" s="397">
        <v>16479524</v>
      </c>
      <c r="CO16" s="404">
        <v>114</v>
      </c>
      <c r="CP16" s="404">
        <v>7444</v>
      </c>
      <c r="CQ16" s="404">
        <v>202</v>
      </c>
      <c r="CR16" s="404">
        <v>26064</v>
      </c>
      <c r="CS16" s="404">
        <v>303</v>
      </c>
      <c r="CT16" s="404">
        <v>91975</v>
      </c>
      <c r="CU16" s="404">
        <v>160</v>
      </c>
      <c r="CV16" s="404">
        <v>49930</v>
      </c>
      <c r="CW16" s="411">
        <v>3</v>
      </c>
      <c r="CX16" s="414">
        <v>880</v>
      </c>
      <c r="CY16" s="404">
        <v>77</v>
      </c>
      <c r="CZ16" s="404">
        <v>47157</v>
      </c>
      <c r="DA16" s="404">
        <v>28</v>
      </c>
      <c r="DB16" s="416" t="s">
        <v>318</v>
      </c>
      <c r="DC16" s="421">
        <v>15</v>
      </c>
      <c r="DD16" s="421">
        <v>30903</v>
      </c>
      <c r="DE16" s="424">
        <v>7</v>
      </c>
      <c r="DF16" s="424">
        <v>1524</v>
      </c>
      <c r="DG16" s="421">
        <v>17181</v>
      </c>
      <c r="DH16" s="431">
        <v>98.818462254816367</v>
      </c>
      <c r="DI16" s="431">
        <v>0.10476689366160294</v>
      </c>
      <c r="DJ16" s="421">
        <v>16236</v>
      </c>
      <c r="DK16" s="431">
        <v>56.417836905641785</v>
      </c>
      <c r="DL16" s="431">
        <v>16.635870904163585</v>
      </c>
      <c r="DM16" s="437">
        <v>218</v>
      </c>
      <c r="DN16" s="317">
        <v>201</v>
      </c>
      <c r="DO16" s="437">
        <v>56</v>
      </c>
      <c r="DP16" s="317">
        <v>31</v>
      </c>
      <c r="DQ16" s="444">
        <v>0</v>
      </c>
      <c r="DR16" s="444">
        <v>1</v>
      </c>
      <c r="DS16" s="453">
        <v>3</v>
      </c>
      <c r="DT16" s="458">
        <v>36</v>
      </c>
      <c r="DU16" s="458">
        <v>26</v>
      </c>
      <c r="DV16" s="461">
        <v>80</v>
      </c>
      <c r="DW16" s="226">
        <v>1453</v>
      </c>
      <c r="DX16" s="209">
        <v>6217</v>
      </c>
      <c r="DY16" s="209">
        <v>7320</v>
      </c>
      <c r="DZ16" s="472">
        <v>5.9</v>
      </c>
      <c r="EA16" s="209">
        <v>128</v>
      </c>
      <c r="EB16" s="209">
        <v>1560</v>
      </c>
      <c r="EC16" s="209">
        <v>979</v>
      </c>
      <c r="ED16" s="482">
        <v>1217.7</v>
      </c>
      <c r="EE16" s="490">
        <v>4534</v>
      </c>
      <c r="EF16" s="490">
        <v>1405</v>
      </c>
      <c r="EG16" s="497">
        <v>3410</v>
      </c>
      <c r="EH16" s="339">
        <v>233.8</v>
      </c>
      <c r="EI16" s="329">
        <v>9079</v>
      </c>
      <c r="EJ16" s="329">
        <v>45</v>
      </c>
      <c r="EK16" s="329">
        <v>994</v>
      </c>
      <c r="EL16" s="324">
        <v>6192</v>
      </c>
      <c r="EM16" s="324">
        <v>494</v>
      </c>
      <c r="EN16" s="329">
        <v>86</v>
      </c>
      <c r="EO16" s="329">
        <v>1268</v>
      </c>
      <c r="EP16" s="329">
        <v>10007</v>
      </c>
      <c r="EQ16" s="329">
        <v>50</v>
      </c>
      <c r="ER16" s="324">
        <v>12308</v>
      </c>
      <c r="ES16" s="437">
        <v>616</v>
      </c>
      <c r="ET16" s="317">
        <v>23</v>
      </c>
      <c r="EU16" s="511">
        <v>80</v>
      </c>
      <c r="EV16" s="317">
        <v>239</v>
      </c>
      <c r="EW16" s="493">
        <v>1548054</v>
      </c>
    </row>
    <row r="17" spans="1:153" s="19" customFormat="1" ht="16" customHeight="1">
      <c r="A17" s="41">
        <v>11</v>
      </c>
      <c r="B17" s="51" t="s">
        <v>269</v>
      </c>
      <c r="C17" s="60">
        <v>3797.75</v>
      </c>
      <c r="D17" s="69" t="s">
        <v>314</v>
      </c>
      <c r="E17" s="78">
        <v>2264.947858</v>
      </c>
      <c r="F17" s="87">
        <v>7344765</v>
      </c>
      <c r="G17" s="87">
        <v>7340467</v>
      </c>
      <c r="H17" s="97">
        <v>3397969</v>
      </c>
      <c r="I17" s="97">
        <v>3431677</v>
      </c>
      <c r="J17" s="107">
        <v>-6.e-002</v>
      </c>
      <c r="K17" s="115">
        <f t="shared" si="0"/>
        <v>1932.846290566783</v>
      </c>
      <c r="L17" s="87">
        <v>191931</v>
      </c>
      <c r="M17" s="87">
        <v>166567</v>
      </c>
      <c r="N17" s="135">
        <v>0.38</v>
      </c>
      <c r="O17" s="123">
        <v>45424</v>
      </c>
      <c r="P17" s="143">
        <v>75164</v>
      </c>
      <c r="Q17" s="149">
        <v>-4.2</v>
      </c>
      <c r="R17" s="155">
        <v>6.4</v>
      </c>
      <c r="S17" s="164">
        <v>1.22</v>
      </c>
      <c r="T17" s="168">
        <v>250834</v>
      </c>
      <c r="U17" s="175">
        <v>66</v>
      </c>
      <c r="V17" s="87">
        <v>308866</v>
      </c>
      <c r="W17" s="97">
        <v>391472</v>
      </c>
      <c r="X17" s="188">
        <v>3.1</v>
      </c>
      <c r="Y17" s="123">
        <v>28376</v>
      </c>
      <c r="Z17" s="182">
        <v>27796</v>
      </c>
      <c r="AA17" s="182">
        <v>580</v>
      </c>
      <c r="AB17" s="182">
        <v>51525</v>
      </c>
      <c r="AC17" s="123">
        <v>44307</v>
      </c>
      <c r="AD17" s="209">
        <v>73300</v>
      </c>
      <c r="AE17" s="209">
        <v>40800</v>
      </c>
      <c r="AF17" s="216">
        <v>32400</v>
      </c>
      <c r="AG17" s="209">
        <v>152400</v>
      </c>
      <c r="AH17" s="224">
        <v>24000</v>
      </c>
      <c r="AI17" s="209">
        <v>582</v>
      </c>
      <c r="AJ17" s="226" t="s">
        <v>318</v>
      </c>
      <c r="AK17" s="209">
        <v>24200</v>
      </c>
      <c r="AL17" s="226" t="s">
        <v>258</v>
      </c>
      <c r="AM17" s="209">
        <v>7680</v>
      </c>
      <c r="AN17" s="209">
        <v>17800</v>
      </c>
      <c r="AO17" s="243">
        <v>76200</v>
      </c>
      <c r="AP17" s="226">
        <v>4294</v>
      </c>
      <c r="AQ17" s="209">
        <v>1678</v>
      </c>
      <c r="AR17" s="226">
        <v>49582</v>
      </c>
      <c r="AS17" s="87">
        <v>119466</v>
      </c>
      <c r="AT17" s="260">
        <v>59234.7</v>
      </c>
      <c r="AU17" s="209">
        <v>67</v>
      </c>
      <c r="AV17" s="223">
        <v>43</v>
      </c>
      <c r="AW17" s="226" t="s">
        <v>258</v>
      </c>
      <c r="AX17" s="269">
        <v>1</v>
      </c>
      <c r="AY17" s="226">
        <v>2</v>
      </c>
      <c r="AZ17" s="274">
        <v>10102</v>
      </c>
      <c r="BA17" s="283">
        <v>12862957</v>
      </c>
      <c r="BB17" s="290">
        <v>900456</v>
      </c>
      <c r="BC17" s="298">
        <v>2502685</v>
      </c>
      <c r="BD17" s="290">
        <v>43722759</v>
      </c>
      <c r="BE17" s="306">
        <v>0.11493163091560624</v>
      </c>
      <c r="BF17" s="310">
        <v>47125900</v>
      </c>
      <c r="BG17" s="306">
        <v>0.16109534247621796</v>
      </c>
      <c r="BH17" s="317">
        <v>7098533</v>
      </c>
      <c r="BI17" s="317">
        <v>139798351</v>
      </c>
      <c r="BJ17" s="318">
        <v>4349576</v>
      </c>
      <c r="BK17" s="325">
        <v>80876107</v>
      </c>
      <c r="BL17" s="317">
        <v>52581</v>
      </c>
      <c r="BM17" s="317">
        <v>4502765</v>
      </c>
      <c r="BN17" s="317">
        <v>16028</v>
      </c>
      <c r="BO17" s="317">
        <v>1855298</v>
      </c>
      <c r="BP17" s="317">
        <v>15671</v>
      </c>
      <c r="BQ17" s="317">
        <v>734597</v>
      </c>
      <c r="BR17" s="329">
        <v>38082555.652900003</v>
      </c>
      <c r="BS17" s="155">
        <v>99.8</v>
      </c>
      <c r="BT17" s="329">
        <v>4180629</v>
      </c>
      <c r="BU17" s="329">
        <v>3234444</v>
      </c>
      <c r="BV17" s="339">
        <f t="shared" si="1"/>
        <v>440.63191074900277</v>
      </c>
      <c r="BW17" s="343">
        <v>56851</v>
      </c>
      <c r="BX17" s="343">
        <v>18348148</v>
      </c>
      <c r="BY17" s="343">
        <v>14486</v>
      </c>
      <c r="BZ17" s="358">
        <v>11195205</v>
      </c>
      <c r="CA17" s="343">
        <v>42365</v>
      </c>
      <c r="CB17" s="343">
        <v>7152942</v>
      </c>
      <c r="CC17" s="274">
        <v>23642796</v>
      </c>
      <c r="CD17" s="274">
        <v>22305884</v>
      </c>
      <c r="CE17" s="372">
        <v>-0.74487406863308248</v>
      </c>
      <c r="CF17" s="274">
        <v>3038.1101892039064</v>
      </c>
      <c r="CG17" s="382">
        <v>100.3</v>
      </c>
      <c r="CH17" s="382">
        <v>99.1</v>
      </c>
      <c r="CI17" s="123">
        <v>694847</v>
      </c>
      <c r="CJ17" s="123">
        <v>429875</v>
      </c>
      <c r="CK17" s="182">
        <v>284894</v>
      </c>
      <c r="CL17" s="123">
        <v>249555</v>
      </c>
      <c r="CM17" s="317">
        <v>2094579571</v>
      </c>
      <c r="CN17" s="397">
        <v>27331069</v>
      </c>
      <c r="CO17" s="404">
        <v>503</v>
      </c>
      <c r="CP17" s="404">
        <v>75621</v>
      </c>
      <c r="CQ17" s="404">
        <v>122</v>
      </c>
      <c r="CR17" s="404">
        <v>20610</v>
      </c>
      <c r="CS17" s="404">
        <v>806</v>
      </c>
      <c r="CT17" s="404">
        <v>359989</v>
      </c>
      <c r="CU17" s="404">
        <v>447</v>
      </c>
      <c r="CV17" s="404">
        <v>186440</v>
      </c>
      <c r="CW17" s="411">
        <v>1</v>
      </c>
      <c r="CX17" s="414">
        <v>204</v>
      </c>
      <c r="CY17" s="404">
        <v>193</v>
      </c>
      <c r="CZ17" s="404">
        <v>161843</v>
      </c>
      <c r="DA17" s="404">
        <v>52</v>
      </c>
      <c r="DB17" s="416" t="s">
        <v>318</v>
      </c>
      <c r="DC17" s="421">
        <v>27</v>
      </c>
      <c r="DD17" s="421">
        <v>113835</v>
      </c>
      <c r="DE17" s="424">
        <v>12</v>
      </c>
      <c r="DF17" s="424">
        <v>3651</v>
      </c>
      <c r="DG17" s="421">
        <v>62760</v>
      </c>
      <c r="DH17" s="431">
        <v>99.085404716379855</v>
      </c>
      <c r="DI17" s="431">
        <v>0.14499681325685149</v>
      </c>
      <c r="DJ17" s="421">
        <v>54053</v>
      </c>
      <c r="DK17" s="431">
        <v>63.352635376389841</v>
      </c>
      <c r="DL17" s="431">
        <v>10.878212125136439</v>
      </c>
      <c r="DM17" s="437">
        <v>490</v>
      </c>
      <c r="DN17" s="317">
        <v>453</v>
      </c>
      <c r="DO17" s="437">
        <v>174</v>
      </c>
      <c r="DP17" s="317">
        <v>99</v>
      </c>
      <c r="DQ17" s="444">
        <v>3</v>
      </c>
      <c r="DR17" s="444">
        <v>1</v>
      </c>
      <c r="DS17" s="453">
        <v>1</v>
      </c>
      <c r="DT17" s="458">
        <v>57</v>
      </c>
      <c r="DU17" s="458">
        <v>27</v>
      </c>
      <c r="DV17" s="461">
        <v>56</v>
      </c>
      <c r="DW17" s="226">
        <v>4030</v>
      </c>
      <c r="DX17" s="209">
        <v>44952</v>
      </c>
      <c r="DY17" s="209">
        <v>57141</v>
      </c>
      <c r="DZ17" s="472">
        <v>12.1</v>
      </c>
      <c r="EA17" s="209">
        <v>342</v>
      </c>
      <c r="EB17" s="209">
        <v>4383</v>
      </c>
      <c r="EC17" s="209">
        <v>3542</v>
      </c>
      <c r="ED17" s="482">
        <v>856.9</v>
      </c>
      <c r="EE17" s="490">
        <v>13057</v>
      </c>
      <c r="EF17" s="490">
        <v>5468</v>
      </c>
      <c r="EG17" s="497">
        <v>13587</v>
      </c>
      <c r="EH17" s="339">
        <v>177.8</v>
      </c>
      <c r="EI17" s="329">
        <v>40166</v>
      </c>
      <c r="EJ17" s="329">
        <v>269</v>
      </c>
      <c r="EK17" s="329">
        <v>3263</v>
      </c>
      <c r="EL17" s="324">
        <v>27979</v>
      </c>
      <c r="EM17" s="324">
        <v>1762</v>
      </c>
      <c r="EN17" s="329">
        <v>453</v>
      </c>
      <c r="EO17" s="329">
        <v>6440</v>
      </c>
      <c r="EP17" s="329">
        <v>16707</v>
      </c>
      <c r="EQ17" s="329">
        <v>118</v>
      </c>
      <c r="ER17" s="324">
        <v>19877</v>
      </c>
      <c r="ES17" s="437">
        <v>1733</v>
      </c>
      <c r="ET17" s="317">
        <v>73</v>
      </c>
      <c r="EU17" s="511">
        <v>240</v>
      </c>
      <c r="EV17" s="317">
        <v>1087</v>
      </c>
      <c r="EW17" s="493">
        <v>3496577</v>
      </c>
    </row>
    <row r="18" spans="1:153" s="19" customFormat="1" ht="16" customHeight="1">
      <c r="A18" s="41">
        <v>12</v>
      </c>
      <c r="B18" s="51" t="s">
        <v>143</v>
      </c>
      <c r="C18" s="60">
        <v>5156.74</v>
      </c>
      <c r="D18" s="69" t="s">
        <v>314</v>
      </c>
      <c r="E18" s="78">
        <v>3524.336045</v>
      </c>
      <c r="F18" s="87">
        <v>6284480</v>
      </c>
      <c r="G18" s="87">
        <v>6275160</v>
      </c>
      <c r="H18" s="97">
        <v>2964119</v>
      </c>
      <c r="I18" s="97">
        <v>2986528</v>
      </c>
      <c r="J18" s="107">
        <v>-0.15</v>
      </c>
      <c r="K18" s="115">
        <f t="shared" si="0"/>
        <v>1216.8850863142218</v>
      </c>
      <c r="L18" s="87">
        <v>163761</v>
      </c>
      <c r="M18" s="87">
        <v>155193</v>
      </c>
      <c r="N18" s="135">
        <v>0.26</v>
      </c>
      <c r="O18" s="123">
        <v>38426</v>
      </c>
      <c r="P18" s="143">
        <v>65244</v>
      </c>
      <c r="Q18" s="149">
        <v>-4.4000000000000004</v>
      </c>
      <c r="R18" s="155">
        <v>6.3</v>
      </c>
      <c r="S18" s="164">
        <v>1.21</v>
      </c>
      <c r="T18" s="168">
        <v>196579</v>
      </c>
      <c r="U18" s="175">
        <v>38.1</v>
      </c>
      <c r="V18" s="87">
        <v>323575</v>
      </c>
      <c r="W18" s="97">
        <v>418434</v>
      </c>
      <c r="X18" s="188">
        <v>2.8</v>
      </c>
      <c r="Y18" s="123">
        <v>35420</v>
      </c>
      <c r="Z18" s="182">
        <v>34459</v>
      </c>
      <c r="AA18" s="182">
        <v>961</v>
      </c>
      <c r="AB18" s="182">
        <v>76592</v>
      </c>
      <c r="AC18" s="123">
        <v>59120</v>
      </c>
      <c r="AD18" s="209">
        <v>121500</v>
      </c>
      <c r="AE18" s="209">
        <v>72100</v>
      </c>
      <c r="AF18" s="216">
        <v>49400</v>
      </c>
      <c r="AG18" s="209">
        <v>277800</v>
      </c>
      <c r="AH18" s="223">
        <v>2910</v>
      </c>
      <c r="AI18" s="209">
        <v>841</v>
      </c>
      <c r="AJ18" s="209">
        <v>29800</v>
      </c>
      <c r="AK18" s="209">
        <v>147500</v>
      </c>
      <c r="AL18" s="226" t="s">
        <v>258</v>
      </c>
      <c r="AM18" s="209">
        <v>27800</v>
      </c>
      <c r="AN18" s="209">
        <v>41000</v>
      </c>
      <c r="AO18" s="243">
        <v>582500</v>
      </c>
      <c r="AP18" s="226">
        <v>12837</v>
      </c>
      <c r="AQ18" s="209">
        <v>3853</v>
      </c>
      <c r="AR18" s="226">
        <v>193486</v>
      </c>
      <c r="AS18" s="87">
        <v>160891</v>
      </c>
      <c r="AT18" s="260">
        <v>61415.59</v>
      </c>
      <c r="AU18" s="209">
        <v>50</v>
      </c>
      <c r="AV18" s="223">
        <v>35</v>
      </c>
      <c r="AW18" s="226">
        <v>105505</v>
      </c>
      <c r="AX18" s="269">
        <v>26</v>
      </c>
      <c r="AY18" s="226">
        <v>99</v>
      </c>
      <c r="AZ18" s="274">
        <v>4748</v>
      </c>
      <c r="BA18" s="283">
        <v>11926431</v>
      </c>
      <c r="BB18" s="290">
        <v>1265511</v>
      </c>
      <c r="BC18" s="298">
        <v>2631364</v>
      </c>
      <c r="BD18" s="290">
        <v>36971109</v>
      </c>
      <c r="BE18" s="306">
        <v>0.1833782156764624</v>
      </c>
      <c r="BF18" s="310">
        <v>40867984</v>
      </c>
      <c r="BG18" s="306">
        <v>0.23605759461978845</v>
      </c>
      <c r="BH18" s="317">
        <v>7000328</v>
      </c>
      <c r="BI18" s="317">
        <v>140164620</v>
      </c>
      <c r="BJ18" s="318">
        <v>3726439</v>
      </c>
      <c r="BK18" s="325">
        <v>71271527</v>
      </c>
      <c r="BL18" s="317">
        <v>47026</v>
      </c>
      <c r="BM18" s="317">
        <v>3818813</v>
      </c>
      <c r="BN18" s="317">
        <v>13552</v>
      </c>
      <c r="BO18" s="317">
        <v>1569259</v>
      </c>
      <c r="BP18" s="317">
        <v>16978</v>
      </c>
      <c r="BQ18" s="317">
        <v>744376</v>
      </c>
      <c r="BR18" s="329">
        <v>35209615.476300001</v>
      </c>
      <c r="BS18" s="155">
        <v>95.4</v>
      </c>
      <c r="BT18" s="329">
        <v>3699193</v>
      </c>
      <c r="BU18" s="329">
        <v>2839996</v>
      </c>
      <c r="BV18" s="339">
        <f t="shared" si="1"/>
        <v>452.57746416027641</v>
      </c>
      <c r="BW18" s="343">
        <v>47017</v>
      </c>
      <c r="BX18" s="343">
        <v>13505209</v>
      </c>
      <c r="BY18" s="343">
        <v>10721</v>
      </c>
      <c r="BZ18" s="358">
        <v>7099664</v>
      </c>
      <c r="CA18" s="343">
        <v>36296</v>
      </c>
      <c r="CB18" s="343">
        <v>6405545</v>
      </c>
      <c r="CC18" s="274">
        <v>21279583</v>
      </c>
      <c r="CD18" s="274">
        <v>19211844</v>
      </c>
      <c r="CE18" s="372">
        <v>-1.7027175033100261</v>
      </c>
      <c r="CF18" s="274">
        <v>3057.9569682813176</v>
      </c>
      <c r="CG18" s="382">
        <v>100.6</v>
      </c>
      <c r="CH18" s="382">
        <v>100.2</v>
      </c>
      <c r="CI18" s="123">
        <v>543473</v>
      </c>
      <c r="CJ18" s="123">
        <v>363453</v>
      </c>
      <c r="CK18" s="182">
        <v>253996</v>
      </c>
      <c r="CL18" s="123">
        <v>225587</v>
      </c>
      <c r="CM18" s="317">
        <v>2161766122</v>
      </c>
      <c r="CN18" s="397">
        <v>55883618</v>
      </c>
      <c r="CO18" s="404">
        <v>459</v>
      </c>
      <c r="CP18" s="404">
        <v>61885</v>
      </c>
      <c r="CQ18" s="404">
        <v>127</v>
      </c>
      <c r="CR18" s="404">
        <v>17708</v>
      </c>
      <c r="CS18" s="404">
        <v>759</v>
      </c>
      <c r="CT18" s="404">
        <v>303407</v>
      </c>
      <c r="CU18" s="404">
        <v>388</v>
      </c>
      <c r="CV18" s="404">
        <v>157236</v>
      </c>
      <c r="CW18" s="411">
        <v>4</v>
      </c>
      <c r="CX18" s="414">
        <v>1859</v>
      </c>
      <c r="CY18" s="404">
        <v>181</v>
      </c>
      <c r="CZ18" s="404">
        <v>139061</v>
      </c>
      <c r="DA18" s="404">
        <v>46</v>
      </c>
      <c r="DB18" s="416" t="s">
        <v>318</v>
      </c>
      <c r="DC18" s="421">
        <v>27</v>
      </c>
      <c r="DD18" s="421">
        <v>119400</v>
      </c>
      <c r="DE18" s="424">
        <v>8</v>
      </c>
      <c r="DF18" s="424">
        <v>3019</v>
      </c>
      <c r="DG18" s="421">
        <v>52736</v>
      </c>
      <c r="DH18" s="431">
        <v>98.919144417475735</v>
      </c>
      <c r="DI18" s="431">
        <v>0.11187803398058252</v>
      </c>
      <c r="DJ18" s="421">
        <v>46852</v>
      </c>
      <c r="DK18" s="431">
        <v>61.391189276871849</v>
      </c>
      <c r="DL18" s="431">
        <v>10.48834628190899</v>
      </c>
      <c r="DM18" s="437">
        <v>283</v>
      </c>
      <c r="DN18" s="317">
        <v>272</v>
      </c>
      <c r="DO18" s="437">
        <v>144</v>
      </c>
      <c r="DP18" s="317">
        <v>71</v>
      </c>
      <c r="DQ18" s="444">
        <v>4</v>
      </c>
      <c r="DR18" s="444"/>
      <c r="DS18" s="453"/>
      <c r="DT18" s="458">
        <v>47</v>
      </c>
      <c r="DU18" s="458">
        <v>29</v>
      </c>
      <c r="DV18" s="461">
        <v>61</v>
      </c>
      <c r="DW18" s="226">
        <v>3713</v>
      </c>
      <c r="DX18" s="209">
        <v>41575</v>
      </c>
      <c r="DY18" s="209">
        <v>52453</v>
      </c>
      <c r="DZ18" s="472">
        <v>12.4</v>
      </c>
      <c r="EA18" s="209">
        <v>289</v>
      </c>
      <c r="EB18" s="209">
        <v>3780</v>
      </c>
      <c r="EC18" s="209">
        <v>3169</v>
      </c>
      <c r="ED18" s="482">
        <v>951.9</v>
      </c>
      <c r="EE18" s="490">
        <v>12935</v>
      </c>
      <c r="EF18" s="490">
        <v>5120</v>
      </c>
      <c r="EG18" s="497">
        <v>12154</v>
      </c>
      <c r="EH18" s="339">
        <v>205.8</v>
      </c>
      <c r="EI18" s="329">
        <v>32638</v>
      </c>
      <c r="EJ18" s="329">
        <v>208</v>
      </c>
      <c r="EK18" s="329">
        <v>1947</v>
      </c>
      <c r="EL18" s="324">
        <v>23715</v>
      </c>
      <c r="EM18" s="324">
        <v>1664</v>
      </c>
      <c r="EN18" s="329">
        <v>411</v>
      </c>
      <c r="EO18" s="329">
        <v>4693</v>
      </c>
      <c r="EP18" s="329">
        <v>13534</v>
      </c>
      <c r="EQ18" s="329">
        <v>121</v>
      </c>
      <c r="ER18" s="324">
        <v>16107</v>
      </c>
      <c r="ES18" s="437">
        <v>1729</v>
      </c>
      <c r="ET18" s="317">
        <v>74</v>
      </c>
      <c r="EU18" s="511">
        <v>259</v>
      </c>
      <c r="EV18" s="317">
        <v>849</v>
      </c>
      <c r="EW18" s="493">
        <v>2930001</v>
      </c>
    </row>
    <row r="19" spans="1:153" s="19" customFormat="1" ht="16" customHeight="1">
      <c r="A19" s="41">
        <v>13</v>
      </c>
      <c r="B19" s="51" t="s">
        <v>272</v>
      </c>
      <c r="C19" s="60">
        <v>2194.0500000000002</v>
      </c>
      <c r="D19" s="69" t="s">
        <v>314</v>
      </c>
      <c r="E19" s="78">
        <v>1024.29117</v>
      </c>
      <c r="F19" s="87">
        <v>14047594</v>
      </c>
      <c r="G19" s="87">
        <v>14010099</v>
      </c>
      <c r="H19" s="97">
        <v>7341487</v>
      </c>
      <c r="I19" s="97">
        <v>7354402</v>
      </c>
      <c r="J19" s="107">
        <v>-0.27</v>
      </c>
      <c r="K19" s="115">
        <f t="shared" si="0"/>
        <v>6385.4966842141239</v>
      </c>
      <c r="L19" s="87">
        <v>439787</v>
      </c>
      <c r="M19" s="87">
        <v>401764</v>
      </c>
      <c r="N19" s="135">
        <v>4.e-002</v>
      </c>
      <c r="O19" s="123">
        <v>95404</v>
      </c>
      <c r="P19" s="143">
        <v>127649</v>
      </c>
      <c r="Q19" s="149">
        <v>-2.4</v>
      </c>
      <c r="R19" s="155">
        <v>7.1</v>
      </c>
      <c r="S19" s="164">
        <v>1.08</v>
      </c>
      <c r="T19" s="168">
        <v>685615</v>
      </c>
      <c r="U19" s="175">
        <v>312.89999999999998</v>
      </c>
      <c r="V19" s="87">
        <v>462052</v>
      </c>
      <c r="W19" s="97">
        <v>538823</v>
      </c>
      <c r="X19" s="188">
        <v>3</v>
      </c>
      <c r="Y19" s="123">
        <v>5117</v>
      </c>
      <c r="Z19" s="182">
        <v>5041</v>
      </c>
      <c r="AA19" s="182">
        <v>76</v>
      </c>
      <c r="AB19" s="182">
        <v>3542</v>
      </c>
      <c r="AC19" s="123">
        <v>9720</v>
      </c>
      <c r="AD19" s="209">
        <v>6290</v>
      </c>
      <c r="AE19" s="209">
        <v>218</v>
      </c>
      <c r="AF19" s="216">
        <v>6080</v>
      </c>
      <c r="AG19" s="209">
        <v>486</v>
      </c>
      <c r="AH19" s="223" t="s">
        <v>317</v>
      </c>
      <c r="AI19" s="209">
        <v>5</v>
      </c>
      <c r="AJ19" s="226" t="s">
        <v>318</v>
      </c>
      <c r="AK19" s="209">
        <v>8380</v>
      </c>
      <c r="AL19" s="226" t="s">
        <v>258</v>
      </c>
      <c r="AM19" s="209">
        <v>1480</v>
      </c>
      <c r="AN19" s="209">
        <v>570</v>
      </c>
      <c r="AO19" s="243">
        <v>2000</v>
      </c>
      <c r="AP19" s="226">
        <v>76</v>
      </c>
      <c r="AQ19" s="209">
        <v>229</v>
      </c>
      <c r="AR19" s="226">
        <v>8720</v>
      </c>
      <c r="AS19" s="87">
        <v>77125</v>
      </c>
      <c r="AT19" s="260">
        <v>35158.449999999997</v>
      </c>
      <c r="AU19" s="209">
        <v>64</v>
      </c>
      <c r="AV19" s="223">
        <v>58</v>
      </c>
      <c r="AW19" s="226">
        <v>28972</v>
      </c>
      <c r="AX19" s="269">
        <v>74</v>
      </c>
      <c r="AY19" s="226">
        <v>37</v>
      </c>
      <c r="AZ19" s="274">
        <v>9738</v>
      </c>
      <c r="BA19" s="283">
        <v>7080474</v>
      </c>
      <c r="BB19" s="290">
        <v>347934</v>
      </c>
      <c r="BC19" s="298">
        <v>2348722</v>
      </c>
      <c r="BD19" s="290">
        <v>21590677</v>
      </c>
      <c r="BE19" s="306">
        <v>0.61162246093533801</v>
      </c>
      <c r="BF19" s="310">
        <v>24287333</v>
      </c>
      <c r="BG19" s="306">
        <v>0.64501540782596423</v>
      </c>
      <c r="BH19" s="317">
        <v>14209320</v>
      </c>
      <c r="BI19" s="317">
        <v>445785032</v>
      </c>
      <c r="BJ19" s="318">
        <v>7853815</v>
      </c>
      <c r="BK19" s="325">
        <v>197533218</v>
      </c>
      <c r="BL19" s="317">
        <v>135738</v>
      </c>
      <c r="BM19" s="317">
        <v>8878593</v>
      </c>
      <c r="BN19" s="317">
        <v>16771</v>
      </c>
      <c r="BO19" s="317">
        <v>1929886</v>
      </c>
      <c r="BP19" s="317">
        <v>69632</v>
      </c>
      <c r="BQ19" s="317">
        <v>3122686</v>
      </c>
      <c r="BR19" s="329">
        <v>76333751.673889995</v>
      </c>
      <c r="BS19" s="155">
        <v>100</v>
      </c>
      <c r="BT19" s="329">
        <v>4416116</v>
      </c>
      <c r="BU19" s="329">
        <v>3140929</v>
      </c>
      <c r="BV19" s="339">
        <f t="shared" si="1"/>
        <v>224.19035011815404</v>
      </c>
      <c r="BW19" s="343">
        <v>150728</v>
      </c>
      <c r="BX19" s="343">
        <v>199686845</v>
      </c>
      <c r="BY19" s="343">
        <v>54057</v>
      </c>
      <c r="BZ19" s="358">
        <v>179112477</v>
      </c>
      <c r="CA19" s="343">
        <v>96671</v>
      </c>
      <c r="CB19" s="343">
        <v>20574368</v>
      </c>
      <c r="CC19" s="274">
        <v>115682412</v>
      </c>
      <c r="CD19" s="274">
        <v>80635641</v>
      </c>
      <c r="CE19" s="373">
        <v>-0.54402610606949886</v>
      </c>
      <c r="CF19" s="274">
        <v>5756.7839341635054</v>
      </c>
      <c r="CG19" s="382">
        <v>104.5</v>
      </c>
      <c r="CH19" s="382">
        <v>102.8</v>
      </c>
      <c r="CI19" s="123">
        <v>581723</v>
      </c>
      <c r="CJ19" s="123">
        <v>413721</v>
      </c>
      <c r="CK19" s="182">
        <v>299562</v>
      </c>
      <c r="CL19" s="123">
        <v>277332</v>
      </c>
      <c r="CM19" s="317">
        <v>8609540572</v>
      </c>
      <c r="CN19" s="397">
        <v>248319032</v>
      </c>
      <c r="CO19" s="404">
        <v>969</v>
      </c>
      <c r="CP19" s="404">
        <v>122669</v>
      </c>
      <c r="CQ19" s="404">
        <v>45</v>
      </c>
      <c r="CR19" s="404">
        <v>7367</v>
      </c>
      <c r="CS19" s="404">
        <v>1327</v>
      </c>
      <c r="CT19" s="404">
        <v>624426</v>
      </c>
      <c r="CU19" s="404">
        <v>801</v>
      </c>
      <c r="CV19" s="404">
        <v>313353</v>
      </c>
      <c r="CW19" s="411">
        <v>8</v>
      </c>
      <c r="CX19" s="414">
        <v>8200</v>
      </c>
      <c r="CY19" s="404">
        <v>429</v>
      </c>
      <c r="CZ19" s="404">
        <v>299950</v>
      </c>
      <c r="DA19" s="404">
        <v>71</v>
      </c>
      <c r="DB19" s="416" t="s">
        <v>318</v>
      </c>
      <c r="DC19" s="421">
        <v>144</v>
      </c>
      <c r="DD19" s="421">
        <v>766548</v>
      </c>
      <c r="DE19" s="424">
        <v>36</v>
      </c>
      <c r="DF19" s="424">
        <v>9166</v>
      </c>
      <c r="DG19" s="421">
        <v>102429</v>
      </c>
      <c r="DH19" s="431">
        <v>98.773784767985632</v>
      </c>
      <c r="DI19" s="431">
        <v>7.6150308994523033e-002</v>
      </c>
      <c r="DJ19" s="421">
        <v>98713</v>
      </c>
      <c r="DK19" s="431">
        <v>71.474881727837271</v>
      </c>
      <c r="DL19" s="431">
        <v>4.8088904197015587</v>
      </c>
      <c r="DM19" s="437">
        <v>80</v>
      </c>
      <c r="DN19" s="317">
        <v>49</v>
      </c>
      <c r="DO19" s="437">
        <v>401</v>
      </c>
      <c r="DP19" s="317">
        <v>165</v>
      </c>
      <c r="DQ19" s="444">
        <v>286</v>
      </c>
      <c r="DR19" s="444">
        <v>2</v>
      </c>
      <c r="DS19" s="453">
        <v>2</v>
      </c>
      <c r="DT19" s="459">
        <v>2747</v>
      </c>
      <c r="DU19" s="458">
        <v>87</v>
      </c>
      <c r="DV19" s="461">
        <v>189</v>
      </c>
      <c r="DW19" s="226">
        <v>7598</v>
      </c>
      <c r="DX19" s="209">
        <v>224130</v>
      </c>
      <c r="DY19" s="209">
        <v>273287</v>
      </c>
      <c r="DZ19" s="472">
        <v>20.3</v>
      </c>
      <c r="EA19" s="209">
        <v>638</v>
      </c>
      <c r="EB19" s="209">
        <v>13889</v>
      </c>
      <c r="EC19" s="209">
        <v>10642</v>
      </c>
      <c r="ED19" s="482">
        <v>896</v>
      </c>
      <c r="EE19" s="490">
        <v>45078</v>
      </c>
      <c r="EF19" s="490">
        <v>16636</v>
      </c>
      <c r="EG19" s="497">
        <v>32996</v>
      </c>
      <c r="EH19" s="339">
        <v>320.89999999999998</v>
      </c>
      <c r="EI19" s="329">
        <v>75288</v>
      </c>
      <c r="EJ19" s="329">
        <v>611</v>
      </c>
      <c r="EK19" s="329">
        <v>6154</v>
      </c>
      <c r="EL19" s="324">
        <v>48220</v>
      </c>
      <c r="EM19" s="324">
        <v>8179</v>
      </c>
      <c r="EN19" s="329">
        <v>754</v>
      </c>
      <c r="EO19" s="329">
        <v>11370</v>
      </c>
      <c r="EP19" s="329">
        <v>27598</v>
      </c>
      <c r="EQ19" s="329">
        <v>133</v>
      </c>
      <c r="ER19" s="324">
        <v>30836</v>
      </c>
      <c r="ES19" s="437">
        <v>3969</v>
      </c>
      <c r="ET19" s="317">
        <v>86</v>
      </c>
      <c r="EU19" s="511">
        <v>670</v>
      </c>
      <c r="EV19" s="317">
        <v>2404</v>
      </c>
      <c r="EW19" s="493">
        <v>4250190</v>
      </c>
    </row>
    <row r="20" spans="1:153" s="19" customFormat="1" ht="16" customHeight="1">
      <c r="A20" s="41">
        <v>14</v>
      </c>
      <c r="B20" s="51" t="s">
        <v>273</v>
      </c>
      <c r="C20" s="60">
        <v>2416.3200000000002</v>
      </c>
      <c r="D20" s="69"/>
      <c r="E20" s="78">
        <v>1241.2400990000001</v>
      </c>
      <c r="F20" s="87">
        <v>9237337</v>
      </c>
      <c r="G20" s="87">
        <v>9236322</v>
      </c>
      <c r="H20" s="97">
        <v>4429961</v>
      </c>
      <c r="I20" s="97">
        <v>4468179</v>
      </c>
      <c r="J20" s="107">
        <v>-1.e-002</v>
      </c>
      <c r="K20" s="115">
        <f t="shared" si="0"/>
        <v>3822.4746722288437</v>
      </c>
      <c r="L20" s="87">
        <v>237839</v>
      </c>
      <c r="M20" s="87">
        <v>210275</v>
      </c>
      <c r="N20" s="135">
        <v>0.34</v>
      </c>
      <c r="O20" s="123">
        <v>58836</v>
      </c>
      <c r="P20" s="143">
        <v>89701</v>
      </c>
      <c r="Q20" s="149">
        <v>-3.4</v>
      </c>
      <c r="R20" s="155">
        <v>6.5</v>
      </c>
      <c r="S20" s="164">
        <v>1.22</v>
      </c>
      <c r="T20" s="168">
        <v>307269</v>
      </c>
      <c r="U20" s="175">
        <v>127.2</v>
      </c>
      <c r="V20" s="87">
        <v>370568</v>
      </c>
      <c r="W20" s="97">
        <v>497813</v>
      </c>
      <c r="X20" s="188">
        <v>3</v>
      </c>
      <c r="Y20" s="123">
        <v>11402</v>
      </c>
      <c r="Z20" s="182">
        <v>11091</v>
      </c>
      <c r="AA20" s="182">
        <v>311</v>
      </c>
      <c r="AB20" s="182">
        <v>9782</v>
      </c>
      <c r="AC20" s="123">
        <v>20432</v>
      </c>
      <c r="AD20" s="209">
        <v>18000</v>
      </c>
      <c r="AE20" s="209">
        <v>3490</v>
      </c>
      <c r="AF20" s="216">
        <v>14500</v>
      </c>
      <c r="AG20" s="209">
        <v>14400</v>
      </c>
      <c r="AH20" s="223">
        <v>113</v>
      </c>
      <c r="AI20" s="212">
        <v>55</v>
      </c>
      <c r="AJ20" s="226" t="s">
        <v>318</v>
      </c>
      <c r="AK20" s="209">
        <v>74100</v>
      </c>
      <c r="AL20" s="226" t="s">
        <v>258</v>
      </c>
      <c r="AM20" s="209">
        <v>4850</v>
      </c>
      <c r="AN20" s="212">
        <v>4970</v>
      </c>
      <c r="AO20" s="243">
        <v>60800</v>
      </c>
      <c r="AP20" s="226">
        <v>1206</v>
      </c>
      <c r="AQ20" s="209">
        <v>659</v>
      </c>
      <c r="AR20" s="226">
        <v>29038</v>
      </c>
      <c r="AS20" s="87">
        <v>93524</v>
      </c>
      <c r="AT20" s="260">
        <v>36494.620000000003</v>
      </c>
      <c r="AU20" s="209">
        <v>10</v>
      </c>
      <c r="AV20" s="223">
        <v>9</v>
      </c>
      <c r="AW20" s="226">
        <v>24856</v>
      </c>
      <c r="AX20" s="269">
        <v>245</v>
      </c>
      <c r="AY20" s="226">
        <v>36</v>
      </c>
      <c r="AZ20" s="275">
        <v>7202</v>
      </c>
      <c r="BA20" s="283">
        <v>15835278</v>
      </c>
      <c r="BB20" s="290">
        <v>713275</v>
      </c>
      <c r="BC20" s="298">
        <v>1480673</v>
      </c>
      <c r="BD20" s="290">
        <v>23499931</v>
      </c>
      <c r="BE20" s="307">
        <v>0.52475941312338326</v>
      </c>
      <c r="BF20" s="310">
        <v>25693879</v>
      </c>
      <c r="BG20" s="306">
        <v>0.54254454922902062</v>
      </c>
      <c r="BH20" s="317">
        <v>7745542</v>
      </c>
      <c r="BI20" s="317">
        <v>165439453</v>
      </c>
      <c r="BJ20" s="318">
        <v>4767024</v>
      </c>
      <c r="BK20" s="325">
        <v>97795282</v>
      </c>
      <c r="BL20" s="317">
        <v>66389</v>
      </c>
      <c r="BM20" s="318">
        <v>4983014</v>
      </c>
      <c r="BN20" s="317">
        <v>14914</v>
      </c>
      <c r="BO20" s="317">
        <v>1711029</v>
      </c>
      <c r="BP20" s="318">
        <v>24293</v>
      </c>
      <c r="BQ20" s="317">
        <v>1064422</v>
      </c>
      <c r="BR20" s="329">
        <v>46991431.360179998</v>
      </c>
      <c r="BS20" s="155">
        <v>99.9</v>
      </c>
      <c r="BT20" s="329">
        <v>4046606</v>
      </c>
      <c r="BU20" s="329">
        <v>3066469</v>
      </c>
      <c r="BV20" s="339">
        <f t="shared" si="1"/>
        <v>332.00109307579356</v>
      </c>
      <c r="BW20" s="343">
        <v>66274</v>
      </c>
      <c r="BX20" s="343">
        <v>22544023</v>
      </c>
      <c r="BY20" s="343">
        <v>15312</v>
      </c>
      <c r="BZ20" s="358">
        <v>13167303</v>
      </c>
      <c r="CA20" s="343">
        <v>50962</v>
      </c>
      <c r="CB20" s="343">
        <v>9376720</v>
      </c>
      <c r="CC20" s="274">
        <v>35205391</v>
      </c>
      <c r="CD20" s="274">
        <v>29505358</v>
      </c>
      <c r="CE20" s="374">
        <v>-1.3655234098281239</v>
      </c>
      <c r="CF20" s="274">
        <v>3198.6017602123916</v>
      </c>
      <c r="CG20" s="382">
        <v>103</v>
      </c>
      <c r="CH20" s="382">
        <v>101.6</v>
      </c>
      <c r="CI20" s="123">
        <v>521457</v>
      </c>
      <c r="CJ20" s="123">
        <v>356882</v>
      </c>
      <c r="CK20" s="182">
        <v>259721</v>
      </c>
      <c r="CL20" s="123">
        <v>246388</v>
      </c>
      <c r="CM20" s="317">
        <v>2340123593</v>
      </c>
      <c r="CN20" s="397">
        <v>72032388</v>
      </c>
      <c r="CO20" s="404">
        <v>616</v>
      </c>
      <c r="CP20" s="404">
        <v>89843</v>
      </c>
      <c r="CQ20" s="404">
        <v>159</v>
      </c>
      <c r="CR20" s="404">
        <v>23849</v>
      </c>
      <c r="CS20" s="404">
        <v>882</v>
      </c>
      <c r="CT20" s="404">
        <v>446637</v>
      </c>
      <c r="CU20" s="404">
        <v>473</v>
      </c>
      <c r="CV20" s="404">
        <v>225380</v>
      </c>
      <c r="CW20" s="411">
        <v>4</v>
      </c>
      <c r="CX20" s="414">
        <v>2537</v>
      </c>
      <c r="CY20" s="404">
        <v>231</v>
      </c>
      <c r="CZ20" s="404">
        <v>193066</v>
      </c>
      <c r="DA20" s="404">
        <v>53</v>
      </c>
      <c r="DB20" s="416" t="s">
        <v>318</v>
      </c>
      <c r="DC20" s="421">
        <v>31</v>
      </c>
      <c r="DD20" s="421">
        <v>186246</v>
      </c>
      <c r="DE20" s="424">
        <v>13</v>
      </c>
      <c r="DF20" s="424">
        <v>4782</v>
      </c>
      <c r="DG20" s="421">
        <v>75512</v>
      </c>
      <c r="DH20" s="431">
        <v>99.153776883144403</v>
      </c>
      <c r="DI20" s="431">
        <v>8.3430448140692864e-002</v>
      </c>
      <c r="DJ20" s="421">
        <v>64786</v>
      </c>
      <c r="DK20" s="431">
        <v>66.031241317568615</v>
      </c>
      <c r="DL20" s="431">
        <v>7.0076868459235016</v>
      </c>
      <c r="DM20" s="437">
        <v>161</v>
      </c>
      <c r="DN20" s="317">
        <v>148</v>
      </c>
      <c r="DO20" s="437">
        <v>85</v>
      </c>
      <c r="DP20" s="317">
        <v>58</v>
      </c>
      <c r="DQ20" s="444">
        <v>18</v>
      </c>
      <c r="DR20" s="444">
        <v>1</v>
      </c>
      <c r="DS20" s="453">
        <v>1</v>
      </c>
      <c r="DT20" s="458">
        <v>296</v>
      </c>
      <c r="DU20" s="458">
        <v>56</v>
      </c>
      <c r="DV20" s="461">
        <v>73</v>
      </c>
      <c r="DW20" s="226">
        <v>4995</v>
      </c>
      <c r="DX20" s="209">
        <v>27730</v>
      </c>
      <c r="DY20" s="209">
        <v>35296</v>
      </c>
      <c r="DZ20" s="472">
        <v>12.6</v>
      </c>
      <c r="EA20" s="209">
        <v>336</v>
      </c>
      <c r="EB20" s="209">
        <v>6907</v>
      </c>
      <c r="EC20" s="209">
        <v>4959</v>
      </c>
      <c r="ED20" s="482">
        <v>800.8</v>
      </c>
      <c r="EE20" s="490">
        <v>20596</v>
      </c>
      <c r="EF20" s="490">
        <v>7397</v>
      </c>
      <c r="EG20" s="497">
        <v>19718</v>
      </c>
      <c r="EH20" s="339">
        <v>223</v>
      </c>
      <c r="EI20" s="329">
        <v>33252</v>
      </c>
      <c r="EJ20" s="329">
        <v>237</v>
      </c>
      <c r="EK20" s="329">
        <v>2359</v>
      </c>
      <c r="EL20" s="324">
        <v>23970</v>
      </c>
      <c r="EM20" s="324">
        <v>2278</v>
      </c>
      <c r="EN20" s="329">
        <v>812</v>
      </c>
      <c r="EO20" s="329">
        <v>3596</v>
      </c>
      <c r="EP20" s="329">
        <v>21660</v>
      </c>
      <c r="EQ20" s="329">
        <v>142</v>
      </c>
      <c r="ER20" s="324">
        <v>25062</v>
      </c>
      <c r="ES20" s="437">
        <v>1851</v>
      </c>
      <c r="ET20" s="317">
        <v>58</v>
      </c>
      <c r="EU20" s="511">
        <v>304</v>
      </c>
      <c r="EV20" s="317">
        <v>1139</v>
      </c>
      <c r="EW20" s="493">
        <v>7404174</v>
      </c>
    </row>
    <row r="21" spans="1:153" s="19" customFormat="1" ht="16" customHeight="1">
      <c r="A21" s="41">
        <v>15</v>
      </c>
      <c r="B21" s="51" t="s">
        <v>274</v>
      </c>
      <c r="C21" s="60">
        <v>12583.96</v>
      </c>
      <c r="D21" s="69" t="s">
        <v>314</v>
      </c>
      <c r="E21" s="78">
        <v>4930.9638260000002</v>
      </c>
      <c r="F21" s="87">
        <v>2201272</v>
      </c>
      <c r="G21" s="87">
        <v>2177047</v>
      </c>
      <c r="H21" s="97">
        <v>907659</v>
      </c>
      <c r="I21" s="97">
        <v>910832</v>
      </c>
      <c r="J21" s="107">
        <v>-1.1000000000000001</v>
      </c>
      <c r="K21" s="115">
        <f t="shared" si="0"/>
        <v>173.00174190000604</v>
      </c>
      <c r="L21" s="123">
        <v>22796</v>
      </c>
      <c r="M21" s="87">
        <v>28626</v>
      </c>
      <c r="N21" s="135">
        <v>-0.27</v>
      </c>
      <c r="O21" s="123">
        <v>12608</v>
      </c>
      <c r="P21" s="143">
        <v>30990</v>
      </c>
      <c r="Q21" s="149">
        <v>-8.5</v>
      </c>
      <c r="R21" s="155">
        <v>5.8</v>
      </c>
      <c r="S21" s="164">
        <v>1.32</v>
      </c>
      <c r="T21" s="168">
        <v>114895</v>
      </c>
      <c r="U21" s="175">
        <v>9.1</v>
      </c>
      <c r="V21" s="87">
        <v>313046</v>
      </c>
      <c r="W21" s="97">
        <v>341689</v>
      </c>
      <c r="X21" s="188">
        <v>2.2999999999999998</v>
      </c>
      <c r="Y21" s="123">
        <v>43502</v>
      </c>
      <c r="Z21" s="182">
        <v>41955</v>
      </c>
      <c r="AA21" s="182">
        <v>1547</v>
      </c>
      <c r="AB21" s="182">
        <v>138041</v>
      </c>
      <c r="AC21" s="123">
        <v>62163</v>
      </c>
      <c r="AD21" s="209">
        <v>167700</v>
      </c>
      <c r="AE21" s="209">
        <v>149000</v>
      </c>
      <c r="AF21" s="216">
        <v>18800</v>
      </c>
      <c r="AG21" s="209">
        <v>620000</v>
      </c>
      <c r="AH21" s="223">
        <v>492</v>
      </c>
      <c r="AI21" s="209">
        <v>7770</v>
      </c>
      <c r="AJ21" s="226" t="s">
        <v>318</v>
      </c>
      <c r="AK21" s="209">
        <v>49000</v>
      </c>
      <c r="AL21" s="226" t="s">
        <v>258</v>
      </c>
      <c r="AM21" s="209">
        <v>5860</v>
      </c>
      <c r="AN21" s="209">
        <v>11300</v>
      </c>
      <c r="AO21" s="243">
        <v>166800</v>
      </c>
      <c r="AP21" s="226">
        <v>6304</v>
      </c>
      <c r="AQ21" s="209">
        <v>2526</v>
      </c>
      <c r="AR21" s="226">
        <v>39551</v>
      </c>
      <c r="AS21" s="87">
        <v>802757</v>
      </c>
      <c r="AT21" s="260">
        <v>161992.87</v>
      </c>
      <c r="AU21" s="209">
        <v>119</v>
      </c>
      <c r="AV21" s="223">
        <v>112</v>
      </c>
      <c r="AW21" s="226">
        <v>23706</v>
      </c>
      <c r="AX21" s="269">
        <v>318</v>
      </c>
      <c r="AY21" s="226">
        <v>164</v>
      </c>
      <c r="AZ21" s="274">
        <v>4822</v>
      </c>
      <c r="BA21" s="283">
        <v>4753251</v>
      </c>
      <c r="BB21" s="290">
        <v>2002203</v>
      </c>
      <c r="BC21" s="298">
        <v>4643831</v>
      </c>
      <c r="BD21" s="290">
        <v>30612727</v>
      </c>
      <c r="BE21" s="306">
        <v>0.10444515446141077</v>
      </c>
      <c r="BF21" s="310">
        <v>37258761</v>
      </c>
      <c r="BG21" s="306">
        <v>0.19911239131113351</v>
      </c>
      <c r="BH21" s="317">
        <v>1895872</v>
      </c>
      <c r="BI21" s="317">
        <v>39766615</v>
      </c>
      <c r="BJ21" s="318">
        <v>1134263</v>
      </c>
      <c r="BK21" s="325">
        <v>20030086</v>
      </c>
      <c r="BL21" s="317">
        <v>14694</v>
      </c>
      <c r="BM21" s="317">
        <v>1191258</v>
      </c>
      <c r="BN21" s="317">
        <v>6143</v>
      </c>
      <c r="BO21" s="317">
        <v>744308</v>
      </c>
      <c r="BP21" s="317">
        <v>2849</v>
      </c>
      <c r="BQ21" s="317">
        <v>129454</v>
      </c>
      <c r="BR21" s="329">
        <v>16661552.1611</v>
      </c>
      <c r="BS21" s="155">
        <v>99.5</v>
      </c>
      <c r="BT21" s="329">
        <v>1834131</v>
      </c>
      <c r="BU21" s="329">
        <v>1387282</v>
      </c>
      <c r="BV21" s="339">
        <f t="shared" si="1"/>
        <v>637.23107493774819</v>
      </c>
      <c r="BW21" s="343">
        <v>29006</v>
      </c>
      <c r="BX21" s="343">
        <v>7015651</v>
      </c>
      <c r="BY21" s="343">
        <v>7198</v>
      </c>
      <c r="BZ21" s="358">
        <v>4412557</v>
      </c>
      <c r="CA21" s="343">
        <v>21808</v>
      </c>
      <c r="CB21" s="343">
        <v>2603093</v>
      </c>
      <c r="CC21" s="274">
        <v>9185179</v>
      </c>
      <c r="CD21" s="274">
        <v>6563409</v>
      </c>
      <c r="CE21" s="372">
        <v>-2.1773811309176714</v>
      </c>
      <c r="CF21" s="274">
        <v>2951.3456272174185</v>
      </c>
      <c r="CG21" s="382">
        <v>98.3</v>
      </c>
      <c r="CH21" s="382">
        <v>99.5</v>
      </c>
      <c r="CI21" s="123">
        <v>543975</v>
      </c>
      <c r="CJ21" s="123">
        <v>366927</v>
      </c>
      <c r="CK21" s="182">
        <v>272085</v>
      </c>
      <c r="CL21" s="123">
        <v>237714</v>
      </c>
      <c r="CM21" s="317">
        <v>1170468975</v>
      </c>
      <c r="CN21" s="397">
        <v>14203050</v>
      </c>
      <c r="CO21" s="404">
        <v>70</v>
      </c>
      <c r="CP21" s="404">
        <v>3525</v>
      </c>
      <c r="CQ21" s="404">
        <v>201</v>
      </c>
      <c r="CR21" s="404">
        <v>23427</v>
      </c>
      <c r="CS21" s="404">
        <v>441</v>
      </c>
      <c r="CT21" s="404">
        <v>101894</v>
      </c>
      <c r="CU21" s="404">
        <v>230</v>
      </c>
      <c r="CV21" s="404">
        <v>52709</v>
      </c>
      <c r="CW21" s="411">
        <v>1</v>
      </c>
      <c r="CX21" s="414">
        <v>796</v>
      </c>
      <c r="CY21" s="404">
        <v>101</v>
      </c>
      <c r="CZ21" s="404">
        <v>50345</v>
      </c>
      <c r="DA21" s="404">
        <v>37</v>
      </c>
      <c r="DB21" s="416" t="s">
        <v>318</v>
      </c>
      <c r="DC21" s="421">
        <v>22</v>
      </c>
      <c r="DD21" s="421">
        <v>32788</v>
      </c>
      <c r="DE21" s="424">
        <v>5</v>
      </c>
      <c r="DF21" s="424">
        <v>1304</v>
      </c>
      <c r="DG21" s="421">
        <v>18192</v>
      </c>
      <c r="DH21" s="431">
        <v>99.631706244503079</v>
      </c>
      <c r="DI21" s="431">
        <v>7.1459982409850478e-002</v>
      </c>
      <c r="DJ21" s="421">
        <v>17172</v>
      </c>
      <c r="DK21" s="431">
        <v>50.955043093407873</v>
      </c>
      <c r="DL21" s="431">
        <v>15.822268809690193</v>
      </c>
      <c r="DM21" s="437">
        <v>357</v>
      </c>
      <c r="DN21" s="317">
        <v>150</v>
      </c>
      <c r="DO21" s="437">
        <v>79</v>
      </c>
      <c r="DP21" s="317">
        <v>30</v>
      </c>
      <c r="DQ21" s="444">
        <v>1</v>
      </c>
      <c r="DR21" s="444"/>
      <c r="DS21" s="453"/>
      <c r="DT21" s="458">
        <v>50</v>
      </c>
      <c r="DU21" s="458">
        <v>37</v>
      </c>
      <c r="DV21" s="461">
        <v>90</v>
      </c>
      <c r="DW21" s="226">
        <v>1571</v>
      </c>
      <c r="DX21" s="209">
        <v>7081</v>
      </c>
      <c r="DY21" s="209">
        <v>8792</v>
      </c>
      <c r="DZ21" s="472">
        <v>6.2</v>
      </c>
      <c r="EA21" s="209">
        <v>125</v>
      </c>
      <c r="EB21" s="209">
        <v>1653</v>
      </c>
      <c r="EC21" s="209">
        <v>1132</v>
      </c>
      <c r="ED21" s="482">
        <v>1214.7</v>
      </c>
      <c r="EE21" s="490">
        <v>4497</v>
      </c>
      <c r="EF21" s="490">
        <v>1948</v>
      </c>
      <c r="EG21" s="497">
        <v>3837</v>
      </c>
      <c r="EH21" s="339">
        <v>204.3</v>
      </c>
      <c r="EI21" s="329">
        <v>7746</v>
      </c>
      <c r="EJ21" s="329">
        <v>42</v>
      </c>
      <c r="EK21" s="329">
        <v>732</v>
      </c>
      <c r="EL21" s="324">
        <v>5136</v>
      </c>
      <c r="EM21" s="324">
        <v>460</v>
      </c>
      <c r="EN21" s="329">
        <v>82</v>
      </c>
      <c r="EO21" s="329">
        <v>1294</v>
      </c>
      <c r="EP21" s="329">
        <v>2848</v>
      </c>
      <c r="EQ21" s="329">
        <v>47</v>
      </c>
      <c r="ER21" s="324">
        <v>3203</v>
      </c>
      <c r="ES21" s="437">
        <v>531</v>
      </c>
      <c r="ET21" s="317">
        <v>25</v>
      </c>
      <c r="EU21" s="511">
        <v>109</v>
      </c>
      <c r="EV21" s="317">
        <v>317</v>
      </c>
      <c r="EW21" s="493">
        <v>1836515</v>
      </c>
    </row>
    <row r="22" spans="1:153" s="19" customFormat="1" ht="16" customHeight="1">
      <c r="A22" s="41">
        <v>16</v>
      </c>
      <c r="B22" s="51" t="s">
        <v>275</v>
      </c>
      <c r="C22" s="60">
        <v>4247.54</v>
      </c>
      <c r="D22" s="69" t="s">
        <v>314</v>
      </c>
      <c r="E22" s="78">
        <v>1358.7762070000001</v>
      </c>
      <c r="F22" s="87">
        <v>1034814</v>
      </c>
      <c r="G22" s="87">
        <v>1025440</v>
      </c>
      <c r="H22" s="97">
        <v>427568</v>
      </c>
      <c r="I22" s="97">
        <v>428304</v>
      </c>
      <c r="J22" s="107">
        <v>-0.90999999999999992</v>
      </c>
      <c r="K22" s="115">
        <f t="shared" si="0"/>
        <v>241.41973942564402</v>
      </c>
      <c r="L22" s="87">
        <v>14109</v>
      </c>
      <c r="M22" s="87">
        <v>15384</v>
      </c>
      <c r="N22" s="135">
        <v>-0.18</v>
      </c>
      <c r="O22" s="123">
        <v>6076</v>
      </c>
      <c r="P22" s="143">
        <v>13650</v>
      </c>
      <c r="Q22" s="149">
        <v>-7.5</v>
      </c>
      <c r="R22" s="155">
        <v>6</v>
      </c>
      <c r="S22" s="164">
        <v>1.42</v>
      </c>
      <c r="T22" s="168">
        <v>52660</v>
      </c>
      <c r="U22" s="175">
        <v>12.4</v>
      </c>
      <c r="V22" s="87">
        <v>328407</v>
      </c>
      <c r="W22" s="97">
        <v>343033</v>
      </c>
      <c r="X22" s="188">
        <v>1.9</v>
      </c>
      <c r="Y22" s="123">
        <v>12356</v>
      </c>
      <c r="Z22" s="182">
        <v>11331</v>
      </c>
      <c r="AA22" s="182">
        <v>1025</v>
      </c>
      <c r="AB22" s="182">
        <v>49381</v>
      </c>
      <c r="AC22" s="123">
        <v>14982</v>
      </c>
      <c r="AD22" s="209">
        <v>57900</v>
      </c>
      <c r="AE22" s="209">
        <v>55200</v>
      </c>
      <c r="AF22" s="216">
        <v>2680</v>
      </c>
      <c r="AG22" s="209">
        <v>200000</v>
      </c>
      <c r="AH22" s="223">
        <v>10300</v>
      </c>
      <c r="AI22" s="209">
        <v>7100</v>
      </c>
      <c r="AJ22" s="226" t="s">
        <v>318</v>
      </c>
      <c r="AK22" s="209">
        <v>3720</v>
      </c>
      <c r="AL22" s="226">
        <v>1150</v>
      </c>
      <c r="AM22" s="209">
        <v>2180</v>
      </c>
      <c r="AN22" s="209">
        <v>3690</v>
      </c>
      <c r="AO22" s="243">
        <v>22200</v>
      </c>
      <c r="AP22" s="226">
        <v>831</v>
      </c>
      <c r="AQ22" s="209">
        <v>629</v>
      </c>
      <c r="AR22" s="226">
        <v>12121</v>
      </c>
      <c r="AS22" s="87">
        <v>240531</v>
      </c>
      <c r="AT22" s="260">
        <v>54513.24</v>
      </c>
      <c r="AU22" s="209">
        <v>112</v>
      </c>
      <c r="AV22" s="223">
        <v>96</v>
      </c>
      <c r="AW22" s="226">
        <v>23253</v>
      </c>
      <c r="AX22" s="269">
        <v>82</v>
      </c>
      <c r="AY22" s="226">
        <v>44</v>
      </c>
      <c r="AZ22" s="274">
        <v>2569</v>
      </c>
      <c r="BA22" s="283">
        <v>3651778</v>
      </c>
      <c r="BB22" s="290">
        <v>519638</v>
      </c>
      <c r="BC22" s="298">
        <v>2169870</v>
      </c>
      <c r="BD22" s="290">
        <v>11206135</v>
      </c>
      <c r="BE22" s="306">
        <v>0.29961579081458506</v>
      </c>
      <c r="BF22" s="310">
        <v>13895643</v>
      </c>
      <c r="BG22" s="306">
        <v>0.40131090011451787</v>
      </c>
      <c r="BH22" s="317">
        <v>1098129</v>
      </c>
      <c r="BI22" s="317">
        <v>21343497</v>
      </c>
      <c r="BJ22" s="318">
        <v>626335</v>
      </c>
      <c r="BK22" s="325">
        <v>10698018</v>
      </c>
      <c r="BL22" s="317">
        <v>8698</v>
      </c>
      <c r="BM22" s="317">
        <v>641454</v>
      </c>
      <c r="BN22" s="317">
        <v>3090</v>
      </c>
      <c r="BO22" s="317">
        <v>389012</v>
      </c>
      <c r="BP22" s="317">
        <v>1817</v>
      </c>
      <c r="BQ22" s="317">
        <v>85106</v>
      </c>
      <c r="BR22" s="329">
        <v>10912404.135</v>
      </c>
      <c r="BS22" s="155">
        <v>93.4</v>
      </c>
      <c r="BT22" s="329">
        <v>900240</v>
      </c>
      <c r="BU22" s="329">
        <v>708595</v>
      </c>
      <c r="BV22" s="339">
        <f t="shared" si="1"/>
        <v>691.01556405055385</v>
      </c>
      <c r="BW22" s="343">
        <v>13858</v>
      </c>
      <c r="BX22" s="343">
        <v>3310970</v>
      </c>
      <c r="BY22" s="343">
        <v>3288</v>
      </c>
      <c r="BZ22" s="358">
        <v>2104452</v>
      </c>
      <c r="CA22" s="343">
        <v>10570</v>
      </c>
      <c r="CB22" s="343">
        <v>1206517</v>
      </c>
      <c r="CC22" s="274">
        <v>4910232</v>
      </c>
      <c r="CD22" s="274">
        <v>3459637</v>
      </c>
      <c r="CE22" s="372">
        <v>-0.86330222653016464</v>
      </c>
      <c r="CF22" s="274">
        <v>3316.0519505415505</v>
      </c>
      <c r="CG22" s="382">
        <v>98.8</v>
      </c>
      <c r="CH22" s="382">
        <v>101.5</v>
      </c>
      <c r="CI22" s="123">
        <v>600800</v>
      </c>
      <c r="CJ22" s="123">
        <v>396988</v>
      </c>
      <c r="CK22" s="182">
        <v>295180</v>
      </c>
      <c r="CL22" s="123">
        <v>264279</v>
      </c>
      <c r="CM22" s="317">
        <v>594056688</v>
      </c>
      <c r="CN22" s="397">
        <v>1377930</v>
      </c>
      <c r="CO22" s="404">
        <v>30</v>
      </c>
      <c r="CP22" s="404">
        <v>1741</v>
      </c>
      <c r="CQ22" s="404">
        <v>127</v>
      </c>
      <c r="CR22" s="404">
        <v>16718</v>
      </c>
      <c r="CS22" s="404">
        <v>178</v>
      </c>
      <c r="CT22" s="404">
        <v>46879</v>
      </c>
      <c r="CU22" s="404">
        <v>76</v>
      </c>
      <c r="CV22" s="404">
        <v>25690</v>
      </c>
      <c r="CW22" s="411">
        <v>3</v>
      </c>
      <c r="CX22" s="414">
        <v>423</v>
      </c>
      <c r="CY22" s="404">
        <v>49</v>
      </c>
      <c r="CZ22" s="404">
        <v>25394</v>
      </c>
      <c r="DA22" s="404">
        <v>15</v>
      </c>
      <c r="DB22" s="416" t="s">
        <v>318</v>
      </c>
      <c r="DC22" s="421">
        <v>5</v>
      </c>
      <c r="DD22" s="421">
        <v>12550</v>
      </c>
      <c r="DE22" s="424">
        <v>2</v>
      </c>
      <c r="DF22" s="424">
        <v>1065</v>
      </c>
      <c r="DG22" s="421">
        <v>8871</v>
      </c>
      <c r="DH22" s="431">
        <v>99.38000225453726</v>
      </c>
      <c r="DI22" s="431">
        <v>5.6363431405703976e-002</v>
      </c>
      <c r="DJ22" s="421">
        <v>8517</v>
      </c>
      <c r="DK22" s="431">
        <v>56.522249618410235</v>
      </c>
      <c r="DL22" s="431">
        <v>18.586356698367968</v>
      </c>
      <c r="DM22" s="437">
        <v>268</v>
      </c>
      <c r="DN22" s="317">
        <v>266</v>
      </c>
      <c r="DO22" s="437">
        <v>56</v>
      </c>
      <c r="DP22" s="317">
        <v>23</v>
      </c>
      <c r="DQ22" s="444">
        <v>0</v>
      </c>
      <c r="DR22" s="444">
        <v>1</v>
      </c>
      <c r="DS22" s="453">
        <v>3</v>
      </c>
      <c r="DT22" s="458">
        <v>30</v>
      </c>
      <c r="DU22" s="458">
        <v>20</v>
      </c>
      <c r="DV22" s="461">
        <v>53</v>
      </c>
      <c r="DW22" s="226">
        <v>691</v>
      </c>
      <c r="DX22" s="209">
        <v>1413</v>
      </c>
      <c r="DY22" s="209">
        <v>1594</v>
      </c>
      <c r="DZ22" s="472">
        <v>2.6</v>
      </c>
      <c r="EA22" s="209">
        <v>106</v>
      </c>
      <c r="EB22" s="209">
        <v>759</v>
      </c>
      <c r="EC22" s="209">
        <v>442</v>
      </c>
      <c r="ED22" s="482">
        <v>1466</v>
      </c>
      <c r="EE22" s="490">
        <v>2706</v>
      </c>
      <c r="EF22" s="490">
        <v>627</v>
      </c>
      <c r="EG22" s="497">
        <v>1813</v>
      </c>
      <c r="EH22" s="339">
        <v>261.5</v>
      </c>
      <c r="EI22" s="329">
        <v>4546</v>
      </c>
      <c r="EJ22" s="329">
        <v>15</v>
      </c>
      <c r="EK22" s="329">
        <v>613</v>
      </c>
      <c r="EL22" s="324">
        <v>3014</v>
      </c>
      <c r="EM22" s="324">
        <v>281</v>
      </c>
      <c r="EN22" s="329">
        <v>27</v>
      </c>
      <c r="EO22" s="329">
        <v>596</v>
      </c>
      <c r="EP22" s="329">
        <v>1971</v>
      </c>
      <c r="EQ22" s="329">
        <v>29</v>
      </c>
      <c r="ER22" s="324">
        <v>2269</v>
      </c>
      <c r="ES22" s="437">
        <v>168</v>
      </c>
      <c r="ET22" s="317">
        <v>10</v>
      </c>
      <c r="EU22" s="511">
        <v>31</v>
      </c>
      <c r="EV22" s="317">
        <v>91</v>
      </c>
      <c r="EW22" s="493">
        <v>699139</v>
      </c>
    </row>
    <row r="23" spans="1:153" s="19" customFormat="1" ht="16" customHeight="1">
      <c r="A23" s="41">
        <v>17</v>
      </c>
      <c r="B23" s="51" t="s">
        <v>276</v>
      </c>
      <c r="C23" s="60">
        <v>4186.2299999999996</v>
      </c>
      <c r="D23" s="69"/>
      <c r="E23" s="78">
        <v>1600.9185179999999</v>
      </c>
      <c r="F23" s="87">
        <v>1132526</v>
      </c>
      <c r="G23" s="87">
        <v>1125139</v>
      </c>
      <c r="H23" s="97">
        <v>492351</v>
      </c>
      <c r="I23" s="97">
        <v>493950</v>
      </c>
      <c r="J23" s="107">
        <v>-0.65</v>
      </c>
      <c r="K23" s="115">
        <f t="shared" si="0"/>
        <v>268.771424408119</v>
      </c>
      <c r="L23" s="87">
        <v>19105</v>
      </c>
      <c r="M23" s="87">
        <v>21465</v>
      </c>
      <c r="N23" s="135">
        <v>-9.e-002</v>
      </c>
      <c r="O23" s="123">
        <v>7258</v>
      </c>
      <c r="P23" s="143">
        <v>13214</v>
      </c>
      <c r="Q23" s="149">
        <v>-5.4</v>
      </c>
      <c r="R23" s="155">
        <v>6.5</v>
      </c>
      <c r="S23" s="164">
        <v>1.38</v>
      </c>
      <c r="T23" s="168">
        <v>61301</v>
      </c>
      <c r="U23" s="175">
        <v>14.6</v>
      </c>
      <c r="V23" s="87">
        <v>331340</v>
      </c>
      <c r="W23" s="97">
        <v>377713</v>
      </c>
      <c r="X23" s="188">
        <v>1.9</v>
      </c>
      <c r="Y23" s="123">
        <v>9890</v>
      </c>
      <c r="Z23" s="182">
        <v>9293</v>
      </c>
      <c r="AA23" s="182">
        <v>597</v>
      </c>
      <c r="AB23" s="182">
        <v>30792</v>
      </c>
      <c r="AC23" s="123">
        <v>12238</v>
      </c>
      <c r="AD23" s="209">
        <v>40400</v>
      </c>
      <c r="AE23" s="209">
        <v>33600</v>
      </c>
      <c r="AF23" s="216">
        <v>6800</v>
      </c>
      <c r="AG23" s="209">
        <v>125400</v>
      </c>
      <c r="AH23" s="223">
        <v>4890</v>
      </c>
      <c r="AI23" s="209">
        <v>2240</v>
      </c>
      <c r="AJ23" s="226" t="s">
        <v>318</v>
      </c>
      <c r="AK23" s="209">
        <v>8580</v>
      </c>
      <c r="AL23" s="226">
        <v>681</v>
      </c>
      <c r="AM23" s="209">
        <v>3100</v>
      </c>
      <c r="AN23" s="209">
        <v>3680</v>
      </c>
      <c r="AO23" s="243">
        <v>18200</v>
      </c>
      <c r="AP23" s="226">
        <v>1268</v>
      </c>
      <c r="AQ23" s="209">
        <v>535</v>
      </c>
      <c r="AR23" s="226">
        <v>17907</v>
      </c>
      <c r="AS23" s="87">
        <v>278429</v>
      </c>
      <c r="AT23" s="260">
        <v>101645.16</v>
      </c>
      <c r="AU23" s="209">
        <v>108</v>
      </c>
      <c r="AV23" s="223">
        <v>98</v>
      </c>
      <c r="AW23" s="226">
        <v>45836</v>
      </c>
      <c r="AX23" s="269">
        <v>12</v>
      </c>
      <c r="AY23" s="226">
        <v>13</v>
      </c>
      <c r="AZ23" s="274">
        <v>2512</v>
      </c>
      <c r="BA23" s="283">
        <v>2626806</v>
      </c>
      <c r="BB23" s="290">
        <v>623425</v>
      </c>
      <c r="BC23" s="298">
        <v>1908159</v>
      </c>
      <c r="BD23" s="290">
        <v>10577054</v>
      </c>
      <c r="BE23" s="306">
        <v>0.14111954046939723</v>
      </c>
      <c r="BF23" s="310">
        <v>13108638</v>
      </c>
      <c r="BG23" s="306">
        <v>0.26326442152113744</v>
      </c>
      <c r="BH23" s="317">
        <v>1176263</v>
      </c>
      <c r="BI23" s="317">
        <v>22906834</v>
      </c>
      <c r="BJ23" s="318">
        <v>698259</v>
      </c>
      <c r="BK23" s="325">
        <v>13474441</v>
      </c>
      <c r="BL23" s="317">
        <v>7767</v>
      </c>
      <c r="BM23" s="317">
        <v>704002</v>
      </c>
      <c r="BN23" s="317">
        <v>3571</v>
      </c>
      <c r="BO23" s="317">
        <v>444199</v>
      </c>
      <c r="BP23" s="317">
        <v>2624</v>
      </c>
      <c r="BQ23" s="317">
        <v>122983</v>
      </c>
      <c r="BR23" s="329">
        <v>9453753.2780000009</v>
      </c>
      <c r="BS23" s="155">
        <v>98.6</v>
      </c>
      <c r="BT23" s="329">
        <v>917988</v>
      </c>
      <c r="BU23" s="329">
        <v>727627</v>
      </c>
      <c r="BV23" s="339">
        <f t="shared" si="1"/>
        <v>646.69965222074791</v>
      </c>
      <c r="BW23" s="343">
        <v>15088</v>
      </c>
      <c r="BX23" s="343">
        <v>4161877</v>
      </c>
      <c r="BY23" s="343">
        <v>4026</v>
      </c>
      <c r="BZ23" s="358">
        <v>2821272</v>
      </c>
      <c r="CA23" s="343">
        <v>11062</v>
      </c>
      <c r="CB23" s="343">
        <v>1340605</v>
      </c>
      <c r="CC23" s="274">
        <v>4779462</v>
      </c>
      <c r="CD23" s="274">
        <v>3386886</v>
      </c>
      <c r="CE23" s="372">
        <v>-3.4438258273460463</v>
      </c>
      <c r="CF23" s="274">
        <v>2972.6710440509028</v>
      </c>
      <c r="CG23" s="382">
        <v>100.1</v>
      </c>
      <c r="CH23" s="382">
        <v>103.4</v>
      </c>
      <c r="CI23" s="123">
        <v>642290</v>
      </c>
      <c r="CJ23" s="123">
        <v>412075</v>
      </c>
      <c r="CK23" s="182">
        <v>297533</v>
      </c>
      <c r="CL23" s="123">
        <v>265122</v>
      </c>
      <c r="CM23" s="317">
        <v>609964261</v>
      </c>
      <c r="CN23" s="397">
        <v>797726</v>
      </c>
      <c r="CO23" s="404">
        <v>45</v>
      </c>
      <c r="CP23" s="404">
        <v>4042</v>
      </c>
      <c r="CQ23" s="404">
        <v>161</v>
      </c>
      <c r="CR23" s="404">
        <v>18880</v>
      </c>
      <c r="CS23" s="404">
        <v>202</v>
      </c>
      <c r="CT23" s="404">
        <v>55923</v>
      </c>
      <c r="CU23" s="404">
        <v>89</v>
      </c>
      <c r="CV23" s="404">
        <v>29950</v>
      </c>
      <c r="CW23" s="411">
        <v>3</v>
      </c>
      <c r="CX23" s="414">
        <v>280</v>
      </c>
      <c r="CY23" s="404">
        <v>56</v>
      </c>
      <c r="CZ23" s="404">
        <v>28974</v>
      </c>
      <c r="DA23" s="404">
        <v>13</v>
      </c>
      <c r="DB23" s="416" t="s">
        <v>318</v>
      </c>
      <c r="DC23" s="421">
        <v>14</v>
      </c>
      <c r="DD23" s="421">
        <v>32303</v>
      </c>
      <c r="DE23" s="424">
        <v>4</v>
      </c>
      <c r="DF23" s="424">
        <v>1287</v>
      </c>
      <c r="DG23" s="421">
        <v>10053</v>
      </c>
      <c r="DH23" s="431">
        <v>99.353426837759869</v>
      </c>
      <c r="DI23" s="431">
        <v>7.957823535263106e-002</v>
      </c>
      <c r="DJ23" s="421">
        <v>9995</v>
      </c>
      <c r="DK23" s="431">
        <v>60.260130065032513</v>
      </c>
      <c r="DL23" s="431">
        <v>18.099049524762382</v>
      </c>
      <c r="DM23" s="437">
        <v>290</v>
      </c>
      <c r="DN23" s="317">
        <v>284</v>
      </c>
      <c r="DO23" s="437">
        <v>41</v>
      </c>
      <c r="DP23" s="317">
        <v>35</v>
      </c>
      <c r="DQ23" s="444">
        <v>2</v>
      </c>
      <c r="DR23" s="444"/>
      <c r="DS23" s="453"/>
      <c r="DT23" s="458">
        <v>88</v>
      </c>
      <c r="DU23" s="458">
        <v>47</v>
      </c>
      <c r="DV23" s="461">
        <v>96</v>
      </c>
      <c r="DW23" s="226">
        <v>809</v>
      </c>
      <c r="DX23" s="209">
        <v>2574</v>
      </c>
      <c r="DY23" s="209">
        <v>2973</v>
      </c>
      <c r="DZ23" s="472">
        <v>4.4000000000000004</v>
      </c>
      <c r="EA23" s="209">
        <v>91</v>
      </c>
      <c r="EB23" s="209">
        <v>869</v>
      </c>
      <c r="EC23" s="209">
        <v>481</v>
      </c>
      <c r="ED23" s="482">
        <v>1483</v>
      </c>
      <c r="EE23" s="490">
        <v>3302</v>
      </c>
      <c r="EF23" s="490">
        <v>707</v>
      </c>
      <c r="EG23" s="497">
        <v>2160</v>
      </c>
      <c r="EH23" s="339">
        <v>291.60000000000002</v>
      </c>
      <c r="EI23" s="329">
        <v>3409</v>
      </c>
      <c r="EJ23" s="329">
        <v>15</v>
      </c>
      <c r="EK23" s="329">
        <v>364</v>
      </c>
      <c r="EL23" s="324">
        <v>2491</v>
      </c>
      <c r="EM23" s="324">
        <v>149</v>
      </c>
      <c r="EN23" s="329">
        <v>61</v>
      </c>
      <c r="EO23" s="329">
        <v>329</v>
      </c>
      <c r="EP23" s="329">
        <v>1946</v>
      </c>
      <c r="EQ23" s="329">
        <v>26</v>
      </c>
      <c r="ER23" s="324">
        <v>2225</v>
      </c>
      <c r="ES23" s="437">
        <v>218</v>
      </c>
      <c r="ET23" s="317">
        <v>10</v>
      </c>
      <c r="EU23" s="511">
        <v>33</v>
      </c>
      <c r="EV23" s="317">
        <v>134</v>
      </c>
      <c r="EW23" s="493">
        <v>383189</v>
      </c>
    </row>
    <row r="24" spans="1:153" s="19" customFormat="1" ht="16" customHeight="1">
      <c r="A24" s="41">
        <v>18</v>
      </c>
      <c r="B24" s="51" t="s">
        <v>133</v>
      </c>
      <c r="C24" s="60">
        <v>4190.58</v>
      </c>
      <c r="D24" s="69"/>
      <c r="E24" s="78">
        <v>1519.1904320000001</v>
      </c>
      <c r="F24" s="87">
        <v>766863</v>
      </c>
      <c r="G24" s="87">
        <v>760440</v>
      </c>
      <c r="H24" s="97">
        <v>299489</v>
      </c>
      <c r="I24" s="97">
        <v>300337</v>
      </c>
      <c r="J24" s="107">
        <v>-0.84000000000000008</v>
      </c>
      <c r="K24" s="115">
        <f t="shared" si="0"/>
        <v>181.46414100196154</v>
      </c>
      <c r="L24" s="87">
        <v>9980</v>
      </c>
      <c r="M24" s="87">
        <v>13632</v>
      </c>
      <c r="N24" s="135">
        <v>-0.23</v>
      </c>
      <c r="O24" s="123">
        <v>5223</v>
      </c>
      <c r="P24" s="143">
        <v>9721</v>
      </c>
      <c r="Q24" s="149">
        <v>-6</v>
      </c>
      <c r="R24" s="155">
        <v>7</v>
      </c>
      <c r="S24" s="164">
        <v>1.5699999999999998</v>
      </c>
      <c r="T24" s="168">
        <v>42443</v>
      </c>
      <c r="U24" s="175">
        <v>10.1</v>
      </c>
      <c r="V24" s="87">
        <v>348816</v>
      </c>
      <c r="W24" s="97">
        <v>357935</v>
      </c>
      <c r="X24" s="188">
        <v>1.6</v>
      </c>
      <c r="Y24" s="123">
        <v>10546</v>
      </c>
      <c r="Z24" s="182">
        <v>9871</v>
      </c>
      <c r="AA24" s="182">
        <v>675</v>
      </c>
      <c r="AB24" s="182">
        <v>32792</v>
      </c>
      <c r="AC24" s="123">
        <v>11349</v>
      </c>
      <c r="AD24" s="209">
        <v>39700</v>
      </c>
      <c r="AE24" s="209">
        <v>36100</v>
      </c>
      <c r="AF24" s="216">
        <v>3670</v>
      </c>
      <c r="AG24" s="209">
        <v>126200</v>
      </c>
      <c r="AH24" s="223">
        <v>13500</v>
      </c>
      <c r="AI24" s="209">
        <v>2750</v>
      </c>
      <c r="AJ24" s="226" t="s">
        <v>318</v>
      </c>
      <c r="AK24" s="209">
        <v>5200</v>
      </c>
      <c r="AL24" s="226" t="s">
        <v>258</v>
      </c>
      <c r="AM24" s="209">
        <v>1060</v>
      </c>
      <c r="AN24" s="209">
        <v>2110</v>
      </c>
      <c r="AO24" s="243">
        <v>1290</v>
      </c>
      <c r="AP24" s="226">
        <v>771</v>
      </c>
      <c r="AQ24" s="209">
        <v>451</v>
      </c>
      <c r="AR24" s="226">
        <v>5766</v>
      </c>
      <c r="AS24" s="87">
        <v>310195</v>
      </c>
      <c r="AT24" s="260">
        <v>124399.09</v>
      </c>
      <c r="AU24" s="209">
        <v>122</v>
      </c>
      <c r="AV24" s="223">
        <v>120</v>
      </c>
      <c r="AW24" s="226">
        <v>9413</v>
      </c>
      <c r="AX24" s="226">
        <v>26</v>
      </c>
      <c r="AY24" s="226">
        <v>5</v>
      </c>
      <c r="AZ24" s="274">
        <v>2013</v>
      </c>
      <c r="BA24" s="283">
        <v>2143081</v>
      </c>
      <c r="BB24" s="290">
        <v>802160</v>
      </c>
      <c r="BC24" s="298">
        <v>1565901</v>
      </c>
      <c r="BD24" s="290">
        <v>8510077</v>
      </c>
      <c r="BE24" s="306">
        <v>0.26439819522197039</v>
      </c>
      <c r="BF24" s="310">
        <v>10878138</v>
      </c>
      <c r="BG24" s="306">
        <v>0.34430589132073891</v>
      </c>
      <c r="BH24" s="317">
        <v>947729</v>
      </c>
      <c r="BI24" s="317">
        <v>19971932</v>
      </c>
      <c r="BJ24" s="318">
        <v>479938</v>
      </c>
      <c r="BK24" s="325">
        <v>9073754</v>
      </c>
      <c r="BL24" s="317">
        <v>5749</v>
      </c>
      <c r="BM24" s="317">
        <v>511728</v>
      </c>
      <c r="BN24" s="317">
        <v>2495</v>
      </c>
      <c r="BO24" s="317">
        <v>320734</v>
      </c>
      <c r="BP24" s="317">
        <v>1958</v>
      </c>
      <c r="BQ24" s="317">
        <v>89312</v>
      </c>
      <c r="BR24" s="329">
        <v>7720517.7500999998</v>
      </c>
      <c r="BS24" s="155">
        <v>96.5</v>
      </c>
      <c r="BT24" s="329">
        <v>671856</v>
      </c>
      <c r="BU24" s="329">
        <v>514034</v>
      </c>
      <c r="BV24" s="339">
        <f t="shared" si="1"/>
        <v>675.96917574036081</v>
      </c>
      <c r="BW24" s="343">
        <v>10543</v>
      </c>
      <c r="BX24" s="343">
        <v>2075290</v>
      </c>
      <c r="BY24" s="343">
        <v>2586</v>
      </c>
      <c r="BZ24" s="358">
        <v>1191516</v>
      </c>
      <c r="CA24" s="343">
        <v>7957</v>
      </c>
      <c r="CB24" s="343">
        <v>883774</v>
      </c>
      <c r="CC24" s="274">
        <v>3694563</v>
      </c>
      <c r="CD24" s="274">
        <v>2564975</v>
      </c>
      <c r="CE24" s="372">
        <v>-0.11788218977869154</v>
      </c>
      <c r="CF24" s="274">
        <v>3325.1122965536465</v>
      </c>
      <c r="CG24" s="382">
        <v>99.5</v>
      </c>
      <c r="CH24" s="382">
        <v>103.9</v>
      </c>
      <c r="CI24" s="123">
        <v>600026</v>
      </c>
      <c r="CJ24" s="123">
        <v>376555</v>
      </c>
      <c r="CK24" s="182">
        <v>275708</v>
      </c>
      <c r="CL24" s="123">
        <v>219015</v>
      </c>
      <c r="CM24" s="317">
        <v>509476265</v>
      </c>
      <c r="CN24" s="397">
        <v>8077629</v>
      </c>
      <c r="CO24" s="404">
        <v>63</v>
      </c>
      <c r="CP24" s="404">
        <v>975</v>
      </c>
      <c r="CQ24" s="404">
        <v>149</v>
      </c>
      <c r="CR24" s="404">
        <v>15620</v>
      </c>
      <c r="CS24" s="404">
        <v>193</v>
      </c>
      <c r="CT24" s="404">
        <v>38444</v>
      </c>
      <c r="CU24" s="404">
        <v>81</v>
      </c>
      <c r="CV24" s="404">
        <v>20942</v>
      </c>
      <c r="CW24" s="411">
        <v>1</v>
      </c>
      <c r="CX24" s="414">
        <v>719</v>
      </c>
      <c r="CY24" s="404">
        <v>32</v>
      </c>
      <c r="CZ24" s="404">
        <v>20535</v>
      </c>
      <c r="DA24" s="404">
        <v>12</v>
      </c>
      <c r="DB24" s="416" t="s">
        <v>318</v>
      </c>
      <c r="DC24" s="421">
        <v>6</v>
      </c>
      <c r="DD24" s="421">
        <v>11182</v>
      </c>
      <c r="DE24" s="424">
        <v>1</v>
      </c>
      <c r="DF24" s="424">
        <v>431</v>
      </c>
      <c r="DG24" s="421">
        <v>7096</v>
      </c>
      <c r="DH24" s="431">
        <v>99.422209695603158</v>
      </c>
      <c r="DI24" s="431">
        <v>5.6369785794813977e-002</v>
      </c>
      <c r="DJ24" s="421">
        <v>6705</v>
      </c>
      <c r="DK24" s="431">
        <v>59.850857568978377</v>
      </c>
      <c r="DL24" s="431">
        <v>19.149888143176735</v>
      </c>
      <c r="DM24" s="437">
        <v>206</v>
      </c>
      <c r="DN24" s="317">
        <v>184</v>
      </c>
      <c r="DO24" s="437">
        <v>37</v>
      </c>
      <c r="DP24" s="317">
        <v>29</v>
      </c>
      <c r="DQ24" s="444">
        <v>4</v>
      </c>
      <c r="DR24" s="450">
        <v>2</v>
      </c>
      <c r="DS24" s="453">
        <v>2</v>
      </c>
      <c r="DT24" s="458">
        <v>84</v>
      </c>
      <c r="DU24" s="458">
        <v>30</v>
      </c>
      <c r="DV24" s="461">
        <v>71</v>
      </c>
      <c r="DW24" s="226">
        <v>592</v>
      </c>
      <c r="DX24" s="209">
        <v>1377</v>
      </c>
      <c r="DY24" s="209">
        <v>1596</v>
      </c>
      <c r="DZ24" s="472">
        <v>3.2</v>
      </c>
      <c r="EA24" s="212">
        <v>67</v>
      </c>
      <c r="EB24" s="209">
        <v>573</v>
      </c>
      <c r="EC24" s="209">
        <v>301</v>
      </c>
      <c r="ED24" s="482">
        <v>1354.2</v>
      </c>
      <c r="EE24" s="490">
        <v>1978</v>
      </c>
      <c r="EF24" s="493">
        <v>461</v>
      </c>
      <c r="EG24" s="497">
        <v>1204</v>
      </c>
      <c r="EH24" s="339">
        <v>257.89999999999998</v>
      </c>
      <c r="EI24" s="329">
        <v>2714</v>
      </c>
      <c r="EJ24" s="329">
        <v>19</v>
      </c>
      <c r="EK24" s="318">
        <v>329</v>
      </c>
      <c r="EL24" s="324">
        <v>1849</v>
      </c>
      <c r="EM24" s="324">
        <v>133</v>
      </c>
      <c r="EN24" s="329">
        <v>35</v>
      </c>
      <c r="EO24" s="329">
        <v>349</v>
      </c>
      <c r="EP24" s="329">
        <v>912</v>
      </c>
      <c r="EQ24" s="329">
        <v>26</v>
      </c>
      <c r="ER24" s="324">
        <v>1029</v>
      </c>
      <c r="ES24" s="437">
        <v>152</v>
      </c>
      <c r="ET24" s="317">
        <v>5</v>
      </c>
      <c r="EU24" s="511">
        <v>31</v>
      </c>
      <c r="EV24" s="317">
        <v>68</v>
      </c>
      <c r="EW24" s="493">
        <v>494337</v>
      </c>
    </row>
    <row r="25" spans="1:153" s="19" customFormat="1" ht="16" customHeight="1">
      <c r="A25" s="41">
        <v>19</v>
      </c>
      <c r="B25" s="51" t="s">
        <v>278</v>
      </c>
      <c r="C25" s="60">
        <v>4465.2700000000004</v>
      </c>
      <c r="D25" s="69" t="s">
        <v>314</v>
      </c>
      <c r="E25" s="78">
        <v>1315.3551419999999</v>
      </c>
      <c r="F25" s="87">
        <v>809974</v>
      </c>
      <c r="G25" s="87">
        <v>805353</v>
      </c>
      <c r="H25" s="97">
        <v>365136</v>
      </c>
      <c r="I25" s="97">
        <v>367594</v>
      </c>
      <c r="J25" s="107">
        <v>-0.57000000000000006</v>
      </c>
      <c r="K25" s="115">
        <f t="shared" si="0"/>
        <v>180.35930638012928</v>
      </c>
      <c r="L25" s="87">
        <v>16157</v>
      </c>
      <c r="M25" s="87">
        <v>15453</v>
      </c>
      <c r="N25" s="135">
        <v>9.e-002</v>
      </c>
      <c r="O25" s="123">
        <v>4966</v>
      </c>
      <c r="P25" s="143">
        <v>10107</v>
      </c>
      <c r="Q25" s="149">
        <v>-6.5</v>
      </c>
      <c r="R25" s="155">
        <v>6.3</v>
      </c>
      <c r="S25" s="164">
        <v>1.43</v>
      </c>
      <c r="T25" s="168">
        <v>43173</v>
      </c>
      <c r="U25" s="175">
        <v>9.6999999999999993</v>
      </c>
      <c r="V25" s="87">
        <v>333746</v>
      </c>
      <c r="W25" s="97">
        <v>414551</v>
      </c>
      <c r="X25" s="188">
        <v>2.2000000000000002</v>
      </c>
      <c r="Y25" s="123">
        <v>14970</v>
      </c>
      <c r="Z25" s="182">
        <v>14686</v>
      </c>
      <c r="AA25" s="182">
        <v>284</v>
      </c>
      <c r="AB25" s="182">
        <v>12902</v>
      </c>
      <c r="AC25" s="123">
        <v>24286</v>
      </c>
      <c r="AD25" s="209">
        <v>23200</v>
      </c>
      <c r="AE25" s="209">
        <v>7650</v>
      </c>
      <c r="AF25" s="216">
        <v>15500</v>
      </c>
      <c r="AG25" s="209">
        <v>25800</v>
      </c>
      <c r="AH25" s="223">
        <v>325</v>
      </c>
      <c r="AI25" s="209">
        <v>242</v>
      </c>
      <c r="AJ25" s="226" t="s">
        <v>318</v>
      </c>
      <c r="AK25" s="226" t="s">
        <v>318</v>
      </c>
      <c r="AL25" s="226">
        <v>701</v>
      </c>
      <c r="AM25" s="209">
        <v>3590</v>
      </c>
      <c r="AN25" s="209">
        <v>5020</v>
      </c>
      <c r="AO25" s="243">
        <v>10800</v>
      </c>
      <c r="AP25" s="226">
        <v>585</v>
      </c>
      <c r="AQ25" s="209">
        <v>974</v>
      </c>
      <c r="AR25" s="226">
        <v>19458</v>
      </c>
      <c r="AS25" s="87">
        <v>349331</v>
      </c>
      <c r="AT25" s="260">
        <v>153541.45000000001</v>
      </c>
      <c r="AU25" s="209">
        <v>125</v>
      </c>
      <c r="AV25" s="223">
        <v>104</v>
      </c>
      <c r="AW25" s="226" t="s">
        <v>258</v>
      </c>
      <c r="AX25" s="226">
        <v>5</v>
      </c>
      <c r="AY25" s="226">
        <v>930</v>
      </c>
      <c r="AZ25" s="274">
        <v>1676</v>
      </c>
      <c r="BA25" s="283">
        <v>2530220</v>
      </c>
      <c r="BB25" s="290">
        <v>599675</v>
      </c>
      <c r="BC25" s="298">
        <v>1443536</v>
      </c>
      <c r="BD25" s="290">
        <v>9086413</v>
      </c>
      <c r="BE25" s="306">
        <v>0.16796209901531001</v>
      </c>
      <c r="BF25" s="310">
        <v>11129624</v>
      </c>
      <c r="BG25" s="306">
        <v>0.25161604740645327</v>
      </c>
      <c r="BH25" s="317">
        <v>906792</v>
      </c>
      <c r="BI25" s="317">
        <v>17591307</v>
      </c>
      <c r="BJ25" s="318">
        <v>465912</v>
      </c>
      <c r="BK25" s="325">
        <v>9089367</v>
      </c>
      <c r="BL25" s="317">
        <v>4877</v>
      </c>
      <c r="BM25" s="317">
        <v>471977</v>
      </c>
      <c r="BN25" s="317">
        <v>2935</v>
      </c>
      <c r="BO25" s="317">
        <v>347256</v>
      </c>
      <c r="BP25" s="317">
        <v>1072</v>
      </c>
      <c r="BQ25" s="317">
        <v>53878</v>
      </c>
      <c r="BR25" s="329">
        <v>5983346.5757999998</v>
      </c>
      <c r="BS25" s="155">
        <v>98.5</v>
      </c>
      <c r="BT25" s="329">
        <v>766126</v>
      </c>
      <c r="BU25" s="329">
        <v>560152</v>
      </c>
      <c r="BV25" s="339">
        <f t="shared" si="1"/>
        <v>695.53599477496209</v>
      </c>
      <c r="BW25" s="343">
        <v>9999</v>
      </c>
      <c r="BX25" s="343">
        <v>1952603</v>
      </c>
      <c r="BY25" s="343">
        <v>2321</v>
      </c>
      <c r="BZ25" s="358">
        <v>1025426</v>
      </c>
      <c r="CA25" s="343">
        <v>7678</v>
      </c>
      <c r="CB25" s="343">
        <v>927177</v>
      </c>
      <c r="CC25" s="274">
        <v>3566046</v>
      </c>
      <c r="CD25" s="274">
        <v>2547409</v>
      </c>
      <c r="CE25" s="372">
        <v>-1.5721424961430017</v>
      </c>
      <c r="CF25" s="274">
        <v>3125.26024318399</v>
      </c>
      <c r="CG25" s="382">
        <v>97.7</v>
      </c>
      <c r="CH25" s="382">
        <v>98.1</v>
      </c>
      <c r="CI25" s="123">
        <v>495953</v>
      </c>
      <c r="CJ25" s="123">
        <v>365168</v>
      </c>
      <c r="CK25" s="182">
        <v>272458</v>
      </c>
      <c r="CL25" s="123">
        <v>236719</v>
      </c>
      <c r="CM25" s="317">
        <v>566717376</v>
      </c>
      <c r="CN25" s="397">
        <v>12089073</v>
      </c>
      <c r="CO25" s="404">
        <v>55</v>
      </c>
      <c r="CP25" s="404">
        <v>3472</v>
      </c>
      <c r="CQ25" s="404">
        <v>59</v>
      </c>
      <c r="CR25" s="404">
        <v>7004</v>
      </c>
      <c r="CS25" s="404">
        <v>177</v>
      </c>
      <c r="CT25" s="404">
        <v>38141</v>
      </c>
      <c r="CU25" s="404">
        <v>92</v>
      </c>
      <c r="CV25" s="404">
        <v>20564</v>
      </c>
      <c r="CW25" s="411">
        <v>0</v>
      </c>
      <c r="CX25" s="414">
        <v>0</v>
      </c>
      <c r="CY25" s="404">
        <v>40</v>
      </c>
      <c r="CZ25" s="404">
        <v>22070</v>
      </c>
      <c r="DA25" s="404">
        <v>14</v>
      </c>
      <c r="DB25" s="417" t="s">
        <v>318</v>
      </c>
      <c r="DC25" s="421">
        <v>7</v>
      </c>
      <c r="DD25" s="421">
        <v>17173</v>
      </c>
      <c r="DE25" s="424">
        <v>3</v>
      </c>
      <c r="DF25" s="424">
        <v>948</v>
      </c>
      <c r="DG25" s="421">
        <v>7099</v>
      </c>
      <c r="DH25" s="431">
        <v>98.718129313987887</v>
      </c>
      <c r="DI25" s="431">
        <v>7.0432455275390896e-002</v>
      </c>
      <c r="DJ25" s="421">
        <v>7541</v>
      </c>
      <c r="DK25" s="431">
        <v>59.846174247447287</v>
      </c>
      <c r="DL25" s="431">
        <v>14.242142951863148</v>
      </c>
      <c r="DM25" s="437">
        <v>284</v>
      </c>
      <c r="DN25" s="317">
        <v>154</v>
      </c>
      <c r="DO25" s="437">
        <v>53</v>
      </c>
      <c r="DP25" s="317">
        <v>35</v>
      </c>
      <c r="DQ25" s="444">
        <v>3</v>
      </c>
      <c r="DR25" s="444">
        <v>2</v>
      </c>
      <c r="DS25" s="453">
        <v>2</v>
      </c>
      <c r="DT25" s="458">
        <v>57</v>
      </c>
      <c r="DU25" s="458">
        <v>53</v>
      </c>
      <c r="DV25" s="461">
        <v>114</v>
      </c>
      <c r="DW25" s="226">
        <v>588</v>
      </c>
      <c r="DX25" s="209">
        <v>3391</v>
      </c>
      <c r="DY25" s="209">
        <v>4167</v>
      </c>
      <c r="DZ25" s="472">
        <v>6.7</v>
      </c>
      <c r="EA25" s="209">
        <v>60</v>
      </c>
      <c r="EB25" s="209">
        <v>697</v>
      </c>
      <c r="EC25" s="212">
        <v>432</v>
      </c>
      <c r="ED25" s="482">
        <v>1319.1</v>
      </c>
      <c r="EE25" s="490">
        <v>2026</v>
      </c>
      <c r="EF25" s="493">
        <v>584</v>
      </c>
      <c r="EG25" s="497">
        <v>1546</v>
      </c>
      <c r="EH25" s="339">
        <v>250.1</v>
      </c>
      <c r="EI25" s="329">
        <v>2748</v>
      </c>
      <c r="EJ25" s="318">
        <v>19</v>
      </c>
      <c r="EK25" s="329">
        <v>176</v>
      </c>
      <c r="EL25" s="324">
        <v>1935</v>
      </c>
      <c r="EM25" s="324">
        <v>168</v>
      </c>
      <c r="EN25" s="329">
        <v>20</v>
      </c>
      <c r="EO25" s="329">
        <v>430</v>
      </c>
      <c r="EP25" s="329">
        <v>2093</v>
      </c>
      <c r="EQ25" s="329">
        <v>32</v>
      </c>
      <c r="ER25" s="324">
        <v>2555</v>
      </c>
      <c r="ES25" s="437">
        <v>330</v>
      </c>
      <c r="ET25" s="317">
        <v>11</v>
      </c>
      <c r="EU25" s="511">
        <v>36</v>
      </c>
      <c r="EV25" s="317">
        <v>99</v>
      </c>
      <c r="EW25" s="493">
        <v>350536</v>
      </c>
    </row>
    <row r="26" spans="1:153" s="19" customFormat="1" ht="16" customHeight="1">
      <c r="A26" s="41">
        <v>20</v>
      </c>
      <c r="B26" s="51" t="s">
        <v>279</v>
      </c>
      <c r="C26" s="60">
        <v>13561.56</v>
      </c>
      <c r="D26" s="69" t="s">
        <v>314</v>
      </c>
      <c r="E26" s="78">
        <v>4654.7107990000004</v>
      </c>
      <c r="F26" s="87">
        <v>2048011</v>
      </c>
      <c r="G26" s="87">
        <v>2033182</v>
      </c>
      <c r="H26" s="97">
        <v>880387</v>
      </c>
      <c r="I26" s="97">
        <v>884246</v>
      </c>
      <c r="J26" s="107">
        <v>-0.72</v>
      </c>
      <c r="K26" s="115">
        <f t="shared" si="0"/>
        <v>149.92242780329107</v>
      </c>
      <c r="L26" s="87">
        <v>32942</v>
      </c>
      <c r="M26" s="87">
        <v>32347</v>
      </c>
      <c r="N26" s="135">
        <v>-1.e-002</v>
      </c>
      <c r="O26" s="123">
        <v>12514</v>
      </c>
      <c r="P26" s="143">
        <v>26001</v>
      </c>
      <c r="Q26" s="149">
        <v>-6.7</v>
      </c>
      <c r="R26" s="155">
        <v>6.3</v>
      </c>
      <c r="S26" s="164">
        <v>1.44</v>
      </c>
      <c r="T26" s="168">
        <v>107916</v>
      </c>
      <c r="U26" s="175">
        <v>8</v>
      </c>
      <c r="V26" s="87">
        <v>335883</v>
      </c>
      <c r="W26" s="97">
        <v>389977</v>
      </c>
      <c r="X26" s="188">
        <v>2.4</v>
      </c>
      <c r="Y26" s="123">
        <v>42777</v>
      </c>
      <c r="Z26" s="182">
        <v>41419</v>
      </c>
      <c r="AA26" s="182">
        <v>1358</v>
      </c>
      <c r="AB26" s="182">
        <v>63345</v>
      </c>
      <c r="AC26" s="123">
        <v>67790</v>
      </c>
      <c r="AD26" s="209">
        <v>104800</v>
      </c>
      <c r="AE26" s="209">
        <v>51500</v>
      </c>
      <c r="AF26" s="216">
        <v>53300</v>
      </c>
      <c r="AG26" s="209">
        <v>189900</v>
      </c>
      <c r="AH26" s="224">
        <v>8520</v>
      </c>
      <c r="AI26" s="209">
        <v>2990</v>
      </c>
      <c r="AJ26" s="209">
        <v>16000</v>
      </c>
      <c r="AK26" s="209">
        <v>16300</v>
      </c>
      <c r="AL26" s="226">
        <v>110300</v>
      </c>
      <c r="AM26" s="209">
        <v>14400</v>
      </c>
      <c r="AN26" s="209">
        <v>20900</v>
      </c>
      <c r="AO26" s="243">
        <v>56000</v>
      </c>
      <c r="AP26" s="226">
        <v>538</v>
      </c>
      <c r="AQ26" s="209">
        <v>2697</v>
      </c>
      <c r="AR26" s="226">
        <v>91890</v>
      </c>
      <c r="AS26" s="87">
        <v>1029195</v>
      </c>
      <c r="AT26" s="260">
        <v>444655.38</v>
      </c>
      <c r="AU26" s="209">
        <v>460</v>
      </c>
      <c r="AV26" s="223">
        <v>453</v>
      </c>
      <c r="AW26" s="226" t="s">
        <v>258</v>
      </c>
      <c r="AX26" s="269">
        <v>42</v>
      </c>
      <c r="AY26" s="226">
        <v>1322</v>
      </c>
      <c r="AZ26" s="274">
        <v>4825</v>
      </c>
      <c r="BA26" s="283">
        <v>6043116</v>
      </c>
      <c r="BB26" s="290">
        <v>1700972</v>
      </c>
      <c r="BC26" s="298">
        <v>3896763</v>
      </c>
      <c r="BD26" s="290">
        <v>42164313</v>
      </c>
      <c r="BE26" s="306">
        <v>7.8615131236692989e-002</v>
      </c>
      <c r="BF26" s="310">
        <v>47762048</v>
      </c>
      <c r="BG26" s="306">
        <v>0.13092964522794331</v>
      </c>
      <c r="BH26" s="317">
        <v>2009230</v>
      </c>
      <c r="BI26" s="317">
        <v>39713011</v>
      </c>
      <c r="BJ26" s="318">
        <v>1227531</v>
      </c>
      <c r="BK26" s="325">
        <v>24402227</v>
      </c>
      <c r="BL26" s="317">
        <v>13146</v>
      </c>
      <c r="BM26" s="317">
        <v>1246273</v>
      </c>
      <c r="BN26" s="317">
        <v>7212</v>
      </c>
      <c r="BO26" s="317">
        <v>864531</v>
      </c>
      <c r="BP26" s="317">
        <v>2810</v>
      </c>
      <c r="BQ26" s="317">
        <v>140263</v>
      </c>
      <c r="BR26" s="329">
        <v>15228334.271159999</v>
      </c>
      <c r="BS26" s="155">
        <v>99</v>
      </c>
      <c r="BT26" s="329">
        <v>1911276</v>
      </c>
      <c r="BU26" s="329">
        <v>1380162</v>
      </c>
      <c r="BV26" s="339">
        <f t="shared" si="1"/>
        <v>678.8187186390594</v>
      </c>
      <c r="BW26" s="343">
        <v>24779</v>
      </c>
      <c r="BX26" s="343">
        <v>5846310</v>
      </c>
      <c r="BY26" s="343">
        <v>5945</v>
      </c>
      <c r="BZ26" s="358">
        <v>3490187</v>
      </c>
      <c r="CA26" s="343">
        <v>18834</v>
      </c>
      <c r="CB26" s="343">
        <v>2356123</v>
      </c>
      <c r="CC26" s="274">
        <v>8454339</v>
      </c>
      <c r="CD26" s="274">
        <v>6025493</v>
      </c>
      <c r="CE26" s="372">
        <v>-2.1148787964028961</v>
      </c>
      <c r="CF26" s="274">
        <v>2923.6369688271184</v>
      </c>
      <c r="CG26" s="382">
        <v>97.4</v>
      </c>
      <c r="CH26" s="382">
        <v>95.4</v>
      </c>
      <c r="CI26" s="123">
        <v>443716</v>
      </c>
      <c r="CJ26" s="123">
        <v>335763</v>
      </c>
      <c r="CK26" s="182">
        <v>252615</v>
      </c>
      <c r="CL26" s="123">
        <v>235092</v>
      </c>
      <c r="CM26" s="317">
        <v>1049482396</v>
      </c>
      <c r="CN26" s="397">
        <v>4882278</v>
      </c>
      <c r="CO26" s="404">
        <v>91</v>
      </c>
      <c r="CP26" s="404">
        <v>8338</v>
      </c>
      <c r="CQ26" s="404">
        <v>47</v>
      </c>
      <c r="CR26" s="404">
        <v>5503</v>
      </c>
      <c r="CS26" s="404">
        <v>363</v>
      </c>
      <c r="CT26" s="404">
        <v>100506</v>
      </c>
      <c r="CU26" s="404">
        <v>196</v>
      </c>
      <c r="CV26" s="404">
        <v>53834</v>
      </c>
      <c r="CW26" s="411">
        <v>5</v>
      </c>
      <c r="CX26" s="414">
        <v>904</v>
      </c>
      <c r="CY26" s="404">
        <v>99</v>
      </c>
      <c r="CZ26" s="404">
        <v>51425</v>
      </c>
      <c r="DA26" s="404">
        <v>20</v>
      </c>
      <c r="DB26" s="416" t="s">
        <v>318</v>
      </c>
      <c r="DC26" s="421">
        <v>11</v>
      </c>
      <c r="DD26" s="421">
        <v>19637</v>
      </c>
      <c r="DE26" s="424">
        <v>8</v>
      </c>
      <c r="DF26" s="424">
        <v>2252</v>
      </c>
      <c r="DG26" s="421">
        <v>18657</v>
      </c>
      <c r="DH26" s="431">
        <v>98.954815886798514</v>
      </c>
      <c r="DI26" s="431">
        <v>0.12863804470172052</v>
      </c>
      <c r="DJ26" s="421">
        <v>17397</v>
      </c>
      <c r="DK26" s="431">
        <v>53.434500201184115</v>
      </c>
      <c r="DL26" s="431">
        <v>15.876300511582457</v>
      </c>
      <c r="DM26" s="437">
        <v>1789</v>
      </c>
      <c r="DN26" s="317">
        <v>298</v>
      </c>
      <c r="DO26" s="437">
        <v>126</v>
      </c>
      <c r="DP26" s="317">
        <v>69</v>
      </c>
      <c r="DQ26" s="444">
        <v>3</v>
      </c>
      <c r="DR26" s="444">
        <v>6</v>
      </c>
      <c r="DS26" s="453">
        <v>11</v>
      </c>
      <c r="DT26" s="459">
        <v>101</v>
      </c>
      <c r="DU26" s="458">
        <v>89</v>
      </c>
      <c r="DV26" s="461">
        <v>169</v>
      </c>
      <c r="DW26" s="226">
        <v>1659</v>
      </c>
      <c r="DX26" s="209">
        <v>6381</v>
      </c>
      <c r="DY26" s="209">
        <v>7726</v>
      </c>
      <c r="DZ26" s="472">
        <v>4.5999999999999996</v>
      </c>
      <c r="EA26" s="209">
        <v>126</v>
      </c>
      <c r="EB26" s="209">
        <v>1564</v>
      </c>
      <c r="EC26" s="209">
        <v>1001</v>
      </c>
      <c r="ED26" s="482">
        <v>1129.5</v>
      </c>
      <c r="EE26" s="490">
        <v>4994</v>
      </c>
      <c r="EF26" s="493">
        <v>1583</v>
      </c>
      <c r="EG26" s="497">
        <v>3874</v>
      </c>
      <c r="EH26" s="339">
        <v>243.8</v>
      </c>
      <c r="EI26" s="329">
        <v>5959</v>
      </c>
      <c r="EJ26" s="329">
        <v>38</v>
      </c>
      <c r="EK26" s="329">
        <v>375</v>
      </c>
      <c r="EL26" s="324">
        <v>4188</v>
      </c>
      <c r="EM26" s="324">
        <v>360</v>
      </c>
      <c r="EN26" s="329">
        <v>80</v>
      </c>
      <c r="EO26" s="329">
        <v>918</v>
      </c>
      <c r="EP26" s="329">
        <v>4772</v>
      </c>
      <c r="EQ26" s="329">
        <v>45</v>
      </c>
      <c r="ER26" s="324">
        <v>5696</v>
      </c>
      <c r="ES26" s="437">
        <v>774</v>
      </c>
      <c r="ET26" s="317">
        <v>35</v>
      </c>
      <c r="EU26" s="511">
        <v>121</v>
      </c>
      <c r="EV26" s="317">
        <v>280</v>
      </c>
      <c r="EW26" s="493">
        <v>1453327</v>
      </c>
    </row>
    <row r="27" spans="1:153" s="19" customFormat="1" ht="16" customHeight="1">
      <c r="A27" s="41">
        <v>21</v>
      </c>
      <c r="B27" s="51" t="s">
        <v>280</v>
      </c>
      <c r="C27" s="60">
        <v>10621.29</v>
      </c>
      <c r="D27" s="69" t="s">
        <v>314</v>
      </c>
      <c r="E27" s="78">
        <v>4487.4954909999997</v>
      </c>
      <c r="F27" s="87">
        <v>1978742</v>
      </c>
      <c r="G27" s="87">
        <v>1960941</v>
      </c>
      <c r="H27" s="97">
        <v>837617</v>
      </c>
      <c r="I27" s="97">
        <v>838840</v>
      </c>
      <c r="J27" s="107">
        <v>-0.9</v>
      </c>
      <c r="K27" s="115">
        <f t="shared" si="0"/>
        <v>184.62361916490369</v>
      </c>
      <c r="L27" s="87">
        <v>33080</v>
      </c>
      <c r="M27" s="87">
        <v>36883</v>
      </c>
      <c r="N27" s="135">
        <v>-0.26</v>
      </c>
      <c r="O27" s="123">
        <v>11730</v>
      </c>
      <c r="P27" s="143">
        <v>24126</v>
      </c>
      <c r="Q27" s="149">
        <v>-6.5</v>
      </c>
      <c r="R27" s="155">
        <v>6.2</v>
      </c>
      <c r="S27" s="164">
        <v>1.4</v>
      </c>
      <c r="T27" s="168">
        <v>100331</v>
      </c>
      <c r="U27" s="175">
        <v>9.4</v>
      </c>
      <c r="V27" s="87">
        <v>320404</v>
      </c>
      <c r="W27" s="97">
        <v>359825</v>
      </c>
      <c r="X27" s="188">
        <v>1.7</v>
      </c>
      <c r="Y27" s="123">
        <v>21015</v>
      </c>
      <c r="Z27" s="182">
        <v>20179</v>
      </c>
      <c r="AA27" s="182">
        <v>836</v>
      </c>
      <c r="AB27" s="182">
        <v>31765</v>
      </c>
      <c r="AC27" s="123">
        <v>24752</v>
      </c>
      <c r="AD27" s="209">
        <v>54800</v>
      </c>
      <c r="AE27" s="209">
        <v>42000</v>
      </c>
      <c r="AF27" s="216">
        <v>12800</v>
      </c>
      <c r="AG27" s="209">
        <v>103200</v>
      </c>
      <c r="AH27" s="223">
        <v>11200</v>
      </c>
      <c r="AI27" s="209">
        <v>3020</v>
      </c>
      <c r="AJ27" s="226" t="s">
        <v>318</v>
      </c>
      <c r="AK27" s="209">
        <v>19200</v>
      </c>
      <c r="AL27" s="226">
        <v>1420</v>
      </c>
      <c r="AM27" s="209">
        <v>5450</v>
      </c>
      <c r="AN27" s="209">
        <v>32900</v>
      </c>
      <c r="AO27" s="243">
        <v>89700</v>
      </c>
      <c r="AP27" s="226">
        <v>4945</v>
      </c>
      <c r="AQ27" s="209">
        <v>1093</v>
      </c>
      <c r="AR27" s="226">
        <v>33263</v>
      </c>
      <c r="AS27" s="87">
        <v>841066</v>
      </c>
      <c r="AT27" s="260">
        <v>384573.67</v>
      </c>
      <c r="AU27" s="209">
        <v>385</v>
      </c>
      <c r="AV27" s="223">
        <v>381</v>
      </c>
      <c r="AW27" s="226" t="s">
        <v>258</v>
      </c>
      <c r="AX27" s="269">
        <v>271</v>
      </c>
      <c r="AY27" s="226">
        <v>1137</v>
      </c>
      <c r="AZ27" s="274">
        <v>5298</v>
      </c>
      <c r="BA27" s="283">
        <v>5614933</v>
      </c>
      <c r="BB27" s="290">
        <v>1558339</v>
      </c>
      <c r="BC27" s="298">
        <v>3103923</v>
      </c>
      <c r="BD27" s="290">
        <v>25949147</v>
      </c>
      <c r="BE27" s="306">
        <v>0.10477469644763275</v>
      </c>
      <c r="BF27" s="310">
        <v>30611409</v>
      </c>
      <c r="BG27" s="306">
        <v>0.19632836894244235</v>
      </c>
      <c r="BH27" s="317">
        <v>2070332</v>
      </c>
      <c r="BI27" s="317">
        <v>40295396</v>
      </c>
      <c r="BJ27" s="318">
        <v>1135938</v>
      </c>
      <c r="BK27" s="325">
        <v>21248407</v>
      </c>
      <c r="BL27" s="317">
        <v>11841</v>
      </c>
      <c r="BM27" s="318">
        <v>1141851</v>
      </c>
      <c r="BN27" s="317">
        <v>6028</v>
      </c>
      <c r="BO27" s="317">
        <v>716977</v>
      </c>
      <c r="BP27" s="318">
        <v>2913</v>
      </c>
      <c r="BQ27" s="317">
        <v>149722</v>
      </c>
      <c r="BR27" s="329">
        <v>15314068.183</v>
      </c>
      <c r="BS27" s="155">
        <v>95</v>
      </c>
      <c r="BT27" s="329">
        <v>1686191</v>
      </c>
      <c r="BU27" s="329">
        <v>1297761</v>
      </c>
      <c r="BV27" s="339">
        <f t="shared" si="1"/>
        <v>661.80522514445875</v>
      </c>
      <c r="BW27" s="343">
        <v>24132</v>
      </c>
      <c r="BX27" s="343">
        <v>4840460</v>
      </c>
      <c r="BY27" s="343">
        <v>6032</v>
      </c>
      <c r="BZ27" s="358">
        <v>2622301</v>
      </c>
      <c r="CA27" s="343">
        <v>18100</v>
      </c>
      <c r="CB27" s="343">
        <v>2218159</v>
      </c>
      <c r="CC27" s="274">
        <v>7936830</v>
      </c>
      <c r="CD27" s="274">
        <v>6046598</v>
      </c>
      <c r="CE27" s="372">
        <v>-1.5019223796879164</v>
      </c>
      <c r="CF27" s="274">
        <v>3034.7354003562423</v>
      </c>
      <c r="CG27" s="382">
        <v>97.3</v>
      </c>
      <c r="CH27" s="382">
        <v>98.3</v>
      </c>
      <c r="CI27" s="123">
        <v>646726</v>
      </c>
      <c r="CJ27" s="123">
        <v>446008</v>
      </c>
      <c r="CK27" s="182">
        <v>325145</v>
      </c>
      <c r="CL27" s="123">
        <v>261480</v>
      </c>
      <c r="CM27" s="317">
        <v>963989167</v>
      </c>
      <c r="CN27" s="397">
        <v>21360678</v>
      </c>
      <c r="CO27" s="404">
        <v>149</v>
      </c>
      <c r="CP27" s="404">
        <v>17132</v>
      </c>
      <c r="CQ27" s="404">
        <v>79</v>
      </c>
      <c r="CR27" s="404">
        <v>8022</v>
      </c>
      <c r="CS27" s="404">
        <v>359</v>
      </c>
      <c r="CT27" s="404">
        <v>100028</v>
      </c>
      <c r="CU27" s="404">
        <v>182</v>
      </c>
      <c r="CV27" s="404">
        <v>53594</v>
      </c>
      <c r="CW27" s="411">
        <v>4</v>
      </c>
      <c r="CX27" s="414">
        <v>1258</v>
      </c>
      <c r="CY27" s="404">
        <v>82</v>
      </c>
      <c r="CZ27" s="404">
        <v>49435</v>
      </c>
      <c r="DA27" s="404">
        <v>23</v>
      </c>
      <c r="DB27" s="416" t="s">
        <v>318</v>
      </c>
      <c r="DC27" s="421">
        <v>13</v>
      </c>
      <c r="DD27" s="421">
        <v>22453</v>
      </c>
      <c r="DE27" s="424">
        <v>11</v>
      </c>
      <c r="DF27" s="424">
        <v>3453</v>
      </c>
      <c r="DG27" s="421">
        <v>18349</v>
      </c>
      <c r="DH27" s="431">
        <v>99.073518992860642</v>
      </c>
      <c r="DI27" s="431">
        <v>0.19619597798245136</v>
      </c>
      <c r="DJ27" s="421">
        <v>16916</v>
      </c>
      <c r="DK27" s="431">
        <v>59.133364861669428</v>
      </c>
      <c r="DL27" s="431">
        <v>20.524946795932845</v>
      </c>
      <c r="DM27" s="437">
        <v>281</v>
      </c>
      <c r="DN27" s="317">
        <v>262</v>
      </c>
      <c r="DO27" s="437">
        <v>72</v>
      </c>
      <c r="DP27" s="317">
        <v>35</v>
      </c>
      <c r="DQ27" s="444">
        <v>4</v>
      </c>
      <c r="DR27" s="444">
        <v>3</v>
      </c>
      <c r="DS27" s="453">
        <v>3</v>
      </c>
      <c r="DT27" s="459">
        <v>107</v>
      </c>
      <c r="DU27" s="458">
        <v>52</v>
      </c>
      <c r="DV27" s="461">
        <v>102</v>
      </c>
      <c r="DW27" s="226">
        <v>1212</v>
      </c>
      <c r="DX27" s="209">
        <v>4486</v>
      </c>
      <c r="DY27" s="209">
        <v>5458</v>
      </c>
      <c r="DZ27" s="472">
        <v>3.5</v>
      </c>
      <c r="EA27" s="209">
        <v>97</v>
      </c>
      <c r="EB27" s="209">
        <v>1610</v>
      </c>
      <c r="EC27" s="209">
        <v>958</v>
      </c>
      <c r="ED27" s="482">
        <v>999.7</v>
      </c>
      <c r="EE27" s="490">
        <v>4442</v>
      </c>
      <c r="EF27" s="493">
        <v>1678</v>
      </c>
      <c r="EG27" s="497">
        <v>3392</v>
      </c>
      <c r="EH27" s="339">
        <v>224.5</v>
      </c>
      <c r="EI27" s="329">
        <v>9479</v>
      </c>
      <c r="EJ27" s="329">
        <v>49</v>
      </c>
      <c r="EK27" s="329">
        <v>1000</v>
      </c>
      <c r="EL27" s="324">
        <v>6075</v>
      </c>
      <c r="EM27" s="324">
        <v>573</v>
      </c>
      <c r="EN27" s="329">
        <v>106</v>
      </c>
      <c r="EO27" s="329">
        <v>1676</v>
      </c>
      <c r="EP27" s="329">
        <v>2911</v>
      </c>
      <c r="EQ27" s="329">
        <v>61</v>
      </c>
      <c r="ER27" s="324">
        <v>3648</v>
      </c>
      <c r="ES27" s="437">
        <v>611</v>
      </c>
      <c r="ET27" s="317">
        <v>37</v>
      </c>
      <c r="EU27" s="511">
        <v>89</v>
      </c>
      <c r="EV27" s="317">
        <v>294</v>
      </c>
      <c r="EW27" s="493">
        <v>1331898</v>
      </c>
    </row>
    <row r="28" spans="1:153" s="19" customFormat="1" ht="16" customHeight="1">
      <c r="A28" s="41">
        <v>22</v>
      </c>
      <c r="B28" s="51" t="s">
        <v>79</v>
      </c>
      <c r="C28" s="60">
        <v>7777.02</v>
      </c>
      <c r="D28" s="69" t="s">
        <v>314</v>
      </c>
      <c r="E28" s="78">
        <v>4080.2580640000001</v>
      </c>
      <c r="F28" s="87">
        <v>3633202</v>
      </c>
      <c r="G28" s="87">
        <v>3607595</v>
      </c>
      <c r="H28" s="97">
        <v>1612307</v>
      </c>
      <c r="I28" s="97">
        <v>1619334</v>
      </c>
      <c r="J28" s="107">
        <v>-0.7</v>
      </c>
      <c r="K28" s="115">
        <f t="shared" si="0"/>
        <v>463.87883790963633</v>
      </c>
      <c r="L28" s="87">
        <v>59075</v>
      </c>
      <c r="M28" s="87">
        <v>63733</v>
      </c>
      <c r="N28" s="135">
        <v>-0.11</v>
      </c>
      <c r="O28" s="123">
        <v>21571</v>
      </c>
      <c r="P28" s="143">
        <v>43194</v>
      </c>
      <c r="Q28" s="149">
        <v>-6.2</v>
      </c>
      <c r="R28" s="155">
        <v>6.1</v>
      </c>
      <c r="S28" s="164">
        <v>1.36</v>
      </c>
      <c r="T28" s="168">
        <v>174850</v>
      </c>
      <c r="U28" s="175">
        <v>22.5</v>
      </c>
      <c r="V28" s="87">
        <v>346295</v>
      </c>
      <c r="W28" s="97">
        <v>404282</v>
      </c>
      <c r="X28" s="188">
        <v>2.4</v>
      </c>
      <c r="Y28" s="123">
        <v>25938</v>
      </c>
      <c r="Z28" s="182">
        <v>25247</v>
      </c>
      <c r="AA28" s="182">
        <v>691</v>
      </c>
      <c r="AB28" s="182">
        <v>36465</v>
      </c>
      <c r="AC28" s="123">
        <v>45746</v>
      </c>
      <c r="AD28" s="209">
        <v>60400</v>
      </c>
      <c r="AE28" s="209">
        <v>21400</v>
      </c>
      <c r="AF28" s="216">
        <v>39000</v>
      </c>
      <c r="AG28" s="209">
        <v>77400</v>
      </c>
      <c r="AH28" s="223" t="s">
        <v>317</v>
      </c>
      <c r="AI28" s="209">
        <v>200</v>
      </c>
      <c r="AJ28" s="209">
        <v>14600</v>
      </c>
      <c r="AK28" s="209">
        <v>18700</v>
      </c>
      <c r="AL28" s="226" t="s">
        <v>258</v>
      </c>
      <c r="AM28" s="209">
        <v>13700</v>
      </c>
      <c r="AN28" s="209">
        <v>19500</v>
      </c>
      <c r="AO28" s="243">
        <v>95000</v>
      </c>
      <c r="AP28" s="226">
        <v>5496</v>
      </c>
      <c r="AQ28" s="209">
        <v>1887</v>
      </c>
      <c r="AR28" s="226">
        <v>88403</v>
      </c>
      <c r="AS28" s="87">
        <v>493121</v>
      </c>
      <c r="AT28" s="260">
        <v>280434.64</v>
      </c>
      <c r="AU28" s="209">
        <v>608</v>
      </c>
      <c r="AV28" s="223">
        <v>608</v>
      </c>
      <c r="AW28" s="226">
        <v>249515</v>
      </c>
      <c r="AX28" s="269">
        <v>0</v>
      </c>
      <c r="AY28" s="226">
        <v>2575</v>
      </c>
      <c r="AZ28" s="274">
        <v>8602</v>
      </c>
      <c r="BA28" s="283">
        <v>16451286</v>
      </c>
      <c r="BB28" s="290">
        <v>1234624</v>
      </c>
      <c r="BC28" s="298">
        <v>3267361</v>
      </c>
      <c r="BD28" s="290">
        <v>32250369</v>
      </c>
      <c r="BE28" s="306">
        <v>0.20013935344429704</v>
      </c>
      <c r="BF28" s="310">
        <v>36752354</v>
      </c>
      <c r="BG28" s="306">
        <v>0.25769111279239421</v>
      </c>
      <c r="BH28" s="317">
        <v>3343647</v>
      </c>
      <c r="BI28" s="317">
        <v>68884878</v>
      </c>
      <c r="BJ28" s="318">
        <v>2038392</v>
      </c>
      <c r="BK28" s="325">
        <v>39869584</v>
      </c>
      <c r="BL28" s="317">
        <v>21927</v>
      </c>
      <c r="BM28" s="317">
        <v>2058744</v>
      </c>
      <c r="BN28" s="317">
        <v>11151</v>
      </c>
      <c r="BO28" s="317">
        <v>1317359</v>
      </c>
      <c r="BP28" s="317">
        <v>5856</v>
      </c>
      <c r="BQ28" s="317">
        <v>304510</v>
      </c>
      <c r="BR28" s="329">
        <v>28438505.444000002</v>
      </c>
      <c r="BS28" s="155">
        <v>99.1</v>
      </c>
      <c r="BT28" s="329">
        <v>2906073</v>
      </c>
      <c r="BU28" s="329">
        <v>2230241</v>
      </c>
      <c r="BV28" s="339">
        <f t="shared" si="1"/>
        <v>618.2071435402255</v>
      </c>
      <c r="BW28" s="343">
        <v>43072</v>
      </c>
      <c r="BX28" s="343">
        <v>11493570</v>
      </c>
      <c r="BY28" s="343">
        <v>11073</v>
      </c>
      <c r="BZ28" s="358">
        <v>7403540</v>
      </c>
      <c r="CA28" s="343">
        <v>31999</v>
      </c>
      <c r="CB28" s="343">
        <v>4090030</v>
      </c>
      <c r="CC28" s="274">
        <v>17866284</v>
      </c>
      <c r="CD28" s="274">
        <v>12445629</v>
      </c>
      <c r="CE28" s="372">
        <v>-1.6825339051550858</v>
      </c>
      <c r="CF28" s="274">
        <v>3406.9499361075191</v>
      </c>
      <c r="CG28" s="382">
        <v>98.4</v>
      </c>
      <c r="CH28" s="382">
        <v>98.9</v>
      </c>
      <c r="CI28" s="123">
        <v>536506</v>
      </c>
      <c r="CJ28" s="123">
        <v>374636</v>
      </c>
      <c r="CK28" s="182">
        <v>272026</v>
      </c>
      <c r="CL28" s="123">
        <v>217550</v>
      </c>
      <c r="CM28" s="317">
        <v>1273763654</v>
      </c>
      <c r="CN28" s="397">
        <v>14496007</v>
      </c>
      <c r="CO28" s="404">
        <v>340</v>
      </c>
      <c r="CP28" s="404">
        <v>27734</v>
      </c>
      <c r="CQ28" s="404">
        <v>291</v>
      </c>
      <c r="CR28" s="404">
        <v>36636</v>
      </c>
      <c r="CS28" s="404">
        <v>500</v>
      </c>
      <c r="CT28" s="404">
        <v>180387</v>
      </c>
      <c r="CU28" s="404">
        <v>288</v>
      </c>
      <c r="CV28" s="404">
        <v>97183</v>
      </c>
      <c r="CW28" s="411">
        <v>1</v>
      </c>
      <c r="CX28" s="414">
        <v>107</v>
      </c>
      <c r="CY28" s="404">
        <v>138</v>
      </c>
      <c r="CZ28" s="404">
        <v>89919</v>
      </c>
      <c r="DA28" s="404">
        <v>40</v>
      </c>
      <c r="DB28" s="416" t="s">
        <v>318</v>
      </c>
      <c r="DC28" s="421">
        <v>14</v>
      </c>
      <c r="DD28" s="421">
        <v>36530</v>
      </c>
      <c r="DE28" s="424">
        <v>5</v>
      </c>
      <c r="DF28" s="424">
        <v>1824</v>
      </c>
      <c r="DG28" s="421">
        <v>32739</v>
      </c>
      <c r="DH28" s="431">
        <v>98.371972265493753</v>
      </c>
      <c r="DI28" s="431">
        <v>0.15577751305782095</v>
      </c>
      <c r="DJ28" s="421">
        <v>30164</v>
      </c>
      <c r="DK28" s="431">
        <v>55.755204879989392</v>
      </c>
      <c r="DL28" s="431">
        <v>19.579631348627505</v>
      </c>
      <c r="DM28" s="437">
        <v>50</v>
      </c>
      <c r="DN28" s="317">
        <v>48</v>
      </c>
      <c r="DO28" s="437">
        <v>96</v>
      </c>
      <c r="DP28" s="317">
        <v>48</v>
      </c>
      <c r="DQ28" s="444">
        <v>12</v>
      </c>
      <c r="DR28" s="444">
        <v>1</v>
      </c>
      <c r="DS28" s="453">
        <v>1</v>
      </c>
      <c r="DT28" s="459">
        <v>190</v>
      </c>
      <c r="DU28" s="458">
        <v>35</v>
      </c>
      <c r="DV28" s="461">
        <v>99</v>
      </c>
      <c r="DW28" s="226">
        <v>1860</v>
      </c>
      <c r="DX28" s="209">
        <v>12577</v>
      </c>
      <c r="DY28" s="209">
        <v>15239</v>
      </c>
      <c r="DZ28" s="472">
        <v>7.1</v>
      </c>
      <c r="EA28" s="209">
        <v>171</v>
      </c>
      <c r="EB28" s="209">
        <v>2715</v>
      </c>
      <c r="EC28" s="209">
        <v>1750</v>
      </c>
      <c r="ED28" s="482">
        <v>1008.4</v>
      </c>
      <c r="EE28" s="490">
        <v>7972</v>
      </c>
      <c r="EF28" s="493">
        <v>2340</v>
      </c>
      <c r="EG28" s="497">
        <v>6673</v>
      </c>
      <c r="EH28" s="339">
        <v>219.4</v>
      </c>
      <c r="EI28" s="329">
        <v>14440</v>
      </c>
      <c r="EJ28" s="329">
        <v>101</v>
      </c>
      <c r="EK28" s="318">
        <v>1927</v>
      </c>
      <c r="EL28" s="324">
        <v>9181</v>
      </c>
      <c r="EM28" s="324">
        <v>673</v>
      </c>
      <c r="EN28" s="329">
        <v>262</v>
      </c>
      <c r="EO28" s="329">
        <v>2296</v>
      </c>
      <c r="EP28" s="329">
        <v>19382</v>
      </c>
      <c r="EQ28" s="329">
        <v>89</v>
      </c>
      <c r="ER28" s="324">
        <v>24408</v>
      </c>
      <c r="ES28" s="437">
        <v>1001</v>
      </c>
      <c r="ET28" s="317">
        <v>36</v>
      </c>
      <c r="EU28" s="511">
        <v>120</v>
      </c>
      <c r="EV28" s="317">
        <v>427</v>
      </c>
      <c r="EW28" s="493">
        <v>2361784</v>
      </c>
    </row>
    <row r="29" spans="1:153" s="19" customFormat="1" ht="16" customHeight="1">
      <c r="A29" s="41">
        <v>23</v>
      </c>
      <c r="B29" s="51" t="s">
        <v>281</v>
      </c>
      <c r="C29" s="60">
        <v>5173.24</v>
      </c>
      <c r="D29" s="69" t="s">
        <v>314</v>
      </c>
      <c r="E29" s="78">
        <v>2631.7405100000001</v>
      </c>
      <c r="F29" s="87">
        <v>7542415</v>
      </c>
      <c r="G29" s="87">
        <v>7516604</v>
      </c>
      <c r="H29" s="97">
        <v>3369137</v>
      </c>
      <c r="I29" s="97">
        <v>3386297</v>
      </c>
      <c r="J29" s="107">
        <v>-0.34</v>
      </c>
      <c r="K29" s="115">
        <f t="shared" si="0"/>
        <v>1452.9780176446484</v>
      </c>
      <c r="L29" s="87">
        <v>123833</v>
      </c>
      <c r="M29" s="87">
        <v>131743</v>
      </c>
      <c r="N29" s="135">
        <v>-4.e-002</v>
      </c>
      <c r="O29" s="123">
        <v>53918</v>
      </c>
      <c r="P29" s="143">
        <v>73769</v>
      </c>
      <c r="Q29" s="149">
        <v>-2.7</v>
      </c>
      <c r="R29" s="155">
        <v>7.4</v>
      </c>
      <c r="S29" s="164">
        <v>1.41</v>
      </c>
      <c r="T29" s="168">
        <v>322820</v>
      </c>
      <c r="U29" s="175">
        <v>62.4</v>
      </c>
      <c r="V29" s="87">
        <v>384733</v>
      </c>
      <c r="W29" s="97">
        <v>474745</v>
      </c>
      <c r="X29" s="188">
        <v>2.5</v>
      </c>
      <c r="Y29" s="123">
        <v>26893</v>
      </c>
      <c r="Z29" s="182">
        <v>26228</v>
      </c>
      <c r="AA29" s="182">
        <v>665</v>
      </c>
      <c r="AB29" s="182">
        <v>43258</v>
      </c>
      <c r="AC29" s="123">
        <v>47730</v>
      </c>
      <c r="AD29" s="209">
        <v>72900</v>
      </c>
      <c r="AE29" s="209">
        <v>41200</v>
      </c>
      <c r="AF29" s="216">
        <v>31700</v>
      </c>
      <c r="AG29" s="209">
        <v>130900</v>
      </c>
      <c r="AH29" s="223">
        <v>29900</v>
      </c>
      <c r="AI29" s="212">
        <v>6170</v>
      </c>
      <c r="AJ29" s="226" t="s">
        <v>318</v>
      </c>
      <c r="AK29" s="209">
        <v>24500</v>
      </c>
      <c r="AL29" s="226" t="s">
        <v>258</v>
      </c>
      <c r="AM29" s="209">
        <v>21100</v>
      </c>
      <c r="AN29" s="209">
        <v>42400</v>
      </c>
      <c r="AO29" s="243">
        <v>305500</v>
      </c>
      <c r="AP29" s="226">
        <v>9750</v>
      </c>
      <c r="AQ29" s="209">
        <v>2893</v>
      </c>
      <c r="AR29" s="226">
        <v>154055</v>
      </c>
      <c r="AS29" s="87">
        <v>217731</v>
      </c>
      <c r="AT29" s="260">
        <v>140381.37</v>
      </c>
      <c r="AU29" s="209">
        <v>139</v>
      </c>
      <c r="AV29" s="223">
        <v>127</v>
      </c>
      <c r="AW29" s="226">
        <v>52835</v>
      </c>
      <c r="AX29" s="269">
        <v>1</v>
      </c>
      <c r="AY29" s="226">
        <v>6712</v>
      </c>
      <c r="AZ29" s="275">
        <v>14593</v>
      </c>
      <c r="BA29" s="283">
        <v>43987965</v>
      </c>
      <c r="BB29" s="290">
        <v>1332037</v>
      </c>
      <c r="BC29" s="298">
        <v>4207791</v>
      </c>
      <c r="BD29" s="290">
        <v>44765890</v>
      </c>
      <c r="BE29" s="306">
        <v>0.2724763430370758</v>
      </c>
      <c r="BF29" s="310">
        <v>50305718</v>
      </c>
      <c r="BG29" s="306">
        <v>0.32671063357052177</v>
      </c>
      <c r="BH29" s="317">
        <v>8492572</v>
      </c>
      <c r="BI29" s="317">
        <v>170547912</v>
      </c>
      <c r="BJ29" s="318">
        <v>5237989</v>
      </c>
      <c r="BK29" s="325">
        <v>104781521</v>
      </c>
      <c r="BL29" s="317">
        <v>62853</v>
      </c>
      <c r="BM29" s="317">
        <v>5325265</v>
      </c>
      <c r="BN29" s="317">
        <v>19103</v>
      </c>
      <c r="BO29" s="317">
        <v>2322287</v>
      </c>
      <c r="BP29" s="317">
        <v>20887</v>
      </c>
      <c r="BQ29" s="317">
        <v>1020191</v>
      </c>
      <c r="BR29" s="329">
        <v>58034021.135784566</v>
      </c>
      <c r="BS29" s="155">
        <v>99.9</v>
      </c>
      <c r="BT29" s="329">
        <v>5322042</v>
      </c>
      <c r="BU29" s="329">
        <v>4210346</v>
      </c>
      <c r="BV29" s="339">
        <f t="shared" si="1"/>
        <v>560.13939273640062</v>
      </c>
      <c r="BW29" s="343">
        <v>77110</v>
      </c>
      <c r="BX29" s="343">
        <v>43725792</v>
      </c>
      <c r="BY29" s="343">
        <v>25054</v>
      </c>
      <c r="BZ29" s="358">
        <v>34861023</v>
      </c>
      <c r="CA29" s="343">
        <v>52056</v>
      </c>
      <c r="CB29" s="343">
        <v>8864769</v>
      </c>
      <c r="CC29" s="274">
        <v>40910717</v>
      </c>
      <c r="CD29" s="274">
        <v>27666218</v>
      </c>
      <c r="CE29" s="372">
        <v>-3.4850279796848316</v>
      </c>
      <c r="CF29" s="274">
        <v>3661.1948560524966</v>
      </c>
      <c r="CG29" s="382">
        <v>98</v>
      </c>
      <c r="CH29" s="382">
        <v>98.3</v>
      </c>
      <c r="CI29" s="123">
        <v>539334</v>
      </c>
      <c r="CJ29" s="123">
        <v>361857</v>
      </c>
      <c r="CK29" s="182">
        <v>251860</v>
      </c>
      <c r="CL29" s="123">
        <v>249640</v>
      </c>
      <c r="CM29" s="317">
        <v>2557350778</v>
      </c>
      <c r="CN29" s="397">
        <v>54371079</v>
      </c>
      <c r="CO29" s="404">
        <v>399</v>
      </c>
      <c r="CP29" s="404">
        <v>62736</v>
      </c>
      <c r="CQ29" s="404">
        <v>235</v>
      </c>
      <c r="CR29" s="404">
        <v>36187</v>
      </c>
      <c r="CS29" s="404">
        <v>968</v>
      </c>
      <c r="CT29" s="404">
        <v>401581</v>
      </c>
      <c r="CU29" s="404">
        <v>438</v>
      </c>
      <c r="CV29" s="404">
        <v>208568</v>
      </c>
      <c r="CW29" s="411">
        <v>2</v>
      </c>
      <c r="CX29" s="414">
        <v>441</v>
      </c>
      <c r="CY29" s="404">
        <v>220</v>
      </c>
      <c r="CZ29" s="404">
        <v>183404</v>
      </c>
      <c r="DA29" s="404">
        <v>42</v>
      </c>
      <c r="DB29" s="416" t="s">
        <v>318</v>
      </c>
      <c r="DC29" s="421">
        <v>52</v>
      </c>
      <c r="DD29" s="421">
        <v>193500</v>
      </c>
      <c r="DE29" s="424">
        <v>18</v>
      </c>
      <c r="DF29" s="424">
        <v>5682</v>
      </c>
      <c r="DG29" s="421">
        <v>69625</v>
      </c>
      <c r="DH29" s="431">
        <v>98.391382405745063</v>
      </c>
      <c r="DI29" s="431">
        <v>0.21400359066427288</v>
      </c>
      <c r="DJ29" s="421">
        <v>60818</v>
      </c>
      <c r="DK29" s="431">
        <v>61.81886941366043</v>
      </c>
      <c r="DL29" s="431">
        <v>16.659541583083957</v>
      </c>
      <c r="DM29" s="437">
        <v>327</v>
      </c>
      <c r="DN29" s="317">
        <v>320</v>
      </c>
      <c r="DO29" s="437">
        <v>97</v>
      </c>
      <c r="DP29" s="317">
        <v>52</v>
      </c>
      <c r="DQ29" s="444">
        <v>6</v>
      </c>
      <c r="DR29" s="444">
        <v>3</v>
      </c>
      <c r="DS29" s="453">
        <v>3</v>
      </c>
      <c r="DT29" s="458">
        <v>258</v>
      </c>
      <c r="DU29" s="458">
        <v>83</v>
      </c>
      <c r="DV29" s="461">
        <v>168</v>
      </c>
      <c r="DW29" s="226">
        <v>4816</v>
      </c>
      <c r="DX29" s="209">
        <v>17852</v>
      </c>
      <c r="DY29" s="209">
        <v>22456</v>
      </c>
      <c r="DZ29" s="472">
        <v>5.6</v>
      </c>
      <c r="EA29" s="209">
        <v>321</v>
      </c>
      <c r="EB29" s="209">
        <v>5463</v>
      </c>
      <c r="EC29" s="209">
        <v>3712</v>
      </c>
      <c r="ED29" s="482">
        <v>881.5</v>
      </c>
      <c r="EE29" s="490">
        <v>16925</v>
      </c>
      <c r="EF29" s="493">
        <v>5999</v>
      </c>
      <c r="EG29" s="497">
        <v>13186</v>
      </c>
      <c r="EH29" s="339">
        <v>224.4</v>
      </c>
      <c r="EI29" s="329">
        <v>37832</v>
      </c>
      <c r="EJ29" s="329">
        <v>285</v>
      </c>
      <c r="EK29" s="329">
        <v>3295</v>
      </c>
      <c r="EL29" s="324">
        <v>24649</v>
      </c>
      <c r="EM29" s="324">
        <v>2037</v>
      </c>
      <c r="EN29" s="329">
        <v>466</v>
      </c>
      <c r="EO29" s="329">
        <v>7100</v>
      </c>
      <c r="EP29" s="329">
        <v>24185</v>
      </c>
      <c r="EQ29" s="329">
        <v>117</v>
      </c>
      <c r="ER29" s="324">
        <v>28631</v>
      </c>
      <c r="ES29" s="437">
        <v>1779</v>
      </c>
      <c r="ET29" s="317">
        <v>58</v>
      </c>
      <c r="EU29" s="511">
        <v>295</v>
      </c>
      <c r="EV29" s="317">
        <v>908</v>
      </c>
      <c r="EW29" s="493">
        <v>4486347</v>
      </c>
    </row>
    <row r="30" spans="1:153" s="19" customFormat="1" ht="16" customHeight="1">
      <c r="A30" s="41">
        <v>24</v>
      </c>
      <c r="B30" s="51" t="s">
        <v>282</v>
      </c>
      <c r="C30" s="60">
        <v>5774.48</v>
      </c>
      <c r="D30" s="69" t="s">
        <v>314</v>
      </c>
      <c r="E30" s="78">
        <v>2725.7031160000001</v>
      </c>
      <c r="F30" s="87">
        <v>1770254</v>
      </c>
      <c r="G30" s="87">
        <v>1755689</v>
      </c>
      <c r="H30" s="97">
        <v>806290</v>
      </c>
      <c r="I30" s="97">
        <v>807206</v>
      </c>
      <c r="J30" s="107">
        <v>-0.82</v>
      </c>
      <c r="K30" s="115">
        <f t="shared" si="0"/>
        <v>304.04278826838089</v>
      </c>
      <c r="L30" s="87">
        <v>31819</v>
      </c>
      <c r="M30" s="87">
        <v>36324</v>
      </c>
      <c r="N30" s="135">
        <v>-0.17</v>
      </c>
      <c r="O30" s="123">
        <v>10980</v>
      </c>
      <c r="P30" s="143">
        <v>21639</v>
      </c>
      <c r="Q30" s="149">
        <v>-6.3</v>
      </c>
      <c r="R30" s="155">
        <v>6.4</v>
      </c>
      <c r="S30" s="164">
        <v>1.43</v>
      </c>
      <c r="T30" s="168">
        <v>79387</v>
      </c>
      <c r="U30" s="175">
        <v>13.7</v>
      </c>
      <c r="V30" s="87">
        <v>354455</v>
      </c>
      <c r="W30" s="97">
        <v>434992</v>
      </c>
      <c r="X30" s="188">
        <v>2</v>
      </c>
      <c r="Y30" s="123">
        <v>18804</v>
      </c>
      <c r="Z30" s="182">
        <v>18132</v>
      </c>
      <c r="AA30" s="182">
        <v>672</v>
      </c>
      <c r="AB30" s="182">
        <v>39656</v>
      </c>
      <c r="AC30" s="123">
        <v>22655</v>
      </c>
      <c r="AD30" s="209">
        <v>57000</v>
      </c>
      <c r="AE30" s="209">
        <v>43600</v>
      </c>
      <c r="AF30" s="216">
        <v>13400</v>
      </c>
      <c r="AG30" s="209">
        <v>130200</v>
      </c>
      <c r="AH30" s="223">
        <v>23300</v>
      </c>
      <c r="AI30" s="209">
        <v>4080</v>
      </c>
      <c r="AJ30" s="209">
        <v>2350</v>
      </c>
      <c r="AK30" s="226" t="s">
        <v>318</v>
      </c>
      <c r="AL30" s="226" t="s">
        <v>258</v>
      </c>
      <c r="AM30" s="209">
        <v>6820</v>
      </c>
      <c r="AN30" s="212">
        <v>30200</v>
      </c>
      <c r="AO30" s="243">
        <v>84600</v>
      </c>
      <c r="AP30" s="226">
        <v>6429</v>
      </c>
      <c r="AQ30" s="209">
        <v>1043</v>
      </c>
      <c r="AR30" s="226">
        <v>56779</v>
      </c>
      <c r="AS30" s="87">
        <v>371034</v>
      </c>
      <c r="AT30" s="260">
        <v>229968.97</v>
      </c>
      <c r="AU30" s="209">
        <v>277</v>
      </c>
      <c r="AV30" s="223">
        <v>276</v>
      </c>
      <c r="AW30" s="226">
        <v>107377</v>
      </c>
      <c r="AX30" s="269">
        <v>54</v>
      </c>
      <c r="AY30" s="226">
        <v>310</v>
      </c>
      <c r="AZ30" s="274">
        <v>3245</v>
      </c>
      <c r="BA30" s="283">
        <v>10491865</v>
      </c>
      <c r="BB30" s="290">
        <v>1221344</v>
      </c>
      <c r="BC30" s="298">
        <v>2642895</v>
      </c>
      <c r="BD30" s="290">
        <v>21386720</v>
      </c>
      <c r="BE30" s="306">
        <v>0.17608109144366224</v>
      </c>
      <c r="BF30" s="310">
        <v>25250959</v>
      </c>
      <c r="BG30" s="306">
        <v>0.23935419640893638</v>
      </c>
      <c r="BH30" s="318">
        <v>1747265</v>
      </c>
      <c r="BI30" s="317">
        <v>34679264</v>
      </c>
      <c r="BJ30" s="318">
        <v>921699</v>
      </c>
      <c r="BK30" s="325">
        <v>18328578</v>
      </c>
      <c r="BL30" s="317">
        <v>10558</v>
      </c>
      <c r="BM30" s="317">
        <v>944151</v>
      </c>
      <c r="BN30" s="318">
        <v>5213</v>
      </c>
      <c r="BO30" s="317">
        <v>614835</v>
      </c>
      <c r="BP30" s="317">
        <v>3360</v>
      </c>
      <c r="BQ30" s="318">
        <v>152637</v>
      </c>
      <c r="BR30" s="329">
        <v>20000822.519000001</v>
      </c>
      <c r="BS30" s="155">
        <v>99.7</v>
      </c>
      <c r="BT30" s="318">
        <v>1526372</v>
      </c>
      <c r="BU30" s="333">
        <v>1162957</v>
      </c>
      <c r="BV30" s="339">
        <f t="shared" si="1"/>
        <v>662.39351046797015</v>
      </c>
      <c r="BW30" s="343">
        <v>19577</v>
      </c>
      <c r="BX30" s="343">
        <v>3993476</v>
      </c>
      <c r="BY30" s="355">
        <v>4214</v>
      </c>
      <c r="BZ30" s="360">
        <v>2003772</v>
      </c>
      <c r="CA30" s="343">
        <v>15363</v>
      </c>
      <c r="CB30" s="343">
        <v>1989704</v>
      </c>
      <c r="CC30" s="275">
        <v>8086393</v>
      </c>
      <c r="CD30" s="274">
        <v>5328327</v>
      </c>
      <c r="CE30" s="372">
        <v>-5.6261195795450707</v>
      </c>
      <c r="CF30" s="274">
        <v>2989.0123513579315</v>
      </c>
      <c r="CG30" s="382">
        <v>99.3</v>
      </c>
      <c r="CH30" s="382">
        <v>100.6</v>
      </c>
      <c r="CI30" s="123">
        <v>524244</v>
      </c>
      <c r="CJ30" s="123">
        <v>367151</v>
      </c>
      <c r="CK30" s="182">
        <v>268983</v>
      </c>
      <c r="CL30" s="123">
        <v>232109</v>
      </c>
      <c r="CM30" s="317">
        <v>761959474</v>
      </c>
      <c r="CN30" s="397">
        <v>17887125</v>
      </c>
      <c r="CO30" s="404">
        <v>157</v>
      </c>
      <c r="CP30" s="404">
        <v>11004</v>
      </c>
      <c r="CQ30" s="404">
        <v>68</v>
      </c>
      <c r="CR30" s="404">
        <v>9217</v>
      </c>
      <c r="CS30" s="404">
        <v>366</v>
      </c>
      <c r="CT30" s="404">
        <v>88413</v>
      </c>
      <c r="CU30" s="404">
        <v>167</v>
      </c>
      <c r="CV30" s="404">
        <v>46987</v>
      </c>
      <c r="CW30" s="411">
        <v>1</v>
      </c>
      <c r="CX30" s="414">
        <v>256</v>
      </c>
      <c r="CY30" s="404">
        <v>70</v>
      </c>
      <c r="CZ30" s="404">
        <v>43328</v>
      </c>
      <c r="DA30" s="404">
        <v>20</v>
      </c>
      <c r="DB30" s="416" t="s">
        <v>318</v>
      </c>
      <c r="DC30" s="421">
        <v>7</v>
      </c>
      <c r="DD30" s="421">
        <v>15298</v>
      </c>
      <c r="DE30" s="424">
        <v>4</v>
      </c>
      <c r="DF30" s="424">
        <v>1390</v>
      </c>
      <c r="DG30" s="421">
        <v>16084</v>
      </c>
      <c r="DH30" s="431">
        <v>98.999005222581445</v>
      </c>
      <c r="DI30" s="431">
        <v>0.21760756030838099</v>
      </c>
      <c r="DJ30" s="421">
        <v>14607</v>
      </c>
      <c r="DK30" s="431">
        <v>53.652358458273433</v>
      </c>
      <c r="DL30" s="431">
        <v>24.73471623194359</v>
      </c>
      <c r="DM30" s="437">
        <v>312</v>
      </c>
      <c r="DN30" s="317">
        <v>233</v>
      </c>
      <c r="DO30" s="437">
        <v>47</v>
      </c>
      <c r="DP30" s="317">
        <v>37</v>
      </c>
      <c r="DQ30" s="444">
        <v>4</v>
      </c>
      <c r="DR30" s="444">
        <v>2</v>
      </c>
      <c r="DS30" s="453">
        <v>2</v>
      </c>
      <c r="DT30" s="458">
        <v>163</v>
      </c>
      <c r="DU30" s="458">
        <v>26</v>
      </c>
      <c r="DV30" s="461">
        <v>59</v>
      </c>
      <c r="DW30" s="226">
        <v>1170</v>
      </c>
      <c r="DX30" s="209">
        <v>12606</v>
      </c>
      <c r="DY30" s="209">
        <v>15646</v>
      </c>
      <c r="DZ30" s="472">
        <v>8.8000000000000007</v>
      </c>
      <c r="EA30" s="209">
        <v>93</v>
      </c>
      <c r="EB30" s="209">
        <v>1504</v>
      </c>
      <c r="EC30" s="209">
        <v>816</v>
      </c>
      <c r="ED30" s="482">
        <v>1097.0999999999999</v>
      </c>
      <c r="EE30" s="490">
        <v>4100</v>
      </c>
      <c r="EF30" s="493">
        <v>1161</v>
      </c>
      <c r="EG30" s="497">
        <v>3040</v>
      </c>
      <c r="EH30" s="339">
        <v>231.6</v>
      </c>
      <c r="EI30" s="329">
        <v>7410</v>
      </c>
      <c r="EJ30" s="329">
        <v>50</v>
      </c>
      <c r="EK30" s="329">
        <v>483</v>
      </c>
      <c r="EL30" s="324">
        <v>5140</v>
      </c>
      <c r="EM30" s="324">
        <v>372</v>
      </c>
      <c r="EN30" s="329">
        <v>63</v>
      </c>
      <c r="EO30" s="329">
        <v>1302</v>
      </c>
      <c r="EP30" s="329">
        <v>2722</v>
      </c>
      <c r="EQ30" s="329">
        <v>62</v>
      </c>
      <c r="ER30" s="324">
        <v>3338</v>
      </c>
      <c r="ES30" s="437">
        <v>621</v>
      </c>
      <c r="ET30" s="317">
        <v>30</v>
      </c>
      <c r="EU30" s="511">
        <v>88</v>
      </c>
      <c r="EV30" s="317">
        <v>221</v>
      </c>
      <c r="EW30" s="493">
        <v>1374845</v>
      </c>
    </row>
    <row r="31" spans="1:153" s="19" customFormat="1" ht="16" customHeight="1">
      <c r="A31" s="41">
        <v>25</v>
      </c>
      <c r="B31" s="51" t="s">
        <v>283</v>
      </c>
      <c r="C31" s="60">
        <v>4017.38</v>
      </c>
      <c r="D31" s="69" t="s">
        <v>314</v>
      </c>
      <c r="E31" s="78">
        <v>1561.1530110000001</v>
      </c>
      <c r="F31" s="87">
        <v>1413610</v>
      </c>
      <c r="G31" s="87">
        <v>1410509</v>
      </c>
      <c r="H31" s="97">
        <v>596167</v>
      </c>
      <c r="I31" s="97">
        <v>601688</v>
      </c>
      <c r="J31" s="107">
        <v>-0.22000000000000003</v>
      </c>
      <c r="K31" s="115">
        <f t="shared" si="0"/>
        <v>351.10171305676835</v>
      </c>
      <c r="L31" s="87">
        <v>31628</v>
      </c>
      <c r="M31" s="87">
        <v>30073</v>
      </c>
      <c r="N31" s="135">
        <v>7.0000000000000007e-002</v>
      </c>
      <c r="O31" s="123">
        <v>10130</v>
      </c>
      <c r="P31" s="143">
        <v>13674</v>
      </c>
      <c r="Q31" s="149">
        <v>-2.6</v>
      </c>
      <c r="R31" s="155">
        <v>7.4</v>
      </c>
      <c r="S31" s="164">
        <v>1.46</v>
      </c>
      <c r="T31" s="168">
        <v>56655</v>
      </c>
      <c r="U31" s="175">
        <v>14.1</v>
      </c>
      <c r="V31" s="87">
        <v>343148</v>
      </c>
      <c r="W31" s="97">
        <v>453786</v>
      </c>
      <c r="X31" s="188">
        <v>2.5</v>
      </c>
      <c r="Y31" s="123">
        <v>14680</v>
      </c>
      <c r="Z31" s="182">
        <v>13836</v>
      </c>
      <c r="AA31" s="182">
        <v>844</v>
      </c>
      <c r="AB31" s="182">
        <v>42787</v>
      </c>
      <c r="AC31" s="123">
        <v>16518</v>
      </c>
      <c r="AD31" s="209">
        <v>50500</v>
      </c>
      <c r="AE31" s="212">
        <v>46900</v>
      </c>
      <c r="AF31" s="216">
        <v>3640</v>
      </c>
      <c r="AG31" s="209">
        <v>156200</v>
      </c>
      <c r="AH31" s="225">
        <v>26500</v>
      </c>
      <c r="AI31" s="209">
        <v>8630</v>
      </c>
      <c r="AJ31" s="226" t="s">
        <v>318</v>
      </c>
      <c r="AK31" s="209">
        <v>3550</v>
      </c>
      <c r="AL31" s="226" t="s">
        <v>258</v>
      </c>
      <c r="AM31" s="209">
        <v>2660</v>
      </c>
      <c r="AN31" s="209">
        <v>21100</v>
      </c>
      <c r="AO31" s="243">
        <v>4390</v>
      </c>
      <c r="AP31" s="226">
        <v>255</v>
      </c>
      <c r="AQ31" s="209">
        <v>619</v>
      </c>
      <c r="AR31" s="226">
        <v>18648</v>
      </c>
      <c r="AS31" s="87">
        <v>204464</v>
      </c>
      <c r="AT31" s="260">
        <v>84909.83</v>
      </c>
      <c r="AU31" s="209">
        <v>72</v>
      </c>
      <c r="AV31" s="223">
        <v>57</v>
      </c>
      <c r="AW31" s="226" t="s">
        <v>258</v>
      </c>
      <c r="AX31" s="226">
        <v>788</v>
      </c>
      <c r="AY31" s="226">
        <v>349</v>
      </c>
      <c r="AZ31" s="274">
        <v>2614</v>
      </c>
      <c r="BA31" s="283">
        <v>7597075</v>
      </c>
      <c r="BB31" s="290">
        <v>637914</v>
      </c>
      <c r="BC31" s="298">
        <v>1876810</v>
      </c>
      <c r="BD31" s="290">
        <v>9910672</v>
      </c>
      <c r="BE31" s="306">
        <v>0.29470948085054172</v>
      </c>
      <c r="BF31" s="310">
        <v>12425396</v>
      </c>
      <c r="BG31" s="306">
        <v>0.37656168060961598</v>
      </c>
      <c r="BH31" s="317">
        <v>1597279</v>
      </c>
      <c r="BI31" s="317">
        <v>30636074</v>
      </c>
      <c r="BJ31" s="318">
        <v>956281</v>
      </c>
      <c r="BK31" s="325">
        <v>18327982</v>
      </c>
      <c r="BL31" s="317">
        <v>10571</v>
      </c>
      <c r="BM31" s="317">
        <v>971512</v>
      </c>
      <c r="BN31" s="317">
        <v>4496</v>
      </c>
      <c r="BO31" s="317">
        <v>533496</v>
      </c>
      <c r="BP31" s="317">
        <v>2448</v>
      </c>
      <c r="BQ31" s="317">
        <v>118940</v>
      </c>
      <c r="BR31" s="329">
        <v>13014134.876</v>
      </c>
      <c r="BS31" s="155">
        <v>99.7</v>
      </c>
      <c r="BT31" s="329">
        <v>1052149</v>
      </c>
      <c r="BU31" s="332">
        <v>813391</v>
      </c>
      <c r="BV31" s="339">
        <f t="shared" si="1"/>
        <v>576.66487771435709</v>
      </c>
      <c r="BW31" s="343">
        <v>13178</v>
      </c>
      <c r="BX31" s="343">
        <v>2682280</v>
      </c>
      <c r="BY31" s="343">
        <v>2696</v>
      </c>
      <c r="BZ31" s="358">
        <v>1237039</v>
      </c>
      <c r="CA31" s="343">
        <v>10482</v>
      </c>
      <c r="CB31" s="343">
        <v>1445241</v>
      </c>
      <c r="CC31" s="274">
        <v>6922569</v>
      </c>
      <c r="CD31" s="274">
        <v>4705886</v>
      </c>
      <c r="CE31" s="372">
        <v>0.15047113207827759</v>
      </c>
      <c r="CF31" s="274">
        <v>3323.166335354163</v>
      </c>
      <c r="CG31" s="382">
        <v>100</v>
      </c>
      <c r="CH31" s="382">
        <v>99.2</v>
      </c>
      <c r="CI31" s="123">
        <v>599304</v>
      </c>
      <c r="CJ31" s="123">
        <v>419880</v>
      </c>
      <c r="CK31" s="182">
        <v>302772</v>
      </c>
      <c r="CL31" s="123">
        <v>277837</v>
      </c>
      <c r="CM31" s="317">
        <v>648685194</v>
      </c>
      <c r="CN31" s="397">
        <v>848677</v>
      </c>
      <c r="CO31" s="404">
        <v>125</v>
      </c>
      <c r="CP31" s="404">
        <v>9407</v>
      </c>
      <c r="CQ31" s="404">
        <v>116</v>
      </c>
      <c r="CR31" s="404">
        <v>16898</v>
      </c>
      <c r="CS31" s="404">
        <v>220</v>
      </c>
      <c r="CT31" s="404">
        <v>79371</v>
      </c>
      <c r="CU31" s="404">
        <v>103</v>
      </c>
      <c r="CV31" s="404">
        <v>40932</v>
      </c>
      <c r="CW31" s="411">
        <v>2</v>
      </c>
      <c r="CX31" s="414">
        <v>459</v>
      </c>
      <c r="CY31" s="404">
        <v>56</v>
      </c>
      <c r="CZ31" s="404">
        <v>36222</v>
      </c>
      <c r="DA31" s="404">
        <v>17</v>
      </c>
      <c r="DB31" s="416" t="s">
        <v>318</v>
      </c>
      <c r="DC31" s="421">
        <v>9</v>
      </c>
      <c r="DD31" s="421">
        <v>34940</v>
      </c>
      <c r="DE31" s="424">
        <v>3</v>
      </c>
      <c r="DF31" s="424">
        <v>949</v>
      </c>
      <c r="DG31" s="421">
        <v>13707</v>
      </c>
      <c r="DH31" s="431">
        <v>99.088057197052606</v>
      </c>
      <c r="DI31" s="431">
        <v>8.7546509082950322e-002</v>
      </c>
      <c r="DJ31" s="421">
        <v>12108</v>
      </c>
      <c r="DK31" s="431">
        <v>59.43178064089858</v>
      </c>
      <c r="DL31" s="431">
        <v>15.849025437727123</v>
      </c>
      <c r="DM31" s="437">
        <v>78</v>
      </c>
      <c r="DN31" s="317">
        <v>73</v>
      </c>
      <c r="DO31" s="437">
        <v>51</v>
      </c>
      <c r="DP31" s="317">
        <v>42</v>
      </c>
      <c r="DQ31" s="444">
        <v>34</v>
      </c>
      <c r="DR31" s="444">
        <v>22</v>
      </c>
      <c r="DS31" s="453">
        <v>23</v>
      </c>
      <c r="DT31" s="458">
        <v>640</v>
      </c>
      <c r="DU31" s="458">
        <v>188</v>
      </c>
      <c r="DV31" s="461">
        <v>262</v>
      </c>
      <c r="DW31" s="226">
        <v>819</v>
      </c>
      <c r="DX31" s="209">
        <v>5207</v>
      </c>
      <c r="DY31" s="209">
        <v>7026</v>
      </c>
      <c r="DZ31" s="472">
        <v>6.6</v>
      </c>
      <c r="EA31" s="209">
        <v>57</v>
      </c>
      <c r="EB31" s="209">
        <v>1100</v>
      </c>
      <c r="EC31" s="209">
        <v>559</v>
      </c>
      <c r="ED31" s="482">
        <v>982.3</v>
      </c>
      <c r="EE31" s="490">
        <v>3340</v>
      </c>
      <c r="EF31" s="493">
        <v>823</v>
      </c>
      <c r="EG31" s="497">
        <v>2638</v>
      </c>
      <c r="EH31" s="339">
        <v>236.3</v>
      </c>
      <c r="EI31" s="329">
        <v>5814</v>
      </c>
      <c r="EJ31" s="329">
        <v>38</v>
      </c>
      <c r="EK31" s="329">
        <v>489</v>
      </c>
      <c r="EL31" s="324">
        <v>3696</v>
      </c>
      <c r="EM31" s="324">
        <v>489</v>
      </c>
      <c r="EN31" s="329">
        <v>99</v>
      </c>
      <c r="EO31" s="329">
        <v>1003</v>
      </c>
      <c r="EP31" s="329">
        <v>2850</v>
      </c>
      <c r="EQ31" s="329">
        <v>37</v>
      </c>
      <c r="ER31" s="324">
        <v>3530</v>
      </c>
      <c r="ES31" s="437">
        <v>375</v>
      </c>
      <c r="ET31" s="317">
        <v>10</v>
      </c>
      <c r="EU31" s="511">
        <v>47</v>
      </c>
      <c r="EV31" s="317">
        <v>155</v>
      </c>
      <c r="EW31" s="493">
        <v>527915</v>
      </c>
    </row>
    <row r="32" spans="1:153" s="19" customFormat="1" ht="16" customHeight="1">
      <c r="A32" s="41">
        <v>26</v>
      </c>
      <c r="B32" s="51" t="s">
        <v>285</v>
      </c>
      <c r="C32" s="60">
        <v>4612.2</v>
      </c>
      <c r="D32" s="69"/>
      <c r="E32" s="78">
        <v>1534.655608</v>
      </c>
      <c r="F32" s="87">
        <v>2578087</v>
      </c>
      <c r="G32" s="87">
        <v>2561399</v>
      </c>
      <c r="H32" s="97">
        <v>1231277</v>
      </c>
      <c r="I32" s="97">
        <v>1233229</v>
      </c>
      <c r="J32" s="107">
        <v>-0.65</v>
      </c>
      <c r="K32" s="115">
        <f t="shared" si="0"/>
        <v>555.35297688738569</v>
      </c>
      <c r="L32" s="87">
        <v>59246</v>
      </c>
      <c r="M32" s="87">
        <v>61280</v>
      </c>
      <c r="N32" s="135">
        <v>-0.15</v>
      </c>
      <c r="O32" s="123">
        <v>15818</v>
      </c>
      <c r="P32" s="143">
        <v>28316</v>
      </c>
      <c r="Q32" s="149">
        <v>-5</v>
      </c>
      <c r="R32" s="155">
        <v>6.3</v>
      </c>
      <c r="S32" s="164">
        <v>1.22</v>
      </c>
      <c r="T32" s="168">
        <v>118716</v>
      </c>
      <c r="U32" s="175">
        <v>25.7</v>
      </c>
      <c r="V32" s="87">
        <v>333125</v>
      </c>
      <c r="W32" s="97">
        <v>428904</v>
      </c>
      <c r="X32" s="188">
        <v>2.8</v>
      </c>
      <c r="Y32" s="123">
        <v>14181</v>
      </c>
      <c r="Z32" s="182">
        <v>13659</v>
      </c>
      <c r="AA32" s="182">
        <v>522</v>
      </c>
      <c r="AB32" s="182">
        <v>18440</v>
      </c>
      <c r="AC32" s="123">
        <v>17761</v>
      </c>
      <c r="AD32" s="209">
        <v>29500</v>
      </c>
      <c r="AE32" s="209">
        <v>23000</v>
      </c>
      <c r="AF32" s="216">
        <v>6560</v>
      </c>
      <c r="AG32" s="209">
        <v>71600</v>
      </c>
      <c r="AH32" s="225">
        <v>585</v>
      </c>
      <c r="AI32" s="209">
        <v>308</v>
      </c>
      <c r="AJ32" s="226" t="s">
        <v>318</v>
      </c>
      <c r="AK32" s="226" t="s">
        <v>318</v>
      </c>
      <c r="AL32" s="226" t="s">
        <v>258</v>
      </c>
      <c r="AM32" s="209">
        <v>3890</v>
      </c>
      <c r="AN32" s="209">
        <v>5180</v>
      </c>
      <c r="AO32" s="243">
        <v>13400</v>
      </c>
      <c r="AP32" s="226">
        <v>1655</v>
      </c>
      <c r="AQ32" s="209">
        <v>642</v>
      </c>
      <c r="AR32" s="226">
        <v>28461</v>
      </c>
      <c r="AS32" s="87">
        <v>342293</v>
      </c>
      <c r="AT32" s="260">
        <v>131590.73000000001</v>
      </c>
      <c r="AU32" s="209">
        <v>159</v>
      </c>
      <c r="AV32" s="223">
        <v>140</v>
      </c>
      <c r="AW32" s="226">
        <v>8496</v>
      </c>
      <c r="AX32" s="269">
        <v>17</v>
      </c>
      <c r="AY32" s="226">
        <v>11</v>
      </c>
      <c r="AZ32" s="274">
        <v>3952</v>
      </c>
      <c r="BA32" s="283">
        <v>5270360</v>
      </c>
      <c r="BB32" s="290">
        <v>961236</v>
      </c>
      <c r="BC32" s="298">
        <v>2184880</v>
      </c>
      <c r="BD32" s="290">
        <v>12493608</v>
      </c>
      <c r="BE32" s="306">
        <v>0.33670081532892659</v>
      </c>
      <c r="BF32" s="310">
        <v>15639724</v>
      </c>
      <c r="BG32" s="306">
        <v>0.40045693900992113</v>
      </c>
      <c r="BH32" s="317">
        <v>2173118</v>
      </c>
      <c r="BI32" s="317">
        <v>52038869</v>
      </c>
      <c r="BJ32" s="318">
        <v>1241473</v>
      </c>
      <c r="BK32" s="325">
        <v>26092685</v>
      </c>
      <c r="BL32" s="317">
        <v>17014</v>
      </c>
      <c r="BM32" s="317">
        <v>1290899</v>
      </c>
      <c r="BN32" s="317">
        <v>4553</v>
      </c>
      <c r="BO32" s="317">
        <v>517987</v>
      </c>
      <c r="BP32" s="317">
        <v>6950</v>
      </c>
      <c r="BQ32" s="317">
        <v>321887</v>
      </c>
      <c r="BR32" s="329">
        <v>15497197.721000001</v>
      </c>
      <c r="BS32" s="155">
        <v>99.7</v>
      </c>
      <c r="BT32" s="329">
        <v>1340308</v>
      </c>
      <c r="BU32" s="332">
        <v>1002148</v>
      </c>
      <c r="BV32" s="339">
        <f t="shared" si="1"/>
        <v>391.25025035146808</v>
      </c>
      <c r="BW32" s="343">
        <v>29033</v>
      </c>
      <c r="BX32" s="343">
        <v>7805858</v>
      </c>
      <c r="BY32" s="343">
        <v>7087</v>
      </c>
      <c r="BZ32" s="358">
        <v>4829958</v>
      </c>
      <c r="CA32" s="343">
        <v>21946</v>
      </c>
      <c r="CB32" s="343">
        <v>2975901</v>
      </c>
      <c r="CC32" s="274">
        <v>10846020</v>
      </c>
      <c r="CD32" s="274">
        <v>7788706</v>
      </c>
      <c r="CE32" s="372">
        <v>0.1</v>
      </c>
      <c r="CF32" s="274">
        <v>3005</v>
      </c>
      <c r="CG32" s="382">
        <v>101.1</v>
      </c>
      <c r="CH32" s="382">
        <v>101.2</v>
      </c>
      <c r="CI32" s="123">
        <v>488331</v>
      </c>
      <c r="CJ32" s="123">
        <v>342165</v>
      </c>
      <c r="CK32" s="182">
        <v>259533</v>
      </c>
      <c r="CL32" s="123">
        <v>244352</v>
      </c>
      <c r="CM32" s="317">
        <v>1158234549</v>
      </c>
      <c r="CN32" s="397">
        <v>15478295</v>
      </c>
      <c r="CO32" s="404">
        <v>194</v>
      </c>
      <c r="CP32" s="404">
        <v>19082</v>
      </c>
      <c r="CQ32" s="404">
        <v>138</v>
      </c>
      <c r="CR32" s="404">
        <v>17801</v>
      </c>
      <c r="CS32" s="404">
        <v>365</v>
      </c>
      <c r="CT32" s="404">
        <v>118394</v>
      </c>
      <c r="CU32" s="404">
        <v>189</v>
      </c>
      <c r="CV32" s="404">
        <v>64365</v>
      </c>
      <c r="CW32" s="411">
        <v>10</v>
      </c>
      <c r="CX32" s="414">
        <v>4558</v>
      </c>
      <c r="CY32" s="404">
        <v>108</v>
      </c>
      <c r="CZ32" s="404">
        <v>66038</v>
      </c>
      <c r="DA32" s="404">
        <v>25</v>
      </c>
      <c r="DB32" s="416" t="s">
        <v>318</v>
      </c>
      <c r="DC32" s="421">
        <v>34</v>
      </c>
      <c r="DD32" s="421">
        <v>166137</v>
      </c>
      <c r="DE32" s="424">
        <v>9</v>
      </c>
      <c r="DF32" s="424">
        <v>2906</v>
      </c>
      <c r="DG32" s="421">
        <v>21992</v>
      </c>
      <c r="DH32" s="431">
        <v>99.236085849399785</v>
      </c>
      <c r="DI32" s="431">
        <v>0.16824299745361951</v>
      </c>
      <c r="DJ32" s="421">
        <v>21821</v>
      </c>
      <c r="DK32" s="431">
        <v>71.344118051418363</v>
      </c>
      <c r="DL32" s="431">
        <v>6.6724714724348102</v>
      </c>
      <c r="DM32" s="437">
        <v>144</v>
      </c>
      <c r="DN32" s="317">
        <v>101</v>
      </c>
      <c r="DO32" s="437">
        <v>68</v>
      </c>
      <c r="DP32" s="317">
        <v>26</v>
      </c>
      <c r="DQ32" s="444">
        <v>185</v>
      </c>
      <c r="DR32" s="444">
        <v>52</v>
      </c>
      <c r="DS32" s="453">
        <v>73</v>
      </c>
      <c r="DT32" s="459">
        <v>1901</v>
      </c>
      <c r="DU32" s="458">
        <v>299</v>
      </c>
      <c r="DV32" s="461">
        <v>699</v>
      </c>
      <c r="DW32" s="226">
        <v>1459</v>
      </c>
      <c r="DX32" s="209">
        <v>10008</v>
      </c>
      <c r="DY32" s="209">
        <v>13680</v>
      </c>
      <c r="DZ32" s="472">
        <v>12.3</v>
      </c>
      <c r="EA32" s="209">
        <v>163</v>
      </c>
      <c r="EB32" s="209">
        <v>2449</v>
      </c>
      <c r="EC32" s="209">
        <v>1289</v>
      </c>
      <c r="ED32" s="482">
        <v>1264.7</v>
      </c>
      <c r="EE32" s="490">
        <v>8576</v>
      </c>
      <c r="EF32" s="493">
        <v>1935</v>
      </c>
      <c r="EG32" s="497">
        <v>4961</v>
      </c>
      <c r="EH32" s="339">
        <v>332.6</v>
      </c>
      <c r="EI32" s="329">
        <v>10483</v>
      </c>
      <c r="EJ32" s="318">
        <v>85</v>
      </c>
      <c r="EK32" s="329">
        <v>758</v>
      </c>
      <c r="EL32" s="324">
        <v>7153</v>
      </c>
      <c r="EM32" s="324">
        <v>596</v>
      </c>
      <c r="EN32" s="329">
        <v>134</v>
      </c>
      <c r="EO32" s="329">
        <v>1757</v>
      </c>
      <c r="EP32" s="329">
        <v>3859</v>
      </c>
      <c r="EQ32" s="329">
        <v>51</v>
      </c>
      <c r="ER32" s="324">
        <v>4408</v>
      </c>
      <c r="ES32" s="437">
        <v>445</v>
      </c>
      <c r="ET32" s="317">
        <v>21</v>
      </c>
      <c r="EU32" s="511">
        <v>106</v>
      </c>
      <c r="EV32" s="317">
        <v>304</v>
      </c>
      <c r="EW32" s="493">
        <v>683170</v>
      </c>
    </row>
    <row r="33" spans="1:153" s="19" customFormat="1" ht="16" customHeight="1">
      <c r="A33" s="41">
        <v>27</v>
      </c>
      <c r="B33" s="51" t="s">
        <v>287</v>
      </c>
      <c r="C33" s="60">
        <v>1905.34</v>
      </c>
      <c r="D33" s="69"/>
      <c r="E33" s="78">
        <v>885.56534499999998</v>
      </c>
      <c r="F33" s="87">
        <v>8837685</v>
      </c>
      <c r="G33" s="87">
        <v>8806114</v>
      </c>
      <c r="H33" s="97">
        <v>4391310</v>
      </c>
      <c r="I33" s="97">
        <v>4433664</v>
      </c>
      <c r="J33" s="107">
        <v>-0.36</v>
      </c>
      <c r="K33" s="115">
        <f t="shared" si="0"/>
        <v>4621.8071315355792</v>
      </c>
      <c r="L33" s="87">
        <v>173710</v>
      </c>
      <c r="M33" s="87">
        <v>167171</v>
      </c>
      <c r="N33" s="135">
        <v>6.e-002</v>
      </c>
      <c r="O33" s="123">
        <v>59780</v>
      </c>
      <c r="P33" s="143">
        <v>97282</v>
      </c>
      <c r="Q33" s="149">
        <v>-4.4000000000000004</v>
      </c>
      <c r="R33" s="155">
        <v>7</v>
      </c>
      <c r="S33" s="164">
        <v>1.27</v>
      </c>
      <c r="T33" s="168">
        <v>422568</v>
      </c>
      <c r="U33" s="175">
        <v>221.8</v>
      </c>
      <c r="V33" s="87">
        <v>373155</v>
      </c>
      <c r="W33" s="97">
        <v>417002</v>
      </c>
      <c r="X33" s="188">
        <v>3.5</v>
      </c>
      <c r="Y33" s="123">
        <v>7673</v>
      </c>
      <c r="Z33" s="182">
        <v>7558</v>
      </c>
      <c r="AA33" s="182">
        <v>115</v>
      </c>
      <c r="AB33" s="182">
        <v>5105</v>
      </c>
      <c r="AC33" s="123">
        <v>10700</v>
      </c>
      <c r="AD33" s="209">
        <v>12200</v>
      </c>
      <c r="AE33" s="209">
        <v>8480</v>
      </c>
      <c r="AF33" s="216">
        <v>3730</v>
      </c>
      <c r="AG33" s="209">
        <v>22600</v>
      </c>
      <c r="AH33" s="225">
        <v>4</v>
      </c>
      <c r="AI33" s="209">
        <v>11</v>
      </c>
      <c r="AJ33" s="226" t="s">
        <v>318</v>
      </c>
      <c r="AK33" s="226" t="s">
        <v>318</v>
      </c>
      <c r="AL33" s="226" t="s">
        <v>258</v>
      </c>
      <c r="AM33" s="209">
        <v>1220</v>
      </c>
      <c r="AN33" s="209">
        <v>780</v>
      </c>
      <c r="AO33" s="243">
        <v>2380</v>
      </c>
      <c r="AP33" s="226">
        <v>42</v>
      </c>
      <c r="AQ33" s="209">
        <v>311</v>
      </c>
      <c r="AR33" s="226">
        <v>9328</v>
      </c>
      <c r="AS33" s="87">
        <v>57127</v>
      </c>
      <c r="AT33" s="260">
        <v>28140.11</v>
      </c>
      <c r="AU33" s="226" t="s">
        <v>317</v>
      </c>
      <c r="AV33" s="223">
        <v>10</v>
      </c>
      <c r="AW33" s="226">
        <v>17980</v>
      </c>
      <c r="AX33" s="226" t="s">
        <v>258</v>
      </c>
      <c r="AY33" s="226" t="s">
        <v>317</v>
      </c>
      <c r="AZ33" s="274">
        <v>14412</v>
      </c>
      <c r="BA33" s="283">
        <v>16975793</v>
      </c>
      <c r="BB33" s="290">
        <v>667563</v>
      </c>
      <c r="BC33" s="298">
        <v>1780060</v>
      </c>
      <c r="BD33" s="290">
        <v>17144884</v>
      </c>
      <c r="BE33" s="306">
        <v>0.73387664798431995</v>
      </c>
      <c r="BF33" s="310">
        <v>19592507</v>
      </c>
      <c r="BG33" s="306">
        <v>0.7461053350650837</v>
      </c>
      <c r="BH33" s="317">
        <v>7969732</v>
      </c>
      <c r="BI33" s="317">
        <v>174799277</v>
      </c>
      <c r="BJ33" s="318">
        <v>4584975</v>
      </c>
      <c r="BK33" s="325">
        <v>91465860</v>
      </c>
      <c r="BL33" s="317">
        <v>70034</v>
      </c>
      <c r="BM33" s="317">
        <v>4773643</v>
      </c>
      <c r="BN33" s="317">
        <v>11253</v>
      </c>
      <c r="BO33" s="317">
        <v>1326074</v>
      </c>
      <c r="BP33" s="317">
        <v>32334</v>
      </c>
      <c r="BQ33" s="317">
        <v>1399377</v>
      </c>
      <c r="BR33" s="329">
        <v>54224480.975000001</v>
      </c>
      <c r="BS33" s="155">
        <v>100</v>
      </c>
      <c r="BT33" s="318">
        <v>3808722</v>
      </c>
      <c r="BU33" s="332">
        <v>2795210</v>
      </c>
      <c r="BV33" s="339">
        <f t="shared" si="1"/>
        <v>317.41696734791304</v>
      </c>
      <c r="BW33" s="343">
        <v>99597</v>
      </c>
      <c r="BX33" s="343">
        <v>60033379</v>
      </c>
      <c r="BY33" s="343">
        <v>36071</v>
      </c>
      <c r="BZ33" s="358">
        <v>49708156</v>
      </c>
      <c r="CA33" s="343">
        <v>63526</v>
      </c>
      <c r="CB33" s="343">
        <v>10325222</v>
      </c>
      <c r="CC33" s="274">
        <v>41188364</v>
      </c>
      <c r="CD33" s="274">
        <v>27014540</v>
      </c>
      <c r="CE33" s="372">
        <v>-1.4645250415895963</v>
      </c>
      <c r="CF33" s="274">
        <v>3055.1976112618663</v>
      </c>
      <c r="CG33" s="382">
        <v>99.8</v>
      </c>
      <c r="CH33" s="382">
        <v>99.1</v>
      </c>
      <c r="CI33" s="123">
        <v>471976</v>
      </c>
      <c r="CJ33" s="123">
        <v>304613</v>
      </c>
      <c r="CK33" s="182">
        <v>225259</v>
      </c>
      <c r="CL33" s="123">
        <v>211308</v>
      </c>
      <c r="CM33" s="317">
        <v>3733514735</v>
      </c>
      <c r="CN33" s="397">
        <v>34977495</v>
      </c>
      <c r="CO33" s="404">
        <v>535</v>
      </c>
      <c r="CP33" s="404">
        <v>67972</v>
      </c>
      <c r="CQ33" s="404">
        <v>679</v>
      </c>
      <c r="CR33" s="404">
        <v>94259</v>
      </c>
      <c r="CS33" s="404">
        <v>986</v>
      </c>
      <c r="CT33" s="404">
        <v>416847</v>
      </c>
      <c r="CU33" s="404">
        <v>515</v>
      </c>
      <c r="CV33" s="404">
        <v>219494</v>
      </c>
      <c r="CW33" s="411">
        <v>9</v>
      </c>
      <c r="CX33" s="414">
        <v>5514</v>
      </c>
      <c r="CY33" s="404">
        <v>254</v>
      </c>
      <c r="CZ33" s="404">
        <v>202876</v>
      </c>
      <c r="DA33" s="404">
        <v>50</v>
      </c>
      <c r="DB33" s="416" t="s">
        <v>318</v>
      </c>
      <c r="DC33" s="421">
        <v>58</v>
      </c>
      <c r="DD33" s="421">
        <v>251804</v>
      </c>
      <c r="DE33" s="424">
        <v>22</v>
      </c>
      <c r="DF33" s="424">
        <v>8403</v>
      </c>
      <c r="DG33" s="421">
        <v>73999</v>
      </c>
      <c r="DH33" s="431">
        <v>98.641873538831604</v>
      </c>
      <c r="DI33" s="431">
        <v>0.18243489776888877</v>
      </c>
      <c r="DJ33" s="421">
        <v>68065</v>
      </c>
      <c r="DK33" s="431">
        <v>66.56137515610078</v>
      </c>
      <c r="DL33" s="431">
        <v>9.0002203775802538</v>
      </c>
      <c r="DM33" s="437">
        <v>197</v>
      </c>
      <c r="DN33" s="317">
        <v>160</v>
      </c>
      <c r="DO33" s="437">
        <v>155</v>
      </c>
      <c r="DP33" s="317">
        <v>52</v>
      </c>
      <c r="DQ33" s="444">
        <v>57</v>
      </c>
      <c r="DR33" s="444">
        <v>5</v>
      </c>
      <c r="DS33" s="453">
        <v>8</v>
      </c>
      <c r="DT33" s="458">
        <v>581</v>
      </c>
      <c r="DU33" s="458">
        <v>102</v>
      </c>
      <c r="DV33" s="461">
        <v>212</v>
      </c>
      <c r="DW33" s="226">
        <v>4869</v>
      </c>
      <c r="DX33" s="209">
        <v>40587</v>
      </c>
      <c r="DY33" s="209">
        <v>52848</v>
      </c>
      <c r="DZ33" s="472">
        <v>19.3</v>
      </c>
      <c r="EA33" s="209">
        <v>512</v>
      </c>
      <c r="EB33" s="209">
        <v>8534</v>
      </c>
      <c r="EC33" s="209">
        <v>5438</v>
      </c>
      <c r="ED33" s="482">
        <v>1183.0999999999999</v>
      </c>
      <c r="EE33" s="490">
        <v>25253</v>
      </c>
      <c r="EF33" s="493">
        <v>7934</v>
      </c>
      <c r="EG33" s="497">
        <v>19086</v>
      </c>
      <c r="EH33" s="339">
        <v>285.7</v>
      </c>
      <c r="EI33" s="329">
        <v>62690</v>
      </c>
      <c r="EJ33" s="329">
        <v>540</v>
      </c>
      <c r="EK33" s="329">
        <v>3835</v>
      </c>
      <c r="EL33" s="324">
        <v>45105</v>
      </c>
      <c r="EM33" s="324">
        <v>3714</v>
      </c>
      <c r="EN33" s="329">
        <v>939</v>
      </c>
      <c r="EO33" s="329">
        <v>8557</v>
      </c>
      <c r="EP33" s="329">
        <v>25388</v>
      </c>
      <c r="EQ33" s="329">
        <v>140</v>
      </c>
      <c r="ER33" s="324">
        <v>29560</v>
      </c>
      <c r="ES33" s="437">
        <v>1774</v>
      </c>
      <c r="ET33" s="317">
        <v>85</v>
      </c>
      <c r="EU33" s="511">
        <v>358</v>
      </c>
      <c r="EV33" s="317">
        <v>1326</v>
      </c>
      <c r="EW33" s="493">
        <v>28601748</v>
      </c>
    </row>
    <row r="34" spans="1:153" s="19" customFormat="1" ht="16" customHeight="1">
      <c r="A34" s="41">
        <v>28</v>
      </c>
      <c r="B34" s="51" t="s">
        <v>290</v>
      </c>
      <c r="C34" s="60">
        <v>8400.94</v>
      </c>
      <c r="D34" s="69"/>
      <c r="E34" s="78">
        <v>3948.9951700000001</v>
      </c>
      <c r="F34" s="87">
        <v>5465002</v>
      </c>
      <c r="G34" s="87">
        <v>5432413</v>
      </c>
      <c r="H34" s="97">
        <v>2574868</v>
      </c>
      <c r="I34" s="97">
        <v>2583222</v>
      </c>
      <c r="J34" s="107">
        <v>-0.6</v>
      </c>
      <c r="K34" s="115">
        <f t="shared" si="0"/>
        <v>646.64347084969063</v>
      </c>
      <c r="L34" s="87">
        <v>94569</v>
      </c>
      <c r="M34" s="87">
        <v>100194</v>
      </c>
      <c r="N34" s="135">
        <v>-0.1</v>
      </c>
      <c r="O34" s="123">
        <v>35581</v>
      </c>
      <c r="P34" s="143">
        <v>61980</v>
      </c>
      <c r="Q34" s="149">
        <v>-5</v>
      </c>
      <c r="R34" s="155">
        <v>6.7</v>
      </c>
      <c r="S34" s="164">
        <v>1.36</v>
      </c>
      <c r="T34" s="168">
        <v>222343</v>
      </c>
      <c r="U34" s="175">
        <v>26.5</v>
      </c>
      <c r="V34" s="87">
        <v>345380</v>
      </c>
      <c r="W34" s="97">
        <v>412250</v>
      </c>
      <c r="X34" s="188">
        <v>2.8</v>
      </c>
      <c r="Y34" s="123">
        <v>38302</v>
      </c>
      <c r="Z34" s="182">
        <v>37120</v>
      </c>
      <c r="AA34" s="182">
        <v>1182</v>
      </c>
      <c r="AB34" s="182">
        <v>46829</v>
      </c>
      <c r="AC34" s="123">
        <v>41686</v>
      </c>
      <c r="AD34" s="209">
        <v>72400</v>
      </c>
      <c r="AE34" s="209">
        <v>66300</v>
      </c>
      <c r="AF34" s="216">
        <v>6100</v>
      </c>
      <c r="AG34" s="209">
        <v>175800</v>
      </c>
      <c r="AH34" s="226">
        <v>5280</v>
      </c>
      <c r="AI34" s="209">
        <v>1730</v>
      </c>
      <c r="AJ34" s="226" t="s">
        <v>318</v>
      </c>
      <c r="AK34" s="226">
        <v>11100</v>
      </c>
      <c r="AL34" s="226" t="s">
        <v>258</v>
      </c>
      <c r="AM34" s="209">
        <v>12900</v>
      </c>
      <c r="AN34" s="243">
        <v>56400</v>
      </c>
      <c r="AO34" s="226">
        <v>18200</v>
      </c>
      <c r="AP34" s="226">
        <v>5571</v>
      </c>
      <c r="AQ34" s="209">
        <v>1478</v>
      </c>
      <c r="AR34" s="226">
        <v>77936</v>
      </c>
      <c r="AS34" s="87">
        <v>563148</v>
      </c>
      <c r="AT34" s="260">
        <v>238169.98</v>
      </c>
      <c r="AU34" s="209">
        <v>301</v>
      </c>
      <c r="AV34" s="223">
        <v>287</v>
      </c>
      <c r="AW34" s="226">
        <v>48232</v>
      </c>
      <c r="AX34" s="226">
        <v>6</v>
      </c>
      <c r="AY34" s="226">
        <v>30</v>
      </c>
      <c r="AZ34" s="274">
        <v>7106</v>
      </c>
      <c r="BA34" s="283">
        <v>15249899</v>
      </c>
      <c r="BB34" s="290">
        <v>1501953</v>
      </c>
      <c r="BC34" s="298">
        <v>4394060</v>
      </c>
      <c r="BD34" s="290">
        <v>30576032</v>
      </c>
      <c r="BE34" s="306">
        <v>0.31262791064582873</v>
      </c>
      <c r="BF34" s="310">
        <v>36472045</v>
      </c>
      <c r="BG34" s="306">
        <v>0.38097902105571541</v>
      </c>
      <c r="BH34" s="317">
        <v>4600889</v>
      </c>
      <c r="BI34" s="317">
        <v>88648647</v>
      </c>
      <c r="BJ34" s="318">
        <v>2489234</v>
      </c>
      <c r="BK34" s="325">
        <v>48012383</v>
      </c>
      <c r="BL34" s="317">
        <v>30436</v>
      </c>
      <c r="BM34" s="317">
        <v>2549708</v>
      </c>
      <c r="BN34" s="317">
        <v>9832</v>
      </c>
      <c r="BO34" s="317">
        <v>1164472</v>
      </c>
      <c r="BP34" s="317">
        <v>11182</v>
      </c>
      <c r="BQ34" s="317">
        <v>555862</v>
      </c>
      <c r="BR34" s="329">
        <v>37943119.603</v>
      </c>
      <c r="BS34" s="155">
        <v>99.9</v>
      </c>
      <c r="BT34" s="329">
        <v>3048800</v>
      </c>
      <c r="BU34" s="332">
        <v>2321272</v>
      </c>
      <c r="BV34" s="339">
        <f t="shared" si="1"/>
        <v>427.3003543729094</v>
      </c>
      <c r="BW34" s="343">
        <v>54143</v>
      </c>
      <c r="BX34" s="343">
        <v>15945717</v>
      </c>
      <c r="BY34" s="343">
        <v>12834</v>
      </c>
      <c r="BZ34" s="358">
        <v>10219241</v>
      </c>
      <c r="CA34" s="343">
        <v>41309</v>
      </c>
      <c r="CB34" s="343">
        <v>5726476</v>
      </c>
      <c r="CC34" s="274">
        <v>22195171</v>
      </c>
      <c r="CD34" s="275">
        <v>16669740</v>
      </c>
      <c r="CE34" s="374">
        <v>-0.19336370214616155</v>
      </c>
      <c r="CF34" s="274">
        <v>3037.6706187979162</v>
      </c>
      <c r="CG34" s="382">
        <v>99.7</v>
      </c>
      <c r="CH34" s="382">
        <v>100.2</v>
      </c>
      <c r="CI34" s="123">
        <v>506750</v>
      </c>
      <c r="CJ34" s="123">
        <v>344701</v>
      </c>
      <c r="CK34" s="182">
        <v>249137</v>
      </c>
      <c r="CL34" s="123">
        <v>244944</v>
      </c>
      <c r="CM34" s="317">
        <v>2607434131</v>
      </c>
      <c r="CN34" s="397">
        <v>3005388</v>
      </c>
      <c r="CO34" s="404">
        <v>446</v>
      </c>
      <c r="CP34" s="404">
        <v>39222</v>
      </c>
      <c r="CQ34" s="404">
        <v>547</v>
      </c>
      <c r="CR34" s="404">
        <v>62254</v>
      </c>
      <c r="CS34" s="404">
        <v>742</v>
      </c>
      <c r="CT34" s="404">
        <v>275186</v>
      </c>
      <c r="CU34" s="404">
        <v>376</v>
      </c>
      <c r="CV34" s="404">
        <v>141997</v>
      </c>
      <c r="CW34" s="411">
        <v>7</v>
      </c>
      <c r="CX34" s="414">
        <v>4013</v>
      </c>
      <c r="CY34" s="404">
        <v>205</v>
      </c>
      <c r="CZ34" s="404">
        <v>125676</v>
      </c>
      <c r="DA34" s="404">
        <v>48</v>
      </c>
      <c r="DB34" s="416" t="s">
        <v>318</v>
      </c>
      <c r="DC34" s="421">
        <v>35</v>
      </c>
      <c r="DD34" s="421">
        <v>125454</v>
      </c>
      <c r="DE34" s="424">
        <v>15</v>
      </c>
      <c r="DF34" s="424">
        <v>4820</v>
      </c>
      <c r="DG34" s="421">
        <v>47681</v>
      </c>
      <c r="DH34" s="431">
        <v>98.729053501394688</v>
      </c>
      <c r="DI34" s="431">
        <v>0.10486357249218767</v>
      </c>
      <c r="DJ34" s="421">
        <v>42454</v>
      </c>
      <c r="DK34" s="431">
        <v>65.963160126254294</v>
      </c>
      <c r="DL34" s="431">
        <v>11.515993781504687</v>
      </c>
      <c r="DM34" s="437">
        <v>280</v>
      </c>
      <c r="DN34" s="317">
        <v>268</v>
      </c>
      <c r="DO34" s="437">
        <v>107</v>
      </c>
      <c r="DP34" s="317">
        <v>50</v>
      </c>
      <c r="DQ34" s="444">
        <v>10</v>
      </c>
      <c r="DR34" s="444">
        <v>11</v>
      </c>
      <c r="DS34" s="453">
        <v>14</v>
      </c>
      <c r="DT34" s="458">
        <v>361</v>
      </c>
      <c r="DU34" s="458">
        <v>111</v>
      </c>
      <c r="DV34" s="461">
        <v>269</v>
      </c>
      <c r="DW34" s="226">
        <v>3038</v>
      </c>
      <c r="DX34" s="209">
        <v>13939</v>
      </c>
      <c r="DY34" s="209">
        <v>17973</v>
      </c>
      <c r="DZ34" s="472">
        <v>8.3000000000000007</v>
      </c>
      <c r="EA34" s="209">
        <v>347</v>
      </c>
      <c r="EB34" s="209">
        <v>5149</v>
      </c>
      <c r="EC34" s="209">
        <v>2970</v>
      </c>
      <c r="ED34" s="482">
        <v>1170</v>
      </c>
      <c r="EE34" s="490">
        <v>14540</v>
      </c>
      <c r="EF34" s="493">
        <v>4052</v>
      </c>
      <c r="EG34" s="497">
        <v>12783</v>
      </c>
      <c r="EH34" s="339">
        <v>266.10000000000002</v>
      </c>
      <c r="EI34" s="329">
        <v>30003</v>
      </c>
      <c r="EJ34" s="329">
        <v>238</v>
      </c>
      <c r="EK34" s="329">
        <v>3327</v>
      </c>
      <c r="EL34" s="324">
        <v>18313</v>
      </c>
      <c r="EM34" s="324">
        <v>2239</v>
      </c>
      <c r="EN34" s="329">
        <v>438</v>
      </c>
      <c r="EO34" s="329">
        <v>5448</v>
      </c>
      <c r="EP34" s="329">
        <v>16929</v>
      </c>
      <c r="EQ34" s="329">
        <v>114</v>
      </c>
      <c r="ER34" s="324">
        <v>20043</v>
      </c>
      <c r="ES34" s="437">
        <v>1390</v>
      </c>
      <c r="ET34" s="317">
        <v>56</v>
      </c>
      <c r="EU34" s="511">
        <v>232</v>
      </c>
      <c r="EV34" s="317">
        <v>689</v>
      </c>
      <c r="EW34" s="493">
        <v>2900598</v>
      </c>
    </row>
    <row r="35" spans="1:153" s="19" customFormat="1" ht="16" customHeight="1">
      <c r="A35" s="41">
        <v>29</v>
      </c>
      <c r="B35" s="51" t="s">
        <v>245</v>
      </c>
      <c r="C35" s="60">
        <v>3690.94</v>
      </c>
      <c r="D35" s="69"/>
      <c r="E35" s="78">
        <v>1374.897665</v>
      </c>
      <c r="F35" s="87">
        <v>1324473</v>
      </c>
      <c r="G35" s="87">
        <v>1315339</v>
      </c>
      <c r="H35" s="97">
        <v>601195</v>
      </c>
      <c r="I35" s="97">
        <v>603937</v>
      </c>
      <c r="J35" s="107">
        <v>-0.69</v>
      </c>
      <c r="K35" s="115">
        <f t="shared" si="0"/>
        <v>356.36965109159183</v>
      </c>
      <c r="L35" s="87">
        <v>24463</v>
      </c>
      <c r="M35" s="87">
        <v>25690</v>
      </c>
      <c r="N35" s="135">
        <v>-0.1</v>
      </c>
      <c r="O35" s="123">
        <v>7751</v>
      </c>
      <c r="P35" s="143">
        <v>15573</v>
      </c>
      <c r="Q35" s="149">
        <v>-6</v>
      </c>
      <c r="R35" s="156">
        <v>6</v>
      </c>
      <c r="S35" s="164">
        <v>1.3</v>
      </c>
      <c r="T35" s="168">
        <v>48235</v>
      </c>
      <c r="U35" s="175">
        <v>13.1</v>
      </c>
      <c r="V35" s="87">
        <v>295481</v>
      </c>
      <c r="W35" s="97">
        <v>370431</v>
      </c>
      <c r="X35" s="188">
        <v>2.5</v>
      </c>
      <c r="Y35" s="123">
        <v>10858</v>
      </c>
      <c r="Z35" s="182">
        <v>10682</v>
      </c>
      <c r="AA35" s="182">
        <v>176</v>
      </c>
      <c r="AB35" s="182">
        <v>10528</v>
      </c>
      <c r="AC35" s="123">
        <v>12618</v>
      </c>
      <c r="AD35" s="209">
        <v>19600</v>
      </c>
      <c r="AE35" s="209">
        <v>13800</v>
      </c>
      <c r="AF35" s="216">
        <v>5790</v>
      </c>
      <c r="AG35" s="209">
        <v>43200</v>
      </c>
      <c r="AH35" s="226" t="s">
        <v>317</v>
      </c>
      <c r="AI35" s="209">
        <v>150</v>
      </c>
      <c r="AJ35" s="226" t="s">
        <v>318</v>
      </c>
      <c r="AK35" s="226">
        <v>3120</v>
      </c>
      <c r="AL35" s="226" t="s">
        <v>258</v>
      </c>
      <c r="AM35" s="212">
        <v>3150</v>
      </c>
      <c r="AN35" s="243">
        <v>4370</v>
      </c>
      <c r="AO35" s="226">
        <v>4140</v>
      </c>
      <c r="AP35" s="226">
        <v>307</v>
      </c>
      <c r="AQ35" s="209">
        <v>395</v>
      </c>
      <c r="AR35" s="226">
        <v>24958</v>
      </c>
      <c r="AS35" s="87">
        <v>283705</v>
      </c>
      <c r="AT35" s="260">
        <v>172202.68</v>
      </c>
      <c r="AU35" s="209">
        <v>125</v>
      </c>
      <c r="AV35" s="223">
        <v>125</v>
      </c>
      <c r="AW35" s="226" t="s">
        <v>258</v>
      </c>
      <c r="AX35" s="269">
        <v>0</v>
      </c>
      <c r="AY35" s="226">
        <v>14</v>
      </c>
      <c r="AZ35" s="274">
        <v>1578</v>
      </c>
      <c r="BA35" s="283">
        <v>1715739</v>
      </c>
      <c r="BB35" s="290">
        <v>855957</v>
      </c>
      <c r="BC35" s="298">
        <v>1292283</v>
      </c>
      <c r="BD35" s="290">
        <v>10618073</v>
      </c>
      <c r="BE35" s="306">
        <v>0.22696425236481232</v>
      </c>
      <c r="BF35" s="310">
        <v>12766313</v>
      </c>
      <c r="BG35" s="306">
        <v>0.27427464766060489</v>
      </c>
      <c r="BH35" s="317">
        <v>980949</v>
      </c>
      <c r="BI35" s="317">
        <v>18106733</v>
      </c>
      <c r="BJ35" s="318">
        <v>598112</v>
      </c>
      <c r="BK35" s="325">
        <v>10951475</v>
      </c>
      <c r="BL35" s="317">
        <v>6129</v>
      </c>
      <c r="BM35" s="317">
        <v>602901</v>
      </c>
      <c r="BN35" s="317">
        <v>2833</v>
      </c>
      <c r="BO35" s="317">
        <v>339915</v>
      </c>
      <c r="BP35" s="317">
        <v>1426</v>
      </c>
      <c r="BQ35" s="317">
        <v>78018</v>
      </c>
      <c r="BR35" s="329">
        <v>6716785.0549999997</v>
      </c>
      <c r="BS35" s="155">
        <v>99.4</v>
      </c>
      <c r="BT35" s="332">
        <v>836683</v>
      </c>
      <c r="BU35" s="332">
        <v>652318</v>
      </c>
      <c r="BV35" s="339">
        <f t="shared" si="1"/>
        <v>495.93146709707537</v>
      </c>
      <c r="BW35" s="343">
        <v>12047</v>
      </c>
      <c r="BX35" s="343">
        <v>2100284</v>
      </c>
      <c r="BY35" s="343">
        <v>2235</v>
      </c>
      <c r="BZ35" s="358">
        <v>852623</v>
      </c>
      <c r="CA35" s="343">
        <v>9812</v>
      </c>
      <c r="CB35" s="343">
        <v>1247662</v>
      </c>
      <c r="CC35" s="274">
        <v>3925192</v>
      </c>
      <c r="CD35" s="274">
        <v>3636954</v>
      </c>
      <c r="CE35" s="372">
        <v>-0.82051342160288698</v>
      </c>
      <c r="CF35" s="274">
        <v>2728.0926588100806</v>
      </c>
      <c r="CG35" s="382">
        <v>97.3</v>
      </c>
      <c r="CH35" s="382">
        <v>96.8</v>
      </c>
      <c r="CI35" s="123">
        <v>523611</v>
      </c>
      <c r="CJ35" s="123">
        <v>370083</v>
      </c>
      <c r="CK35" s="182">
        <v>271321</v>
      </c>
      <c r="CL35" s="123">
        <v>253130</v>
      </c>
      <c r="CM35" s="317">
        <v>613770005</v>
      </c>
      <c r="CN35" s="397">
        <v>1305694</v>
      </c>
      <c r="CO35" s="404">
        <v>143</v>
      </c>
      <c r="CP35" s="404">
        <v>9317</v>
      </c>
      <c r="CQ35" s="404">
        <v>94</v>
      </c>
      <c r="CR35" s="404">
        <v>11955</v>
      </c>
      <c r="CS35" s="404">
        <v>190</v>
      </c>
      <c r="CT35" s="404">
        <v>63595</v>
      </c>
      <c r="CU35" s="404">
        <v>107</v>
      </c>
      <c r="CV35" s="404">
        <v>34811</v>
      </c>
      <c r="CW35" s="411">
        <v>7</v>
      </c>
      <c r="CX35" s="414">
        <v>2197</v>
      </c>
      <c r="CY35" s="404">
        <v>58</v>
      </c>
      <c r="CZ35" s="404">
        <v>31582</v>
      </c>
      <c r="DA35" s="404">
        <v>10</v>
      </c>
      <c r="DB35" s="416" t="s">
        <v>318</v>
      </c>
      <c r="DC35" s="421">
        <v>11</v>
      </c>
      <c r="DD35" s="421">
        <v>22779</v>
      </c>
      <c r="DE35" s="424">
        <v>3</v>
      </c>
      <c r="DF35" s="424">
        <v>1454</v>
      </c>
      <c r="DG35" s="421">
        <v>12147</v>
      </c>
      <c r="DH35" s="431">
        <v>98.822754589610597</v>
      </c>
      <c r="DI35" s="431">
        <v>0.10702231003539969</v>
      </c>
      <c r="DJ35" s="421">
        <v>10939</v>
      </c>
      <c r="DK35" s="431">
        <v>63.397019837279458</v>
      </c>
      <c r="DL35" s="431">
        <v>10.183746229088582</v>
      </c>
      <c r="DM35" s="437">
        <v>348</v>
      </c>
      <c r="DN35" s="317">
        <v>138</v>
      </c>
      <c r="DO35" s="437">
        <v>33</v>
      </c>
      <c r="DP35" s="317">
        <v>28</v>
      </c>
      <c r="DQ35" s="444">
        <v>142</v>
      </c>
      <c r="DR35" s="444">
        <v>64</v>
      </c>
      <c r="DS35" s="453">
        <v>71</v>
      </c>
      <c r="DT35" s="458">
        <v>1064</v>
      </c>
      <c r="DU35" s="458">
        <v>266</v>
      </c>
      <c r="DV35" s="461">
        <v>433</v>
      </c>
      <c r="DW35" s="226">
        <v>701</v>
      </c>
      <c r="DX35" s="209">
        <v>9020</v>
      </c>
      <c r="DY35" s="209">
        <v>11720</v>
      </c>
      <c r="DZ35" s="472">
        <v>12.1</v>
      </c>
      <c r="EA35" s="212">
        <v>75</v>
      </c>
      <c r="EB35" s="209">
        <v>1214</v>
      </c>
      <c r="EC35" s="209">
        <v>679</v>
      </c>
      <c r="ED35" s="482">
        <v>1214.4000000000001</v>
      </c>
      <c r="EE35" s="490">
        <v>3670</v>
      </c>
      <c r="EF35" s="493">
        <v>939</v>
      </c>
      <c r="EG35" s="497">
        <v>2628</v>
      </c>
      <c r="EH35" s="339">
        <v>277.10000000000002</v>
      </c>
      <c r="EI35" s="329">
        <v>5148</v>
      </c>
      <c r="EJ35" s="329">
        <v>29</v>
      </c>
      <c r="EK35" s="329">
        <v>469</v>
      </c>
      <c r="EL35" s="324">
        <v>3393</v>
      </c>
      <c r="EM35" s="324">
        <v>329</v>
      </c>
      <c r="EN35" s="329">
        <v>66</v>
      </c>
      <c r="EO35" s="329">
        <v>862</v>
      </c>
      <c r="EP35" s="329">
        <v>2937</v>
      </c>
      <c r="EQ35" s="329">
        <v>39</v>
      </c>
      <c r="ER35" s="324">
        <v>3556</v>
      </c>
      <c r="ES35" s="437">
        <v>369</v>
      </c>
      <c r="ET35" s="317">
        <v>9</v>
      </c>
      <c r="EU35" s="511">
        <v>64</v>
      </c>
      <c r="EV35" s="317">
        <v>144</v>
      </c>
      <c r="EW35" s="493">
        <v>580937</v>
      </c>
    </row>
    <row r="36" spans="1:153" s="19" customFormat="1" ht="16" customHeight="1">
      <c r="A36" s="41">
        <v>30</v>
      </c>
      <c r="B36" s="51" t="s">
        <v>291</v>
      </c>
      <c r="C36" s="60">
        <v>4724.6899999999996</v>
      </c>
      <c r="D36" s="69"/>
      <c r="E36" s="78">
        <v>2368.4749860000002</v>
      </c>
      <c r="F36" s="87">
        <v>922584</v>
      </c>
      <c r="G36" s="87">
        <v>913599</v>
      </c>
      <c r="H36" s="97">
        <v>442178</v>
      </c>
      <c r="I36" s="97">
        <v>442544</v>
      </c>
      <c r="J36" s="107">
        <v>-0.97</v>
      </c>
      <c r="K36" s="115">
        <f t="shared" si="0"/>
        <v>193.36697222463275</v>
      </c>
      <c r="L36" s="123">
        <v>12254</v>
      </c>
      <c r="M36" s="87">
        <v>14274</v>
      </c>
      <c r="N36" s="135">
        <v>-0.21</v>
      </c>
      <c r="O36" s="123">
        <v>5514</v>
      </c>
      <c r="P36" s="143">
        <v>12930</v>
      </c>
      <c r="Q36" s="149">
        <v>-8.1999999999999993</v>
      </c>
      <c r="R36" s="155">
        <v>6.1</v>
      </c>
      <c r="S36" s="164">
        <v>1.43</v>
      </c>
      <c r="T36" s="168">
        <v>48218</v>
      </c>
      <c r="U36" s="175">
        <v>10.199999999999999</v>
      </c>
      <c r="V36" s="123">
        <v>324165</v>
      </c>
      <c r="W36" s="97">
        <v>370050</v>
      </c>
      <c r="X36" s="188">
        <v>2.5</v>
      </c>
      <c r="Y36" s="123">
        <v>18141</v>
      </c>
      <c r="Z36" s="182">
        <v>17976</v>
      </c>
      <c r="AA36" s="182">
        <v>165</v>
      </c>
      <c r="AB36" s="182">
        <v>19089</v>
      </c>
      <c r="AC36" s="123">
        <v>30189</v>
      </c>
      <c r="AD36" s="209">
        <v>31300</v>
      </c>
      <c r="AE36" s="209">
        <v>9160</v>
      </c>
      <c r="AF36" s="216">
        <v>22200</v>
      </c>
      <c r="AG36" s="209">
        <v>30300</v>
      </c>
      <c r="AH36" s="226">
        <v>6</v>
      </c>
      <c r="AI36" s="209">
        <v>25</v>
      </c>
      <c r="AJ36" s="226" t="s">
        <v>318</v>
      </c>
      <c r="AK36" s="226">
        <v>8490</v>
      </c>
      <c r="AL36" s="226" t="s">
        <v>258</v>
      </c>
      <c r="AM36" s="209">
        <v>530</v>
      </c>
      <c r="AN36" s="243">
        <v>2790</v>
      </c>
      <c r="AO36" s="226">
        <v>1830</v>
      </c>
      <c r="AP36" s="226">
        <v>300</v>
      </c>
      <c r="AQ36" s="209">
        <v>1104</v>
      </c>
      <c r="AR36" s="226">
        <v>4679</v>
      </c>
      <c r="AS36" s="87">
        <v>360130</v>
      </c>
      <c r="AT36" s="260">
        <v>220320.22</v>
      </c>
      <c r="AU36" s="209">
        <v>206</v>
      </c>
      <c r="AV36" s="223">
        <v>201</v>
      </c>
      <c r="AW36" s="226">
        <v>16756</v>
      </c>
      <c r="AX36" s="269">
        <v>10</v>
      </c>
      <c r="AY36" s="226">
        <v>604</v>
      </c>
      <c r="AZ36" s="274">
        <v>1465</v>
      </c>
      <c r="BA36" s="283">
        <v>2383457</v>
      </c>
      <c r="BB36" s="290">
        <v>1065577</v>
      </c>
      <c r="BC36" s="298">
        <v>1887269</v>
      </c>
      <c r="BD36" s="301">
        <v>10797001</v>
      </c>
      <c r="BE36" s="306">
        <v>0.47771154230697943</v>
      </c>
      <c r="BF36" s="310">
        <v>13749847</v>
      </c>
      <c r="BG36" s="306">
        <v>0.5081560543910052</v>
      </c>
      <c r="BH36" s="317">
        <v>793957</v>
      </c>
      <c r="BI36" s="317">
        <v>15655183</v>
      </c>
      <c r="BJ36" s="318">
        <v>474669</v>
      </c>
      <c r="BK36" s="325">
        <v>8567114</v>
      </c>
      <c r="BL36" s="317">
        <v>5119</v>
      </c>
      <c r="BM36" s="317">
        <v>482063</v>
      </c>
      <c r="BN36" s="317">
        <v>2828</v>
      </c>
      <c r="BO36" s="317">
        <v>331134</v>
      </c>
      <c r="BP36" s="317">
        <v>1376</v>
      </c>
      <c r="BQ36" s="317">
        <v>75988</v>
      </c>
      <c r="BR36" s="329">
        <v>6268414.5380000006</v>
      </c>
      <c r="BS36" s="155">
        <v>97.7</v>
      </c>
      <c r="BT36" s="332">
        <v>756810</v>
      </c>
      <c r="BU36" s="334">
        <v>543619</v>
      </c>
      <c r="BV36" s="339">
        <f t="shared" si="1"/>
        <v>595.03020471782474</v>
      </c>
      <c r="BW36" s="343">
        <v>12878</v>
      </c>
      <c r="BX36" s="343">
        <v>2243015</v>
      </c>
      <c r="BY36" s="343">
        <v>2769</v>
      </c>
      <c r="BZ36" s="358">
        <v>1261288</v>
      </c>
      <c r="CA36" s="343">
        <v>10109</v>
      </c>
      <c r="CB36" s="343">
        <v>981727</v>
      </c>
      <c r="CC36" s="274">
        <v>3744551</v>
      </c>
      <c r="CD36" s="274">
        <v>2780913</v>
      </c>
      <c r="CE36" s="372">
        <v>-0.25137538400073423</v>
      </c>
      <c r="CF36" s="274">
        <v>2986.1511699077605</v>
      </c>
      <c r="CG36" s="382">
        <v>99.4</v>
      </c>
      <c r="CH36" s="382">
        <v>100.8</v>
      </c>
      <c r="CI36" s="123">
        <v>505679</v>
      </c>
      <c r="CJ36" s="123">
        <v>367084</v>
      </c>
      <c r="CK36" s="182">
        <v>278480</v>
      </c>
      <c r="CL36" s="123">
        <v>225787</v>
      </c>
      <c r="CM36" s="317">
        <v>626675534</v>
      </c>
      <c r="CN36" s="397">
        <v>13856293</v>
      </c>
      <c r="CO36" s="404">
        <v>65</v>
      </c>
      <c r="CP36" s="404">
        <v>3998</v>
      </c>
      <c r="CQ36" s="404">
        <v>51</v>
      </c>
      <c r="CR36" s="404">
        <v>7813</v>
      </c>
      <c r="CS36" s="404">
        <v>246</v>
      </c>
      <c r="CT36" s="404">
        <v>43055</v>
      </c>
      <c r="CU36" s="404">
        <v>127</v>
      </c>
      <c r="CV36" s="404">
        <v>23436</v>
      </c>
      <c r="CW36" s="411">
        <v>1</v>
      </c>
      <c r="CX36" s="414">
        <v>760</v>
      </c>
      <c r="CY36" s="404">
        <v>47</v>
      </c>
      <c r="CZ36" s="404">
        <v>22667</v>
      </c>
      <c r="DA36" s="404">
        <v>12</v>
      </c>
      <c r="DB36" s="416" t="s">
        <v>318</v>
      </c>
      <c r="DC36" s="421">
        <v>5</v>
      </c>
      <c r="DD36" s="421">
        <v>9886</v>
      </c>
      <c r="DE36" s="424">
        <v>1</v>
      </c>
      <c r="DF36" s="424">
        <v>293</v>
      </c>
      <c r="DG36" s="421">
        <v>7875</v>
      </c>
      <c r="DH36" s="431">
        <v>99.034920634920638</v>
      </c>
      <c r="DI36" s="431">
        <v>0.12698412698412698</v>
      </c>
      <c r="DJ36" s="421">
        <v>7816</v>
      </c>
      <c r="DK36" s="431">
        <v>56.000511770726717</v>
      </c>
      <c r="DL36" s="431">
        <v>18.103889457523028</v>
      </c>
      <c r="DM36" s="437">
        <v>251</v>
      </c>
      <c r="DN36" s="317">
        <v>145</v>
      </c>
      <c r="DO36" s="437">
        <v>27</v>
      </c>
      <c r="DP36" s="317">
        <v>21</v>
      </c>
      <c r="DQ36" s="444">
        <v>29</v>
      </c>
      <c r="DR36" s="450">
        <v>7</v>
      </c>
      <c r="DS36" s="453">
        <v>7</v>
      </c>
      <c r="DT36" s="458">
        <v>311</v>
      </c>
      <c r="DU36" s="458">
        <v>84</v>
      </c>
      <c r="DV36" s="461">
        <v>149</v>
      </c>
      <c r="DW36" s="226">
        <v>734</v>
      </c>
      <c r="DX36" s="209">
        <v>4804</v>
      </c>
      <c r="DY36" s="209">
        <v>5765</v>
      </c>
      <c r="DZ36" s="472">
        <v>10.199999999999999</v>
      </c>
      <c r="EA36" s="209">
        <v>83</v>
      </c>
      <c r="EB36" s="209">
        <v>1022</v>
      </c>
      <c r="EC36" s="209">
        <v>526</v>
      </c>
      <c r="ED36" s="482">
        <v>1403.9</v>
      </c>
      <c r="EE36" s="490">
        <v>2840</v>
      </c>
      <c r="EF36" s="493">
        <v>713</v>
      </c>
      <c r="EG36" s="497">
        <v>1840</v>
      </c>
      <c r="EH36" s="339">
        <v>307.8</v>
      </c>
      <c r="EI36" s="329">
        <v>3310</v>
      </c>
      <c r="EJ36" s="329">
        <v>24</v>
      </c>
      <c r="EK36" s="329">
        <v>382</v>
      </c>
      <c r="EL36" s="324">
        <v>2033</v>
      </c>
      <c r="EM36" s="324">
        <v>216</v>
      </c>
      <c r="EN36" s="329">
        <v>52</v>
      </c>
      <c r="EO36" s="329">
        <v>603</v>
      </c>
      <c r="EP36" s="329">
        <v>1419</v>
      </c>
      <c r="EQ36" s="329">
        <v>31</v>
      </c>
      <c r="ER36" s="324">
        <v>1651</v>
      </c>
      <c r="ES36" s="437">
        <v>304</v>
      </c>
      <c r="ET36" s="317">
        <v>18</v>
      </c>
      <c r="EU36" s="511">
        <v>35</v>
      </c>
      <c r="EV36" s="317">
        <v>126</v>
      </c>
      <c r="EW36" s="493">
        <v>542212</v>
      </c>
    </row>
    <row r="37" spans="1:153" s="19" customFormat="1" ht="16" customHeight="1">
      <c r="A37" s="41">
        <v>31</v>
      </c>
      <c r="B37" s="51" t="s">
        <v>294</v>
      </c>
      <c r="C37" s="60">
        <v>3507.13</v>
      </c>
      <c r="D37" s="69"/>
      <c r="E37" s="78">
        <v>1369.8946269999999</v>
      </c>
      <c r="F37" s="87">
        <v>553407</v>
      </c>
      <c r="G37" s="87">
        <v>548629</v>
      </c>
      <c r="H37" s="97">
        <v>239170</v>
      </c>
      <c r="I37" s="97">
        <v>239626</v>
      </c>
      <c r="J37" s="107">
        <v>-0.86</v>
      </c>
      <c r="K37" s="115">
        <f t="shared" si="0"/>
        <v>156.43246757320088</v>
      </c>
      <c r="L37" s="87">
        <v>8652</v>
      </c>
      <c r="M37" s="87">
        <v>9975</v>
      </c>
      <c r="N37" s="135">
        <v>-0.19</v>
      </c>
      <c r="O37" s="123">
        <v>3708</v>
      </c>
      <c r="P37" s="143">
        <v>7605</v>
      </c>
      <c r="Q37" s="149">
        <v>-7.2</v>
      </c>
      <c r="R37" s="155">
        <v>6.8</v>
      </c>
      <c r="S37" s="164">
        <v>1.51</v>
      </c>
      <c r="T37" s="168">
        <v>26446</v>
      </c>
      <c r="U37" s="175">
        <v>7.5</v>
      </c>
      <c r="V37" s="87">
        <v>295780</v>
      </c>
      <c r="W37" s="97">
        <v>305604</v>
      </c>
      <c r="X37" s="188">
        <v>2</v>
      </c>
      <c r="Y37" s="123">
        <v>14481</v>
      </c>
      <c r="Z37" s="182">
        <v>13989</v>
      </c>
      <c r="AA37" s="182">
        <v>492</v>
      </c>
      <c r="AB37" s="182">
        <v>21850</v>
      </c>
      <c r="AC37" s="123">
        <v>19613</v>
      </c>
      <c r="AD37" s="209">
        <v>33700</v>
      </c>
      <c r="AE37" s="209">
        <v>23000</v>
      </c>
      <c r="AF37" s="216">
        <v>10800</v>
      </c>
      <c r="AG37" s="209">
        <v>63600</v>
      </c>
      <c r="AH37" s="227" t="s">
        <v>317</v>
      </c>
      <c r="AI37" s="209">
        <v>734</v>
      </c>
      <c r="AJ37" s="226" t="s">
        <v>318</v>
      </c>
      <c r="AK37" s="226" t="s">
        <v>318</v>
      </c>
      <c r="AL37" s="226" t="s">
        <v>258</v>
      </c>
      <c r="AM37" s="209">
        <v>8980</v>
      </c>
      <c r="AN37" s="244">
        <v>21000</v>
      </c>
      <c r="AO37" s="226">
        <v>59500</v>
      </c>
      <c r="AP37" s="226">
        <v>261</v>
      </c>
      <c r="AQ37" s="209">
        <v>764</v>
      </c>
      <c r="AR37" s="226">
        <v>60706</v>
      </c>
      <c r="AS37" s="87">
        <v>258432</v>
      </c>
      <c r="AT37" s="260">
        <v>140234.17000000001</v>
      </c>
      <c r="AU37" s="209">
        <v>232</v>
      </c>
      <c r="AV37" s="223">
        <v>211</v>
      </c>
      <c r="AW37" s="226">
        <v>85111</v>
      </c>
      <c r="AX37" s="269">
        <v>283</v>
      </c>
      <c r="AY37" s="226">
        <v>104</v>
      </c>
      <c r="AZ37" s="274">
        <v>749</v>
      </c>
      <c r="BA37" s="283">
        <v>741344</v>
      </c>
      <c r="BB37" s="290">
        <v>591489</v>
      </c>
      <c r="BC37" s="298">
        <v>1646751</v>
      </c>
      <c r="BD37" s="290">
        <v>6640145</v>
      </c>
      <c r="BE37" s="306">
        <v>0.17938373333714852</v>
      </c>
      <c r="BF37" s="311">
        <v>8878385</v>
      </c>
      <c r="BG37" s="306">
        <v>0.33238950552380869</v>
      </c>
      <c r="BH37" s="317">
        <v>473157</v>
      </c>
      <c r="BI37" s="317">
        <v>9783617</v>
      </c>
      <c r="BJ37" s="318">
        <v>277678</v>
      </c>
      <c r="BK37" s="325">
        <v>5055447</v>
      </c>
      <c r="BL37" s="317">
        <v>3145</v>
      </c>
      <c r="BM37" s="318">
        <v>280050</v>
      </c>
      <c r="BN37" s="317">
        <v>1654</v>
      </c>
      <c r="BO37" s="317">
        <v>194862</v>
      </c>
      <c r="BP37" s="318">
        <v>746</v>
      </c>
      <c r="BQ37" s="317">
        <v>37400</v>
      </c>
      <c r="BR37" s="329">
        <v>3589385.4989999998</v>
      </c>
      <c r="BS37" s="155">
        <v>97.9</v>
      </c>
      <c r="BT37" s="329">
        <v>467712</v>
      </c>
      <c r="BU37" s="318">
        <v>346392</v>
      </c>
      <c r="BV37" s="339">
        <f t="shared" si="1"/>
        <v>631.37748824797814</v>
      </c>
      <c r="BW37" s="343">
        <v>6938</v>
      </c>
      <c r="BX37" s="343">
        <v>1333286</v>
      </c>
      <c r="BY37" s="343">
        <v>1585</v>
      </c>
      <c r="BZ37" s="358">
        <v>702934</v>
      </c>
      <c r="CA37" s="343">
        <v>5353</v>
      </c>
      <c r="CB37" s="343">
        <v>630352</v>
      </c>
      <c r="CC37" s="274">
        <v>1893375</v>
      </c>
      <c r="CD37" s="274">
        <v>1359544</v>
      </c>
      <c r="CE37" s="372">
        <v>-1.6881058102576638</v>
      </c>
      <c r="CF37" s="274">
        <v>2439.2127312198363</v>
      </c>
      <c r="CG37" s="382">
        <v>98.3</v>
      </c>
      <c r="CH37" s="382">
        <v>101.5</v>
      </c>
      <c r="CI37" s="123">
        <v>524127</v>
      </c>
      <c r="CJ37" s="123">
        <v>339317</v>
      </c>
      <c r="CK37" s="182">
        <v>248863</v>
      </c>
      <c r="CL37" s="123">
        <v>208806</v>
      </c>
      <c r="CM37" s="317">
        <v>374788937</v>
      </c>
      <c r="CN37" s="397">
        <v>10116286</v>
      </c>
      <c r="CO37" s="404">
        <v>19</v>
      </c>
      <c r="CP37" s="404">
        <v>1719</v>
      </c>
      <c r="CQ37" s="404">
        <v>41</v>
      </c>
      <c r="CR37" s="404">
        <v>4967</v>
      </c>
      <c r="CS37" s="404">
        <v>117</v>
      </c>
      <c r="CT37" s="404">
        <v>27650</v>
      </c>
      <c r="CU37" s="404">
        <v>57</v>
      </c>
      <c r="CV37" s="404">
        <v>14179</v>
      </c>
      <c r="CW37" s="411">
        <v>5</v>
      </c>
      <c r="CX37" s="414">
        <v>892</v>
      </c>
      <c r="CY37" s="404">
        <v>32</v>
      </c>
      <c r="CZ37" s="404">
        <v>14124</v>
      </c>
      <c r="DA37" s="404">
        <v>10</v>
      </c>
      <c r="DB37" s="417" t="s">
        <v>318</v>
      </c>
      <c r="DC37" s="421">
        <v>3</v>
      </c>
      <c r="DD37" s="421">
        <v>7821</v>
      </c>
      <c r="DE37" s="424">
        <v>1</v>
      </c>
      <c r="DF37" s="424">
        <v>530</v>
      </c>
      <c r="DG37" s="421">
        <v>4857</v>
      </c>
      <c r="DH37" s="431">
        <v>98.270537368746133</v>
      </c>
      <c r="DI37" s="431">
        <v>0.28824377187564343</v>
      </c>
      <c r="DJ37" s="421">
        <v>4679</v>
      </c>
      <c r="DK37" s="431">
        <v>48.129942295362255</v>
      </c>
      <c r="DL37" s="431">
        <v>22.825390040606969</v>
      </c>
      <c r="DM37" s="437">
        <v>173</v>
      </c>
      <c r="DN37" s="317">
        <v>163</v>
      </c>
      <c r="DO37" s="437">
        <v>30</v>
      </c>
      <c r="DP37" s="317">
        <v>23</v>
      </c>
      <c r="DQ37" s="444">
        <v>2</v>
      </c>
      <c r="DR37" s="444">
        <v>1</v>
      </c>
      <c r="DS37" s="453">
        <v>1</v>
      </c>
      <c r="DT37" s="458">
        <v>38</v>
      </c>
      <c r="DU37" s="458">
        <v>18</v>
      </c>
      <c r="DV37" s="461">
        <v>56</v>
      </c>
      <c r="DW37" s="226">
        <v>554</v>
      </c>
      <c r="DX37" s="209">
        <v>3189</v>
      </c>
      <c r="DY37" s="209">
        <v>3880</v>
      </c>
      <c r="DZ37" s="472">
        <v>10.6</v>
      </c>
      <c r="EA37" s="209">
        <v>43</v>
      </c>
      <c r="EB37" s="209">
        <v>490</v>
      </c>
      <c r="EC37" s="209">
        <v>253</v>
      </c>
      <c r="ED37" s="482">
        <v>1512.8</v>
      </c>
      <c r="EE37" s="490">
        <v>1742</v>
      </c>
      <c r="EF37" s="493">
        <v>348</v>
      </c>
      <c r="EG37" s="497">
        <v>1046</v>
      </c>
      <c r="EH37" s="339">
        <v>314.8</v>
      </c>
      <c r="EI37" s="329">
        <v>1923</v>
      </c>
      <c r="EJ37" s="329">
        <v>17</v>
      </c>
      <c r="EK37" s="329">
        <v>214</v>
      </c>
      <c r="EL37" s="324">
        <v>1323</v>
      </c>
      <c r="EM37" s="324">
        <v>115</v>
      </c>
      <c r="EN37" s="329">
        <v>31</v>
      </c>
      <c r="EO37" s="329">
        <v>223</v>
      </c>
      <c r="EP37" s="329">
        <v>618</v>
      </c>
      <c r="EQ37" s="329">
        <v>19</v>
      </c>
      <c r="ER37" s="324">
        <v>694</v>
      </c>
      <c r="ES37" s="437">
        <v>187</v>
      </c>
      <c r="ET37" s="317">
        <v>10</v>
      </c>
      <c r="EU37" s="511">
        <v>33</v>
      </c>
      <c r="EV37" s="317">
        <v>72</v>
      </c>
      <c r="EW37" s="493">
        <v>324547</v>
      </c>
    </row>
    <row r="38" spans="1:153" s="19" customFormat="1" ht="16" customHeight="1">
      <c r="A38" s="41">
        <v>32</v>
      </c>
      <c r="B38" s="51" t="s">
        <v>296</v>
      </c>
      <c r="C38" s="60">
        <v>6707.86</v>
      </c>
      <c r="D38" s="69"/>
      <c r="E38" s="78">
        <v>3352.7259370000002</v>
      </c>
      <c r="F38" s="87">
        <v>671126</v>
      </c>
      <c r="G38" s="87">
        <v>664887</v>
      </c>
      <c r="H38" s="97">
        <v>292968</v>
      </c>
      <c r="I38" s="97">
        <v>293449</v>
      </c>
      <c r="J38" s="107">
        <v>-0.93</v>
      </c>
      <c r="K38" s="115">
        <f t="shared" si="0"/>
        <v>99.120583912007703</v>
      </c>
      <c r="L38" s="87">
        <v>10539</v>
      </c>
      <c r="M38" s="87">
        <v>12341</v>
      </c>
      <c r="N38" s="135">
        <v>-0.17</v>
      </c>
      <c r="O38" s="123">
        <v>4415</v>
      </c>
      <c r="P38" s="143">
        <v>9851</v>
      </c>
      <c r="Q38" s="149">
        <v>-8.3000000000000007</v>
      </c>
      <c r="R38" s="155">
        <v>6.7</v>
      </c>
      <c r="S38" s="164">
        <v>1.62</v>
      </c>
      <c r="T38" s="168">
        <v>35476</v>
      </c>
      <c r="U38" s="175">
        <v>5.3</v>
      </c>
      <c r="V38" s="87">
        <v>323818</v>
      </c>
      <c r="W38" s="97">
        <v>358661</v>
      </c>
      <c r="X38" s="188">
        <v>1.7</v>
      </c>
      <c r="Y38" s="123">
        <v>15285</v>
      </c>
      <c r="Z38" s="182">
        <v>14594</v>
      </c>
      <c r="AA38" s="182">
        <v>691</v>
      </c>
      <c r="AB38" s="182">
        <v>23524</v>
      </c>
      <c r="AC38" s="123">
        <v>19255</v>
      </c>
      <c r="AD38" s="209">
        <v>36000</v>
      </c>
      <c r="AE38" s="209">
        <v>29100</v>
      </c>
      <c r="AF38" s="216">
        <v>6920</v>
      </c>
      <c r="AG38" s="209">
        <v>87500</v>
      </c>
      <c r="AH38" s="226">
        <v>1910</v>
      </c>
      <c r="AI38" s="209">
        <v>806</v>
      </c>
      <c r="AJ38" s="226" t="s">
        <v>318</v>
      </c>
      <c r="AK38" s="226" t="s">
        <v>318</v>
      </c>
      <c r="AL38" s="226" t="s">
        <v>258</v>
      </c>
      <c r="AM38" s="209">
        <v>10900</v>
      </c>
      <c r="AN38" s="243">
        <v>32800</v>
      </c>
      <c r="AO38" s="226">
        <v>35500</v>
      </c>
      <c r="AP38" s="226">
        <v>939</v>
      </c>
      <c r="AQ38" s="209">
        <v>620</v>
      </c>
      <c r="AR38" s="226">
        <v>76191</v>
      </c>
      <c r="AS38" s="87">
        <v>527839</v>
      </c>
      <c r="AT38" s="260">
        <v>205349.96</v>
      </c>
      <c r="AU38" s="209">
        <v>346</v>
      </c>
      <c r="AV38" s="223">
        <v>289</v>
      </c>
      <c r="AW38" s="226">
        <v>88917</v>
      </c>
      <c r="AX38" s="269">
        <v>4254</v>
      </c>
      <c r="AY38" s="226">
        <v>9</v>
      </c>
      <c r="AZ38" s="274">
        <v>1001</v>
      </c>
      <c r="BA38" s="283">
        <v>1165087</v>
      </c>
      <c r="BB38" s="290">
        <v>973857</v>
      </c>
      <c r="BC38" s="298">
        <v>2503714</v>
      </c>
      <c r="BD38" s="290">
        <v>14688713</v>
      </c>
      <c r="BE38" s="306">
        <v>0.10425365380888034</v>
      </c>
      <c r="BF38" s="310">
        <v>18166284</v>
      </c>
      <c r="BG38" s="306">
        <v>0.21029529209165726</v>
      </c>
      <c r="BH38" s="317">
        <v>454604</v>
      </c>
      <c r="BI38" s="317">
        <v>8732996</v>
      </c>
      <c r="BJ38" s="318">
        <v>263095</v>
      </c>
      <c r="BK38" s="325">
        <v>4803826</v>
      </c>
      <c r="BL38" s="317">
        <v>3106</v>
      </c>
      <c r="BM38" s="317">
        <v>267711</v>
      </c>
      <c r="BN38" s="317">
        <v>1544</v>
      </c>
      <c r="BO38" s="317">
        <v>179029</v>
      </c>
      <c r="BP38" s="317">
        <v>923</v>
      </c>
      <c r="BQ38" s="317">
        <v>45979</v>
      </c>
      <c r="BR38" s="329">
        <v>5180643.0860000001</v>
      </c>
      <c r="BS38" s="155">
        <v>97.1</v>
      </c>
      <c r="BT38" s="329">
        <v>554263</v>
      </c>
      <c r="BU38" s="329">
        <v>409442</v>
      </c>
      <c r="BV38" s="339">
        <f t="shared" si="1"/>
        <v>615.80689651023408</v>
      </c>
      <c r="BW38" s="343">
        <v>9349</v>
      </c>
      <c r="BX38" s="343">
        <v>1576844</v>
      </c>
      <c r="BY38" s="343">
        <v>1906</v>
      </c>
      <c r="BZ38" s="358">
        <v>870146</v>
      </c>
      <c r="CA38" s="343">
        <v>7443</v>
      </c>
      <c r="CB38" s="343">
        <v>706697</v>
      </c>
      <c r="CC38" s="274">
        <v>2689278</v>
      </c>
      <c r="CD38" s="274">
        <v>1999075</v>
      </c>
      <c r="CE38" s="372">
        <v>1.1857877281841247</v>
      </c>
      <c r="CF38" s="274">
        <v>2951.0344471262074</v>
      </c>
      <c r="CG38" s="382">
        <v>99.9</v>
      </c>
      <c r="CH38" s="382">
        <v>102.2</v>
      </c>
      <c r="CI38" s="123">
        <v>535667</v>
      </c>
      <c r="CJ38" s="123">
        <v>349071</v>
      </c>
      <c r="CK38" s="182">
        <v>254736</v>
      </c>
      <c r="CL38" s="123">
        <v>218660</v>
      </c>
      <c r="CM38" s="317">
        <v>520565669</v>
      </c>
      <c r="CN38" s="397">
        <v>13766247</v>
      </c>
      <c r="CO38" s="404">
        <v>80</v>
      </c>
      <c r="CP38" s="404">
        <v>2280</v>
      </c>
      <c r="CQ38" s="404">
        <v>22</v>
      </c>
      <c r="CR38" s="404">
        <v>2038</v>
      </c>
      <c r="CS38" s="404">
        <v>197</v>
      </c>
      <c r="CT38" s="404">
        <v>32892</v>
      </c>
      <c r="CU38" s="404">
        <v>95</v>
      </c>
      <c r="CV38" s="404">
        <v>16817</v>
      </c>
      <c r="CW38" s="411">
        <v>3</v>
      </c>
      <c r="CX38" s="414">
        <v>1667</v>
      </c>
      <c r="CY38" s="404">
        <v>47</v>
      </c>
      <c r="CZ38" s="404">
        <v>17042</v>
      </c>
      <c r="DA38" s="404">
        <v>12</v>
      </c>
      <c r="DB38" s="416" t="s">
        <v>318</v>
      </c>
      <c r="DC38" s="421">
        <v>2</v>
      </c>
      <c r="DD38" s="421">
        <v>8119</v>
      </c>
      <c r="DE38" s="424">
        <v>1</v>
      </c>
      <c r="DF38" s="424">
        <v>163</v>
      </c>
      <c r="DG38" s="421">
        <v>5782</v>
      </c>
      <c r="DH38" s="431">
        <v>99.187132480110691</v>
      </c>
      <c r="DI38" s="431">
        <v>0.22483569699066067</v>
      </c>
      <c r="DJ38" s="421">
        <v>5554</v>
      </c>
      <c r="DK38" s="431">
        <v>49.153763053655027</v>
      </c>
      <c r="DL38" s="431">
        <v>20.399711919337413</v>
      </c>
      <c r="DM38" s="437">
        <v>156</v>
      </c>
      <c r="DN38" s="317">
        <v>148</v>
      </c>
      <c r="DO38" s="437">
        <v>41</v>
      </c>
      <c r="DP38" s="317">
        <v>31</v>
      </c>
      <c r="DQ38" s="444">
        <v>2</v>
      </c>
      <c r="DR38" s="444">
        <v>3</v>
      </c>
      <c r="DS38" s="453">
        <v>3</v>
      </c>
      <c r="DT38" s="458">
        <v>75</v>
      </c>
      <c r="DU38" s="458">
        <v>26</v>
      </c>
      <c r="DV38" s="461">
        <v>88</v>
      </c>
      <c r="DW38" s="226">
        <v>612</v>
      </c>
      <c r="DX38" s="209">
        <v>2373</v>
      </c>
      <c r="DY38" s="209">
        <v>2900</v>
      </c>
      <c r="DZ38" s="472">
        <v>6.2</v>
      </c>
      <c r="EA38" s="209">
        <v>47</v>
      </c>
      <c r="EB38" s="209">
        <v>705</v>
      </c>
      <c r="EC38" s="212">
        <v>257</v>
      </c>
      <c r="ED38" s="482">
        <v>1467.4</v>
      </c>
      <c r="EE38" s="490">
        <v>1994</v>
      </c>
      <c r="EF38" s="493">
        <v>390</v>
      </c>
      <c r="EG38" s="497">
        <v>1223</v>
      </c>
      <c r="EH38" s="339">
        <v>297.10000000000002</v>
      </c>
      <c r="EI38" s="329">
        <v>1849</v>
      </c>
      <c r="EJ38" s="329">
        <v>16</v>
      </c>
      <c r="EK38" s="329">
        <v>97</v>
      </c>
      <c r="EL38" s="324">
        <v>1218</v>
      </c>
      <c r="EM38" s="324">
        <v>229</v>
      </c>
      <c r="EN38" s="329">
        <v>27</v>
      </c>
      <c r="EO38" s="329">
        <v>262</v>
      </c>
      <c r="EP38" s="329">
        <v>774</v>
      </c>
      <c r="EQ38" s="329">
        <v>10</v>
      </c>
      <c r="ER38" s="324">
        <v>868</v>
      </c>
      <c r="ES38" s="437">
        <v>237</v>
      </c>
      <c r="ET38" s="317">
        <v>18</v>
      </c>
      <c r="EU38" s="511">
        <v>38</v>
      </c>
      <c r="EV38" s="317">
        <v>113</v>
      </c>
      <c r="EW38" s="493">
        <v>638999</v>
      </c>
    </row>
    <row r="39" spans="1:153" s="19" customFormat="1" ht="16" customHeight="1">
      <c r="A39" s="41">
        <v>33</v>
      </c>
      <c r="B39" s="51" t="s">
        <v>298</v>
      </c>
      <c r="C39" s="60">
        <v>7114.77</v>
      </c>
      <c r="D39" s="69" t="s">
        <v>314</v>
      </c>
      <c r="E39" s="78">
        <v>4115.1134259999999</v>
      </c>
      <c r="F39" s="87">
        <v>1888432</v>
      </c>
      <c r="G39" s="87">
        <v>1876265</v>
      </c>
      <c r="H39" s="97">
        <v>859930</v>
      </c>
      <c r="I39" s="97">
        <v>861452</v>
      </c>
      <c r="J39" s="107">
        <v>-0.64</v>
      </c>
      <c r="K39" s="115">
        <f t="shared" si="0"/>
        <v>263.71407649158016</v>
      </c>
      <c r="L39" s="87">
        <v>29268</v>
      </c>
      <c r="M39" s="87">
        <v>34795</v>
      </c>
      <c r="N39" s="135">
        <v>-0.17</v>
      </c>
      <c r="O39" s="123">
        <v>13107</v>
      </c>
      <c r="P39" s="143">
        <v>22857</v>
      </c>
      <c r="Q39" s="149">
        <v>-5.3</v>
      </c>
      <c r="R39" s="155">
        <v>7.1</v>
      </c>
      <c r="S39" s="164">
        <v>1.45</v>
      </c>
      <c r="T39" s="168">
        <v>83415</v>
      </c>
      <c r="U39" s="175">
        <v>11.7</v>
      </c>
      <c r="V39" s="87">
        <v>324450</v>
      </c>
      <c r="W39" s="97">
        <v>366054</v>
      </c>
      <c r="X39" s="188">
        <v>2.2999999999999998</v>
      </c>
      <c r="Y39" s="123">
        <v>28699</v>
      </c>
      <c r="Z39" s="182">
        <v>28047</v>
      </c>
      <c r="AA39" s="182">
        <v>652</v>
      </c>
      <c r="AB39" s="182">
        <v>36774</v>
      </c>
      <c r="AC39" s="123">
        <v>33488</v>
      </c>
      <c r="AD39" s="209">
        <v>62300</v>
      </c>
      <c r="AE39" s="209">
        <v>49000</v>
      </c>
      <c r="AF39" s="216">
        <v>13300</v>
      </c>
      <c r="AG39" s="209">
        <v>150900</v>
      </c>
      <c r="AH39" s="226">
        <v>13400</v>
      </c>
      <c r="AI39" s="209">
        <v>1270</v>
      </c>
      <c r="AJ39" s="226">
        <v>2170</v>
      </c>
      <c r="AK39" s="226">
        <v>9500</v>
      </c>
      <c r="AL39" s="226" t="s">
        <v>258</v>
      </c>
      <c r="AM39" s="209">
        <v>16800</v>
      </c>
      <c r="AN39" s="243">
        <v>34900</v>
      </c>
      <c r="AO39" s="226">
        <v>47400</v>
      </c>
      <c r="AP39" s="226">
        <v>9323</v>
      </c>
      <c r="AQ39" s="209">
        <v>1414</v>
      </c>
      <c r="AR39" s="226">
        <v>114500</v>
      </c>
      <c r="AS39" s="87">
        <v>488606</v>
      </c>
      <c r="AT39" s="260">
        <v>205430.55</v>
      </c>
      <c r="AU39" s="209">
        <v>427</v>
      </c>
      <c r="AV39" s="223">
        <v>389</v>
      </c>
      <c r="AW39" s="226">
        <v>2757</v>
      </c>
      <c r="AX39" s="269">
        <v>231</v>
      </c>
      <c r="AY39" s="226">
        <v>70</v>
      </c>
      <c r="AZ39" s="274">
        <v>3234</v>
      </c>
      <c r="BA39" s="283">
        <v>7060138</v>
      </c>
      <c r="BB39" s="290">
        <v>1020548</v>
      </c>
      <c r="BC39" s="298">
        <v>3551727</v>
      </c>
      <c r="BD39" s="290">
        <v>27512924</v>
      </c>
      <c r="BE39" s="306">
        <v>0.1131262166100557</v>
      </c>
      <c r="BF39" s="310">
        <v>32085199</v>
      </c>
      <c r="BG39" s="306">
        <v>0.18053829119152418</v>
      </c>
      <c r="BH39" s="317">
        <v>1740454</v>
      </c>
      <c r="BI39" s="317">
        <v>34331773</v>
      </c>
      <c r="BJ39" s="318">
        <v>1116536</v>
      </c>
      <c r="BK39" s="325">
        <v>21968201</v>
      </c>
      <c r="BL39" s="317">
        <v>13594</v>
      </c>
      <c r="BM39" s="317">
        <v>1135614</v>
      </c>
      <c r="BN39" s="317">
        <v>5473</v>
      </c>
      <c r="BO39" s="317">
        <v>636920</v>
      </c>
      <c r="BP39" s="317">
        <v>4577</v>
      </c>
      <c r="BQ39" s="317">
        <v>220541</v>
      </c>
      <c r="BR39" s="329">
        <v>16144600.861</v>
      </c>
      <c r="BS39" s="155">
        <v>99.2</v>
      </c>
      <c r="BT39" s="329">
        <v>1552170</v>
      </c>
      <c r="BU39" s="329">
        <v>1165033</v>
      </c>
      <c r="BV39" s="339">
        <f t="shared" si="1"/>
        <v>620.93201120310823</v>
      </c>
      <c r="BW39" s="343">
        <v>21434</v>
      </c>
      <c r="BX39" s="343">
        <v>5637082</v>
      </c>
      <c r="BY39" s="343">
        <v>5280</v>
      </c>
      <c r="BZ39" s="358">
        <v>3543971</v>
      </c>
      <c r="CA39" s="343">
        <v>16154</v>
      </c>
      <c r="CB39" s="343">
        <v>2093111</v>
      </c>
      <c r="CC39" s="274">
        <v>7842490</v>
      </c>
      <c r="CD39" s="274">
        <v>5299276</v>
      </c>
      <c r="CE39" s="372">
        <v>-1.6803531303547128</v>
      </c>
      <c r="CF39" s="274">
        <v>2793.7184411662679</v>
      </c>
      <c r="CG39" s="382">
        <v>97.8</v>
      </c>
      <c r="CH39" s="382">
        <v>100.1</v>
      </c>
      <c r="CI39" s="123">
        <v>432212</v>
      </c>
      <c r="CJ39" s="123">
        <v>328912</v>
      </c>
      <c r="CK39" s="182">
        <v>253776</v>
      </c>
      <c r="CL39" s="123">
        <v>237183</v>
      </c>
      <c r="CM39" s="317">
        <v>778825653</v>
      </c>
      <c r="CN39" s="397">
        <v>16789137</v>
      </c>
      <c r="CO39" s="404">
        <v>207</v>
      </c>
      <c r="CP39" s="404">
        <v>10791</v>
      </c>
      <c r="CQ39" s="404">
        <v>120</v>
      </c>
      <c r="CR39" s="404">
        <v>14845</v>
      </c>
      <c r="CS39" s="404">
        <v>383</v>
      </c>
      <c r="CT39" s="404">
        <v>96499</v>
      </c>
      <c r="CU39" s="404">
        <v>164</v>
      </c>
      <c r="CV39" s="404">
        <v>50145</v>
      </c>
      <c r="CW39" s="411">
        <v>1</v>
      </c>
      <c r="CX39" s="414">
        <v>410</v>
      </c>
      <c r="CY39" s="404">
        <v>86</v>
      </c>
      <c r="CZ39" s="404">
        <v>48516</v>
      </c>
      <c r="DA39" s="404">
        <v>16</v>
      </c>
      <c r="DB39" s="416" t="s">
        <v>318</v>
      </c>
      <c r="DC39" s="421">
        <v>18</v>
      </c>
      <c r="DD39" s="421">
        <v>43296</v>
      </c>
      <c r="DE39" s="424">
        <v>8</v>
      </c>
      <c r="DF39" s="424">
        <v>2097</v>
      </c>
      <c r="DG39" s="421">
        <v>16980</v>
      </c>
      <c r="DH39" s="431">
        <v>98.804475853945817</v>
      </c>
      <c r="DI39" s="431">
        <v>0.15312131919905772</v>
      </c>
      <c r="DJ39" s="421">
        <v>16274</v>
      </c>
      <c r="DK39" s="431">
        <v>54.934250952439477</v>
      </c>
      <c r="DL39" s="431">
        <v>19.663266560157307</v>
      </c>
      <c r="DM39" s="437">
        <v>394</v>
      </c>
      <c r="DN39" s="317">
        <v>273</v>
      </c>
      <c r="DO39" s="437">
        <v>70</v>
      </c>
      <c r="DP39" s="317">
        <v>32</v>
      </c>
      <c r="DQ39" s="444">
        <v>7</v>
      </c>
      <c r="DR39" s="444">
        <v>2</v>
      </c>
      <c r="DS39" s="453">
        <v>2</v>
      </c>
      <c r="DT39" s="458">
        <v>112</v>
      </c>
      <c r="DU39" s="458">
        <v>57</v>
      </c>
      <c r="DV39" s="461">
        <v>156</v>
      </c>
      <c r="DW39" s="226">
        <v>1278</v>
      </c>
      <c r="DX39" s="209">
        <v>3506</v>
      </c>
      <c r="DY39" s="209">
        <v>4248</v>
      </c>
      <c r="DZ39" s="472">
        <v>6.2</v>
      </c>
      <c r="EA39" s="209">
        <v>161</v>
      </c>
      <c r="EB39" s="209">
        <v>1637</v>
      </c>
      <c r="EC39" s="209">
        <v>996</v>
      </c>
      <c r="ED39" s="482">
        <v>1448.6</v>
      </c>
      <c r="EE39" s="490">
        <v>6045</v>
      </c>
      <c r="EF39" s="493">
        <v>1764</v>
      </c>
      <c r="EG39" s="497">
        <v>3594</v>
      </c>
      <c r="EH39" s="339">
        <v>320.10000000000002</v>
      </c>
      <c r="EI39" s="329">
        <v>7535</v>
      </c>
      <c r="EJ39" s="329">
        <v>53</v>
      </c>
      <c r="EK39" s="329">
        <v>783</v>
      </c>
      <c r="EL39" s="324">
        <v>4998</v>
      </c>
      <c r="EM39" s="324">
        <v>492</v>
      </c>
      <c r="EN39" s="329">
        <v>98</v>
      </c>
      <c r="EO39" s="329">
        <v>1111</v>
      </c>
      <c r="EP39" s="329">
        <v>4683</v>
      </c>
      <c r="EQ39" s="329">
        <v>57</v>
      </c>
      <c r="ER39" s="324">
        <v>5239</v>
      </c>
      <c r="ES39" s="437">
        <v>673</v>
      </c>
      <c r="ET39" s="317">
        <v>29</v>
      </c>
      <c r="EU39" s="511">
        <v>115</v>
      </c>
      <c r="EV39" s="317">
        <v>277</v>
      </c>
      <c r="EW39" s="493">
        <v>1142459</v>
      </c>
    </row>
    <row r="40" spans="1:153" s="19" customFormat="1" ht="16" customHeight="1">
      <c r="A40" s="41">
        <v>34</v>
      </c>
      <c r="B40" s="51" t="s">
        <v>157</v>
      </c>
      <c r="C40" s="60">
        <v>8479</v>
      </c>
      <c r="D40" s="69"/>
      <c r="E40" s="78">
        <v>4192.352457</v>
      </c>
      <c r="F40" s="87">
        <v>2799702</v>
      </c>
      <c r="G40" s="87">
        <v>2779630</v>
      </c>
      <c r="H40" s="97">
        <v>1329862</v>
      </c>
      <c r="I40" s="97">
        <v>1328418</v>
      </c>
      <c r="J40" s="107">
        <v>-0.72</v>
      </c>
      <c r="K40" s="115">
        <f t="shared" si="0"/>
        <v>327.82521523764592</v>
      </c>
      <c r="L40" s="87">
        <v>45717</v>
      </c>
      <c r="M40" s="87">
        <v>54924</v>
      </c>
      <c r="N40" s="135">
        <v>-0.26</v>
      </c>
      <c r="O40" s="123">
        <v>18636</v>
      </c>
      <c r="P40" s="143">
        <v>31774</v>
      </c>
      <c r="Q40" s="149">
        <v>-4.8</v>
      </c>
      <c r="R40" s="155">
        <v>6.8</v>
      </c>
      <c r="S40" s="164">
        <v>1.42</v>
      </c>
      <c r="T40" s="168">
        <v>131074</v>
      </c>
      <c r="U40" s="175">
        <v>15.5</v>
      </c>
      <c r="V40" s="87">
        <v>354409</v>
      </c>
      <c r="W40" s="97">
        <v>395625</v>
      </c>
      <c r="X40" s="188">
        <v>2.4</v>
      </c>
      <c r="Y40" s="123">
        <v>22290</v>
      </c>
      <c r="Z40" s="182">
        <v>21491</v>
      </c>
      <c r="AA40" s="182">
        <v>799</v>
      </c>
      <c r="AB40" s="182">
        <v>28979</v>
      </c>
      <c r="AC40" s="123">
        <v>27600</v>
      </c>
      <c r="AD40" s="209">
        <v>51800</v>
      </c>
      <c r="AE40" s="209">
        <v>39200</v>
      </c>
      <c r="AF40" s="216">
        <v>12700</v>
      </c>
      <c r="AG40" s="209">
        <v>115900</v>
      </c>
      <c r="AH40" s="226" t="s">
        <v>317</v>
      </c>
      <c r="AI40" s="209">
        <v>273</v>
      </c>
      <c r="AJ40" s="226">
        <v>7150</v>
      </c>
      <c r="AK40" s="226">
        <v>10300</v>
      </c>
      <c r="AL40" s="239">
        <v>1210</v>
      </c>
      <c r="AM40" s="209">
        <v>8900</v>
      </c>
      <c r="AN40" s="243">
        <v>25700</v>
      </c>
      <c r="AO40" s="226">
        <v>138300</v>
      </c>
      <c r="AP40" s="226">
        <v>9926</v>
      </c>
      <c r="AQ40" s="209">
        <v>1190</v>
      </c>
      <c r="AR40" s="226">
        <v>50395</v>
      </c>
      <c r="AS40" s="87">
        <v>618092</v>
      </c>
      <c r="AT40" s="260">
        <v>200926.04</v>
      </c>
      <c r="AU40" s="209">
        <v>347</v>
      </c>
      <c r="AV40" s="223">
        <v>267</v>
      </c>
      <c r="AW40" s="226">
        <v>18104</v>
      </c>
      <c r="AX40" s="269">
        <v>16</v>
      </c>
      <c r="AY40" s="226">
        <v>58</v>
      </c>
      <c r="AZ40" s="275">
        <v>4812</v>
      </c>
      <c r="BA40" s="283">
        <v>8869857</v>
      </c>
      <c r="BB40" s="290">
        <v>1498313</v>
      </c>
      <c r="BC40" s="298">
        <v>3693386</v>
      </c>
      <c r="BD40" s="290">
        <v>23646619</v>
      </c>
      <c r="BE40" s="306">
        <v>0.35794047343512408</v>
      </c>
      <c r="BF40" s="310">
        <v>28838318</v>
      </c>
      <c r="BG40" s="306">
        <v>0.42424880674386073</v>
      </c>
      <c r="BH40" s="317">
        <v>2205631</v>
      </c>
      <c r="BI40" s="317">
        <v>46320733</v>
      </c>
      <c r="BJ40" s="318">
        <v>1441560</v>
      </c>
      <c r="BK40" s="325">
        <v>27880472</v>
      </c>
      <c r="BL40" s="317">
        <v>18626</v>
      </c>
      <c r="BM40" s="317">
        <v>1488993</v>
      </c>
      <c r="BN40" s="317">
        <v>5365</v>
      </c>
      <c r="BO40" s="317">
        <v>633305</v>
      </c>
      <c r="BP40" s="317">
        <v>7636</v>
      </c>
      <c r="BQ40" s="317">
        <v>347420</v>
      </c>
      <c r="BR40" s="329">
        <v>19345129.991999999</v>
      </c>
      <c r="BS40" s="155">
        <v>94.9</v>
      </c>
      <c r="BT40" s="329">
        <v>1916224</v>
      </c>
      <c r="BU40" s="329">
        <v>1466059</v>
      </c>
      <c r="BV40" s="339">
        <f t="shared" si="1"/>
        <v>527.42954997607592</v>
      </c>
      <c r="BW40" s="343">
        <v>33337</v>
      </c>
      <c r="BX40" s="343">
        <v>12476488</v>
      </c>
      <c r="BY40" s="343">
        <v>9594</v>
      </c>
      <c r="BZ40" s="358">
        <v>9166762</v>
      </c>
      <c r="CA40" s="343">
        <v>23743</v>
      </c>
      <c r="CB40" s="343">
        <v>3309726</v>
      </c>
      <c r="CC40" s="274">
        <v>11969086</v>
      </c>
      <c r="CD40" s="274">
        <v>8869052</v>
      </c>
      <c r="CE40" s="372">
        <v>-2.5535337713056596</v>
      </c>
      <c r="CF40" s="274">
        <v>3153.3824085741348</v>
      </c>
      <c r="CG40" s="382">
        <v>98.7</v>
      </c>
      <c r="CH40" s="382">
        <v>101.2</v>
      </c>
      <c r="CI40" s="123">
        <v>494628</v>
      </c>
      <c r="CJ40" s="123">
        <v>325875</v>
      </c>
      <c r="CK40" s="182">
        <v>239638</v>
      </c>
      <c r="CL40" s="123">
        <v>228948</v>
      </c>
      <c r="CM40" s="317">
        <v>1099341194</v>
      </c>
      <c r="CN40" s="397">
        <v>21574924</v>
      </c>
      <c r="CO40" s="404">
        <v>213</v>
      </c>
      <c r="CP40" s="404">
        <v>18191</v>
      </c>
      <c r="CQ40" s="404">
        <v>162</v>
      </c>
      <c r="CR40" s="404">
        <v>20708</v>
      </c>
      <c r="CS40" s="404">
        <v>466</v>
      </c>
      <c r="CT40" s="404">
        <v>145103</v>
      </c>
      <c r="CU40" s="404">
        <v>263</v>
      </c>
      <c r="CV40" s="404">
        <v>75065</v>
      </c>
      <c r="CW40" s="411">
        <v>6</v>
      </c>
      <c r="CX40" s="414">
        <v>2186</v>
      </c>
      <c r="CY40" s="404">
        <v>128</v>
      </c>
      <c r="CZ40" s="404">
        <v>67289</v>
      </c>
      <c r="DA40" s="404">
        <v>18</v>
      </c>
      <c r="DB40" s="418" t="s">
        <v>318</v>
      </c>
      <c r="DC40" s="421">
        <v>21</v>
      </c>
      <c r="DD40" s="421">
        <v>61442</v>
      </c>
      <c r="DE40" s="424">
        <v>4</v>
      </c>
      <c r="DF40" s="424">
        <v>1421</v>
      </c>
      <c r="DG40" s="421">
        <v>25021</v>
      </c>
      <c r="DH40" s="431">
        <v>98.960872866791888</v>
      </c>
      <c r="DI40" s="431">
        <v>7.5936213580592299e-002</v>
      </c>
      <c r="DJ40" s="421">
        <v>22196</v>
      </c>
      <c r="DK40" s="431">
        <v>63.831320958731304</v>
      </c>
      <c r="DL40" s="431">
        <v>12.641917462605875</v>
      </c>
      <c r="DM40" s="437">
        <v>242</v>
      </c>
      <c r="DN40" s="317">
        <v>232</v>
      </c>
      <c r="DO40" s="437">
        <v>86</v>
      </c>
      <c r="DP40" s="317">
        <v>27</v>
      </c>
      <c r="DQ40" s="444">
        <v>12</v>
      </c>
      <c r="DR40" s="444">
        <v>7</v>
      </c>
      <c r="DS40" s="453">
        <v>12</v>
      </c>
      <c r="DT40" s="458">
        <v>149</v>
      </c>
      <c r="DU40" s="458">
        <v>63</v>
      </c>
      <c r="DV40" s="461">
        <v>114</v>
      </c>
      <c r="DW40" s="226">
        <v>1776</v>
      </c>
      <c r="DX40" s="209">
        <v>5621</v>
      </c>
      <c r="DY40" s="209">
        <v>7246</v>
      </c>
      <c r="DZ40" s="472">
        <v>7.9</v>
      </c>
      <c r="EA40" s="209">
        <v>237</v>
      </c>
      <c r="EB40" s="209">
        <v>2533</v>
      </c>
      <c r="EC40" s="209">
        <v>1527</v>
      </c>
      <c r="ED40" s="482">
        <v>1357.1</v>
      </c>
      <c r="EE40" s="490">
        <v>7478</v>
      </c>
      <c r="EF40" s="493">
        <v>2544</v>
      </c>
      <c r="EG40" s="497">
        <v>6194</v>
      </c>
      <c r="EH40" s="339">
        <v>267.10000000000002</v>
      </c>
      <c r="EI40" s="329">
        <v>11181</v>
      </c>
      <c r="EJ40" s="329">
        <v>108</v>
      </c>
      <c r="EK40" s="329">
        <v>1081</v>
      </c>
      <c r="EL40" s="324">
        <v>6997</v>
      </c>
      <c r="EM40" s="324">
        <v>831</v>
      </c>
      <c r="EN40" s="329">
        <v>142</v>
      </c>
      <c r="EO40" s="329">
        <v>2022</v>
      </c>
      <c r="EP40" s="329">
        <v>4655</v>
      </c>
      <c r="EQ40" s="329">
        <v>70</v>
      </c>
      <c r="ER40" s="324">
        <v>5495</v>
      </c>
      <c r="ES40" s="437">
        <v>737</v>
      </c>
      <c r="ET40" s="317">
        <v>33</v>
      </c>
      <c r="EU40" s="511">
        <v>110</v>
      </c>
      <c r="EV40" s="317">
        <v>428</v>
      </c>
      <c r="EW40" s="493">
        <v>1805503</v>
      </c>
    </row>
    <row r="41" spans="1:153" s="19" customFormat="1" ht="16" customHeight="1">
      <c r="A41" s="41">
        <v>35</v>
      </c>
      <c r="B41" s="51" t="s">
        <v>299</v>
      </c>
      <c r="C41" s="60">
        <v>6112.5</v>
      </c>
      <c r="D41" s="69"/>
      <c r="E41" s="78">
        <v>3459.43649</v>
      </c>
      <c r="F41" s="87">
        <v>1342059</v>
      </c>
      <c r="G41" s="87">
        <v>1327518</v>
      </c>
      <c r="H41" s="97">
        <v>660853</v>
      </c>
      <c r="I41" s="97">
        <v>658993</v>
      </c>
      <c r="J41" s="107">
        <v>-1.08</v>
      </c>
      <c r="K41" s="115">
        <f t="shared" si="0"/>
        <v>217.18085889570551</v>
      </c>
      <c r="L41" s="87">
        <v>23215</v>
      </c>
      <c r="M41" s="87">
        <v>26022</v>
      </c>
      <c r="N41" s="135">
        <v>-0.23</v>
      </c>
      <c r="O41" s="123">
        <v>7978</v>
      </c>
      <c r="P41" s="143">
        <v>19406</v>
      </c>
      <c r="Q41" s="149">
        <v>-8.6999999999999993</v>
      </c>
      <c r="R41" s="155">
        <v>6.1</v>
      </c>
      <c r="S41" s="164">
        <v>1.49</v>
      </c>
      <c r="T41" s="168">
        <v>62774</v>
      </c>
      <c r="U41" s="175">
        <v>10.3</v>
      </c>
      <c r="V41" s="87">
        <v>338908</v>
      </c>
      <c r="W41" s="97">
        <v>407755</v>
      </c>
      <c r="X41" s="188">
        <v>2</v>
      </c>
      <c r="Y41" s="123">
        <v>15839</v>
      </c>
      <c r="Z41" s="182">
        <v>15346</v>
      </c>
      <c r="AA41" s="182">
        <v>493</v>
      </c>
      <c r="AB41" s="182">
        <v>25330</v>
      </c>
      <c r="AC41" s="123">
        <v>20916</v>
      </c>
      <c r="AD41" s="209">
        <v>43800</v>
      </c>
      <c r="AE41" s="209">
        <v>36700</v>
      </c>
      <c r="AF41" s="216">
        <v>7120</v>
      </c>
      <c r="AG41" s="209">
        <v>93100</v>
      </c>
      <c r="AH41" s="226">
        <v>7440</v>
      </c>
      <c r="AI41" s="209">
        <v>931</v>
      </c>
      <c r="AJ41" s="226" t="s">
        <v>318</v>
      </c>
      <c r="AK41" s="226">
        <v>9690</v>
      </c>
      <c r="AL41" s="226" t="s">
        <v>258</v>
      </c>
      <c r="AM41" s="209">
        <v>2480</v>
      </c>
      <c r="AN41" s="243">
        <v>14500</v>
      </c>
      <c r="AO41" s="226">
        <v>33300</v>
      </c>
      <c r="AP41" s="226">
        <v>1778</v>
      </c>
      <c r="AQ41" s="209">
        <v>589</v>
      </c>
      <c r="AR41" s="226">
        <v>15045</v>
      </c>
      <c r="AS41" s="87">
        <v>439738</v>
      </c>
      <c r="AT41" s="260">
        <v>195013.6</v>
      </c>
      <c r="AU41" s="209">
        <v>221</v>
      </c>
      <c r="AV41" s="223">
        <v>198</v>
      </c>
      <c r="AW41" s="226">
        <v>20543</v>
      </c>
      <c r="AX41" s="269">
        <v>12</v>
      </c>
      <c r="AY41" s="226">
        <v>28</v>
      </c>
      <c r="AZ41" s="274">
        <v>1725</v>
      </c>
      <c r="BA41" s="283">
        <v>5616940</v>
      </c>
      <c r="BB41" s="290">
        <v>1114634</v>
      </c>
      <c r="BC41" s="298">
        <v>2800508</v>
      </c>
      <c r="BD41" s="290">
        <v>12555193</v>
      </c>
      <c r="BE41" s="306">
        <v>0.2756639424021598</v>
      </c>
      <c r="BF41" s="310">
        <v>16470335</v>
      </c>
      <c r="BG41" s="306">
        <v>0.35000107769514099</v>
      </c>
      <c r="BH41" s="317">
        <v>1120844</v>
      </c>
      <c r="BI41" s="317">
        <v>22711143</v>
      </c>
      <c r="BJ41" s="318">
        <v>657574</v>
      </c>
      <c r="BK41" s="325">
        <v>12483138</v>
      </c>
      <c r="BL41" s="317">
        <v>7789</v>
      </c>
      <c r="BM41" s="317">
        <v>671025</v>
      </c>
      <c r="BN41" s="317">
        <v>3440</v>
      </c>
      <c r="BO41" s="317">
        <v>385412</v>
      </c>
      <c r="BP41" s="317">
        <v>2405</v>
      </c>
      <c r="BQ41" s="317">
        <v>117667</v>
      </c>
      <c r="BR41" s="329">
        <v>11623463.772999998</v>
      </c>
      <c r="BS41" s="155">
        <v>93.9</v>
      </c>
      <c r="BT41" s="329">
        <v>1069768</v>
      </c>
      <c r="BU41" s="329">
        <v>818542</v>
      </c>
      <c r="BV41" s="339">
        <f t="shared" si="1"/>
        <v>616.59578250539721</v>
      </c>
      <c r="BW41" s="343">
        <v>17063</v>
      </c>
      <c r="BX41" s="343">
        <v>3130851</v>
      </c>
      <c r="BY41" s="343">
        <v>3718</v>
      </c>
      <c r="BZ41" s="358">
        <v>1641957</v>
      </c>
      <c r="CA41" s="343">
        <v>13345</v>
      </c>
      <c r="CB41" s="343">
        <v>1488895</v>
      </c>
      <c r="CC41" s="274">
        <v>6350497</v>
      </c>
      <c r="CD41" s="274">
        <v>4407379</v>
      </c>
      <c r="CE41" s="372">
        <v>-2.0529190919281</v>
      </c>
      <c r="CF41" s="274">
        <v>3248.8683013057012</v>
      </c>
      <c r="CG41" s="382">
        <v>100</v>
      </c>
      <c r="CH41" s="382">
        <v>102.6</v>
      </c>
      <c r="CI41" s="123">
        <v>580052</v>
      </c>
      <c r="CJ41" s="123">
        <v>393972</v>
      </c>
      <c r="CK41" s="182">
        <v>273786</v>
      </c>
      <c r="CL41" s="123">
        <v>252464</v>
      </c>
      <c r="CM41" s="317">
        <v>719028382</v>
      </c>
      <c r="CN41" s="397">
        <v>17421289</v>
      </c>
      <c r="CO41" s="403">
        <v>156</v>
      </c>
      <c r="CP41" s="403">
        <v>12263</v>
      </c>
      <c r="CQ41" s="403">
        <v>31</v>
      </c>
      <c r="CR41" s="403">
        <v>3216</v>
      </c>
      <c r="CS41" s="403">
        <v>298</v>
      </c>
      <c r="CT41" s="403">
        <v>63826</v>
      </c>
      <c r="CU41" s="403">
        <v>161</v>
      </c>
      <c r="CV41" s="403">
        <v>33482</v>
      </c>
      <c r="CW41" s="410">
        <v>0</v>
      </c>
      <c r="CX41" s="413">
        <v>0</v>
      </c>
      <c r="CY41" s="403">
        <v>78</v>
      </c>
      <c r="CZ41" s="403">
        <v>30248</v>
      </c>
      <c r="DA41" s="403">
        <v>14</v>
      </c>
      <c r="DB41" s="417" t="s">
        <v>318</v>
      </c>
      <c r="DC41" s="421">
        <v>10</v>
      </c>
      <c r="DD41" s="421">
        <v>20207</v>
      </c>
      <c r="DE41" s="424">
        <v>5</v>
      </c>
      <c r="DF41" s="424">
        <v>807</v>
      </c>
      <c r="DG41" s="421">
        <v>11249</v>
      </c>
      <c r="DH41" s="431">
        <v>97.990932527335758</v>
      </c>
      <c r="DI41" s="431">
        <v>0.1955729398168726</v>
      </c>
      <c r="DJ41" s="421">
        <v>10260</v>
      </c>
      <c r="DK41" s="434">
        <v>45.555555555555557</v>
      </c>
      <c r="DL41" s="431">
        <v>28.001949317738791</v>
      </c>
      <c r="DM41" s="437">
        <v>160</v>
      </c>
      <c r="DN41" s="317">
        <v>136</v>
      </c>
      <c r="DO41" s="437">
        <v>55</v>
      </c>
      <c r="DP41" s="317">
        <v>30</v>
      </c>
      <c r="DQ41" s="444">
        <v>6</v>
      </c>
      <c r="DR41" s="444">
        <v>3</v>
      </c>
      <c r="DS41" s="453">
        <v>3</v>
      </c>
      <c r="DT41" s="458">
        <v>97</v>
      </c>
      <c r="DU41" s="458">
        <v>40</v>
      </c>
      <c r="DV41" s="461">
        <v>81</v>
      </c>
      <c r="DW41" s="226">
        <v>1064</v>
      </c>
      <c r="DX41" s="209">
        <v>8331</v>
      </c>
      <c r="DY41" s="209">
        <v>10131</v>
      </c>
      <c r="DZ41" s="472">
        <v>9.3000000000000007</v>
      </c>
      <c r="EA41" s="209">
        <v>142</v>
      </c>
      <c r="EB41" s="209">
        <v>1240</v>
      </c>
      <c r="EC41" s="209">
        <v>652</v>
      </c>
      <c r="ED41" s="482">
        <v>1846.6</v>
      </c>
      <c r="EE41" s="490">
        <v>3491</v>
      </c>
      <c r="EF41" s="493">
        <v>969</v>
      </c>
      <c r="EG41" s="497">
        <v>2867</v>
      </c>
      <c r="EH41" s="339">
        <v>260.10000000000002</v>
      </c>
      <c r="EI41" s="329">
        <v>3871</v>
      </c>
      <c r="EJ41" s="329">
        <v>24</v>
      </c>
      <c r="EK41" s="329">
        <v>304</v>
      </c>
      <c r="EL41" s="324">
        <v>2445</v>
      </c>
      <c r="EM41" s="324">
        <v>297</v>
      </c>
      <c r="EN41" s="329">
        <v>74</v>
      </c>
      <c r="EO41" s="329">
        <v>727</v>
      </c>
      <c r="EP41" s="329">
        <v>2458</v>
      </c>
      <c r="EQ41" s="329">
        <v>34</v>
      </c>
      <c r="ER41" s="324">
        <v>2948</v>
      </c>
      <c r="ES41" s="437">
        <v>479</v>
      </c>
      <c r="ET41" s="317">
        <v>16</v>
      </c>
      <c r="EU41" s="511">
        <v>68</v>
      </c>
      <c r="EV41" s="317">
        <v>202</v>
      </c>
      <c r="EW41" s="493">
        <v>770828</v>
      </c>
    </row>
    <row r="42" spans="1:153" s="19" customFormat="1" ht="16" customHeight="1">
      <c r="A42" s="41">
        <v>36</v>
      </c>
      <c r="B42" s="51" t="s">
        <v>109</v>
      </c>
      <c r="C42" s="60">
        <v>4146.99</v>
      </c>
      <c r="D42" s="69"/>
      <c r="E42" s="78">
        <v>1772.8111449999999</v>
      </c>
      <c r="F42" s="87">
        <v>719559</v>
      </c>
      <c r="G42" s="87">
        <v>711975</v>
      </c>
      <c r="H42" s="97">
        <v>337478</v>
      </c>
      <c r="I42" s="97">
        <v>337343</v>
      </c>
      <c r="J42" s="107">
        <v>-1.05</v>
      </c>
      <c r="K42" s="115">
        <f t="shared" si="0"/>
        <v>171.68476413012812</v>
      </c>
      <c r="L42" s="87">
        <v>9930</v>
      </c>
      <c r="M42" s="87">
        <v>12203</v>
      </c>
      <c r="N42" s="135">
        <v>-0.24</v>
      </c>
      <c r="O42" s="123">
        <v>4337</v>
      </c>
      <c r="P42" s="143">
        <v>10465</v>
      </c>
      <c r="Q42" s="149">
        <v>-8.6999999999999993</v>
      </c>
      <c r="R42" s="155">
        <v>6.1</v>
      </c>
      <c r="S42" s="164">
        <v>1.44</v>
      </c>
      <c r="T42" s="168">
        <v>37021</v>
      </c>
      <c r="U42" s="175">
        <v>8.9</v>
      </c>
      <c r="V42" s="87">
        <v>350994</v>
      </c>
      <c r="W42" s="97">
        <v>431084</v>
      </c>
      <c r="X42" s="188">
        <v>2.5</v>
      </c>
      <c r="Y42" s="123">
        <v>14568</v>
      </c>
      <c r="Z42" s="182">
        <v>14263</v>
      </c>
      <c r="AA42" s="182">
        <v>305</v>
      </c>
      <c r="AB42" s="182">
        <v>15932</v>
      </c>
      <c r="AC42" s="123">
        <v>21587</v>
      </c>
      <c r="AD42" s="209">
        <v>27800</v>
      </c>
      <c r="AE42" s="209">
        <v>19100</v>
      </c>
      <c r="AF42" s="216">
        <v>8730</v>
      </c>
      <c r="AG42" s="209">
        <v>47900</v>
      </c>
      <c r="AH42" s="226" t="s">
        <v>317</v>
      </c>
      <c r="AI42" s="209">
        <v>14</v>
      </c>
      <c r="AJ42" s="226" t="s">
        <v>318</v>
      </c>
      <c r="AK42" s="226">
        <v>23300</v>
      </c>
      <c r="AL42" s="226" t="s">
        <v>258</v>
      </c>
      <c r="AM42" s="209">
        <v>3920</v>
      </c>
      <c r="AN42" s="243">
        <v>22500</v>
      </c>
      <c r="AO42" s="226">
        <v>46500</v>
      </c>
      <c r="AP42" s="226">
        <v>831</v>
      </c>
      <c r="AQ42" s="209">
        <v>955</v>
      </c>
      <c r="AR42" s="226">
        <v>26015</v>
      </c>
      <c r="AS42" s="87">
        <v>313071</v>
      </c>
      <c r="AT42" s="260">
        <v>189684.51</v>
      </c>
      <c r="AU42" s="209">
        <v>333</v>
      </c>
      <c r="AV42" s="223">
        <v>321</v>
      </c>
      <c r="AW42" s="226">
        <v>10971</v>
      </c>
      <c r="AX42" s="269">
        <v>38</v>
      </c>
      <c r="AY42" s="226">
        <v>530</v>
      </c>
      <c r="AZ42" s="274">
        <v>1068</v>
      </c>
      <c r="BA42" s="283">
        <v>1795341</v>
      </c>
      <c r="BB42" s="290">
        <v>706568</v>
      </c>
      <c r="BC42" s="298">
        <v>1783651</v>
      </c>
      <c r="BD42" s="290">
        <v>12702506</v>
      </c>
      <c r="BE42" s="306">
        <v>0.14902886091925482</v>
      </c>
      <c r="BF42" s="310">
        <v>15192725</v>
      </c>
      <c r="BG42" s="306">
        <v>0.20927042383772496</v>
      </c>
      <c r="BH42" s="317">
        <v>477842</v>
      </c>
      <c r="BI42" s="317">
        <v>9466126</v>
      </c>
      <c r="BJ42" s="318">
        <v>306648</v>
      </c>
      <c r="BK42" s="325">
        <v>5653672</v>
      </c>
      <c r="BL42" s="317">
        <v>3132</v>
      </c>
      <c r="BM42" s="317">
        <v>312531</v>
      </c>
      <c r="BN42" s="317">
        <v>1928</v>
      </c>
      <c r="BO42" s="317">
        <v>225288</v>
      </c>
      <c r="BP42" s="317">
        <v>713</v>
      </c>
      <c r="BQ42" s="317">
        <v>43989</v>
      </c>
      <c r="BR42" s="329">
        <v>6060535.227</v>
      </c>
      <c r="BS42" s="155">
        <v>97</v>
      </c>
      <c r="BT42" s="329">
        <v>618971</v>
      </c>
      <c r="BU42" s="329">
        <v>456887</v>
      </c>
      <c r="BV42" s="339">
        <f t="shared" si="1"/>
        <v>641.71775694371286</v>
      </c>
      <c r="BW42" s="343">
        <v>9451</v>
      </c>
      <c r="BX42" s="343">
        <v>1661608</v>
      </c>
      <c r="BY42" s="343">
        <v>2002</v>
      </c>
      <c r="BZ42" s="360">
        <v>904487</v>
      </c>
      <c r="CA42" s="343">
        <v>7449</v>
      </c>
      <c r="CB42" s="343">
        <v>757121</v>
      </c>
      <c r="CC42" s="274">
        <v>3222366</v>
      </c>
      <c r="CD42" s="274">
        <v>2294387</v>
      </c>
      <c r="CE42" s="374">
        <v>-0.13795036805762001</v>
      </c>
      <c r="CF42" s="274">
        <v>3152.6178528440228</v>
      </c>
      <c r="CG42" s="382">
        <v>99.8</v>
      </c>
      <c r="CH42" s="382">
        <v>102</v>
      </c>
      <c r="CI42" s="123">
        <v>591751</v>
      </c>
      <c r="CJ42" s="123">
        <v>396620</v>
      </c>
      <c r="CK42" s="182">
        <v>286492</v>
      </c>
      <c r="CL42" s="123">
        <v>234076</v>
      </c>
      <c r="CM42" s="317">
        <v>525446638</v>
      </c>
      <c r="CN42" s="397">
        <v>13204556</v>
      </c>
      <c r="CO42" s="404">
        <v>94</v>
      </c>
      <c r="CP42" s="404">
        <v>4134</v>
      </c>
      <c r="CQ42" s="404">
        <v>60</v>
      </c>
      <c r="CR42" s="404">
        <v>6962</v>
      </c>
      <c r="CS42" s="404">
        <v>187</v>
      </c>
      <c r="CT42" s="404">
        <v>33820</v>
      </c>
      <c r="CU42" s="404">
        <v>89</v>
      </c>
      <c r="CV42" s="404">
        <v>17147</v>
      </c>
      <c r="CW42" s="411">
        <v>0</v>
      </c>
      <c r="CX42" s="414">
        <v>0</v>
      </c>
      <c r="CY42" s="404">
        <v>37</v>
      </c>
      <c r="CZ42" s="404">
        <v>16432</v>
      </c>
      <c r="DA42" s="404">
        <v>12</v>
      </c>
      <c r="DB42" s="417" t="s">
        <v>318</v>
      </c>
      <c r="DC42" s="421">
        <v>4</v>
      </c>
      <c r="DD42" s="421">
        <v>13909</v>
      </c>
      <c r="DE42" s="424">
        <v>3</v>
      </c>
      <c r="DF42" s="424">
        <v>619</v>
      </c>
      <c r="DG42" s="421">
        <v>5896</v>
      </c>
      <c r="DH42" s="431">
        <v>98.914518317503394</v>
      </c>
      <c r="DI42" s="431">
        <v>0.11872455902306649</v>
      </c>
      <c r="DJ42" s="421">
        <v>5742</v>
      </c>
      <c r="DK42" s="434">
        <v>57.802159526297459</v>
      </c>
      <c r="DL42" s="434">
        <v>19.644723092998955</v>
      </c>
      <c r="DM42" s="437">
        <v>318</v>
      </c>
      <c r="DN42" s="317">
        <v>187</v>
      </c>
      <c r="DO42" s="437">
        <v>29</v>
      </c>
      <c r="DP42" s="317">
        <v>29</v>
      </c>
      <c r="DQ42" s="444">
        <v>0</v>
      </c>
      <c r="DR42" s="444"/>
      <c r="DS42" s="453"/>
      <c r="DT42" s="459">
        <v>30</v>
      </c>
      <c r="DU42" s="458">
        <v>21</v>
      </c>
      <c r="DV42" s="461">
        <v>74</v>
      </c>
      <c r="DW42" s="226">
        <v>650</v>
      </c>
      <c r="DX42" s="209">
        <v>10381</v>
      </c>
      <c r="DY42" s="209">
        <v>12896</v>
      </c>
      <c r="DZ42" s="472">
        <v>17.899999999999999</v>
      </c>
      <c r="EA42" s="209">
        <v>107</v>
      </c>
      <c r="EB42" s="209">
        <v>708</v>
      </c>
      <c r="EC42" s="209">
        <v>426</v>
      </c>
      <c r="ED42" s="482">
        <v>1902.7</v>
      </c>
      <c r="EE42" s="490">
        <v>2435</v>
      </c>
      <c r="EF42" s="493">
        <v>810</v>
      </c>
      <c r="EG42" s="497">
        <v>1717</v>
      </c>
      <c r="EH42" s="339">
        <v>338.4</v>
      </c>
      <c r="EI42" s="329">
        <v>2362</v>
      </c>
      <c r="EJ42" s="329">
        <v>11</v>
      </c>
      <c r="EK42" s="329">
        <v>101</v>
      </c>
      <c r="EL42" s="324">
        <v>1656</v>
      </c>
      <c r="EM42" s="324">
        <v>145</v>
      </c>
      <c r="EN42" s="329">
        <v>20</v>
      </c>
      <c r="EO42" s="329">
        <v>429</v>
      </c>
      <c r="EP42" s="329">
        <v>2121</v>
      </c>
      <c r="EQ42" s="329">
        <v>32</v>
      </c>
      <c r="ER42" s="324">
        <v>2478</v>
      </c>
      <c r="ES42" s="437">
        <v>279</v>
      </c>
      <c r="ET42" s="317">
        <v>11</v>
      </c>
      <c r="EU42" s="511">
        <v>31</v>
      </c>
      <c r="EV42" s="317">
        <v>108</v>
      </c>
      <c r="EW42" s="493">
        <v>311584</v>
      </c>
    </row>
    <row r="43" spans="1:153" s="19" customFormat="1" ht="16" customHeight="1">
      <c r="A43" s="41">
        <v>37</v>
      </c>
      <c r="B43" s="51" t="s">
        <v>211</v>
      </c>
      <c r="C43" s="60">
        <v>1876.91</v>
      </c>
      <c r="D43" s="69" t="s">
        <v>314</v>
      </c>
      <c r="E43" s="78">
        <v>1172.7439830000001</v>
      </c>
      <c r="F43" s="87">
        <v>950244</v>
      </c>
      <c r="G43" s="87">
        <v>942224</v>
      </c>
      <c r="H43" s="97">
        <v>445747</v>
      </c>
      <c r="I43" s="97">
        <v>445500</v>
      </c>
      <c r="J43" s="107">
        <v>-0.84000000000000008</v>
      </c>
      <c r="K43" s="115">
        <f t="shared" si="0"/>
        <v>502.00808776126718</v>
      </c>
      <c r="L43" s="87">
        <v>16889</v>
      </c>
      <c r="M43" s="87">
        <v>19531</v>
      </c>
      <c r="N43" s="135">
        <v>-0.2</v>
      </c>
      <c r="O43" s="123">
        <v>6223</v>
      </c>
      <c r="P43" s="143">
        <v>12329</v>
      </c>
      <c r="Q43" s="149">
        <v>-6.6</v>
      </c>
      <c r="R43" s="155">
        <v>6.7</v>
      </c>
      <c r="S43" s="164">
        <v>1.51</v>
      </c>
      <c r="T43" s="168">
        <v>47893</v>
      </c>
      <c r="U43" s="175">
        <v>25.5</v>
      </c>
      <c r="V43" s="87">
        <v>313745</v>
      </c>
      <c r="W43" s="97">
        <v>331098</v>
      </c>
      <c r="X43" s="188">
        <v>2.4</v>
      </c>
      <c r="Y43" s="123">
        <v>16459</v>
      </c>
      <c r="Z43" s="182">
        <v>16023</v>
      </c>
      <c r="AA43" s="182">
        <v>436</v>
      </c>
      <c r="AB43" s="182">
        <v>17662</v>
      </c>
      <c r="AC43" s="123">
        <v>19749</v>
      </c>
      <c r="AD43" s="209">
        <v>29000</v>
      </c>
      <c r="AE43" s="209">
        <v>24200</v>
      </c>
      <c r="AF43" s="216">
        <v>4770</v>
      </c>
      <c r="AG43" s="209">
        <v>56600</v>
      </c>
      <c r="AH43" s="226">
        <v>12100</v>
      </c>
      <c r="AI43" s="209">
        <v>48</v>
      </c>
      <c r="AJ43" s="226" t="s">
        <v>318</v>
      </c>
      <c r="AK43" s="226">
        <v>8150</v>
      </c>
      <c r="AL43" s="226" t="s">
        <v>258</v>
      </c>
      <c r="AM43" s="209">
        <v>4950</v>
      </c>
      <c r="AN43" s="243">
        <v>21800</v>
      </c>
      <c r="AO43" s="226">
        <v>30700</v>
      </c>
      <c r="AP43" s="226">
        <v>5310</v>
      </c>
      <c r="AQ43" s="209">
        <v>808</v>
      </c>
      <c r="AR43" s="226">
        <v>37441</v>
      </c>
      <c r="AS43" s="87">
        <v>87183</v>
      </c>
      <c r="AT43" s="260">
        <v>23180.8</v>
      </c>
      <c r="AU43" s="209">
        <v>13</v>
      </c>
      <c r="AV43" s="223">
        <v>8</v>
      </c>
      <c r="AW43" s="226">
        <v>10089</v>
      </c>
      <c r="AX43" s="226" t="s">
        <v>258</v>
      </c>
      <c r="AY43" s="226">
        <v>16</v>
      </c>
      <c r="AZ43" s="274">
        <v>1851</v>
      </c>
      <c r="BA43" s="283">
        <v>2528966</v>
      </c>
      <c r="BB43" s="290">
        <v>356236</v>
      </c>
      <c r="BC43" s="298">
        <v>1568352</v>
      </c>
      <c r="BD43" s="290">
        <v>8289293</v>
      </c>
      <c r="BE43" s="306">
        <v>0.14813108910494538</v>
      </c>
      <c r="BF43" s="310">
        <v>10213881</v>
      </c>
      <c r="BG43" s="306">
        <v>0.26353430199549027</v>
      </c>
      <c r="BH43" s="317">
        <v>913738</v>
      </c>
      <c r="BI43" s="317">
        <v>17725196</v>
      </c>
      <c r="BJ43" s="318">
        <v>540617</v>
      </c>
      <c r="BK43" s="325">
        <v>10549946</v>
      </c>
      <c r="BL43" s="317">
        <v>6056</v>
      </c>
      <c r="BM43" s="317">
        <v>557087</v>
      </c>
      <c r="BN43" s="317">
        <v>2956</v>
      </c>
      <c r="BO43" s="317">
        <v>343244</v>
      </c>
      <c r="BP43" s="317">
        <v>1552</v>
      </c>
      <c r="BQ43" s="317">
        <v>81037</v>
      </c>
      <c r="BR43" s="329">
        <v>7315310.2760000005</v>
      </c>
      <c r="BS43" s="155">
        <v>99.6</v>
      </c>
      <c r="BT43" s="329">
        <v>793864</v>
      </c>
      <c r="BU43" s="329">
        <v>593067</v>
      </c>
      <c r="BV43" s="339">
        <f t="shared" si="1"/>
        <v>629.43312842805949</v>
      </c>
      <c r="BW43" s="343">
        <v>12673</v>
      </c>
      <c r="BX43" s="343">
        <v>3788362</v>
      </c>
      <c r="BY43" s="343">
        <v>3656</v>
      </c>
      <c r="BZ43" s="358">
        <v>2619010</v>
      </c>
      <c r="CA43" s="343">
        <v>9017</v>
      </c>
      <c r="CB43" s="343">
        <v>1169352</v>
      </c>
      <c r="CC43" s="274">
        <v>4008678</v>
      </c>
      <c r="CD43" s="274">
        <v>2893070</v>
      </c>
      <c r="CE43" s="372">
        <v>0.721091297280125</v>
      </c>
      <c r="CF43" s="274">
        <v>3020.7605700568743</v>
      </c>
      <c r="CG43" s="382">
        <v>98.5</v>
      </c>
      <c r="CH43" s="382">
        <v>100.8</v>
      </c>
      <c r="CI43" s="123">
        <v>540660</v>
      </c>
      <c r="CJ43" s="123">
        <v>367713</v>
      </c>
      <c r="CK43" s="182">
        <v>265497</v>
      </c>
      <c r="CL43" s="123">
        <v>239155</v>
      </c>
      <c r="CM43" s="317">
        <v>478524231</v>
      </c>
      <c r="CN43" s="397">
        <v>9781439</v>
      </c>
      <c r="CO43" s="404">
        <v>108</v>
      </c>
      <c r="CP43" s="404">
        <v>7450</v>
      </c>
      <c r="CQ43" s="404">
        <v>84</v>
      </c>
      <c r="CR43" s="404">
        <v>10147</v>
      </c>
      <c r="CS43" s="404">
        <v>159</v>
      </c>
      <c r="CT43" s="404">
        <v>48312</v>
      </c>
      <c r="CU43" s="404">
        <v>74</v>
      </c>
      <c r="CV43" s="404">
        <v>25469</v>
      </c>
      <c r="CW43" s="411">
        <v>0</v>
      </c>
      <c r="CX43" s="414">
        <v>0</v>
      </c>
      <c r="CY43" s="404">
        <v>40</v>
      </c>
      <c r="CZ43" s="404">
        <v>24212</v>
      </c>
      <c r="DA43" s="404">
        <v>9</v>
      </c>
      <c r="DB43" s="417" t="s">
        <v>318</v>
      </c>
      <c r="DC43" s="421">
        <v>4</v>
      </c>
      <c r="DD43" s="421">
        <v>10045</v>
      </c>
      <c r="DE43" s="424">
        <v>3</v>
      </c>
      <c r="DF43" s="424">
        <v>723</v>
      </c>
      <c r="DG43" s="421">
        <v>8525</v>
      </c>
      <c r="DH43" s="431">
        <v>99.002932551319645</v>
      </c>
      <c r="DI43" s="431">
        <v>0.26979472140762462</v>
      </c>
      <c r="DJ43" s="421">
        <v>8069</v>
      </c>
      <c r="DK43" s="434">
        <v>56.463006568348</v>
      </c>
      <c r="DL43" s="434">
        <v>16.197794026521255</v>
      </c>
      <c r="DM43" s="437">
        <v>153</v>
      </c>
      <c r="DN43" s="317">
        <v>96</v>
      </c>
      <c r="DO43" s="437">
        <v>30</v>
      </c>
      <c r="DP43" s="317">
        <v>22</v>
      </c>
      <c r="DQ43" s="444">
        <v>4</v>
      </c>
      <c r="DR43" s="450">
        <v>2</v>
      </c>
      <c r="DS43" s="453">
        <v>2</v>
      </c>
      <c r="DT43" s="458">
        <v>91</v>
      </c>
      <c r="DU43" s="458">
        <v>30</v>
      </c>
      <c r="DV43" s="461">
        <v>52</v>
      </c>
      <c r="DW43" s="226">
        <v>687</v>
      </c>
      <c r="DX43" s="209">
        <v>3229</v>
      </c>
      <c r="DY43" s="209">
        <v>4015</v>
      </c>
      <c r="DZ43" s="472">
        <v>7.5</v>
      </c>
      <c r="EA43" s="209">
        <v>88</v>
      </c>
      <c r="EB43" s="209">
        <v>828</v>
      </c>
      <c r="EC43" s="209">
        <v>469</v>
      </c>
      <c r="ED43" s="482">
        <v>1487.7</v>
      </c>
      <c r="EE43" s="490">
        <v>2756</v>
      </c>
      <c r="EF43" s="493">
        <v>721</v>
      </c>
      <c r="EG43" s="497">
        <v>2056</v>
      </c>
      <c r="EH43" s="339">
        <v>290</v>
      </c>
      <c r="EI43" s="329">
        <v>3801</v>
      </c>
      <c r="EJ43" s="329">
        <v>35</v>
      </c>
      <c r="EK43" s="329">
        <v>371</v>
      </c>
      <c r="EL43" s="324">
        <v>2267</v>
      </c>
      <c r="EM43" s="324">
        <v>303</v>
      </c>
      <c r="EN43" s="329">
        <v>64</v>
      </c>
      <c r="EO43" s="329">
        <v>761</v>
      </c>
      <c r="EP43" s="329">
        <v>3287</v>
      </c>
      <c r="EQ43" s="329">
        <v>37</v>
      </c>
      <c r="ER43" s="324">
        <v>3957</v>
      </c>
      <c r="ES43" s="437">
        <v>331</v>
      </c>
      <c r="ET43" s="317">
        <v>18</v>
      </c>
      <c r="EU43" s="511">
        <v>49</v>
      </c>
      <c r="EV43" s="317">
        <v>126</v>
      </c>
      <c r="EW43" s="493">
        <v>746161</v>
      </c>
    </row>
    <row r="44" spans="1:153" s="19" customFormat="1" ht="16" customHeight="1">
      <c r="A44" s="41">
        <v>38</v>
      </c>
      <c r="B44" s="51" t="s">
        <v>300</v>
      </c>
      <c r="C44" s="60">
        <v>5675.98</v>
      </c>
      <c r="D44" s="69"/>
      <c r="E44" s="78">
        <v>3250.3362350000002</v>
      </c>
      <c r="F44" s="87">
        <v>1334841</v>
      </c>
      <c r="G44" s="87">
        <v>1320921</v>
      </c>
      <c r="H44" s="97">
        <v>656649</v>
      </c>
      <c r="I44" s="97">
        <v>655708</v>
      </c>
      <c r="J44" s="107">
        <v>-1.04</v>
      </c>
      <c r="K44" s="115">
        <f t="shared" si="0"/>
        <v>232.7212217097312</v>
      </c>
      <c r="L44" s="87">
        <v>18520</v>
      </c>
      <c r="M44" s="87">
        <v>22452</v>
      </c>
      <c r="N44" s="135">
        <v>-0.22</v>
      </c>
      <c r="O44" s="123">
        <v>8011</v>
      </c>
      <c r="P44" s="143">
        <v>18770</v>
      </c>
      <c r="Q44" s="149">
        <v>-8.1999999999999993</v>
      </c>
      <c r="R44" s="155">
        <v>6.1</v>
      </c>
      <c r="S44" s="164">
        <v>1.4</v>
      </c>
      <c r="T44" s="168">
        <v>65223</v>
      </c>
      <c r="U44" s="175">
        <v>11.5</v>
      </c>
      <c r="V44" s="87">
        <v>306086</v>
      </c>
      <c r="W44" s="97">
        <v>358974</v>
      </c>
      <c r="X44" s="188">
        <v>2</v>
      </c>
      <c r="Y44" s="123">
        <v>21734</v>
      </c>
      <c r="Z44" s="182">
        <v>21221</v>
      </c>
      <c r="AA44" s="182">
        <v>513</v>
      </c>
      <c r="AB44" s="182">
        <v>26501</v>
      </c>
      <c r="AC44" s="123">
        <v>32438</v>
      </c>
      <c r="AD44" s="209">
        <v>45300</v>
      </c>
      <c r="AE44" s="209">
        <v>21300</v>
      </c>
      <c r="AF44" s="216">
        <v>24000</v>
      </c>
      <c r="AG44" s="209">
        <v>67300</v>
      </c>
      <c r="AH44" s="227">
        <v>7680</v>
      </c>
      <c r="AI44" s="209">
        <v>512</v>
      </c>
      <c r="AJ44" s="226" t="s">
        <v>318</v>
      </c>
      <c r="AK44" s="226" t="s">
        <v>318</v>
      </c>
      <c r="AL44" s="226" t="s">
        <v>258</v>
      </c>
      <c r="AM44" s="209">
        <v>4770</v>
      </c>
      <c r="AN44" s="243">
        <v>10000</v>
      </c>
      <c r="AO44" s="226">
        <v>192000</v>
      </c>
      <c r="AP44" s="226">
        <v>2275</v>
      </c>
      <c r="AQ44" s="209">
        <v>1226</v>
      </c>
      <c r="AR44" s="226">
        <v>29656</v>
      </c>
      <c r="AS44" s="87">
        <v>401018</v>
      </c>
      <c r="AT44" s="260">
        <v>244597.08</v>
      </c>
      <c r="AU44" s="209">
        <v>563</v>
      </c>
      <c r="AV44" s="223">
        <v>563</v>
      </c>
      <c r="AW44" s="226">
        <v>76625</v>
      </c>
      <c r="AX44" s="269">
        <v>116</v>
      </c>
      <c r="AY44" s="226">
        <v>61</v>
      </c>
      <c r="AZ44" s="274">
        <v>2117</v>
      </c>
      <c r="BA44" s="283">
        <v>3804128</v>
      </c>
      <c r="BB44" s="290">
        <v>1083595</v>
      </c>
      <c r="BC44" s="298">
        <v>2884828</v>
      </c>
      <c r="BD44" s="290">
        <v>14273267</v>
      </c>
      <c r="BE44" s="306">
        <v>0.12871608160906681</v>
      </c>
      <c r="BF44" s="310">
        <v>18241690</v>
      </c>
      <c r="BG44" s="306">
        <v>0.20937824291499307</v>
      </c>
      <c r="BH44" s="317">
        <v>1135523</v>
      </c>
      <c r="BI44" s="317">
        <v>21203025</v>
      </c>
      <c r="BJ44" s="318">
        <v>662562</v>
      </c>
      <c r="BK44" s="325">
        <v>12132559</v>
      </c>
      <c r="BL44" s="317">
        <v>8157</v>
      </c>
      <c r="BM44" s="317">
        <v>681851</v>
      </c>
      <c r="BN44" s="317">
        <v>3635</v>
      </c>
      <c r="BO44" s="317">
        <v>414586</v>
      </c>
      <c r="BP44" s="317">
        <v>2826</v>
      </c>
      <c r="BQ44" s="317">
        <v>137272</v>
      </c>
      <c r="BR44" s="329">
        <v>8508771.8610000014</v>
      </c>
      <c r="BS44" s="155">
        <v>93.4</v>
      </c>
      <c r="BT44" s="329">
        <v>1025939</v>
      </c>
      <c r="BU44" s="329">
        <v>746220</v>
      </c>
      <c r="BV44" s="339">
        <f t="shared" si="1"/>
        <v>564.92401892316047</v>
      </c>
      <c r="BW44" s="343">
        <v>17077</v>
      </c>
      <c r="BX44" s="343">
        <v>4039818</v>
      </c>
      <c r="BY44" s="355">
        <v>4273</v>
      </c>
      <c r="BZ44" s="358">
        <v>2511264</v>
      </c>
      <c r="CA44" s="343">
        <v>12804</v>
      </c>
      <c r="CB44" s="343">
        <v>1528554</v>
      </c>
      <c r="CC44" s="274">
        <v>5148271</v>
      </c>
      <c r="CD44" s="274">
        <v>3657892</v>
      </c>
      <c r="CE44" s="372">
        <v>-0.64528804315070265</v>
      </c>
      <c r="CF44" s="274">
        <v>2716.9962118398571</v>
      </c>
      <c r="CG44" s="382">
        <v>98.2</v>
      </c>
      <c r="CH44" s="382">
        <v>100.9</v>
      </c>
      <c r="CI44" s="123">
        <v>463164</v>
      </c>
      <c r="CJ44" s="123">
        <v>339492</v>
      </c>
      <c r="CK44" s="182">
        <v>259441</v>
      </c>
      <c r="CL44" s="123">
        <v>220403</v>
      </c>
      <c r="CM44" s="317">
        <v>713683278</v>
      </c>
      <c r="CN44" s="397">
        <v>2509396</v>
      </c>
      <c r="CO44" s="404">
        <v>117</v>
      </c>
      <c r="CP44" s="404">
        <v>9460</v>
      </c>
      <c r="CQ44" s="404">
        <v>57</v>
      </c>
      <c r="CR44" s="404">
        <v>8011</v>
      </c>
      <c r="CS44" s="404">
        <v>280</v>
      </c>
      <c r="CT44" s="404">
        <v>65092</v>
      </c>
      <c r="CU44" s="404">
        <v>132</v>
      </c>
      <c r="CV44" s="404">
        <v>33184</v>
      </c>
      <c r="CW44" s="411">
        <v>0</v>
      </c>
      <c r="CX44" s="414">
        <v>0</v>
      </c>
      <c r="CY44" s="404">
        <v>65</v>
      </c>
      <c r="CZ44" s="404">
        <v>30733</v>
      </c>
      <c r="DA44" s="404">
        <v>11</v>
      </c>
      <c r="DB44" s="417" t="s">
        <v>318</v>
      </c>
      <c r="DC44" s="421">
        <v>5</v>
      </c>
      <c r="DD44" s="421">
        <v>17786</v>
      </c>
      <c r="DE44" s="424">
        <v>5</v>
      </c>
      <c r="DF44" s="424">
        <v>885</v>
      </c>
      <c r="DG44" s="421">
        <v>11170</v>
      </c>
      <c r="DH44" s="431">
        <v>98.952551477170999</v>
      </c>
      <c r="DI44" s="431">
        <v>0.23276633840644584</v>
      </c>
      <c r="DJ44" s="421">
        <v>10536</v>
      </c>
      <c r="DK44" s="434">
        <v>55.846621108580109</v>
      </c>
      <c r="DL44" s="434">
        <v>19.827258921791952</v>
      </c>
      <c r="DM44" s="437">
        <v>433</v>
      </c>
      <c r="DN44" s="317">
        <v>293</v>
      </c>
      <c r="DO44" s="437">
        <v>44</v>
      </c>
      <c r="DP44" s="317">
        <v>24</v>
      </c>
      <c r="DQ44" s="444">
        <v>9</v>
      </c>
      <c r="DR44" s="444">
        <v>3</v>
      </c>
      <c r="DS44" s="453">
        <v>3</v>
      </c>
      <c r="DT44" s="458">
        <v>112</v>
      </c>
      <c r="DU44" s="458">
        <v>50</v>
      </c>
      <c r="DV44" s="461">
        <v>123</v>
      </c>
      <c r="DW44" s="226">
        <v>949</v>
      </c>
      <c r="DX44" s="209">
        <v>7497</v>
      </c>
      <c r="DY44" s="209">
        <v>9020</v>
      </c>
      <c r="DZ44" s="472">
        <v>10.9</v>
      </c>
      <c r="EA44" s="209">
        <v>134</v>
      </c>
      <c r="EB44" s="209">
        <v>1213</v>
      </c>
      <c r="EC44" s="209">
        <v>657</v>
      </c>
      <c r="ED44" s="482">
        <v>1542.8</v>
      </c>
      <c r="EE44" s="490">
        <v>3693</v>
      </c>
      <c r="EF44" s="493">
        <v>922</v>
      </c>
      <c r="EG44" s="497">
        <v>2540</v>
      </c>
      <c r="EH44" s="339">
        <v>276.7</v>
      </c>
      <c r="EI44" s="329">
        <v>5804</v>
      </c>
      <c r="EJ44" s="329">
        <v>31</v>
      </c>
      <c r="EK44" s="329">
        <v>348</v>
      </c>
      <c r="EL44" s="324">
        <v>3944</v>
      </c>
      <c r="EM44" s="324">
        <v>352</v>
      </c>
      <c r="EN44" s="329">
        <v>53</v>
      </c>
      <c r="EO44" s="329">
        <v>1076</v>
      </c>
      <c r="EP44" s="329">
        <v>2260</v>
      </c>
      <c r="EQ44" s="329">
        <v>50</v>
      </c>
      <c r="ER44" s="324">
        <v>2465</v>
      </c>
      <c r="ES44" s="437">
        <v>388</v>
      </c>
      <c r="ET44" s="317">
        <v>29</v>
      </c>
      <c r="EU44" s="511">
        <v>85</v>
      </c>
      <c r="EV44" s="317">
        <v>219</v>
      </c>
      <c r="EW44" s="493">
        <v>844779</v>
      </c>
    </row>
    <row r="45" spans="1:153" s="19" customFormat="1" ht="16" customHeight="1">
      <c r="A45" s="41">
        <v>39</v>
      </c>
      <c r="B45" s="51" t="s">
        <v>261</v>
      </c>
      <c r="C45" s="60">
        <v>7102.91</v>
      </c>
      <c r="D45" s="69"/>
      <c r="E45" s="78">
        <v>3276.3536429999999</v>
      </c>
      <c r="F45" s="87">
        <v>691527</v>
      </c>
      <c r="G45" s="87">
        <v>684039</v>
      </c>
      <c r="H45" s="97">
        <v>351413</v>
      </c>
      <c r="I45" s="97">
        <v>350680</v>
      </c>
      <c r="J45" s="107">
        <v>-1.08</v>
      </c>
      <c r="K45" s="115">
        <f t="shared" si="0"/>
        <v>96.304050030198894</v>
      </c>
      <c r="L45" s="87">
        <v>9481</v>
      </c>
      <c r="M45" s="87">
        <v>10879</v>
      </c>
      <c r="N45" s="135">
        <v>-0.22</v>
      </c>
      <c r="O45" s="123">
        <v>4090</v>
      </c>
      <c r="P45" s="143">
        <v>10423</v>
      </c>
      <c r="Q45" s="149">
        <v>-9.3000000000000007</v>
      </c>
      <c r="R45" s="155">
        <v>6</v>
      </c>
      <c r="S45" s="164">
        <v>1.45</v>
      </c>
      <c r="T45" s="168">
        <v>36239</v>
      </c>
      <c r="U45" s="175">
        <v>5.0999999999999996</v>
      </c>
      <c r="V45" s="87">
        <v>298933</v>
      </c>
      <c r="W45" s="97">
        <v>308618</v>
      </c>
      <c r="X45" s="188">
        <v>2.5</v>
      </c>
      <c r="Y45" s="123">
        <v>12657</v>
      </c>
      <c r="Z45" s="182">
        <v>12345</v>
      </c>
      <c r="AA45" s="182">
        <v>312</v>
      </c>
      <c r="AB45" s="182">
        <v>14328</v>
      </c>
      <c r="AC45" s="123">
        <v>20611</v>
      </c>
      <c r="AD45" s="209">
        <v>25800</v>
      </c>
      <c r="AE45" s="209">
        <v>19400</v>
      </c>
      <c r="AF45" s="216">
        <v>6410</v>
      </c>
      <c r="AG45" s="209">
        <v>49600</v>
      </c>
      <c r="AH45" s="226">
        <v>29</v>
      </c>
      <c r="AI45" s="209">
        <v>45</v>
      </c>
      <c r="AJ45" s="226" t="s">
        <v>318</v>
      </c>
      <c r="AK45" s="226" t="s">
        <v>318</v>
      </c>
      <c r="AL45" s="226" t="s">
        <v>258</v>
      </c>
      <c r="AM45" s="209">
        <v>3090</v>
      </c>
      <c r="AN45" s="243">
        <v>6000</v>
      </c>
      <c r="AO45" s="226">
        <v>24300</v>
      </c>
      <c r="AP45" s="226">
        <v>260</v>
      </c>
      <c r="AQ45" s="209">
        <v>1113</v>
      </c>
      <c r="AR45" s="226">
        <v>19179</v>
      </c>
      <c r="AS45" s="87">
        <v>594234</v>
      </c>
      <c r="AT45" s="260">
        <v>387923.84</v>
      </c>
      <c r="AU45" s="209">
        <v>519</v>
      </c>
      <c r="AV45" s="223">
        <v>516</v>
      </c>
      <c r="AW45" s="226">
        <v>63687</v>
      </c>
      <c r="AX45" s="269">
        <v>126</v>
      </c>
      <c r="AY45" s="226">
        <v>399</v>
      </c>
      <c r="AZ45" s="274">
        <v>931</v>
      </c>
      <c r="BA45" s="283">
        <v>547159</v>
      </c>
      <c r="BB45" s="290">
        <v>1081213</v>
      </c>
      <c r="BC45" s="298">
        <v>2098858</v>
      </c>
      <c r="BD45" s="290">
        <v>10947498</v>
      </c>
      <c r="BE45" s="306">
        <v>0.12133968875810711</v>
      </c>
      <c r="BF45" s="310">
        <v>14127569</v>
      </c>
      <c r="BG45" s="306">
        <v>0.21169409967135888</v>
      </c>
      <c r="BH45" s="317">
        <v>469306</v>
      </c>
      <c r="BI45" s="317">
        <v>10101784</v>
      </c>
      <c r="BJ45" s="318">
        <v>271890</v>
      </c>
      <c r="BK45" s="325">
        <v>5345936</v>
      </c>
      <c r="BL45" s="317">
        <v>3115</v>
      </c>
      <c r="BM45" s="318">
        <v>276354</v>
      </c>
      <c r="BN45" s="317">
        <v>1524</v>
      </c>
      <c r="BO45" s="317">
        <v>168774</v>
      </c>
      <c r="BP45" s="318">
        <v>833</v>
      </c>
      <c r="BQ45" s="317">
        <v>47181</v>
      </c>
      <c r="BR45" s="329">
        <v>4078903.8629999999</v>
      </c>
      <c r="BS45" s="155">
        <v>94.7</v>
      </c>
      <c r="BT45" s="329">
        <v>562692</v>
      </c>
      <c r="BU45" s="329">
        <v>396914</v>
      </c>
      <c r="BV45" s="339">
        <f t="shared" si="1"/>
        <v>580.25054127030774</v>
      </c>
      <c r="BW45" s="343">
        <v>9926</v>
      </c>
      <c r="BX45" s="343">
        <v>1627627</v>
      </c>
      <c r="BY45" s="343">
        <v>2036</v>
      </c>
      <c r="BZ45" s="358">
        <v>874256</v>
      </c>
      <c r="CA45" s="343">
        <v>7890</v>
      </c>
      <c r="CB45" s="343">
        <v>753371</v>
      </c>
      <c r="CC45" s="274">
        <v>2464567</v>
      </c>
      <c r="CD45" s="274">
        <v>1861945</v>
      </c>
      <c r="CE45" s="372">
        <v>-0.98518180070047878</v>
      </c>
      <c r="CF45" s="274">
        <v>2662.7591690573099</v>
      </c>
      <c r="CG45" s="382">
        <v>99.9</v>
      </c>
      <c r="CH45" s="382">
        <v>101.6</v>
      </c>
      <c r="CI45" s="123">
        <v>544076</v>
      </c>
      <c r="CJ45" s="123">
        <v>355356</v>
      </c>
      <c r="CK45" s="182">
        <v>258493</v>
      </c>
      <c r="CL45" s="123">
        <v>230233</v>
      </c>
      <c r="CM45" s="317">
        <v>492330159</v>
      </c>
      <c r="CN45" s="397">
        <v>5206973</v>
      </c>
      <c r="CO45" s="404">
        <v>36</v>
      </c>
      <c r="CP45" s="404">
        <v>2167</v>
      </c>
      <c r="CQ45" s="404">
        <v>18</v>
      </c>
      <c r="CR45" s="404">
        <v>1844</v>
      </c>
      <c r="CS45" s="404">
        <v>223</v>
      </c>
      <c r="CT45" s="404">
        <v>30772</v>
      </c>
      <c r="CU45" s="404">
        <v>124</v>
      </c>
      <c r="CV45" s="404">
        <v>16480</v>
      </c>
      <c r="CW45" s="411">
        <v>4</v>
      </c>
      <c r="CX45" s="414">
        <v>329</v>
      </c>
      <c r="CY45" s="404">
        <v>46</v>
      </c>
      <c r="CZ45" s="404">
        <v>16853</v>
      </c>
      <c r="DA45" s="404">
        <v>17</v>
      </c>
      <c r="DB45" s="417" t="s">
        <v>318</v>
      </c>
      <c r="DC45" s="421">
        <v>5</v>
      </c>
      <c r="DD45" s="421">
        <v>10383</v>
      </c>
      <c r="DE45" s="424">
        <v>1</v>
      </c>
      <c r="DF45" s="424">
        <v>496</v>
      </c>
      <c r="DG45" s="421">
        <v>5775</v>
      </c>
      <c r="DH45" s="431">
        <v>98.839826839826841</v>
      </c>
      <c r="DI45" s="431">
        <v>0.24242424242424243</v>
      </c>
      <c r="DJ45" s="421">
        <v>5536</v>
      </c>
      <c r="DK45" s="434">
        <v>53.612716763005778</v>
      </c>
      <c r="DL45" s="434">
        <v>15.914017341040463</v>
      </c>
      <c r="DM45" s="437">
        <v>197</v>
      </c>
      <c r="DN45" s="317">
        <v>145</v>
      </c>
      <c r="DO45" s="437">
        <v>40</v>
      </c>
      <c r="DP45" s="317">
        <v>26</v>
      </c>
      <c r="DQ45" s="444">
        <v>2</v>
      </c>
      <c r="DR45" s="444">
        <v>1</v>
      </c>
      <c r="DS45" s="453">
        <v>1</v>
      </c>
      <c r="DT45" s="458">
        <v>69</v>
      </c>
      <c r="DU45" s="458">
        <v>21</v>
      </c>
      <c r="DV45" s="461">
        <v>61</v>
      </c>
      <c r="DW45" s="226">
        <v>650</v>
      </c>
      <c r="DX45" s="209">
        <v>5660</v>
      </c>
      <c r="DY45" s="209">
        <v>6916</v>
      </c>
      <c r="DZ45" s="472">
        <v>18.899999999999999</v>
      </c>
      <c r="EA45" s="209">
        <v>122</v>
      </c>
      <c r="EB45" s="209">
        <v>533</v>
      </c>
      <c r="EC45" s="209">
        <v>354</v>
      </c>
      <c r="ED45" s="482">
        <v>2328.8000000000002</v>
      </c>
      <c r="EE45" s="490">
        <v>2227</v>
      </c>
      <c r="EF45" s="493">
        <v>486</v>
      </c>
      <c r="EG45" s="493">
        <v>1487</v>
      </c>
      <c r="EH45" s="339">
        <v>322</v>
      </c>
      <c r="EI45" s="329">
        <v>2859</v>
      </c>
      <c r="EJ45" s="329">
        <v>12</v>
      </c>
      <c r="EK45" s="329">
        <v>237</v>
      </c>
      <c r="EL45" s="324">
        <v>2016</v>
      </c>
      <c r="EM45" s="324">
        <v>108</v>
      </c>
      <c r="EN45" s="329">
        <v>26</v>
      </c>
      <c r="EO45" s="329">
        <v>460</v>
      </c>
      <c r="EP45" s="329">
        <v>1046</v>
      </c>
      <c r="EQ45" s="329">
        <v>25</v>
      </c>
      <c r="ER45" s="324">
        <v>1142</v>
      </c>
      <c r="ES45" s="437">
        <v>273</v>
      </c>
      <c r="ET45" s="317">
        <v>13</v>
      </c>
      <c r="EU45" s="511">
        <v>26</v>
      </c>
      <c r="EV45" s="317">
        <v>110</v>
      </c>
      <c r="EW45" s="493">
        <v>489205</v>
      </c>
    </row>
    <row r="46" spans="1:153" s="19" customFormat="1" ht="16" customHeight="1">
      <c r="A46" s="41">
        <v>40</v>
      </c>
      <c r="B46" s="51" t="s">
        <v>303</v>
      </c>
      <c r="C46" s="60">
        <v>4987.6400000000003</v>
      </c>
      <c r="D46" s="69" t="s">
        <v>314</v>
      </c>
      <c r="E46" s="78">
        <v>2763.931439</v>
      </c>
      <c r="F46" s="87">
        <v>5135214</v>
      </c>
      <c r="G46" s="87">
        <v>5123748</v>
      </c>
      <c r="H46" s="97">
        <v>2473308</v>
      </c>
      <c r="I46" s="97">
        <v>2488624</v>
      </c>
      <c r="J46" s="107">
        <v>-0.22000000000000003</v>
      </c>
      <c r="K46" s="115">
        <f t="shared" si="0"/>
        <v>1027.2890585527423</v>
      </c>
      <c r="L46" s="87">
        <v>106149</v>
      </c>
      <c r="M46" s="87">
        <v>101280</v>
      </c>
      <c r="N46" s="135">
        <v>0.11</v>
      </c>
      <c r="O46" s="123">
        <v>37540</v>
      </c>
      <c r="P46" s="143">
        <v>56410</v>
      </c>
      <c r="Q46" s="149">
        <v>-3.7</v>
      </c>
      <c r="R46" s="155">
        <v>7.4</v>
      </c>
      <c r="S46" s="164">
        <v>1.37</v>
      </c>
      <c r="T46" s="168">
        <v>223008</v>
      </c>
      <c r="U46" s="175">
        <v>44.7</v>
      </c>
      <c r="V46" s="87">
        <v>333291</v>
      </c>
      <c r="W46" s="97">
        <v>335941</v>
      </c>
      <c r="X46" s="188">
        <v>3</v>
      </c>
      <c r="Y46" s="123">
        <v>28375</v>
      </c>
      <c r="Z46" s="182">
        <v>27239</v>
      </c>
      <c r="AA46" s="182">
        <v>1136</v>
      </c>
      <c r="AB46" s="182">
        <v>61154</v>
      </c>
      <c r="AC46" s="123">
        <v>43643</v>
      </c>
      <c r="AD46" s="209">
        <v>78900</v>
      </c>
      <c r="AE46" s="212">
        <v>63800</v>
      </c>
      <c r="AF46" s="216">
        <v>15100</v>
      </c>
      <c r="AG46" s="209">
        <v>163700</v>
      </c>
      <c r="AH46" s="226">
        <v>105500</v>
      </c>
      <c r="AI46" s="209">
        <v>7210</v>
      </c>
      <c r="AJ46" s="226" t="s">
        <v>318</v>
      </c>
      <c r="AK46" s="226">
        <v>14000</v>
      </c>
      <c r="AL46" s="226" t="s">
        <v>258</v>
      </c>
      <c r="AM46" s="212">
        <v>11700</v>
      </c>
      <c r="AN46" s="243">
        <v>23400</v>
      </c>
      <c r="AO46" s="226">
        <v>82000</v>
      </c>
      <c r="AP46" s="226">
        <v>3244</v>
      </c>
      <c r="AQ46" s="209">
        <v>1977</v>
      </c>
      <c r="AR46" s="226">
        <v>73360</v>
      </c>
      <c r="AS46" s="87">
        <v>222313</v>
      </c>
      <c r="AT46" s="260">
        <v>140233.5</v>
      </c>
      <c r="AU46" s="209">
        <v>167</v>
      </c>
      <c r="AV46" s="223">
        <v>160</v>
      </c>
      <c r="AW46" s="226">
        <v>23939</v>
      </c>
      <c r="AX46" s="269">
        <v>80</v>
      </c>
      <c r="AY46" s="226">
        <v>199</v>
      </c>
      <c r="AZ46" s="274">
        <v>5094</v>
      </c>
      <c r="BA46" s="283">
        <v>8951854</v>
      </c>
      <c r="BB46" s="290">
        <v>1194200</v>
      </c>
      <c r="BC46" s="298">
        <v>3518099</v>
      </c>
      <c r="BD46" s="290">
        <v>32977966</v>
      </c>
      <c r="BE46" s="306">
        <v>0.10772438178873736</v>
      </c>
      <c r="BF46" s="310">
        <v>37690265</v>
      </c>
      <c r="BG46" s="306">
        <v>0.16685433227917076</v>
      </c>
      <c r="BH46" s="317">
        <v>5792378</v>
      </c>
      <c r="BI46" s="317">
        <v>118955179</v>
      </c>
      <c r="BJ46" s="318">
        <v>3167809</v>
      </c>
      <c r="BK46" s="325">
        <v>59802997</v>
      </c>
      <c r="BL46" s="317">
        <v>42652</v>
      </c>
      <c r="BM46" s="317">
        <v>3262278</v>
      </c>
      <c r="BN46" s="317">
        <v>9790</v>
      </c>
      <c r="BO46" s="317">
        <v>1147068</v>
      </c>
      <c r="BP46" s="317">
        <v>19196</v>
      </c>
      <c r="BQ46" s="317">
        <v>928124</v>
      </c>
      <c r="BR46" s="329">
        <v>30526094.469000001</v>
      </c>
      <c r="BS46" s="155">
        <v>95</v>
      </c>
      <c r="BT46" s="329">
        <v>3438493</v>
      </c>
      <c r="BU46" s="329">
        <v>2633441</v>
      </c>
      <c r="BV46" s="339">
        <f t="shared" si="1"/>
        <v>513.96770489102892</v>
      </c>
      <c r="BW46" s="343">
        <v>59520</v>
      </c>
      <c r="BX46" s="343">
        <v>22834731</v>
      </c>
      <c r="BY46" s="343">
        <v>17506</v>
      </c>
      <c r="BZ46" s="358">
        <v>16970699</v>
      </c>
      <c r="CA46" s="343">
        <v>42014</v>
      </c>
      <c r="CB46" s="343">
        <v>5864032</v>
      </c>
      <c r="CC46" s="274">
        <v>19942412</v>
      </c>
      <c r="CD46" s="274">
        <v>14573107</v>
      </c>
      <c r="CE46" s="372">
        <v>-1.0224900069176803</v>
      </c>
      <c r="CF46" s="274">
        <v>2838.3973738833133</v>
      </c>
      <c r="CG46" s="382">
        <v>97.5</v>
      </c>
      <c r="CH46" s="382">
        <v>97.1</v>
      </c>
      <c r="CI46" s="123">
        <v>496353</v>
      </c>
      <c r="CJ46" s="123">
        <v>326698</v>
      </c>
      <c r="CK46" s="182">
        <v>243864</v>
      </c>
      <c r="CL46" s="123">
        <v>231705</v>
      </c>
      <c r="CM46" s="317">
        <v>2018160695</v>
      </c>
      <c r="CN46" s="397">
        <v>34095882</v>
      </c>
      <c r="CO46" s="404">
        <v>415</v>
      </c>
      <c r="CP46" s="404">
        <v>51368</v>
      </c>
      <c r="CQ46" s="404">
        <v>68</v>
      </c>
      <c r="CR46" s="404">
        <v>9554</v>
      </c>
      <c r="CS46" s="404">
        <v>720</v>
      </c>
      <c r="CT46" s="404">
        <v>278438</v>
      </c>
      <c r="CU46" s="404">
        <v>361</v>
      </c>
      <c r="CV46" s="404">
        <v>140593</v>
      </c>
      <c r="CW46" s="411">
        <v>5</v>
      </c>
      <c r="CX46" s="414">
        <v>1586</v>
      </c>
      <c r="CY46" s="404">
        <v>163</v>
      </c>
      <c r="CZ46" s="404">
        <v>122898</v>
      </c>
      <c r="DA46" s="404">
        <v>38</v>
      </c>
      <c r="DB46" s="417" t="s">
        <v>318</v>
      </c>
      <c r="DC46" s="421">
        <v>35</v>
      </c>
      <c r="DD46" s="421">
        <v>122423</v>
      </c>
      <c r="DE46" s="424">
        <v>18</v>
      </c>
      <c r="DF46" s="424">
        <v>6088</v>
      </c>
      <c r="DG46" s="421">
        <v>45778</v>
      </c>
      <c r="DH46" s="431">
        <v>98.101708244134741</v>
      </c>
      <c r="DI46" s="431">
        <v>0.23373672943335227</v>
      </c>
      <c r="DJ46" s="421">
        <v>39841</v>
      </c>
      <c r="DK46" s="434">
        <v>57.219949298461387</v>
      </c>
      <c r="DL46" s="434">
        <v>15.516678798222935</v>
      </c>
      <c r="DM46" s="437">
        <v>296</v>
      </c>
      <c r="DN46" s="317">
        <v>269</v>
      </c>
      <c r="DO46" s="437">
        <v>114</v>
      </c>
      <c r="DP46" s="317">
        <v>63</v>
      </c>
      <c r="DQ46" s="444">
        <v>12</v>
      </c>
      <c r="DR46" s="444"/>
      <c r="DS46" s="453"/>
      <c r="DT46" s="458">
        <v>168</v>
      </c>
      <c r="DU46" s="458">
        <v>43</v>
      </c>
      <c r="DV46" s="461">
        <v>73</v>
      </c>
      <c r="DW46" s="226">
        <v>3297</v>
      </c>
      <c r="DX46" s="209">
        <v>37167</v>
      </c>
      <c r="DY46" s="209">
        <v>49869</v>
      </c>
      <c r="DZ46" s="472">
        <v>21.9</v>
      </c>
      <c r="EA46" s="209">
        <v>456</v>
      </c>
      <c r="EB46" s="209">
        <v>4711</v>
      </c>
      <c r="EC46" s="209">
        <v>3051</v>
      </c>
      <c r="ED46" s="482">
        <v>1609.7</v>
      </c>
      <c r="EE46" s="490">
        <v>15915</v>
      </c>
      <c r="EF46" s="493">
        <v>5345</v>
      </c>
      <c r="EG46" s="493">
        <v>10850</v>
      </c>
      <c r="EH46" s="339">
        <v>309.89999999999998</v>
      </c>
      <c r="EI46" s="329">
        <v>26337</v>
      </c>
      <c r="EJ46" s="318">
        <v>181</v>
      </c>
      <c r="EK46" s="329">
        <v>3174</v>
      </c>
      <c r="EL46" s="324">
        <v>17484</v>
      </c>
      <c r="EM46" s="324">
        <v>1028</v>
      </c>
      <c r="EN46" s="329">
        <v>445</v>
      </c>
      <c r="EO46" s="329">
        <v>4025</v>
      </c>
      <c r="EP46" s="329">
        <v>20066</v>
      </c>
      <c r="EQ46" s="329">
        <v>101</v>
      </c>
      <c r="ER46" s="324">
        <v>25587</v>
      </c>
      <c r="ES46" s="437">
        <v>1231</v>
      </c>
      <c r="ET46" s="317">
        <v>46</v>
      </c>
      <c r="EU46" s="511">
        <v>193</v>
      </c>
      <c r="EV46" s="317">
        <v>663</v>
      </c>
      <c r="EW46" s="493">
        <v>2003378</v>
      </c>
    </row>
    <row r="47" spans="1:153" s="19" customFormat="1" ht="16" customHeight="1">
      <c r="A47" s="41">
        <v>41</v>
      </c>
      <c r="B47" s="51" t="s">
        <v>199</v>
      </c>
      <c r="C47" s="60">
        <v>2440.67</v>
      </c>
      <c r="D47" s="69"/>
      <c r="E47" s="78">
        <v>1576.706449</v>
      </c>
      <c r="F47" s="87">
        <v>811442</v>
      </c>
      <c r="G47" s="87">
        <v>805971</v>
      </c>
      <c r="H47" s="97">
        <v>339161</v>
      </c>
      <c r="I47" s="97">
        <v>340660</v>
      </c>
      <c r="J47" s="107">
        <v>-0.67</v>
      </c>
      <c r="K47" s="115">
        <f t="shared" si="0"/>
        <v>330.22530698537696</v>
      </c>
      <c r="L47" s="87">
        <v>16615</v>
      </c>
      <c r="M47" s="87">
        <v>17516</v>
      </c>
      <c r="N47" s="135">
        <v>-0.16</v>
      </c>
      <c r="O47" s="123">
        <v>5853</v>
      </c>
      <c r="P47" s="143">
        <v>10145</v>
      </c>
      <c r="Q47" s="149">
        <v>-5.4</v>
      </c>
      <c r="R47" s="155">
        <v>7.3</v>
      </c>
      <c r="S47" s="164">
        <v>1.56</v>
      </c>
      <c r="T47" s="168">
        <v>38131</v>
      </c>
      <c r="U47" s="175">
        <v>15.6</v>
      </c>
      <c r="V47" s="87">
        <v>283688</v>
      </c>
      <c r="W47" s="97">
        <v>316802</v>
      </c>
      <c r="X47" s="188">
        <v>1.6</v>
      </c>
      <c r="Y47" s="123">
        <v>14330</v>
      </c>
      <c r="Z47" s="182">
        <v>13417</v>
      </c>
      <c r="AA47" s="182">
        <v>913</v>
      </c>
      <c r="AB47" s="182">
        <v>41836</v>
      </c>
      <c r="AC47" s="123">
        <v>25006</v>
      </c>
      <c r="AD47" s="209">
        <v>50200</v>
      </c>
      <c r="AE47" s="212">
        <v>41700</v>
      </c>
      <c r="AF47" s="216">
        <v>8470</v>
      </c>
      <c r="AG47" s="209">
        <v>118800</v>
      </c>
      <c r="AH47" s="226">
        <v>103500</v>
      </c>
      <c r="AI47" s="209">
        <v>7540</v>
      </c>
      <c r="AJ47" s="226">
        <v>2940</v>
      </c>
      <c r="AK47" s="226" t="s">
        <v>318</v>
      </c>
      <c r="AL47" s="226" t="s">
        <v>258</v>
      </c>
      <c r="AM47" s="209">
        <v>2140</v>
      </c>
      <c r="AN47" s="243">
        <v>52800</v>
      </c>
      <c r="AO47" s="226">
        <v>82600</v>
      </c>
      <c r="AP47" s="226">
        <v>267</v>
      </c>
      <c r="AQ47" s="209">
        <v>1219</v>
      </c>
      <c r="AR47" s="226">
        <v>14046</v>
      </c>
      <c r="AS47" s="87">
        <v>110610</v>
      </c>
      <c r="AT47" s="260">
        <v>73827.91</v>
      </c>
      <c r="AU47" s="209">
        <v>145</v>
      </c>
      <c r="AV47" s="223">
        <v>134</v>
      </c>
      <c r="AW47" s="226">
        <v>8139</v>
      </c>
      <c r="AX47" s="269">
        <v>4</v>
      </c>
      <c r="AY47" s="226">
        <v>6</v>
      </c>
      <c r="AZ47" s="274">
        <v>1250</v>
      </c>
      <c r="BA47" s="283">
        <v>2028346</v>
      </c>
      <c r="BB47" s="290">
        <v>631886</v>
      </c>
      <c r="BC47" s="298">
        <v>1262534</v>
      </c>
      <c r="BD47" s="290">
        <v>9052746</v>
      </c>
      <c r="BE47" s="306">
        <v>0.13941504599819768</v>
      </c>
      <c r="BF47" s="310">
        <v>10947166</v>
      </c>
      <c r="BG47" s="306">
        <v>0.25456561086220852</v>
      </c>
      <c r="BH47" s="317">
        <v>805226</v>
      </c>
      <c r="BI47" s="317">
        <v>15560744</v>
      </c>
      <c r="BJ47" s="318">
        <v>481143</v>
      </c>
      <c r="BK47" s="325">
        <v>8347318</v>
      </c>
      <c r="BL47" s="317">
        <v>5234</v>
      </c>
      <c r="BM47" s="317">
        <v>486381</v>
      </c>
      <c r="BN47" s="317">
        <v>2318</v>
      </c>
      <c r="BO47" s="317">
        <v>276497</v>
      </c>
      <c r="BP47" s="317">
        <v>1534</v>
      </c>
      <c r="BQ47" s="317">
        <v>84892</v>
      </c>
      <c r="BR47" s="329">
        <v>6660144.9510000004</v>
      </c>
      <c r="BS47" s="155">
        <v>95.4</v>
      </c>
      <c r="BT47" s="329">
        <v>687001</v>
      </c>
      <c r="BU47" s="329">
        <v>511718</v>
      </c>
      <c r="BV47" s="339">
        <f t="shared" si="1"/>
        <v>634.90870018896464</v>
      </c>
      <c r="BW47" s="343">
        <v>10278</v>
      </c>
      <c r="BX47" s="343">
        <v>1756466</v>
      </c>
      <c r="BY47" s="343">
        <v>2242</v>
      </c>
      <c r="BZ47" s="358">
        <v>913308</v>
      </c>
      <c r="CA47" s="343">
        <v>8036</v>
      </c>
      <c r="CB47" s="343">
        <v>843158</v>
      </c>
      <c r="CC47" s="274">
        <v>3219595</v>
      </c>
      <c r="CD47" s="274">
        <v>2330734</v>
      </c>
      <c r="CE47" s="372">
        <v>-0.75347272552889744</v>
      </c>
      <c r="CF47" s="274">
        <v>2854.3118376224338</v>
      </c>
      <c r="CG47" s="382">
        <v>98.2</v>
      </c>
      <c r="CH47" s="382">
        <v>97.9</v>
      </c>
      <c r="CI47" s="123">
        <v>445654</v>
      </c>
      <c r="CJ47" s="123">
        <v>297995</v>
      </c>
      <c r="CK47" s="182">
        <v>213578</v>
      </c>
      <c r="CL47" s="123">
        <v>187405</v>
      </c>
      <c r="CM47" s="317">
        <v>575733800</v>
      </c>
      <c r="CN47" s="397">
        <v>9363158</v>
      </c>
      <c r="CO47" s="404">
        <v>48</v>
      </c>
      <c r="CP47" s="404">
        <v>3123</v>
      </c>
      <c r="CQ47" s="404">
        <v>80</v>
      </c>
      <c r="CR47" s="404">
        <v>10294</v>
      </c>
      <c r="CS47" s="404">
        <v>163</v>
      </c>
      <c r="CT47" s="404">
        <v>43497</v>
      </c>
      <c r="CU47" s="404">
        <v>91</v>
      </c>
      <c r="CV47" s="404">
        <v>23334</v>
      </c>
      <c r="CW47" s="411">
        <v>6</v>
      </c>
      <c r="CX47" s="414">
        <v>2343</v>
      </c>
      <c r="CY47" s="404">
        <v>44</v>
      </c>
      <c r="CZ47" s="404">
        <v>22054</v>
      </c>
      <c r="DA47" s="404">
        <v>11</v>
      </c>
      <c r="DB47" s="417" t="s">
        <v>318</v>
      </c>
      <c r="DC47" s="421">
        <v>2</v>
      </c>
      <c r="DD47" s="421">
        <v>8544</v>
      </c>
      <c r="DE47" s="424">
        <v>3</v>
      </c>
      <c r="DF47" s="424">
        <v>777</v>
      </c>
      <c r="DG47" s="421">
        <v>7789</v>
      </c>
      <c r="DH47" s="431">
        <v>98.600590576453968</v>
      </c>
      <c r="DI47" s="431">
        <v>0.231095134163564</v>
      </c>
      <c r="DJ47" s="421">
        <v>7440</v>
      </c>
      <c r="DK47" s="434">
        <v>46.72043010752688</v>
      </c>
      <c r="DL47" s="434">
        <v>28.467741935483872</v>
      </c>
      <c r="DM47" s="437">
        <v>115</v>
      </c>
      <c r="DN47" s="317">
        <v>107</v>
      </c>
      <c r="DO47" s="437">
        <v>31</v>
      </c>
      <c r="DP47" s="317">
        <v>19</v>
      </c>
      <c r="DQ47" s="444">
        <v>1</v>
      </c>
      <c r="DR47" s="444"/>
      <c r="DS47" s="453"/>
      <c r="DT47" s="458">
        <v>38</v>
      </c>
      <c r="DU47" s="458">
        <v>14</v>
      </c>
      <c r="DV47" s="461">
        <v>17</v>
      </c>
      <c r="DW47" s="226">
        <v>779</v>
      </c>
      <c r="DX47" s="209">
        <v>6492</v>
      </c>
      <c r="DY47" s="209">
        <v>7720</v>
      </c>
      <c r="DZ47" s="472">
        <v>9.5</v>
      </c>
      <c r="EA47" s="212">
        <v>100</v>
      </c>
      <c r="EB47" s="209">
        <v>691</v>
      </c>
      <c r="EC47" s="209">
        <v>409</v>
      </c>
      <c r="ED47" s="482">
        <v>1780.9</v>
      </c>
      <c r="EE47" s="490">
        <v>2356</v>
      </c>
      <c r="EF47" s="493">
        <v>604</v>
      </c>
      <c r="EG47" s="493">
        <v>1661</v>
      </c>
      <c r="EH47" s="339">
        <v>290.3</v>
      </c>
      <c r="EI47" s="329">
        <v>2821</v>
      </c>
      <c r="EJ47" s="329">
        <v>21</v>
      </c>
      <c r="EK47" s="329">
        <v>286</v>
      </c>
      <c r="EL47" s="324">
        <v>1911</v>
      </c>
      <c r="EM47" s="324">
        <v>200</v>
      </c>
      <c r="EN47" s="329">
        <v>46</v>
      </c>
      <c r="EO47" s="329">
        <v>357</v>
      </c>
      <c r="EP47" s="329">
        <v>3506</v>
      </c>
      <c r="EQ47" s="329">
        <v>23</v>
      </c>
      <c r="ER47" s="324">
        <v>4539</v>
      </c>
      <c r="ES47" s="437">
        <v>259</v>
      </c>
      <c r="ET47" s="317">
        <v>9</v>
      </c>
      <c r="EU47" s="511">
        <v>46</v>
      </c>
      <c r="EV47" s="317">
        <v>100</v>
      </c>
      <c r="EW47" s="493">
        <v>546128</v>
      </c>
    </row>
    <row r="48" spans="1:153" s="19" customFormat="1" ht="16" customHeight="1">
      <c r="A48" s="41">
        <v>42</v>
      </c>
      <c r="B48" s="51" t="s">
        <v>198</v>
      </c>
      <c r="C48" s="60">
        <v>4130.99</v>
      </c>
      <c r="D48" s="69"/>
      <c r="E48" s="78">
        <v>2054.1229309999999</v>
      </c>
      <c r="F48" s="87">
        <v>1312317</v>
      </c>
      <c r="G48" s="87">
        <v>1296839</v>
      </c>
      <c r="H48" s="97">
        <v>633550</v>
      </c>
      <c r="I48" s="97">
        <v>632206</v>
      </c>
      <c r="J48" s="107">
        <v>-1.1800000000000002</v>
      </c>
      <c r="K48" s="115">
        <f t="shared" si="0"/>
        <v>313.92934865492293</v>
      </c>
      <c r="L48" s="87">
        <v>22404</v>
      </c>
      <c r="M48" s="87">
        <v>27623</v>
      </c>
      <c r="N48" s="135">
        <v>-0.45</v>
      </c>
      <c r="O48" s="123">
        <v>8862</v>
      </c>
      <c r="P48" s="143">
        <v>18248</v>
      </c>
      <c r="Q48" s="149">
        <v>-7.3</v>
      </c>
      <c r="R48" s="155">
        <v>6.9</v>
      </c>
      <c r="S48" s="164">
        <v>1.6</v>
      </c>
      <c r="T48" s="168">
        <v>63159</v>
      </c>
      <c r="U48" s="175">
        <v>15.3</v>
      </c>
      <c r="V48" s="87">
        <v>301895</v>
      </c>
      <c r="W48" s="97">
        <v>383668</v>
      </c>
      <c r="X48" s="188">
        <v>2.4</v>
      </c>
      <c r="Y48" s="123">
        <v>17936</v>
      </c>
      <c r="Z48" s="182">
        <v>17500</v>
      </c>
      <c r="AA48" s="182">
        <v>436</v>
      </c>
      <c r="AB48" s="182">
        <v>27146</v>
      </c>
      <c r="AC48" s="123">
        <v>30292</v>
      </c>
      <c r="AD48" s="209">
        <v>45700</v>
      </c>
      <c r="AE48" s="209">
        <v>20900</v>
      </c>
      <c r="AF48" s="216">
        <v>24800</v>
      </c>
      <c r="AG48" s="209">
        <v>50800</v>
      </c>
      <c r="AH48" s="226">
        <v>7270</v>
      </c>
      <c r="AI48" s="209">
        <v>164</v>
      </c>
      <c r="AJ48" s="226">
        <v>81800</v>
      </c>
      <c r="AK48" s="226">
        <v>45700</v>
      </c>
      <c r="AL48" s="226" t="s">
        <v>258</v>
      </c>
      <c r="AM48" s="209">
        <v>6530</v>
      </c>
      <c r="AN48" s="243">
        <v>88100</v>
      </c>
      <c r="AO48" s="226">
        <v>195900</v>
      </c>
      <c r="AP48" s="226">
        <v>1798</v>
      </c>
      <c r="AQ48" s="209">
        <v>1491</v>
      </c>
      <c r="AR48" s="226">
        <v>45179</v>
      </c>
      <c r="AS48" s="87">
        <v>246301</v>
      </c>
      <c r="AT48" s="260">
        <v>104590.8</v>
      </c>
      <c r="AU48" s="209">
        <v>139</v>
      </c>
      <c r="AV48" s="223">
        <v>120</v>
      </c>
      <c r="AW48" s="226">
        <v>247359</v>
      </c>
      <c r="AX48" s="226" t="s">
        <v>258</v>
      </c>
      <c r="AY48" s="226">
        <v>9</v>
      </c>
      <c r="AZ48" s="274">
        <v>1386</v>
      </c>
      <c r="BA48" s="283">
        <v>1622930</v>
      </c>
      <c r="BB48" s="290">
        <v>994735</v>
      </c>
      <c r="BC48" s="298">
        <v>1662767</v>
      </c>
      <c r="BD48" s="290">
        <v>15374523</v>
      </c>
      <c r="BE48" s="306">
        <v>0.27815958908123523</v>
      </c>
      <c r="BF48" s="310">
        <v>18032025</v>
      </c>
      <c r="BG48" s="306">
        <v>0.32695490384468751</v>
      </c>
      <c r="BH48" s="317">
        <v>919958</v>
      </c>
      <c r="BI48" s="317">
        <v>19009313</v>
      </c>
      <c r="BJ48" s="318">
        <v>527883</v>
      </c>
      <c r="BK48" s="325">
        <v>10056043</v>
      </c>
      <c r="BL48" s="317">
        <v>6621</v>
      </c>
      <c r="BM48" s="317">
        <v>536716</v>
      </c>
      <c r="BN48" s="317">
        <v>2817</v>
      </c>
      <c r="BO48" s="317">
        <v>317122</v>
      </c>
      <c r="BP48" s="317">
        <v>2598</v>
      </c>
      <c r="BQ48" s="317">
        <v>120454</v>
      </c>
      <c r="BR48" s="329">
        <v>7762207.9920000006</v>
      </c>
      <c r="BS48" s="155">
        <v>98.9</v>
      </c>
      <c r="BT48" s="329">
        <v>956352</v>
      </c>
      <c r="BU48" s="329">
        <v>700942</v>
      </c>
      <c r="BV48" s="339">
        <f t="shared" si="1"/>
        <v>540.50040136053906</v>
      </c>
      <c r="BW48" s="343">
        <v>17542</v>
      </c>
      <c r="BX48" s="343">
        <v>3242019</v>
      </c>
      <c r="BY48" s="343">
        <v>3690</v>
      </c>
      <c r="BZ48" s="358">
        <v>1763573</v>
      </c>
      <c r="CA48" s="343">
        <v>13852</v>
      </c>
      <c r="CB48" s="343">
        <v>1478446</v>
      </c>
      <c r="CC48" s="274">
        <v>4789758</v>
      </c>
      <c r="CD48" s="274">
        <v>3523657</v>
      </c>
      <c r="CE48" s="372">
        <v>-0.96755513980113694</v>
      </c>
      <c r="CF48" s="274">
        <v>2655.3476854628925</v>
      </c>
      <c r="CG48" s="382">
        <v>99.2</v>
      </c>
      <c r="CH48" s="382">
        <v>99.7</v>
      </c>
      <c r="CI48" s="123">
        <v>416573</v>
      </c>
      <c r="CJ48" s="123">
        <v>322879</v>
      </c>
      <c r="CK48" s="182">
        <v>246557</v>
      </c>
      <c r="CL48" s="123">
        <v>216962</v>
      </c>
      <c r="CM48" s="317">
        <v>785190607</v>
      </c>
      <c r="CN48" s="397">
        <v>975619</v>
      </c>
      <c r="CO48" s="404">
        <v>101</v>
      </c>
      <c r="CP48" s="404">
        <v>7231</v>
      </c>
      <c r="CQ48" s="404">
        <v>110</v>
      </c>
      <c r="CR48" s="404">
        <v>11971</v>
      </c>
      <c r="CS48" s="404">
        <v>320</v>
      </c>
      <c r="CT48" s="404">
        <v>67941</v>
      </c>
      <c r="CU48" s="404">
        <v>184</v>
      </c>
      <c r="CV48" s="404">
        <v>35388</v>
      </c>
      <c r="CW48" s="411">
        <v>2</v>
      </c>
      <c r="CX48" s="414">
        <v>47</v>
      </c>
      <c r="CY48" s="404">
        <v>79</v>
      </c>
      <c r="CZ48" s="404">
        <v>33735</v>
      </c>
      <c r="DA48" s="404">
        <v>18</v>
      </c>
      <c r="DB48" s="417" t="s">
        <v>318</v>
      </c>
      <c r="DC48" s="421">
        <v>8</v>
      </c>
      <c r="DD48" s="421">
        <v>18941</v>
      </c>
      <c r="DE48" s="424">
        <v>2</v>
      </c>
      <c r="DF48" s="424">
        <v>702</v>
      </c>
      <c r="DG48" s="421">
        <v>11919</v>
      </c>
      <c r="DH48" s="431">
        <v>99.13583354308247</v>
      </c>
      <c r="DI48" s="431">
        <v>0.25169896803423109</v>
      </c>
      <c r="DJ48" s="421">
        <v>11283</v>
      </c>
      <c r="DK48" s="434">
        <v>48.932021625454226</v>
      </c>
      <c r="DL48" s="434">
        <v>24.975627049543561</v>
      </c>
      <c r="DM48" s="437">
        <v>150</v>
      </c>
      <c r="DN48" s="317">
        <v>137</v>
      </c>
      <c r="DO48" s="437">
        <v>40</v>
      </c>
      <c r="DP48" s="317">
        <v>32</v>
      </c>
      <c r="DQ48" s="444">
        <v>0</v>
      </c>
      <c r="DR48" s="444">
        <v>3</v>
      </c>
      <c r="DS48" s="453">
        <v>3</v>
      </c>
      <c r="DT48" s="458">
        <v>36</v>
      </c>
      <c r="DU48" s="458">
        <v>37</v>
      </c>
      <c r="DV48" s="461">
        <v>58</v>
      </c>
      <c r="DW48" s="226">
        <v>1194</v>
      </c>
      <c r="DX48" s="209">
        <v>7757</v>
      </c>
      <c r="DY48" s="209">
        <v>9839</v>
      </c>
      <c r="DZ48" s="472">
        <v>14.9</v>
      </c>
      <c r="EA48" s="209">
        <v>148</v>
      </c>
      <c r="EB48" s="209">
        <v>1348</v>
      </c>
      <c r="EC48" s="209">
        <v>716</v>
      </c>
      <c r="ED48" s="482">
        <v>1962.6</v>
      </c>
      <c r="EE48" s="490">
        <v>4187</v>
      </c>
      <c r="EF48" s="493">
        <v>1151</v>
      </c>
      <c r="EG48" s="493">
        <v>2499</v>
      </c>
      <c r="EH48" s="339">
        <v>319.10000000000002</v>
      </c>
      <c r="EI48" s="329">
        <v>3155</v>
      </c>
      <c r="EJ48" s="329">
        <v>21</v>
      </c>
      <c r="EK48" s="329">
        <v>360</v>
      </c>
      <c r="EL48" s="324">
        <v>1786</v>
      </c>
      <c r="EM48" s="324">
        <v>389</v>
      </c>
      <c r="EN48" s="329">
        <v>44</v>
      </c>
      <c r="EO48" s="329">
        <v>555</v>
      </c>
      <c r="EP48" s="329">
        <v>2804</v>
      </c>
      <c r="EQ48" s="329">
        <v>27</v>
      </c>
      <c r="ER48" s="324">
        <v>3505</v>
      </c>
      <c r="ES48" s="437">
        <v>428</v>
      </c>
      <c r="ET48" s="317">
        <v>12</v>
      </c>
      <c r="EU48" s="511">
        <v>47</v>
      </c>
      <c r="EV48" s="317">
        <v>175</v>
      </c>
      <c r="EW48" s="493">
        <v>971124</v>
      </c>
    </row>
    <row r="49" spans="1:153" s="19" customFormat="1" ht="16" customHeight="1">
      <c r="A49" s="41">
        <v>43</v>
      </c>
      <c r="B49" s="51" t="s">
        <v>57</v>
      </c>
      <c r="C49" s="60">
        <v>7409.18</v>
      </c>
      <c r="D49" s="69" t="s">
        <v>314</v>
      </c>
      <c r="E49" s="78">
        <v>3941.5237040000002</v>
      </c>
      <c r="F49" s="87">
        <v>1738301</v>
      </c>
      <c r="G49" s="87">
        <v>1728263</v>
      </c>
      <c r="H49" s="97">
        <v>792950</v>
      </c>
      <c r="I49" s="97">
        <v>796476</v>
      </c>
      <c r="J49" s="107">
        <v>-0.57999999999999996</v>
      </c>
      <c r="K49" s="115">
        <f t="shared" si="0"/>
        <v>233.25968595715045</v>
      </c>
      <c r="L49" s="87">
        <v>31277</v>
      </c>
      <c r="M49" s="87">
        <v>31654</v>
      </c>
      <c r="N49" s="135">
        <v>-4.e-002</v>
      </c>
      <c r="O49" s="123">
        <v>12670</v>
      </c>
      <c r="P49" s="143">
        <v>22093</v>
      </c>
      <c r="Q49" s="149">
        <v>-5.5</v>
      </c>
      <c r="R49" s="155">
        <v>7.4</v>
      </c>
      <c r="S49" s="164">
        <v>1.59</v>
      </c>
      <c r="T49" s="168">
        <v>74104</v>
      </c>
      <c r="U49" s="175">
        <v>10</v>
      </c>
      <c r="V49" s="87">
        <v>314798</v>
      </c>
      <c r="W49" s="97">
        <v>361252</v>
      </c>
      <c r="X49" s="188">
        <v>2.8</v>
      </c>
      <c r="Y49" s="123">
        <v>33952</v>
      </c>
      <c r="Z49" s="182">
        <v>32616</v>
      </c>
      <c r="AA49" s="182">
        <v>1336</v>
      </c>
      <c r="AB49" s="182">
        <v>77670</v>
      </c>
      <c r="AC49" s="123">
        <v>60884</v>
      </c>
      <c r="AD49" s="209">
        <v>105900</v>
      </c>
      <c r="AE49" s="209">
        <v>64900</v>
      </c>
      <c r="AF49" s="216">
        <v>41000</v>
      </c>
      <c r="AG49" s="209">
        <v>156300</v>
      </c>
      <c r="AH49" s="226">
        <v>29400</v>
      </c>
      <c r="AI49" s="209">
        <v>2730</v>
      </c>
      <c r="AJ49" s="226">
        <v>13800</v>
      </c>
      <c r="AK49" s="226">
        <v>23100</v>
      </c>
      <c r="AL49" s="226" t="s">
        <v>258</v>
      </c>
      <c r="AM49" s="209">
        <v>43600</v>
      </c>
      <c r="AN49" s="243">
        <v>133600</v>
      </c>
      <c r="AO49" s="226">
        <v>339400</v>
      </c>
      <c r="AP49" s="226">
        <v>2493</v>
      </c>
      <c r="AQ49" s="209">
        <v>3407</v>
      </c>
      <c r="AR49" s="226">
        <v>267173</v>
      </c>
      <c r="AS49" s="87">
        <v>466250</v>
      </c>
      <c r="AT49" s="260">
        <v>280267.01</v>
      </c>
      <c r="AU49" s="209">
        <v>1013</v>
      </c>
      <c r="AV49" s="223">
        <v>982</v>
      </c>
      <c r="AW49" s="226">
        <v>11836</v>
      </c>
      <c r="AX49" s="269">
        <v>33</v>
      </c>
      <c r="AY49" s="226">
        <v>409</v>
      </c>
      <c r="AZ49" s="274">
        <v>1866</v>
      </c>
      <c r="BA49" s="283">
        <v>2819547</v>
      </c>
      <c r="BB49" s="290">
        <v>1250984</v>
      </c>
      <c r="BC49" s="298">
        <v>2958307</v>
      </c>
      <c r="BD49" s="290">
        <v>21799533</v>
      </c>
      <c r="BE49" s="306">
        <v>0.17689713811759178</v>
      </c>
      <c r="BF49" s="310">
        <v>26008824</v>
      </c>
      <c r="BG49" s="306">
        <v>0.24970748389085182</v>
      </c>
      <c r="BH49" s="317">
        <v>1710874</v>
      </c>
      <c r="BI49" s="318">
        <v>33183868</v>
      </c>
      <c r="BJ49" s="318">
        <v>1104042</v>
      </c>
      <c r="BK49" s="325">
        <v>20512735</v>
      </c>
      <c r="BL49" s="317">
        <v>13431</v>
      </c>
      <c r="BM49" s="317">
        <v>1122424</v>
      </c>
      <c r="BN49" s="318">
        <v>5639</v>
      </c>
      <c r="BO49" s="317">
        <v>637139</v>
      </c>
      <c r="BP49" s="317">
        <v>5046</v>
      </c>
      <c r="BQ49" s="318">
        <v>242668</v>
      </c>
      <c r="BR49" s="329">
        <v>11406807.989</v>
      </c>
      <c r="BS49" s="155">
        <v>88.8</v>
      </c>
      <c r="BT49" s="329">
        <v>1400016</v>
      </c>
      <c r="BU49" s="329">
        <v>1042520</v>
      </c>
      <c r="BV49" s="339">
        <f t="shared" si="1"/>
        <v>603.21837590690768</v>
      </c>
      <c r="BW49" s="343">
        <v>19897</v>
      </c>
      <c r="BX49" s="343">
        <v>4292321</v>
      </c>
      <c r="BY49" s="343">
        <v>4472</v>
      </c>
      <c r="BZ49" s="358">
        <v>2513824</v>
      </c>
      <c r="CA49" s="343">
        <v>15425</v>
      </c>
      <c r="CB49" s="343">
        <v>1778497</v>
      </c>
      <c r="CC49" s="275">
        <v>6363425</v>
      </c>
      <c r="CD49" s="274">
        <v>4747364</v>
      </c>
      <c r="CE49" s="372">
        <v>0.67213169057234567</v>
      </c>
      <c r="CF49" s="274">
        <v>2713.5919555341143</v>
      </c>
      <c r="CG49" s="382">
        <v>99</v>
      </c>
      <c r="CH49" s="382">
        <v>100.7</v>
      </c>
      <c r="CI49" s="123">
        <v>441141</v>
      </c>
      <c r="CJ49" s="123">
        <v>310288</v>
      </c>
      <c r="CK49" s="182">
        <v>235625</v>
      </c>
      <c r="CL49" s="123">
        <v>205418</v>
      </c>
      <c r="CM49" s="317">
        <v>901784321</v>
      </c>
      <c r="CN49" s="397">
        <v>23985186</v>
      </c>
      <c r="CO49" s="404">
        <v>100</v>
      </c>
      <c r="CP49" s="404">
        <v>7556</v>
      </c>
      <c r="CQ49" s="404">
        <v>132</v>
      </c>
      <c r="CR49" s="404">
        <v>16675</v>
      </c>
      <c r="CS49" s="404">
        <v>334</v>
      </c>
      <c r="CT49" s="404">
        <v>95774</v>
      </c>
      <c r="CU49" s="404">
        <v>172</v>
      </c>
      <c r="CV49" s="404">
        <v>49051</v>
      </c>
      <c r="CW49" s="411">
        <v>2</v>
      </c>
      <c r="CX49" s="414">
        <v>150</v>
      </c>
      <c r="CY49" s="404">
        <v>73</v>
      </c>
      <c r="CZ49" s="404">
        <v>43605</v>
      </c>
      <c r="DA49" s="404">
        <v>24</v>
      </c>
      <c r="DB49" s="417" t="s">
        <v>318</v>
      </c>
      <c r="DC49" s="421">
        <v>9</v>
      </c>
      <c r="DD49" s="421">
        <v>27276</v>
      </c>
      <c r="DE49" s="424">
        <v>2</v>
      </c>
      <c r="DF49" s="424">
        <v>688</v>
      </c>
      <c r="DG49" s="421">
        <v>16022</v>
      </c>
      <c r="DH49" s="431">
        <v>99.144925727125198</v>
      </c>
      <c r="DI49" s="431">
        <v>0.18100112345524905</v>
      </c>
      <c r="DJ49" s="421">
        <v>14388</v>
      </c>
      <c r="DK49" s="434">
        <v>47.94968028912983</v>
      </c>
      <c r="DL49" s="434">
        <v>23.839310536558244</v>
      </c>
      <c r="DM49" s="437">
        <v>315</v>
      </c>
      <c r="DN49" s="317">
        <v>132</v>
      </c>
      <c r="DO49" s="437">
        <v>52</v>
      </c>
      <c r="DP49" s="317">
        <v>34</v>
      </c>
      <c r="DQ49" s="444">
        <v>0</v>
      </c>
      <c r="DR49" s="444">
        <v>1</v>
      </c>
      <c r="DS49" s="453">
        <v>5</v>
      </c>
      <c r="DT49" s="458">
        <v>39</v>
      </c>
      <c r="DU49" s="458">
        <v>30</v>
      </c>
      <c r="DV49" s="461">
        <v>84</v>
      </c>
      <c r="DW49" s="226">
        <v>1647</v>
      </c>
      <c r="DX49" s="209">
        <v>7483</v>
      </c>
      <c r="DY49" s="209">
        <v>9330</v>
      </c>
      <c r="DZ49" s="472">
        <v>9.3000000000000007</v>
      </c>
      <c r="EA49" s="209">
        <v>208</v>
      </c>
      <c r="EB49" s="209">
        <v>1473</v>
      </c>
      <c r="EC49" s="209">
        <v>838</v>
      </c>
      <c r="ED49" s="482">
        <v>1883.7</v>
      </c>
      <c r="EE49" s="490">
        <v>5162</v>
      </c>
      <c r="EF49" s="493">
        <v>1331</v>
      </c>
      <c r="EG49" s="493">
        <v>3354</v>
      </c>
      <c r="EH49" s="339">
        <v>297</v>
      </c>
      <c r="EI49" s="329">
        <v>5187</v>
      </c>
      <c r="EJ49" s="329">
        <v>53</v>
      </c>
      <c r="EK49" s="329">
        <v>642</v>
      </c>
      <c r="EL49" s="324">
        <v>3403</v>
      </c>
      <c r="EM49" s="324">
        <v>292</v>
      </c>
      <c r="EN49" s="329">
        <v>84</v>
      </c>
      <c r="EO49" s="329">
        <v>713</v>
      </c>
      <c r="EP49" s="329">
        <v>3188</v>
      </c>
      <c r="EQ49" s="329">
        <v>39</v>
      </c>
      <c r="ER49" s="324">
        <v>3936</v>
      </c>
      <c r="ES49" s="437">
        <v>676</v>
      </c>
      <c r="ET49" s="317">
        <v>32</v>
      </c>
      <c r="EU49" s="511">
        <v>85</v>
      </c>
      <c r="EV49" s="317">
        <v>278</v>
      </c>
      <c r="EW49" s="493">
        <v>966404</v>
      </c>
    </row>
    <row r="50" spans="1:153" s="19" customFormat="1" ht="16" customHeight="1">
      <c r="A50" s="41">
        <v>44</v>
      </c>
      <c r="B50" s="51" t="s">
        <v>284</v>
      </c>
      <c r="C50" s="60">
        <v>6340.7</v>
      </c>
      <c r="D50" s="69" t="s">
        <v>314</v>
      </c>
      <c r="E50" s="78">
        <v>2945.2776779999999</v>
      </c>
      <c r="F50" s="87">
        <v>1123852</v>
      </c>
      <c r="G50" s="87">
        <v>1114449</v>
      </c>
      <c r="H50" s="97">
        <v>541588</v>
      </c>
      <c r="I50" s="97">
        <v>542048</v>
      </c>
      <c r="J50" s="107">
        <v>-0.84000000000000008</v>
      </c>
      <c r="K50" s="115">
        <f t="shared" si="0"/>
        <v>175.76119355907076</v>
      </c>
      <c r="L50" s="87">
        <v>20258</v>
      </c>
      <c r="M50" s="87">
        <v>21859</v>
      </c>
      <c r="N50" s="135">
        <v>-0.17</v>
      </c>
      <c r="O50" s="123">
        <v>7327</v>
      </c>
      <c r="P50" s="143">
        <v>15104</v>
      </c>
      <c r="Q50" s="149">
        <v>-7.1</v>
      </c>
      <c r="R50" s="155">
        <v>6.6</v>
      </c>
      <c r="S50" s="164">
        <v>1.54</v>
      </c>
      <c r="T50" s="168">
        <v>54443</v>
      </c>
      <c r="U50" s="175">
        <v>8.6</v>
      </c>
      <c r="V50" s="87">
        <v>309022</v>
      </c>
      <c r="W50" s="97">
        <v>333153</v>
      </c>
      <c r="X50" s="188">
        <v>2.2000000000000002</v>
      </c>
      <c r="Y50" s="123">
        <v>19133</v>
      </c>
      <c r="Z50" s="182">
        <v>18273</v>
      </c>
      <c r="AA50" s="182">
        <v>860</v>
      </c>
      <c r="AB50" s="182">
        <v>31829</v>
      </c>
      <c r="AC50" s="123">
        <v>24884</v>
      </c>
      <c r="AD50" s="209">
        <v>54200</v>
      </c>
      <c r="AE50" s="209">
        <v>38600</v>
      </c>
      <c r="AF50" s="216">
        <v>15600</v>
      </c>
      <c r="AG50" s="209">
        <v>95500</v>
      </c>
      <c r="AH50" s="226">
        <v>18200</v>
      </c>
      <c r="AI50" s="209">
        <v>1380</v>
      </c>
      <c r="AJ50" s="226" t="s">
        <v>318</v>
      </c>
      <c r="AK50" s="226">
        <v>11800</v>
      </c>
      <c r="AL50" s="226" t="s">
        <v>258</v>
      </c>
      <c r="AM50" s="209">
        <v>12500</v>
      </c>
      <c r="AN50" s="243">
        <v>51500</v>
      </c>
      <c r="AO50" s="226">
        <v>136900</v>
      </c>
      <c r="AP50" s="226">
        <v>1067</v>
      </c>
      <c r="AQ50" s="209">
        <v>1208</v>
      </c>
      <c r="AR50" s="226">
        <v>72409</v>
      </c>
      <c r="AS50" s="87">
        <v>454565</v>
      </c>
      <c r="AT50" s="260">
        <v>233485.3</v>
      </c>
      <c r="AU50" s="209">
        <v>1185</v>
      </c>
      <c r="AV50" s="223">
        <v>1172</v>
      </c>
      <c r="AW50" s="226">
        <v>29063</v>
      </c>
      <c r="AX50" s="270">
        <v>91</v>
      </c>
      <c r="AY50" s="226">
        <v>176</v>
      </c>
      <c r="AZ50" s="274">
        <v>1404</v>
      </c>
      <c r="BA50" s="283">
        <v>3846291</v>
      </c>
      <c r="BB50" s="290">
        <v>1057277</v>
      </c>
      <c r="BC50" s="298">
        <v>2534507</v>
      </c>
      <c r="BD50" s="290">
        <v>14781346</v>
      </c>
      <c r="BE50" s="306">
        <v>0.26894526384809608</v>
      </c>
      <c r="BF50" s="310">
        <v>18373130</v>
      </c>
      <c r="BG50" s="306">
        <v>0.35066850340687739</v>
      </c>
      <c r="BH50" s="317">
        <v>913069</v>
      </c>
      <c r="BI50" s="317">
        <v>18112592</v>
      </c>
      <c r="BJ50" s="318">
        <v>532011</v>
      </c>
      <c r="BK50" s="325">
        <v>9721405</v>
      </c>
      <c r="BL50" s="317">
        <v>6488</v>
      </c>
      <c r="BM50" s="317">
        <v>543120</v>
      </c>
      <c r="BN50" s="317">
        <v>2735</v>
      </c>
      <c r="BO50" s="317">
        <v>309071</v>
      </c>
      <c r="BP50" s="317">
        <v>2409</v>
      </c>
      <c r="BQ50" s="317">
        <v>113411</v>
      </c>
      <c r="BR50" s="329">
        <v>8536733.6510000005</v>
      </c>
      <c r="BS50" s="155">
        <v>91.7</v>
      </c>
      <c r="BT50" s="318">
        <v>927052</v>
      </c>
      <c r="BU50" s="329">
        <v>695046</v>
      </c>
      <c r="BV50" s="339">
        <f t="shared" si="1"/>
        <v>623.66783944352767</v>
      </c>
      <c r="BW50" s="343">
        <v>14115</v>
      </c>
      <c r="BX50" s="343">
        <v>2579946</v>
      </c>
      <c r="BY50" s="343">
        <v>3081</v>
      </c>
      <c r="BZ50" s="358">
        <v>1344689</v>
      </c>
      <c r="CA50" s="343">
        <v>11034</v>
      </c>
      <c r="CB50" s="343">
        <v>1235257</v>
      </c>
      <c r="CC50" s="274">
        <v>4525054</v>
      </c>
      <c r="CD50" s="274">
        <v>3057871</v>
      </c>
      <c r="CE50" s="373">
        <v>-2.6913395185967546</v>
      </c>
      <c r="CF50" s="274">
        <v>2695.3824863263944</v>
      </c>
      <c r="CG50" s="382">
        <v>97.8</v>
      </c>
      <c r="CH50" s="382">
        <v>99.6</v>
      </c>
      <c r="CI50" s="123">
        <v>494678</v>
      </c>
      <c r="CJ50" s="123">
        <v>347930</v>
      </c>
      <c r="CK50" s="182">
        <v>254823</v>
      </c>
      <c r="CL50" s="123">
        <v>227246</v>
      </c>
      <c r="CM50" s="317">
        <v>684401988</v>
      </c>
      <c r="CN50" s="397">
        <v>4408343</v>
      </c>
      <c r="CO50" s="404">
        <v>152</v>
      </c>
      <c r="CP50" s="404">
        <v>6944</v>
      </c>
      <c r="CQ50" s="404">
        <v>118</v>
      </c>
      <c r="CR50" s="404">
        <v>12032</v>
      </c>
      <c r="CS50" s="404">
        <v>263</v>
      </c>
      <c r="CT50" s="404">
        <v>55848</v>
      </c>
      <c r="CU50" s="404">
        <v>129</v>
      </c>
      <c r="CV50" s="404">
        <v>29340</v>
      </c>
      <c r="CW50" s="411">
        <v>2</v>
      </c>
      <c r="CX50" s="414">
        <v>1250</v>
      </c>
      <c r="CY50" s="404">
        <v>54</v>
      </c>
      <c r="CZ50" s="404">
        <v>28904</v>
      </c>
      <c r="DA50" s="404">
        <v>18</v>
      </c>
      <c r="DB50" s="417" t="s">
        <v>318</v>
      </c>
      <c r="DC50" s="421">
        <v>5</v>
      </c>
      <c r="DD50" s="421">
        <v>16090</v>
      </c>
      <c r="DE50" s="424">
        <v>5</v>
      </c>
      <c r="DF50" s="424">
        <v>1823</v>
      </c>
      <c r="DG50" s="421">
        <v>9872</v>
      </c>
      <c r="DH50" s="431">
        <v>99.118719611021064</v>
      </c>
      <c r="DI50" s="431">
        <v>0.19246353322528362</v>
      </c>
      <c r="DJ50" s="421">
        <v>9417</v>
      </c>
      <c r="DK50" s="434">
        <v>50.408835085483702</v>
      </c>
      <c r="DL50" s="434">
        <v>22.533715620685992</v>
      </c>
      <c r="DM50" s="437">
        <v>242</v>
      </c>
      <c r="DN50" s="317">
        <v>166</v>
      </c>
      <c r="DO50" s="437">
        <v>33</v>
      </c>
      <c r="DP50" s="317">
        <v>18</v>
      </c>
      <c r="DQ50" s="444">
        <v>2</v>
      </c>
      <c r="DR50" s="444">
        <v>2</v>
      </c>
      <c r="DS50" s="453">
        <v>4</v>
      </c>
      <c r="DT50" s="459">
        <v>57</v>
      </c>
      <c r="DU50" s="458">
        <v>33</v>
      </c>
      <c r="DV50" s="461">
        <v>55</v>
      </c>
      <c r="DW50" s="226">
        <v>1006</v>
      </c>
      <c r="DX50" s="209">
        <v>8966</v>
      </c>
      <c r="DY50" s="209">
        <v>10873</v>
      </c>
      <c r="DZ50" s="472">
        <v>16.8</v>
      </c>
      <c r="EA50" s="209">
        <v>153</v>
      </c>
      <c r="EB50" s="209">
        <v>939</v>
      </c>
      <c r="EC50" s="212">
        <v>535</v>
      </c>
      <c r="ED50" s="482">
        <v>1746.9</v>
      </c>
      <c r="EE50" s="490">
        <v>3227</v>
      </c>
      <c r="EF50" s="493">
        <v>721</v>
      </c>
      <c r="EG50" s="493">
        <v>2041</v>
      </c>
      <c r="EH50" s="339">
        <v>287.10000000000002</v>
      </c>
      <c r="EI50" s="329">
        <v>2887</v>
      </c>
      <c r="EJ50" s="329">
        <v>32</v>
      </c>
      <c r="EK50" s="329">
        <v>270</v>
      </c>
      <c r="EL50" s="324">
        <v>1762</v>
      </c>
      <c r="EM50" s="324">
        <v>188</v>
      </c>
      <c r="EN50" s="329">
        <v>43</v>
      </c>
      <c r="EO50" s="329">
        <v>592</v>
      </c>
      <c r="EP50" s="329">
        <v>2360</v>
      </c>
      <c r="EQ50" s="329">
        <v>36</v>
      </c>
      <c r="ER50" s="324">
        <v>2832</v>
      </c>
      <c r="ES50" s="437">
        <v>485</v>
      </c>
      <c r="ET50" s="317">
        <v>12</v>
      </c>
      <c r="EU50" s="511">
        <v>51</v>
      </c>
      <c r="EV50" s="513">
        <v>182</v>
      </c>
      <c r="EW50" s="493">
        <v>723011</v>
      </c>
    </row>
    <row r="51" spans="1:153" s="19" customFormat="1" ht="16" customHeight="1">
      <c r="A51" s="41">
        <v>45</v>
      </c>
      <c r="B51" s="51" t="s">
        <v>204</v>
      </c>
      <c r="C51" s="60">
        <v>7734.24</v>
      </c>
      <c r="D51" s="69" t="s">
        <v>314</v>
      </c>
      <c r="E51" s="78">
        <v>2529.1901469999998</v>
      </c>
      <c r="F51" s="87">
        <v>1069576</v>
      </c>
      <c r="G51" s="87">
        <v>1061240</v>
      </c>
      <c r="H51" s="97">
        <v>529506</v>
      </c>
      <c r="I51" s="97">
        <v>530291</v>
      </c>
      <c r="J51" s="107">
        <v>-0.78</v>
      </c>
      <c r="K51" s="115">
        <f t="shared" si="0"/>
        <v>137.21322327727094</v>
      </c>
      <c r="L51" s="87">
        <v>18763</v>
      </c>
      <c r="M51" s="87">
        <v>20001</v>
      </c>
      <c r="N51" s="135">
        <v>-0.15</v>
      </c>
      <c r="O51" s="123">
        <v>7590</v>
      </c>
      <c r="P51" s="143">
        <v>14520</v>
      </c>
      <c r="Q51" s="149">
        <v>-6.6</v>
      </c>
      <c r="R51" s="155">
        <v>7.2</v>
      </c>
      <c r="S51" s="164">
        <v>1.64</v>
      </c>
      <c r="T51" s="168">
        <v>52663</v>
      </c>
      <c r="U51" s="175">
        <v>6.8</v>
      </c>
      <c r="V51" s="87">
        <v>285012</v>
      </c>
      <c r="W51" s="97">
        <v>286961</v>
      </c>
      <c r="X51" s="188">
        <v>2.2999999999999998</v>
      </c>
      <c r="Y51" s="123">
        <v>21117</v>
      </c>
      <c r="Z51" s="182">
        <v>20314</v>
      </c>
      <c r="AA51" s="182">
        <v>803</v>
      </c>
      <c r="AB51" s="182">
        <v>42239</v>
      </c>
      <c r="AC51" s="123">
        <v>35858</v>
      </c>
      <c r="AD51" s="209">
        <v>64400</v>
      </c>
      <c r="AE51" s="209">
        <v>34300</v>
      </c>
      <c r="AF51" s="216">
        <v>30000</v>
      </c>
      <c r="AG51" s="209">
        <v>77800</v>
      </c>
      <c r="AH51" s="226" t="s">
        <v>317</v>
      </c>
      <c r="AI51" s="209">
        <v>251</v>
      </c>
      <c r="AJ51" s="226">
        <v>11400</v>
      </c>
      <c r="AK51" s="226">
        <v>70200</v>
      </c>
      <c r="AL51" s="226" t="s">
        <v>258</v>
      </c>
      <c r="AM51" s="209">
        <v>13600</v>
      </c>
      <c r="AN51" s="243">
        <v>254500</v>
      </c>
      <c r="AO51" s="226">
        <v>764200</v>
      </c>
      <c r="AP51" s="226">
        <v>2768</v>
      </c>
      <c r="AQ51" s="209">
        <v>3348</v>
      </c>
      <c r="AR51" s="226">
        <v>82844</v>
      </c>
      <c r="AS51" s="87">
        <v>585908</v>
      </c>
      <c r="AT51" s="260">
        <v>332801.09000000003</v>
      </c>
      <c r="AU51" s="209">
        <v>2131</v>
      </c>
      <c r="AV51" s="223">
        <v>2115</v>
      </c>
      <c r="AW51" s="226">
        <v>101029</v>
      </c>
      <c r="AX51" s="269">
        <v>35</v>
      </c>
      <c r="AY51" s="226">
        <v>3933</v>
      </c>
      <c r="AZ51" s="274">
        <v>1300</v>
      </c>
      <c r="BA51" s="283">
        <v>1636752</v>
      </c>
      <c r="BB51" s="290">
        <v>1179512</v>
      </c>
      <c r="BC51" s="298">
        <v>2019395</v>
      </c>
      <c r="BD51" s="290">
        <v>16799850</v>
      </c>
      <c r="BE51" s="306">
        <v>0.12627868701208642</v>
      </c>
      <c r="BF51" s="310">
        <v>19998757</v>
      </c>
      <c r="BG51" s="306">
        <v>0.20773976102614777</v>
      </c>
      <c r="BH51" s="317">
        <v>1075769</v>
      </c>
      <c r="BI51" s="317">
        <v>19578897</v>
      </c>
      <c r="BJ51" s="318">
        <v>612690</v>
      </c>
      <c r="BK51" s="325">
        <v>11028286</v>
      </c>
      <c r="BL51" s="317">
        <v>7345</v>
      </c>
      <c r="BM51" s="317">
        <v>625021</v>
      </c>
      <c r="BN51" s="317">
        <v>3039</v>
      </c>
      <c r="BO51" s="317">
        <v>342200</v>
      </c>
      <c r="BP51" s="317">
        <v>2485</v>
      </c>
      <c r="BQ51" s="317">
        <v>124185</v>
      </c>
      <c r="BR51" s="329">
        <v>6969530.0840000007</v>
      </c>
      <c r="BS51" s="155">
        <v>97.5</v>
      </c>
      <c r="BT51" s="329">
        <v>952449</v>
      </c>
      <c r="BU51" s="329">
        <v>679692</v>
      </c>
      <c r="BV51" s="339">
        <f t="shared" si="1"/>
        <v>640.46963928988737</v>
      </c>
      <c r="BW51" s="343">
        <v>13629</v>
      </c>
      <c r="BX51" s="343">
        <v>2909552</v>
      </c>
      <c r="BY51" s="343">
        <v>2987</v>
      </c>
      <c r="BZ51" s="358">
        <v>1754716</v>
      </c>
      <c r="CA51" s="343">
        <v>10642</v>
      </c>
      <c r="CB51" s="343">
        <v>1154836</v>
      </c>
      <c r="CC51" s="274">
        <v>3703950</v>
      </c>
      <c r="CD51" s="274">
        <v>2613331</v>
      </c>
      <c r="CE51" s="372">
        <v>-2.4076578786463432</v>
      </c>
      <c r="CF51" s="274">
        <v>2426.1375082740956</v>
      </c>
      <c r="CG51" s="383">
        <v>96.2</v>
      </c>
      <c r="CH51" s="382">
        <v>95.6</v>
      </c>
      <c r="CI51" s="123">
        <v>499348</v>
      </c>
      <c r="CJ51" s="123">
        <v>347764</v>
      </c>
      <c r="CK51" s="182">
        <v>263996</v>
      </c>
      <c r="CL51" s="123">
        <v>228582</v>
      </c>
      <c r="CM51" s="317">
        <v>667631552</v>
      </c>
      <c r="CN51" s="397">
        <v>10520419</v>
      </c>
      <c r="CO51" s="404">
        <v>90</v>
      </c>
      <c r="CP51" s="404">
        <v>4949</v>
      </c>
      <c r="CQ51" s="404">
        <v>146</v>
      </c>
      <c r="CR51" s="404">
        <v>14727</v>
      </c>
      <c r="CS51" s="404">
        <v>233</v>
      </c>
      <c r="CT51" s="404">
        <v>58650</v>
      </c>
      <c r="CU51" s="404">
        <v>133</v>
      </c>
      <c r="CV51" s="404">
        <v>30709</v>
      </c>
      <c r="CW51" s="411">
        <v>3</v>
      </c>
      <c r="CX51" s="414">
        <v>193</v>
      </c>
      <c r="CY51" s="404">
        <v>51</v>
      </c>
      <c r="CZ51" s="404">
        <v>28606</v>
      </c>
      <c r="DA51" s="404">
        <v>13</v>
      </c>
      <c r="DB51" s="417" t="s">
        <v>318</v>
      </c>
      <c r="DC51" s="421">
        <v>7</v>
      </c>
      <c r="DD51" s="421">
        <v>10546</v>
      </c>
      <c r="DE51" s="424">
        <v>2</v>
      </c>
      <c r="DF51" s="424">
        <v>555</v>
      </c>
      <c r="DG51" s="421">
        <v>9995</v>
      </c>
      <c r="DH51" s="431">
        <v>98.029014507253621</v>
      </c>
      <c r="DI51" s="431">
        <v>0.26013006503251623</v>
      </c>
      <c r="DJ51" s="421">
        <v>9272</v>
      </c>
      <c r="DK51" s="434">
        <v>46.678170836928388</v>
      </c>
      <c r="DL51" s="434">
        <v>26.0030198446937</v>
      </c>
      <c r="DM51" s="437">
        <v>86</v>
      </c>
      <c r="DN51" s="317">
        <v>69</v>
      </c>
      <c r="DO51" s="437">
        <v>34</v>
      </c>
      <c r="DP51" s="317">
        <v>25</v>
      </c>
      <c r="DQ51" s="444">
        <v>0</v>
      </c>
      <c r="DR51" s="444"/>
      <c r="DS51" s="453"/>
      <c r="DT51" s="459">
        <v>13</v>
      </c>
      <c r="DU51" s="458">
        <v>10</v>
      </c>
      <c r="DV51" s="461">
        <v>18</v>
      </c>
      <c r="DW51" s="226">
        <v>1286</v>
      </c>
      <c r="DX51" s="209">
        <v>7374</v>
      </c>
      <c r="DY51" s="209">
        <v>9042</v>
      </c>
      <c r="DZ51" s="472">
        <v>13.5</v>
      </c>
      <c r="EA51" s="209">
        <v>137</v>
      </c>
      <c r="EB51" s="209">
        <v>894</v>
      </c>
      <c r="EC51" s="209">
        <v>499</v>
      </c>
      <c r="ED51" s="482">
        <v>1742.4</v>
      </c>
      <c r="EE51" s="490">
        <v>2733</v>
      </c>
      <c r="EF51" s="493">
        <v>709</v>
      </c>
      <c r="EG51" s="493">
        <v>1888</v>
      </c>
      <c r="EH51" s="339">
        <v>255.5</v>
      </c>
      <c r="EI51" s="329">
        <v>3535</v>
      </c>
      <c r="EJ51" s="329">
        <v>24</v>
      </c>
      <c r="EK51" s="329">
        <v>359</v>
      </c>
      <c r="EL51" s="324">
        <v>2409</v>
      </c>
      <c r="EM51" s="324">
        <v>219</v>
      </c>
      <c r="EN51" s="329">
        <v>38</v>
      </c>
      <c r="EO51" s="329">
        <v>486</v>
      </c>
      <c r="EP51" s="329">
        <v>4461</v>
      </c>
      <c r="EQ51" s="329">
        <v>30</v>
      </c>
      <c r="ER51" s="324">
        <v>5059</v>
      </c>
      <c r="ES51" s="437">
        <v>452</v>
      </c>
      <c r="ET51" s="317">
        <v>15</v>
      </c>
      <c r="EU51" s="511">
        <v>63</v>
      </c>
      <c r="EV51" s="318">
        <v>185</v>
      </c>
      <c r="EW51" s="493">
        <v>809323</v>
      </c>
    </row>
    <row r="52" spans="1:153" s="19" customFormat="1" ht="16" customHeight="1">
      <c r="A52" s="41">
        <v>46</v>
      </c>
      <c r="B52" s="51" t="s">
        <v>23</v>
      </c>
      <c r="C52" s="60">
        <v>9186.33</v>
      </c>
      <c r="D52" s="69" t="s">
        <v>314</v>
      </c>
      <c r="E52" s="78">
        <v>4918.1622260000004</v>
      </c>
      <c r="F52" s="87">
        <v>1588256</v>
      </c>
      <c r="G52" s="87">
        <v>1576391</v>
      </c>
      <c r="H52" s="97">
        <v>810817</v>
      </c>
      <c r="I52" s="97">
        <v>810877</v>
      </c>
      <c r="J52" s="107">
        <v>-0.75</v>
      </c>
      <c r="K52" s="115">
        <f t="shared" si="0"/>
        <v>171.60182575631401</v>
      </c>
      <c r="L52" s="87">
        <v>26951</v>
      </c>
      <c r="M52" s="87">
        <v>29223</v>
      </c>
      <c r="N52" s="135">
        <v>-0.1</v>
      </c>
      <c r="O52" s="123">
        <v>11618</v>
      </c>
      <c r="P52" s="143">
        <v>21979</v>
      </c>
      <c r="Q52" s="149">
        <v>-6.6</v>
      </c>
      <c r="R52" s="155">
        <v>7.4</v>
      </c>
      <c r="S52" s="164">
        <v>1.65</v>
      </c>
      <c r="T52" s="168">
        <v>77256</v>
      </c>
      <c r="U52" s="175">
        <v>8.4</v>
      </c>
      <c r="V52" s="87">
        <v>290717</v>
      </c>
      <c r="W52" s="97">
        <v>310850</v>
      </c>
      <c r="X52" s="188">
        <v>2.7</v>
      </c>
      <c r="Y52" s="123">
        <v>29717</v>
      </c>
      <c r="Z52" s="182">
        <v>28276</v>
      </c>
      <c r="AA52" s="182">
        <v>1441</v>
      </c>
      <c r="AB52" s="182">
        <v>70338</v>
      </c>
      <c r="AC52" s="123">
        <v>46374</v>
      </c>
      <c r="AD52" s="209">
        <v>111800</v>
      </c>
      <c r="AE52" s="209">
        <v>34700</v>
      </c>
      <c r="AF52" s="216">
        <v>77100</v>
      </c>
      <c r="AG52" s="212">
        <v>89100</v>
      </c>
      <c r="AH52" s="227" t="s">
        <v>317</v>
      </c>
      <c r="AI52" s="209">
        <v>342</v>
      </c>
      <c r="AJ52" s="226">
        <v>91000</v>
      </c>
      <c r="AK52" s="226">
        <v>92500</v>
      </c>
      <c r="AL52" s="226" t="s">
        <v>258</v>
      </c>
      <c r="AM52" s="209">
        <v>13100</v>
      </c>
      <c r="AN52" s="243">
        <v>337800</v>
      </c>
      <c r="AO52" s="226">
        <v>1199000</v>
      </c>
      <c r="AP52" s="226">
        <v>11731</v>
      </c>
      <c r="AQ52" s="209">
        <v>4772</v>
      </c>
      <c r="AR52" s="226">
        <v>77980</v>
      </c>
      <c r="AS52" s="87">
        <v>588683</v>
      </c>
      <c r="AT52" s="260">
        <v>278601.31</v>
      </c>
      <c r="AU52" s="209">
        <v>664</v>
      </c>
      <c r="AV52" s="223">
        <v>596</v>
      </c>
      <c r="AW52" s="226">
        <v>47853</v>
      </c>
      <c r="AX52" s="226">
        <v>0</v>
      </c>
      <c r="AY52" s="226">
        <v>8837</v>
      </c>
      <c r="AZ52" s="275">
        <v>2023</v>
      </c>
      <c r="BA52" s="283">
        <v>1982830</v>
      </c>
      <c r="BB52" s="290">
        <v>1311044</v>
      </c>
      <c r="BC52" s="298">
        <v>3538469</v>
      </c>
      <c r="BD52" s="290">
        <v>22431567</v>
      </c>
      <c r="BE52" s="306">
        <v>0.11225403914046667</v>
      </c>
      <c r="BF52" s="310">
        <v>27281080</v>
      </c>
      <c r="BG52" s="306">
        <v>0.21671477082285598</v>
      </c>
      <c r="BH52" s="317">
        <v>1441630</v>
      </c>
      <c r="BI52" s="317">
        <v>28671458</v>
      </c>
      <c r="BJ52" s="318">
        <v>806726</v>
      </c>
      <c r="BK52" s="325">
        <v>14748322</v>
      </c>
      <c r="BL52" s="317">
        <v>10444</v>
      </c>
      <c r="BM52" s="317">
        <v>839523</v>
      </c>
      <c r="BN52" s="317">
        <v>4647</v>
      </c>
      <c r="BO52" s="317">
        <v>497690</v>
      </c>
      <c r="BP52" s="317">
        <v>3308</v>
      </c>
      <c r="BQ52" s="317">
        <v>145470</v>
      </c>
      <c r="BR52" s="329">
        <v>9981945.7340000011</v>
      </c>
      <c r="BS52" s="155">
        <v>97.7</v>
      </c>
      <c r="BT52" s="329">
        <v>1358593</v>
      </c>
      <c r="BU52" s="318">
        <v>959298</v>
      </c>
      <c r="BV52" s="339">
        <f t="shared" si="1"/>
        <v>608.54064759314156</v>
      </c>
      <c r="BW52" s="343">
        <v>21093</v>
      </c>
      <c r="BX52" s="343">
        <v>4449162</v>
      </c>
      <c r="BY52" s="343">
        <v>4581</v>
      </c>
      <c r="BZ52" s="358">
        <v>2796133</v>
      </c>
      <c r="CA52" s="343">
        <v>16512</v>
      </c>
      <c r="CB52" s="343">
        <v>1653029</v>
      </c>
      <c r="CC52" s="274">
        <v>5772861</v>
      </c>
      <c r="CD52" s="274">
        <v>4097532</v>
      </c>
      <c r="CE52" s="372">
        <v>-0.46936309510732255</v>
      </c>
      <c r="CF52" s="274">
        <v>2557.9758593889001</v>
      </c>
      <c r="CG52" s="382">
        <v>97.2</v>
      </c>
      <c r="CH52" s="382">
        <v>99.1</v>
      </c>
      <c r="CI52" s="123">
        <v>497019</v>
      </c>
      <c r="CJ52" s="123">
        <v>355027</v>
      </c>
      <c r="CK52" s="182">
        <v>269254</v>
      </c>
      <c r="CL52" s="123">
        <v>243020</v>
      </c>
      <c r="CM52" s="317">
        <v>853606371</v>
      </c>
      <c r="CN52" s="397">
        <v>18870110</v>
      </c>
      <c r="CO52" s="404">
        <v>138</v>
      </c>
      <c r="CP52" s="404">
        <v>7920</v>
      </c>
      <c r="CQ52" s="404">
        <v>243</v>
      </c>
      <c r="CR52" s="404">
        <v>22535</v>
      </c>
      <c r="CS52" s="404">
        <v>496</v>
      </c>
      <c r="CT52" s="404">
        <v>87647</v>
      </c>
      <c r="CU52" s="404">
        <v>223</v>
      </c>
      <c r="CV52" s="404">
        <v>45407</v>
      </c>
      <c r="CW52" s="411">
        <v>9</v>
      </c>
      <c r="CX52" s="414">
        <v>969</v>
      </c>
      <c r="CY52" s="404">
        <v>89</v>
      </c>
      <c r="CZ52" s="404">
        <v>42391</v>
      </c>
      <c r="DA52" s="404">
        <v>17</v>
      </c>
      <c r="DB52" s="417" t="s">
        <v>318</v>
      </c>
      <c r="DC52" s="421">
        <v>6</v>
      </c>
      <c r="DD52" s="421">
        <v>17348</v>
      </c>
      <c r="DE52" s="424">
        <v>4</v>
      </c>
      <c r="DF52" s="424">
        <v>1838</v>
      </c>
      <c r="DG52" s="421">
        <v>15002</v>
      </c>
      <c r="DH52" s="431">
        <v>99.126783095587257</v>
      </c>
      <c r="DI52" s="431">
        <v>0.25329956005865883</v>
      </c>
      <c r="DJ52" s="421">
        <v>13764</v>
      </c>
      <c r="DK52" s="434">
        <v>46.534437663469923</v>
      </c>
      <c r="DL52" s="434">
        <v>23.205463528044174</v>
      </c>
      <c r="DM52" s="437">
        <v>227</v>
      </c>
      <c r="DN52" s="317">
        <v>188</v>
      </c>
      <c r="DO52" s="437">
        <v>63</v>
      </c>
      <c r="DP52" s="317">
        <v>36</v>
      </c>
      <c r="DQ52" s="445">
        <v>1</v>
      </c>
      <c r="DR52" s="445">
        <v>1</v>
      </c>
      <c r="DS52" s="454">
        <v>1</v>
      </c>
      <c r="DT52" s="459">
        <v>28</v>
      </c>
      <c r="DU52" s="459">
        <v>12</v>
      </c>
      <c r="DV52" s="462">
        <v>26</v>
      </c>
      <c r="DW52" s="226">
        <v>1489</v>
      </c>
      <c r="DX52" s="209">
        <v>11680</v>
      </c>
      <c r="DY52" s="209">
        <v>14828</v>
      </c>
      <c r="DZ52" s="472">
        <v>14.9</v>
      </c>
      <c r="EA52" s="209">
        <v>234</v>
      </c>
      <c r="EB52" s="209">
        <v>1368</v>
      </c>
      <c r="EC52" s="209">
        <v>797</v>
      </c>
      <c r="ED52" s="482">
        <v>2025.1</v>
      </c>
      <c r="EE52" s="490">
        <v>4504</v>
      </c>
      <c r="EF52" s="493">
        <v>1306</v>
      </c>
      <c r="EG52" s="493">
        <v>2878</v>
      </c>
      <c r="EH52" s="339">
        <v>283.60000000000002</v>
      </c>
      <c r="EI52" s="329">
        <v>4641</v>
      </c>
      <c r="EJ52" s="329">
        <v>37</v>
      </c>
      <c r="EK52" s="329">
        <v>362</v>
      </c>
      <c r="EL52" s="324">
        <v>3201</v>
      </c>
      <c r="EM52" s="324">
        <v>149</v>
      </c>
      <c r="EN52" s="329">
        <v>53</v>
      </c>
      <c r="EO52" s="329">
        <v>839</v>
      </c>
      <c r="EP52" s="329">
        <v>3532</v>
      </c>
      <c r="EQ52" s="329">
        <v>47</v>
      </c>
      <c r="ER52" s="324">
        <v>3970</v>
      </c>
      <c r="ES52" s="437">
        <v>640</v>
      </c>
      <c r="ET52" s="317">
        <v>29</v>
      </c>
      <c r="EU52" s="511">
        <v>85</v>
      </c>
      <c r="EV52" s="317">
        <v>261</v>
      </c>
      <c r="EW52" s="493">
        <v>888668</v>
      </c>
    </row>
    <row r="53" spans="1:153" s="19" customFormat="1" ht="16" customHeight="1">
      <c r="A53" s="42">
        <v>47</v>
      </c>
      <c r="B53" s="52" t="s">
        <v>202</v>
      </c>
      <c r="C53" s="61">
        <v>2282.15</v>
      </c>
      <c r="D53" s="70"/>
      <c r="E53" s="79">
        <v>1030.3146300000001</v>
      </c>
      <c r="F53" s="88">
        <v>1467480</v>
      </c>
      <c r="G53" s="88">
        <v>1468463</v>
      </c>
      <c r="H53" s="98">
        <v>676643</v>
      </c>
      <c r="I53" s="98">
        <v>684209</v>
      </c>
      <c r="J53" s="108">
        <v>6.9999999999999993e-002</v>
      </c>
      <c r="K53" s="116">
        <f t="shared" si="0"/>
        <v>643.45595162456448</v>
      </c>
      <c r="L53" s="88">
        <v>27615</v>
      </c>
      <c r="M53" s="126">
        <v>28966</v>
      </c>
      <c r="N53" s="136">
        <v>-1.e-002</v>
      </c>
      <c r="O53" s="126">
        <v>14535</v>
      </c>
      <c r="P53" s="144">
        <v>13582</v>
      </c>
      <c r="Q53" s="150">
        <v>0.7</v>
      </c>
      <c r="R53" s="157">
        <v>10</v>
      </c>
      <c r="S53" s="165">
        <v>1.8</v>
      </c>
      <c r="T53" s="169">
        <v>67648</v>
      </c>
      <c r="U53" s="176">
        <v>29.7</v>
      </c>
      <c r="V53" s="88">
        <v>275343</v>
      </c>
      <c r="W53" s="183">
        <v>237850</v>
      </c>
      <c r="X53" s="189">
        <v>3.7</v>
      </c>
      <c r="Y53" s="126">
        <v>11310</v>
      </c>
      <c r="Z53" s="194">
        <v>10875</v>
      </c>
      <c r="AA53" s="194">
        <v>435</v>
      </c>
      <c r="AB53" s="194">
        <v>19475</v>
      </c>
      <c r="AC53" s="126">
        <v>16108</v>
      </c>
      <c r="AD53" s="210">
        <v>36300</v>
      </c>
      <c r="AE53" s="213">
        <v>787</v>
      </c>
      <c r="AF53" s="217">
        <v>35500</v>
      </c>
      <c r="AG53" s="213">
        <v>2160</v>
      </c>
      <c r="AH53" s="228">
        <v>18</v>
      </c>
      <c r="AI53" s="233" t="s">
        <v>317</v>
      </c>
      <c r="AJ53" s="233" t="s">
        <v>318</v>
      </c>
      <c r="AK53" s="233" t="s">
        <v>318</v>
      </c>
      <c r="AL53" s="233" t="s">
        <v>258</v>
      </c>
      <c r="AM53" s="213">
        <v>4040</v>
      </c>
      <c r="AN53" s="245">
        <v>78000</v>
      </c>
      <c r="AO53" s="233">
        <v>211700</v>
      </c>
      <c r="AP53" s="228">
        <v>1547</v>
      </c>
      <c r="AQ53" s="213">
        <v>910</v>
      </c>
      <c r="AR53" s="233">
        <v>22844</v>
      </c>
      <c r="AS53" s="126">
        <v>115602</v>
      </c>
      <c r="AT53" s="261">
        <v>12088.97</v>
      </c>
      <c r="AU53" s="233" t="s">
        <v>317</v>
      </c>
      <c r="AV53" s="264">
        <v>0</v>
      </c>
      <c r="AW53" s="228">
        <v>14936</v>
      </c>
      <c r="AX53" s="233" t="s">
        <v>258</v>
      </c>
      <c r="AY53" s="233" t="s">
        <v>317</v>
      </c>
      <c r="AZ53" s="276">
        <v>835</v>
      </c>
      <c r="BA53" s="284">
        <v>469427</v>
      </c>
      <c r="BB53" s="291">
        <v>499967</v>
      </c>
      <c r="BC53" s="299">
        <v>1077120</v>
      </c>
      <c r="BD53" s="291">
        <v>6561725</v>
      </c>
      <c r="BE53" s="308">
        <v>0.41080447595716069</v>
      </c>
      <c r="BF53" s="312">
        <v>8138812</v>
      </c>
      <c r="BG53" s="308">
        <v>0.49042906999203323</v>
      </c>
      <c r="BH53" s="319">
        <v>1487252</v>
      </c>
      <c r="BI53" s="319">
        <v>37561494</v>
      </c>
      <c r="BJ53" s="321">
        <v>744755</v>
      </c>
      <c r="BK53" s="326">
        <v>16839346</v>
      </c>
      <c r="BL53" s="319">
        <v>9438</v>
      </c>
      <c r="BM53" s="321">
        <v>783739</v>
      </c>
      <c r="BN53" s="319">
        <v>2897</v>
      </c>
      <c r="BO53" s="319">
        <v>323868</v>
      </c>
      <c r="BP53" s="321">
        <v>3967</v>
      </c>
      <c r="BQ53" s="319">
        <v>230301</v>
      </c>
      <c r="BR53" s="330">
        <v>7776827</v>
      </c>
      <c r="BS53" s="331">
        <v>100</v>
      </c>
      <c r="BT53" s="330">
        <v>1177006</v>
      </c>
      <c r="BU53" s="335">
        <v>880127</v>
      </c>
      <c r="BV53" s="340">
        <f t="shared" si="1"/>
        <v>599.35252028821969</v>
      </c>
      <c r="BW53" s="344">
        <v>15843</v>
      </c>
      <c r="BX53" s="344">
        <v>2915374</v>
      </c>
      <c r="BY53" s="344">
        <v>3112</v>
      </c>
      <c r="BZ53" s="361">
        <v>1549252</v>
      </c>
      <c r="CA53" s="362">
        <v>12731</v>
      </c>
      <c r="CB53" s="362">
        <v>1366122</v>
      </c>
      <c r="CC53" s="276">
        <v>4633329</v>
      </c>
      <c r="CD53" s="276">
        <v>3502361</v>
      </c>
      <c r="CE53" s="375">
        <v>0.54215682679582777</v>
      </c>
      <c r="CF53" s="276">
        <v>2396.3448218766057</v>
      </c>
      <c r="CG53" s="384">
        <v>98.5</v>
      </c>
      <c r="CH53" s="384">
        <v>103.9</v>
      </c>
      <c r="CI53" s="126">
        <v>404542</v>
      </c>
      <c r="CJ53" s="126">
        <v>308841</v>
      </c>
      <c r="CK53" s="194">
        <v>250691</v>
      </c>
      <c r="CL53" s="126">
        <v>202555</v>
      </c>
      <c r="CM53" s="319">
        <v>866765908</v>
      </c>
      <c r="CN53" s="398">
        <v>5438843</v>
      </c>
      <c r="CO53" s="405">
        <v>166</v>
      </c>
      <c r="CP53" s="405">
        <v>8083</v>
      </c>
      <c r="CQ53" s="405">
        <v>141</v>
      </c>
      <c r="CR53" s="405">
        <v>14119</v>
      </c>
      <c r="CS53" s="405">
        <v>268</v>
      </c>
      <c r="CT53" s="405">
        <v>101352</v>
      </c>
      <c r="CU53" s="405">
        <v>149</v>
      </c>
      <c r="CV53" s="405">
        <v>50024</v>
      </c>
      <c r="CW53" s="412">
        <v>0</v>
      </c>
      <c r="CX53" s="415">
        <v>0</v>
      </c>
      <c r="CY53" s="405">
        <v>63</v>
      </c>
      <c r="CZ53" s="405">
        <v>42885</v>
      </c>
      <c r="DA53" s="405">
        <v>22</v>
      </c>
      <c r="DB53" s="419" t="s">
        <v>318</v>
      </c>
      <c r="DC53" s="422">
        <v>8</v>
      </c>
      <c r="DD53" s="422">
        <v>19629</v>
      </c>
      <c r="DE53" s="425">
        <v>2</v>
      </c>
      <c r="DF53" s="425">
        <v>818</v>
      </c>
      <c r="DG53" s="422">
        <v>16356</v>
      </c>
      <c r="DH53" s="432">
        <v>97.652237710931772</v>
      </c>
      <c r="DI53" s="432">
        <v>0.37295182196135973</v>
      </c>
      <c r="DJ53" s="422">
        <v>13820</v>
      </c>
      <c r="DK53" s="435">
        <v>44.573082489146167</v>
      </c>
      <c r="DL53" s="435">
        <v>12.612156295224313</v>
      </c>
      <c r="DM53" s="438">
        <v>88</v>
      </c>
      <c r="DN53" s="319">
        <v>82</v>
      </c>
      <c r="DO53" s="438">
        <v>39</v>
      </c>
      <c r="DP53" s="319">
        <v>26</v>
      </c>
      <c r="DQ53" s="446">
        <v>1</v>
      </c>
      <c r="DR53" s="446">
        <v>1</v>
      </c>
      <c r="DS53" s="455">
        <v>5</v>
      </c>
      <c r="DT53" s="446">
        <v>14</v>
      </c>
      <c r="DU53" s="446">
        <v>23</v>
      </c>
      <c r="DV53" s="446">
        <v>41</v>
      </c>
      <c r="DW53" s="233">
        <v>1566</v>
      </c>
      <c r="DX53" s="213">
        <v>19893</v>
      </c>
      <c r="DY53" s="213">
        <v>25112</v>
      </c>
      <c r="DZ53" s="473">
        <v>21.8</v>
      </c>
      <c r="EA53" s="213">
        <v>90</v>
      </c>
      <c r="EB53" s="213">
        <v>890</v>
      </c>
      <c r="EC53" s="213">
        <v>607</v>
      </c>
      <c r="ED53" s="483">
        <v>1267.5999999999999</v>
      </c>
      <c r="EE53" s="491">
        <v>3775</v>
      </c>
      <c r="EF53" s="494">
        <v>865</v>
      </c>
      <c r="EG53" s="494">
        <v>2176</v>
      </c>
      <c r="EH53" s="340">
        <v>257.2</v>
      </c>
      <c r="EI53" s="321">
        <v>5833</v>
      </c>
      <c r="EJ53" s="330">
        <v>39</v>
      </c>
      <c r="EK53" s="330">
        <v>758</v>
      </c>
      <c r="EL53" s="506">
        <v>3581</v>
      </c>
      <c r="EM53" s="506">
        <v>410</v>
      </c>
      <c r="EN53" s="330">
        <v>69</v>
      </c>
      <c r="EO53" s="330">
        <v>976</v>
      </c>
      <c r="EP53" s="330">
        <v>2783</v>
      </c>
      <c r="EQ53" s="330">
        <v>26</v>
      </c>
      <c r="ER53" s="506">
        <v>3319</v>
      </c>
      <c r="ES53" s="438">
        <v>449</v>
      </c>
      <c r="ET53" s="319">
        <v>12</v>
      </c>
      <c r="EU53" s="512">
        <v>36</v>
      </c>
      <c r="EV53" s="321">
        <v>124</v>
      </c>
      <c r="EW53" s="515">
        <v>512552</v>
      </c>
    </row>
    <row r="54" spans="1:153" s="34" customFormat="1" ht="12" customHeight="1">
      <c r="A54" s="43"/>
      <c r="C54" s="34" t="s">
        <v>241</v>
      </c>
      <c r="E54" s="80"/>
      <c r="G54" s="92"/>
      <c r="K54" s="18" t="s">
        <v>247</v>
      </c>
      <c r="L54" s="18"/>
      <c r="M54" s="18"/>
      <c r="N54" s="18"/>
      <c r="O54" s="18"/>
      <c r="P54" s="18"/>
      <c r="Q54" s="18"/>
      <c r="R54" s="158" t="s">
        <v>365</v>
      </c>
      <c r="T54" s="170"/>
      <c r="U54" s="170"/>
      <c r="V54" s="170"/>
      <c r="W54" s="170"/>
      <c r="X54" s="170"/>
      <c r="Y54" s="171" t="s">
        <v>438</v>
      </c>
      <c r="Z54" s="170"/>
      <c r="AA54" s="170"/>
      <c r="AB54" s="170"/>
      <c r="AC54" s="171"/>
      <c r="AG54" s="219" t="s">
        <v>196</v>
      </c>
      <c r="AH54" s="229"/>
      <c r="AI54" s="219"/>
      <c r="AJ54" s="219"/>
      <c r="AK54" s="219"/>
      <c r="AM54" s="219" t="s">
        <v>52</v>
      </c>
      <c r="AN54" s="219"/>
      <c r="AS54" s="170" t="s">
        <v>72</v>
      </c>
      <c r="AT54" s="219"/>
      <c r="AW54" s="265"/>
      <c r="AZ54" s="277" t="s">
        <v>446</v>
      </c>
      <c r="BA54" s="277"/>
      <c r="BB54" s="277"/>
      <c r="BC54" s="277"/>
      <c r="BD54" s="277"/>
      <c r="BE54" s="277"/>
      <c r="BF54" s="277"/>
      <c r="BG54" s="277"/>
      <c r="BH54" s="159" t="s">
        <v>147</v>
      </c>
      <c r="BI54" s="18"/>
      <c r="BL54" s="234"/>
      <c r="BO54" s="234" t="s">
        <v>190</v>
      </c>
      <c r="BV54" s="341"/>
      <c r="BW54" s="345" t="s">
        <v>440</v>
      </c>
      <c r="BX54" s="345"/>
      <c r="BY54" s="345"/>
      <c r="BZ54" s="345"/>
      <c r="CA54" s="345"/>
      <c r="CB54" s="345"/>
      <c r="CC54" s="365" t="s">
        <v>42</v>
      </c>
      <c r="CD54" s="365"/>
      <c r="CE54" s="192"/>
      <c r="CF54" s="376"/>
      <c r="CI54" s="170" t="s">
        <v>129</v>
      </c>
      <c r="CJ54" s="388"/>
      <c r="CK54" s="388"/>
      <c r="CL54" s="192"/>
      <c r="CN54" s="399"/>
      <c r="CO54" s="170" t="s">
        <v>346</v>
      </c>
      <c r="CP54" s="184"/>
      <c r="CQ54" s="170"/>
      <c r="CR54" s="184"/>
      <c r="CS54" s="184"/>
      <c r="CT54" s="170"/>
      <c r="CU54" s="170"/>
      <c r="CV54" s="170"/>
      <c r="CW54" s="170" t="s">
        <v>225</v>
      </c>
      <c r="CX54" s="170"/>
      <c r="CY54" s="170"/>
      <c r="CZ54" s="170"/>
      <c r="DA54" s="170"/>
      <c r="DB54" s="170"/>
      <c r="DC54" s="170"/>
      <c r="DD54" s="170"/>
      <c r="DE54" s="170" t="s">
        <v>316</v>
      </c>
      <c r="DF54" s="427"/>
      <c r="DG54" s="427"/>
      <c r="DH54" s="427"/>
      <c r="DI54" s="427"/>
      <c r="DJ54" s="427"/>
      <c r="DK54" s="427"/>
      <c r="DL54" s="427"/>
      <c r="DM54" s="18" t="s">
        <v>372</v>
      </c>
      <c r="DN54" s="18"/>
      <c r="DO54" s="18"/>
      <c r="DP54" s="18"/>
      <c r="DQ54" s="159"/>
      <c r="DR54" s="219"/>
      <c r="DS54" s="219"/>
      <c r="DT54" s="460"/>
      <c r="DV54" s="463"/>
      <c r="DW54" s="34" t="s">
        <v>28</v>
      </c>
      <c r="EA54" s="159"/>
      <c r="ED54" s="219"/>
      <c r="EE54" s="18" t="s">
        <v>163</v>
      </c>
      <c r="EF54" s="92"/>
      <c r="EG54" s="92"/>
      <c r="EI54" s="159" t="s">
        <v>44</v>
      </c>
      <c r="EM54" s="341"/>
      <c r="EP54" s="34" t="s">
        <v>286</v>
      </c>
      <c r="EQ54" s="234"/>
    </row>
    <row r="55" spans="1:153" s="34" customFormat="1" ht="12" customHeight="1">
      <c r="A55" s="44"/>
      <c r="C55" s="34" t="s">
        <v>405</v>
      </c>
      <c r="G55" s="92"/>
      <c r="K55" s="18" t="s">
        <v>99</v>
      </c>
      <c r="L55" s="18"/>
      <c r="M55" s="18"/>
      <c r="N55" s="18"/>
      <c r="O55" s="140"/>
      <c r="P55" s="18"/>
      <c r="Q55" s="18"/>
      <c r="R55" s="34" t="s">
        <v>166</v>
      </c>
      <c r="T55" s="170"/>
      <c r="U55" s="170"/>
      <c r="V55" s="170"/>
      <c r="W55" s="170"/>
      <c r="X55" s="170"/>
      <c r="Y55" s="192" t="s">
        <v>194</v>
      </c>
      <c r="Z55" s="170"/>
      <c r="AA55" s="170"/>
      <c r="AB55" s="170"/>
      <c r="AC55" s="203"/>
      <c r="AE55" s="214"/>
      <c r="AF55" s="214"/>
      <c r="AG55" s="215" t="s">
        <v>406</v>
      </c>
      <c r="AH55" s="230"/>
      <c r="AI55" s="234"/>
      <c r="AJ55" s="234"/>
      <c r="AK55" s="234"/>
      <c r="AM55" s="34" t="s">
        <v>239</v>
      </c>
      <c r="AN55" s="234"/>
      <c r="AS55" s="170" t="s">
        <v>205</v>
      </c>
      <c r="AZ55" s="170" t="s">
        <v>368</v>
      </c>
      <c r="BA55" s="285"/>
      <c r="BB55" s="292"/>
      <c r="BC55" s="292"/>
      <c r="BD55" s="292"/>
      <c r="BE55" s="294"/>
      <c r="BF55" s="294"/>
      <c r="BG55" s="294"/>
      <c r="BH55" s="320" t="s">
        <v>145</v>
      </c>
      <c r="BI55" s="320"/>
      <c r="BJ55" s="320"/>
      <c r="BK55" s="320"/>
      <c r="BL55" s="320"/>
      <c r="BM55" s="320"/>
      <c r="BO55" s="215" t="s">
        <v>408</v>
      </c>
      <c r="BW55" s="346" t="s">
        <v>409</v>
      </c>
      <c r="BX55" s="346"/>
      <c r="BY55" s="346"/>
      <c r="BZ55" s="346"/>
      <c r="CA55" s="346"/>
      <c r="CB55" s="346"/>
      <c r="CC55" s="365" t="s">
        <v>126</v>
      </c>
      <c r="CD55" s="367"/>
      <c r="CE55" s="376"/>
      <c r="CF55" s="192"/>
      <c r="CI55" s="170"/>
      <c r="CJ55" s="388"/>
      <c r="CK55" s="388"/>
      <c r="CL55" s="192"/>
      <c r="CO55" s="170" t="s">
        <v>237</v>
      </c>
      <c r="CP55" s="170"/>
      <c r="CQ55" s="170"/>
      <c r="CR55" s="170"/>
      <c r="CS55" s="170"/>
      <c r="CT55" s="170"/>
      <c r="CU55" s="170"/>
      <c r="CV55" s="170"/>
      <c r="CW55" s="170" t="s">
        <v>142</v>
      </c>
      <c r="CX55" s="170"/>
      <c r="CY55" s="170"/>
      <c r="CZ55" s="170"/>
      <c r="DA55" s="170"/>
      <c r="DB55" s="170"/>
      <c r="DC55" s="170"/>
      <c r="DD55" s="170"/>
      <c r="DE55" s="170" t="s">
        <v>220</v>
      </c>
      <c r="DF55" s="170"/>
      <c r="DG55" s="170"/>
      <c r="DH55" s="170"/>
      <c r="DI55" s="203"/>
      <c r="DJ55" s="170"/>
      <c r="DK55" s="170"/>
      <c r="DL55" s="170"/>
      <c r="DM55" s="34" t="s">
        <v>385</v>
      </c>
      <c r="DN55" s="18"/>
      <c r="DO55" s="18"/>
      <c r="DP55" s="18"/>
      <c r="DQ55" s="159"/>
      <c r="DW55" s="448" t="s">
        <v>71</v>
      </c>
      <c r="DZ55" s="448"/>
      <c r="EA55" s="159"/>
      <c r="ED55" s="219"/>
      <c r="EE55" s="18" t="s">
        <v>361</v>
      </c>
      <c r="EF55" s="92"/>
      <c r="EG55" s="92"/>
      <c r="EP55" s="159" t="s">
        <v>450</v>
      </c>
      <c r="ET55" s="215"/>
    </row>
    <row r="56" spans="1:153" s="34" customFormat="1" ht="12" customHeight="1">
      <c r="A56" s="44"/>
      <c r="C56" s="18" t="s">
        <v>244</v>
      </c>
      <c r="D56" s="18"/>
      <c r="E56" s="18"/>
      <c r="H56" s="18"/>
      <c r="I56" s="18"/>
      <c r="K56" s="18" t="s">
        <v>106</v>
      </c>
      <c r="L56" s="18"/>
      <c r="M56" s="18"/>
      <c r="N56" s="18"/>
      <c r="O56" s="18"/>
      <c r="P56" s="140"/>
      <c r="Q56" s="18"/>
      <c r="R56" s="18" t="s">
        <v>226</v>
      </c>
      <c r="S56" s="18"/>
      <c r="T56" s="170"/>
      <c r="U56" s="170"/>
      <c r="V56" s="170"/>
      <c r="W56" s="184"/>
      <c r="X56" s="184"/>
      <c r="Y56" s="170" t="s">
        <v>418</v>
      </c>
      <c r="Z56" s="184"/>
      <c r="AA56" s="184"/>
      <c r="AB56" s="170"/>
      <c r="AC56" s="184"/>
      <c r="AE56" s="214"/>
      <c r="AF56" s="214"/>
      <c r="AG56" s="34" t="s">
        <v>61</v>
      </c>
      <c r="AH56" s="230"/>
      <c r="AI56" s="219"/>
      <c r="AJ56" s="219"/>
      <c r="AK56" s="238"/>
      <c r="AL56" s="240"/>
      <c r="AM56" s="18" t="s">
        <v>209</v>
      </c>
      <c r="AN56" s="240"/>
      <c r="AO56" s="240"/>
      <c r="AP56" s="240"/>
      <c r="AS56" s="254" t="s">
        <v>370</v>
      </c>
      <c r="AY56" s="219"/>
      <c r="AZ56" s="278" t="s">
        <v>445</v>
      </c>
      <c r="BA56" s="170"/>
      <c r="BB56" s="293"/>
      <c r="BC56" s="18"/>
      <c r="BD56" s="18"/>
      <c r="BE56" s="18"/>
      <c r="BF56" s="18"/>
      <c r="BG56" s="18"/>
      <c r="BO56" s="34" t="s">
        <v>246</v>
      </c>
      <c r="BW56" s="347" t="s">
        <v>56</v>
      </c>
      <c r="BX56" s="347"/>
      <c r="BY56" s="347"/>
      <c r="BZ56" s="347"/>
      <c r="CA56" s="347"/>
      <c r="CB56" s="347"/>
      <c r="CC56" s="365" t="s">
        <v>324</v>
      </c>
      <c r="CD56" s="192"/>
      <c r="CE56" s="376"/>
      <c r="CF56" s="192"/>
      <c r="CI56" s="388"/>
      <c r="CJ56" s="388"/>
      <c r="CK56" s="388"/>
      <c r="CL56" s="192"/>
      <c r="CM56" s="219"/>
      <c r="CN56" s="219"/>
      <c r="CO56" s="170"/>
      <c r="CP56" s="170"/>
      <c r="CQ56" s="170"/>
      <c r="CR56" s="170"/>
      <c r="CS56" s="170"/>
      <c r="CT56" s="170"/>
      <c r="CU56" s="170"/>
      <c r="CV56" s="170"/>
      <c r="CW56" s="170" t="s">
        <v>215</v>
      </c>
      <c r="CX56" s="170"/>
      <c r="CY56" s="170"/>
      <c r="CZ56" s="170"/>
      <c r="DA56" s="170"/>
      <c r="DB56" s="170"/>
      <c r="DC56" s="170"/>
      <c r="DD56" s="170"/>
      <c r="DE56" s="170" t="s">
        <v>404</v>
      </c>
      <c r="DF56" s="170"/>
      <c r="DG56" s="170"/>
      <c r="DH56" s="170"/>
      <c r="DI56" s="170"/>
      <c r="DJ56" s="170"/>
      <c r="DK56" s="170"/>
      <c r="DL56" s="170"/>
      <c r="DM56" s="34" t="s">
        <v>125</v>
      </c>
      <c r="DO56" s="439"/>
      <c r="DV56" s="219"/>
      <c r="DW56" s="34" t="s">
        <v>428</v>
      </c>
      <c r="EA56" s="159"/>
      <c r="ED56" s="219"/>
      <c r="EE56" s="18" t="s">
        <v>394</v>
      </c>
      <c r="EF56" s="92"/>
      <c r="EG56" s="92"/>
      <c r="EH56" s="20"/>
      <c r="ET56" s="215"/>
    </row>
    <row r="57" spans="1:153" s="34" customFormat="1" ht="12" customHeight="1">
      <c r="C57" s="18" t="s">
        <v>40</v>
      </c>
      <c r="D57" s="18"/>
      <c r="E57" s="18"/>
      <c r="H57" s="18"/>
      <c r="I57" s="18"/>
      <c r="K57" s="18" t="s">
        <v>306</v>
      </c>
      <c r="L57" s="18"/>
      <c r="M57" s="18"/>
      <c r="N57" s="18"/>
      <c r="O57" s="18"/>
      <c r="P57" s="18"/>
      <c r="Q57" s="18"/>
      <c r="R57" s="18" t="s">
        <v>240</v>
      </c>
      <c r="S57" s="18"/>
      <c r="T57" s="18"/>
      <c r="U57" s="170"/>
      <c r="V57" s="170"/>
      <c r="W57" s="184"/>
      <c r="X57" s="184"/>
      <c r="Y57" s="170"/>
      <c r="Z57" s="184"/>
      <c r="AA57" s="184"/>
      <c r="AB57" s="170"/>
      <c r="AC57" s="184"/>
      <c r="AG57" s="219" t="s">
        <v>277</v>
      </c>
      <c r="AH57" s="229"/>
      <c r="AI57" s="219"/>
      <c r="AJ57" s="219"/>
      <c r="AL57" s="241"/>
      <c r="AM57" s="241" t="s">
        <v>222</v>
      </c>
      <c r="AN57" s="240"/>
      <c r="AO57" s="240"/>
      <c r="AP57" s="240"/>
      <c r="AS57" s="170" t="s">
        <v>164</v>
      </c>
      <c r="AZ57" s="279" t="s">
        <v>266</v>
      </c>
      <c r="BA57" s="170"/>
      <c r="BB57" s="293"/>
      <c r="BC57" s="18"/>
      <c r="BD57" s="18"/>
      <c r="BE57" s="18"/>
      <c r="BF57" s="18"/>
      <c r="BG57" s="18"/>
      <c r="BO57" s="34" t="s">
        <v>388</v>
      </c>
      <c r="BW57" s="347"/>
      <c r="BX57" s="347"/>
      <c r="BY57" s="347"/>
      <c r="BZ57" s="347"/>
      <c r="CA57" s="347"/>
      <c r="CB57" s="347"/>
      <c r="CC57" s="171" t="s">
        <v>384</v>
      </c>
      <c r="CD57" s="192"/>
      <c r="CE57" s="192"/>
      <c r="CF57" s="192"/>
      <c r="CH57" s="25"/>
      <c r="CI57" s="170"/>
      <c r="CJ57" s="170"/>
      <c r="CK57" s="170"/>
      <c r="CL57" s="192"/>
      <c r="CM57" s="219"/>
      <c r="CN57" s="219"/>
      <c r="CO57" s="170"/>
      <c r="CP57" s="170"/>
      <c r="CQ57" s="170"/>
      <c r="CR57" s="170"/>
      <c r="CS57" s="170"/>
      <c r="CT57" s="170"/>
      <c r="CU57" s="170"/>
      <c r="CV57" s="170"/>
      <c r="CW57" s="170"/>
      <c r="CX57" s="170"/>
      <c r="CY57" s="170"/>
      <c r="CZ57" s="170"/>
      <c r="DA57" s="170"/>
      <c r="DB57" s="170"/>
      <c r="DC57" s="170"/>
      <c r="DD57" s="170"/>
      <c r="DE57" s="170"/>
      <c r="DF57" s="170"/>
      <c r="DG57" s="170"/>
      <c r="DH57" s="170"/>
      <c r="DI57" s="170"/>
      <c r="DJ57" s="170"/>
      <c r="DK57" s="170"/>
      <c r="DL57" s="170"/>
      <c r="DM57" s="215" t="s">
        <v>168</v>
      </c>
      <c r="DO57" s="215"/>
      <c r="DQ57" s="159"/>
      <c r="DW57" s="219" t="s">
        <v>429</v>
      </c>
      <c r="EF57" s="92"/>
      <c r="EG57" s="92"/>
    </row>
    <row r="58" spans="1:153" s="34" customFormat="1" ht="12" customHeight="1">
      <c r="C58" s="43" t="s">
        <v>441</v>
      </c>
      <c r="D58" s="18"/>
      <c r="E58" s="18"/>
      <c r="H58" s="18"/>
      <c r="I58" s="18"/>
      <c r="J58" s="34" t="s">
        <v>237</v>
      </c>
      <c r="K58" s="18" t="s">
        <v>327</v>
      </c>
      <c r="L58" s="18"/>
      <c r="M58" s="18"/>
      <c r="N58" s="18"/>
      <c r="O58" s="18"/>
      <c r="P58" s="18"/>
      <c r="Q58" s="18"/>
      <c r="R58" s="18" t="s">
        <v>304</v>
      </c>
      <c r="S58" s="18"/>
      <c r="T58" s="18"/>
      <c r="U58" s="170"/>
      <c r="V58" s="170"/>
      <c r="W58" s="184"/>
      <c r="X58" s="184"/>
      <c r="Y58" s="170"/>
      <c r="Z58" s="184"/>
      <c r="AA58" s="184"/>
      <c r="AB58" s="170"/>
      <c r="AC58" s="184"/>
      <c r="AE58" s="215"/>
      <c r="AF58" s="215"/>
      <c r="AG58" s="215" t="s">
        <v>243</v>
      </c>
      <c r="AH58" s="231"/>
      <c r="AI58" s="219"/>
      <c r="AJ58" s="219"/>
      <c r="AM58" s="240"/>
      <c r="AN58" s="219"/>
      <c r="AS58" s="170" t="s">
        <v>219</v>
      </c>
      <c r="AZ58" s="279" t="s">
        <v>386</v>
      </c>
      <c r="BA58" s="170"/>
      <c r="BB58" s="294"/>
      <c r="BC58" s="18"/>
      <c r="BD58" s="18"/>
      <c r="BE58" s="18"/>
      <c r="BF58" s="18"/>
      <c r="BG58" s="294"/>
      <c r="BO58" s="34" t="s">
        <v>448</v>
      </c>
      <c r="BP58" s="215"/>
      <c r="BW58" s="170"/>
      <c r="BX58" s="192"/>
      <c r="BY58" s="192"/>
      <c r="BZ58" s="192"/>
      <c r="CA58" s="192"/>
      <c r="CB58" s="192"/>
      <c r="CC58" s="203" t="s">
        <v>396</v>
      </c>
      <c r="CD58" s="170"/>
      <c r="CE58" s="192"/>
      <c r="CF58" s="376"/>
      <c r="CI58" s="170"/>
      <c r="CJ58" s="170"/>
      <c r="CK58" s="170"/>
      <c r="CL58" s="192"/>
      <c r="CM58" s="219"/>
      <c r="CN58" s="219"/>
      <c r="CO58" s="170"/>
      <c r="CP58" s="170"/>
      <c r="CQ58" s="170"/>
      <c r="CR58" s="170"/>
      <c r="CS58" s="170"/>
      <c r="CT58" s="170"/>
      <c r="CU58" s="170"/>
      <c r="CV58" s="170"/>
      <c r="CW58" s="170"/>
      <c r="CX58" s="170"/>
      <c r="CY58" s="170"/>
      <c r="CZ58" s="170"/>
      <c r="DA58" s="170"/>
      <c r="DB58" s="170"/>
      <c r="DC58" s="170"/>
      <c r="DD58" s="170"/>
      <c r="DE58" s="426"/>
      <c r="DF58" s="170"/>
      <c r="DG58" s="170"/>
      <c r="DH58" s="170"/>
      <c r="DI58" s="170"/>
      <c r="DJ58" s="170"/>
      <c r="DK58" s="170"/>
      <c r="DL58" s="170"/>
      <c r="DM58" s="215" t="s">
        <v>351</v>
      </c>
      <c r="DQ58" s="447"/>
      <c r="DW58" s="34" t="s">
        <v>238</v>
      </c>
      <c r="EA58" s="159"/>
      <c r="ED58" s="219"/>
      <c r="EF58" s="92"/>
      <c r="EG58" s="92"/>
    </row>
    <row r="59" spans="1:153" s="34" customFormat="1" ht="12" customHeight="1">
      <c r="C59" s="62" t="s">
        <v>297</v>
      </c>
      <c r="K59" s="18" t="s">
        <v>362</v>
      </c>
      <c r="L59" s="18"/>
      <c r="M59" s="127"/>
      <c r="N59" s="127"/>
      <c r="O59" s="18"/>
      <c r="P59" s="127"/>
      <c r="Q59" s="127"/>
      <c r="R59" s="159" t="s">
        <v>442</v>
      </c>
      <c r="S59" s="18"/>
      <c r="T59" s="18"/>
      <c r="U59" s="177"/>
      <c r="V59" s="170"/>
      <c r="W59" s="170"/>
      <c r="X59" s="184"/>
      <c r="Y59" s="170"/>
      <c r="Z59" s="184"/>
      <c r="AA59" s="184"/>
      <c r="AB59" s="170"/>
      <c r="AC59" s="184"/>
      <c r="AE59" s="215"/>
      <c r="AF59" s="215"/>
      <c r="AG59" s="219"/>
      <c r="AH59" s="215"/>
      <c r="AI59" s="219"/>
      <c r="AJ59" s="219"/>
      <c r="AM59" s="219"/>
      <c r="AN59" s="219"/>
      <c r="AS59" s="170"/>
      <c r="AZ59" s="279" t="s">
        <v>376</v>
      </c>
      <c r="BA59" s="280"/>
      <c r="BB59" s="295"/>
      <c r="BC59" s="295"/>
      <c r="BD59" s="295"/>
      <c r="BE59" s="295"/>
      <c r="BF59" s="295"/>
      <c r="BG59" s="295"/>
      <c r="BH59" s="294"/>
      <c r="BL59" s="328"/>
      <c r="BM59" s="328"/>
      <c r="BW59" s="170"/>
      <c r="BX59" s="192"/>
      <c r="BY59" s="192"/>
      <c r="BZ59" s="192"/>
      <c r="CA59" s="192"/>
      <c r="CB59" s="192"/>
      <c r="CC59" s="366" t="s">
        <v>410</v>
      </c>
      <c r="CD59" s="170"/>
      <c r="CE59" s="192"/>
      <c r="CF59" s="376"/>
      <c r="CI59" s="389"/>
      <c r="CJ59" s="389"/>
      <c r="CK59" s="389"/>
      <c r="CL59" s="192"/>
      <c r="CM59" s="219"/>
      <c r="CN59" s="219"/>
      <c r="CO59" s="170"/>
      <c r="CP59" s="170"/>
      <c r="CQ59" s="170"/>
      <c r="CR59" s="170"/>
      <c r="CS59" s="170"/>
      <c r="CT59" s="170"/>
      <c r="CU59" s="170"/>
      <c r="CV59" s="170"/>
      <c r="CW59" s="170"/>
      <c r="CX59" s="170"/>
      <c r="CY59" s="170"/>
      <c r="CZ59" s="170"/>
      <c r="DA59" s="170"/>
      <c r="DB59" s="170"/>
      <c r="DC59" s="170"/>
      <c r="DD59" s="170"/>
      <c r="DE59" s="170"/>
      <c r="DF59" s="170"/>
      <c r="DG59" s="170"/>
      <c r="DH59" s="170"/>
      <c r="DI59" s="170"/>
      <c r="DJ59" s="170"/>
      <c r="DK59" s="170"/>
      <c r="DL59" s="170"/>
      <c r="DM59" s="34" t="s">
        <v>411</v>
      </c>
      <c r="DQ59" s="448"/>
      <c r="DW59" s="34" t="s">
        <v>430</v>
      </c>
      <c r="ED59" s="219"/>
      <c r="EP59" s="508"/>
    </row>
    <row r="60" spans="1:153" s="34" customFormat="1" ht="12" customHeight="1">
      <c r="C60" s="34" t="s">
        <v>329</v>
      </c>
      <c r="K60" s="117" t="s">
        <v>26</v>
      </c>
      <c r="L60" s="18"/>
      <c r="M60" s="127"/>
      <c r="N60" s="127"/>
      <c r="O60" s="18"/>
      <c r="P60" s="127"/>
      <c r="Q60" s="127"/>
      <c r="R60" s="159" t="s">
        <v>415</v>
      </c>
      <c r="S60" s="18"/>
      <c r="T60" s="18"/>
      <c r="U60" s="178"/>
      <c r="V60" s="170"/>
      <c r="W60" s="170"/>
      <c r="X60" s="170"/>
      <c r="Y60" s="170"/>
      <c r="Z60" s="184"/>
      <c r="AA60" s="184"/>
      <c r="AB60" s="170"/>
      <c r="AC60" s="184"/>
      <c r="AE60" s="215"/>
      <c r="AF60" s="215"/>
      <c r="AG60" s="215"/>
      <c r="AH60" s="232"/>
      <c r="AI60" s="219"/>
      <c r="AJ60" s="219"/>
      <c r="AN60" s="242"/>
      <c r="AS60" s="170"/>
      <c r="AZ60" s="280"/>
      <c r="BA60" s="280"/>
      <c r="BB60" s="295"/>
      <c r="BC60" s="295"/>
      <c r="BD60" s="295"/>
      <c r="BE60" s="295"/>
      <c r="BF60" s="295"/>
      <c r="BG60" s="295"/>
      <c r="BH60" s="294"/>
      <c r="BL60" s="328"/>
      <c r="BM60" s="328"/>
      <c r="BP60" s="215"/>
      <c r="BW60" s="170"/>
      <c r="BX60" s="192"/>
      <c r="BY60" s="192"/>
      <c r="BZ60" s="192"/>
      <c r="CA60" s="192"/>
      <c r="CB60" s="192"/>
      <c r="CC60" s="170"/>
      <c r="CD60" s="192"/>
      <c r="CE60" s="192"/>
      <c r="CF60" s="192"/>
      <c r="CH60" s="25"/>
      <c r="CI60" s="389"/>
      <c r="CJ60" s="389"/>
      <c r="CK60" s="389"/>
      <c r="CL60" s="192"/>
      <c r="CM60" s="219"/>
      <c r="CN60" s="219"/>
      <c r="CO60" s="170"/>
      <c r="CP60" s="170"/>
      <c r="CQ60" s="170"/>
      <c r="CR60" s="170"/>
      <c r="CS60" s="170"/>
      <c r="CT60" s="170"/>
      <c r="CU60" s="170"/>
      <c r="CV60" s="170"/>
      <c r="CW60" s="170"/>
      <c r="CX60" s="170"/>
      <c r="CY60" s="170"/>
      <c r="CZ60" s="170"/>
      <c r="DA60" s="170"/>
      <c r="DB60" s="170"/>
      <c r="DC60" s="170"/>
      <c r="DD60" s="170"/>
      <c r="DE60" s="170"/>
      <c r="DF60" s="170"/>
      <c r="DG60" s="170"/>
      <c r="DH60" s="170"/>
      <c r="DI60" s="170"/>
      <c r="DJ60" s="170"/>
      <c r="DK60" s="170"/>
      <c r="DL60" s="170"/>
      <c r="DM60" s="34" t="s">
        <v>371</v>
      </c>
      <c r="DQ60" s="158"/>
      <c r="DS60" s="219"/>
      <c r="DV60" s="219"/>
      <c r="DW60" s="219" t="s">
        <v>431</v>
      </c>
      <c r="EB60" s="476"/>
    </row>
    <row r="61" spans="1:153" s="34" customFormat="1" ht="12" customHeight="1">
      <c r="L61" s="18"/>
      <c r="M61" s="128"/>
      <c r="N61" s="128"/>
      <c r="O61" s="18"/>
      <c r="P61" s="128"/>
      <c r="Q61" s="128"/>
      <c r="R61" s="159" t="s">
        <v>94</v>
      </c>
      <c r="S61" s="166"/>
      <c r="T61" s="171"/>
      <c r="U61" s="170"/>
      <c r="V61" s="170"/>
      <c r="W61" s="170"/>
      <c r="X61" s="170"/>
      <c r="Y61" s="170"/>
      <c r="Z61" s="184"/>
      <c r="AA61" s="184"/>
      <c r="AB61" s="170"/>
      <c r="AC61" s="184"/>
      <c r="AE61" s="215"/>
      <c r="AF61" s="215"/>
      <c r="AG61" s="215"/>
      <c r="AH61" s="21"/>
      <c r="AI61" s="219"/>
      <c r="AJ61" s="219"/>
      <c r="AN61" s="242"/>
      <c r="AS61" s="170"/>
      <c r="AZ61" s="280"/>
      <c r="BA61" s="280"/>
      <c r="BB61" s="295"/>
      <c r="BC61" s="295"/>
      <c r="BD61" s="295"/>
      <c r="BE61" s="295"/>
      <c r="BF61" s="295"/>
      <c r="BG61" s="295"/>
      <c r="BH61" s="294"/>
      <c r="BL61" s="328"/>
      <c r="BM61" s="328"/>
      <c r="BP61" s="215"/>
      <c r="BW61" s="170"/>
      <c r="BX61" s="192"/>
      <c r="BY61" s="192"/>
      <c r="BZ61" s="192"/>
      <c r="CA61" s="192"/>
      <c r="CB61" s="192"/>
      <c r="CC61" s="170"/>
      <c r="CD61" s="192"/>
      <c r="CE61" s="192"/>
      <c r="CF61" s="192"/>
      <c r="CH61" s="25"/>
      <c r="CI61" s="389"/>
      <c r="CJ61" s="389"/>
      <c r="CK61" s="389"/>
      <c r="CL61" s="192"/>
      <c r="CM61" s="219"/>
      <c r="CN61" s="219"/>
      <c r="CO61" s="170"/>
      <c r="CP61" s="170"/>
      <c r="CQ61" s="170"/>
      <c r="CR61" s="170"/>
      <c r="CS61" s="170"/>
      <c r="CT61" s="170"/>
      <c r="CU61" s="170"/>
      <c r="CV61" s="170"/>
      <c r="CW61" s="170"/>
      <c r="CX61" s="170"/>
      <c r="CY61" s="170"/>
      <c r="CZ61" s="170"/>
      <c r="DA61" s="170"/>
      <c r="DB61" s="170"/>
      <c r="DC61" s="170"/>
      <c r="DD61" s="170"/>
      <c r="DE61" s="170"/>
      <c r="DF61" s="170"/>
      <c r="DG61" s="170"/>
      <c r="DH61" s="170"/>
      <c r="DI61" s="170"/>
      <c r="DJ61" s="170"/>
      <c r="DK61" s="170"/>
      <c r="DL61" s="170"/>
      <c r="DQ61" s="439"/>
      <c r="DS61" s="219"/>
      <c r="DV61" s="219"/>
      <c r="DW61" s="219" t="s">
        <v>250</v>
      </c>
      <c r="EB61" s="476"/>
    </row>
    <row r="62" spans="1:153" s="34" customFormat="1" ht="12" customHeight="1">
      <c r="C62" s="34" t="s">
        <v>310</v>
      </c>
      <c r="G62" s="92"/>
      <c r="K62" s="62"/>
      <c r="L62" s="18"/>
      <c r="M62" s="129"/>
      <c r="N62" s="129"/>
      <c r="O62" s="129"/>
      <c r="P62" s="129"/>
      <c r="Q62" s="129"/>
      <c r="R62" s="160" t="s">
        <v>271</v>
      </c>
      <c r="S62" s="160"/>
      <c r="T62" s="160"/>
      <c r="U62" s="160"/>
      <c r="V62" s="160"/>
      <c r="W62" s="160"/>
      <c r="X62" s="170"/>
      <c r="Y62" s="170"/>
      <c r="Z62" s="184"/>
      <c r="AA62" s="184"/>
      <c r="AB62" s="170"/>
      <c r="AC62" s="184"/>
      <c r="AE62" s="215"/>
      <c r="AF62" s="215"/>
      <c r="AH62" s="232"/>
      <c r="AI62" s="219"/>
      <c r="AJ62" s="219"/>
      <c r="AM62" s="242"/>
      <c r="AN62" s="242"/>
      <c r="AS62" s="170"/>
      <c r="AZ62" s="170"/>
      <c r="BA62" s="170"/>
      <c r="BC62" s="294"/>
      <c r="BD62" s="294"/>
      <c r="BE62" s="294"/>
      <c r="BF62" s="294"/>
      <c r="BG62" s="294"/>
      <c r="BH62" s="294"/>
      <c r="BJ62" s="323"/>
      <c r="BK62" s="323"/>
      <c r="BL62" s="328"/>
      <c r="BM62" s="328"/>
      <c r="BO62" s="328"/>
      <c r="BP62" s="328"/>
      <c r="BQ62" s="328"/>
      <c r="BW62" s="170"/>
      <c r="BX62" s="192"/>
      <c r="BY62" s="192"/>
      <c r="BZ62" s="192"/>
      <c r="CA62" s="192"/>
      <c r="CB62" s="192"/>
      <c r="CC62" s="170"/>
      <c r="CD62" s="192"/>
      <c r="CE62" s="192"/>
      <c r="CF62" s="192"/>
      <c r="CI62" s="170"/>
      <c r="CJ62" s="170"/>
      <c r="CK62" s="170"/>
      <c r="CL62" s="192"/>
      <c r="CM62" s="219"/>
      <c r="CN62" s="219"/>
      <c r="CO62" s="170"/>
      <c r="CP62" s="170"/>
      <c r="CQ62" s="170"/>
      <c r="CR62" s="170"/>
      <c r="CS62" s="170"/>
      <c r="CT62" s="170"/>
      <c r="CU62" s="170"/>
      <c r="CV62" s="170"/>
      <c r="CW62" s="170"/>
      <c r="CX62" s="170"/>
      <c r="CY62" s="170"/>
      <c r="CZ62" s="170"/>
      <c r="DA62" s="170"/>
      <c r="DB62" s="170"/>
      <c r="DC62" s="170"/>
      <c r="DD62" s="170"/>
      <c r="DE62" s="170"/>
      <c r="DF62" s="170"/>
      <c r="DG62" s="170"/>
      <c r="DH62" s="433"/>
      <c r="DI62" s="170"/>
      <c r="DJ62" s="170"/>
      <c r="DK62" s="170"/>
      <c r="DL62" s="170"/>
      <c r="DQ62" s="439"/>
      <c r="DV62" s="219"/>
      <c r="DW62" s="219"/>
      <c r="DX62" s="467"/>
    </row>
    <row r="63" spans="1:153" s="34" customFormat="1" ht="12" customHeight="1">
      <c r="C63" s="34" t="s">
        <v>62</v>
      </c>
      <c r="G63" s="92"/>
      <c r="K63" s="18"/>
      <c r="L63" s="124"/>
      <c r="M63" s="130"/>
      <c r="N63" s="130"/>
      <c r="O63" s="130"/>
      <c r="P63" s="130"/>
      <c r="Q63" s="130"/>
      <c r="R63" s="160"/>
      <c r="S63" s="160"/>
      <c r="T63" s="160"/>
      <c r="U63" s="160"/>
      <c r="V63" s="160"/>
      <c r="W63" s="160"/>
      <c r="X63" s="170"/>
      <c r="Y63" s="170"/>
      <c r="Z63" s="184"/>
      <c r="AA63" s="184"/>
      <c r="AB63" s="170"/>
      <c r="AC63" s="184"/>
      <c r="AE63" s="215"/>
      <c r="AF63" s="215"/>
      <c r="AH63" s="232"/>
      <c r="AI63" s="219"/>
      <c r="AJ63" s="219"/>
      <c r="AK63" s="219"/>
      <c r="AL63" s="219"/>
      <c r="AM63" s="242"/>
      <c r="AO63" s="242"/>
      <c r="AP63" s="242"/>
      <c r="AS63" s="184"/>
      <c r="AZ63" s="170"/>
      <c r="BA63" s="170"/>
      <c r="BC63" s="294"/>
      <c r="BD63" s="294"/>
      <c r="BE63" s="294"/>
      <c r="BF63" s="294"/>
      <c r="BG63" s="294"/>
      <c r="BH63" s="294"/>
      <c r="BJ63" s="322"/>
      <c r="BK63" s="322"/>
      <c r="BL63" s="328"/>
      <c r="BM63" s="328"/>
      <c r="BO63" s="328"/>
      <c r="BP63" s="328"/>
      <c r="BQ63" s="328"/>
      <c r="BS63" s="219"/>
      <c r="BW63" s="170"/>
      <c r="BX63" s="192"/>
      <c r="BY63" s="192"/>
      <c r="BZ63" s="192"/>
      <c r="CA63" s="192"/>
      <c r="CB63" s="192"/>
      <c r="CC63" s="192"/>
      <c r="CD63" s="192"/>
      <c r="CE63" s="192"/>
      <c r="CF63" s="192"/>
      <c r="CG63" s="219"/>
      <c r="CI63" s="170"/>
      <c r="CJ63" s="170"/>
      <c r="CK63" s="170"/>
      <c r="CL63" s="192"/>
      <c r="CM63" s="219"/>
      <c r="CN63" s="219"/>
      <c r="CO63" s="170"/>
      <c r="CP63" s="170"/>
      <c r="CQ63" s="170"/>
      <c r="CR63" s="170"/>
      <c r="CS63" s="170"/>
      <c r="CT63" s="170"/>
      <c r="CU63" s="170"/>
      <c r="CV63" s="170"/>
      <c r="CW63" s="170"/>
      <c r="CX63" s="170"/>
      <c r="CY63" s="170"/>
      <c r="CZ63" s="170"/>
      <c r="DA63" s="170"/>
      <c r="DB63" s="170"/>
      <c r="DC63" s="170"/>
      <c r="DD63" s="170"/>
      <c r="DE63" s="170"/>
      <c r="DF63" s="170"/>
      <c r="DG63" s="170"/>
      <c r="DH63" s="433"/>
      <c r="DI63" s="170"/>
      <c r="DJ63" s="170"/>
      <c r="DK63" s="170"/>
      <c r="DL63" s="170"/>
      <c r="DQ63" s="448"/>
      <c r="DV63" s="219"/>
      <c r="DX63" s="18"/>
      <c r="DY63" s="18"/>
    </row>
    <row r="65" spans="1:9" ht="15.95" customHeight="1">
      <c r="A65" s="25"/>
      <c r="B65" s="53"/>
      <c r="C65" s="53"/>
      <c r="D65" s="53"/>
      <c r="E65" s="53"/>
      <c r="F65" s="25"/>
      <c r="H65" s="53"/>
      <c r="I65" s="25"/>
    </row>
    <row r="66" spans="1:9" ht="15.95" customHeight="1">
      <c r="C66" s="43"/>
    </row>
  </sheetData>
  <mergeCells count="148">
    <mergeCell ref="L1:N1"/>
    <mergeCell ref="O1:Q1"/>
    <mergeCell ref="R1:S1"/>
    <mergeCell ref="T1:U1"/>
    <mergeCell ref="V1:W1"/>
    <mergeCell ref="Y1:AA1"/>
    <mergeCell ref="AD1:AF1"/>
    <mergeCell ref="AG1:AL1"/>
    <mergeCell ref="AM1:AP1"/>
    <mergeCell ref="AU1:AV1"/>
    <mergeCell ref="AW1:AY1"/>
    <mergeCell ref="AZ1:BA1"/>
    <mergeCell ref="BB1:BG1"/>
    <mergeCell ref="BH1:BK1"/>
    <mergeCell ref="BL1:BN1"/>
    <mergeCell ref="BO1:BQ1"/>
    <mergeCell ref="BT1:BV1"/>
    <mergeCell ref="BW1:CB1"/>
    <mergeCell ref="CC1:CF1"/>
    <mergeCell ref="CG1:CH1"/>
    <mergeCell ref="CI1:CL1"/>
    <mergeCell ref="CM1:CN1"/>
    <mergeCell ref="CO1:CV1"/>
    <mergeCell ref="CW1:DD1"/>
    <mergeCell ref="DE1:DL1"/>
    <mergeCell ref="DM1:DN1"/>
    <mergeCell ref="DO1:DP1"/>
    <mergeCell ref="DQ1:DV1"/>
    <mergeCell ref="DX1:DZ1"/>
    <mergeCell ref="EA1:ED1"/>
    <mergeCell ref="EE1:EH1"/>
    <mergeCell ref="EI1:EO1"/>
    <mergeCell ref="EP1:ER1"/>
    <mergeCell ref="ES1:EW1"/>
    <mergeCell ref="AX2:AY2"/>
    <mergeCell ref="BD2:BE2"/>
    <mergeCell ref="BF2:BG2"/>
    <mergeCell ref="BH2:BI2"/>
    <mergeCell ref="BJ2:BK2"/>
    <mergeCell ref="BL2:BM2"/>
    <mergeCell ref="BP2:BQ2"/>
    <mergeCell ref="BY2:BZ2"/>
    <mergeCell ref="CA2:CB2"/>
    <mergeCell ref="CG2:CH2"/>
    <mergeCell ref="CI2:CK2"/>
    <mergeCell ref="CO2:CP2"/>
    <mergeCell ref="CQ2:CR2"/>
    <mergeCell ref="CS2:CT2"/>
    <mergeCell ref="CU2:CV2"/>
    <mergeCell ref="CW2:CX2"/>
    <mergeCell ref="CY2:CZ2"/>
    <mergeCell ref="DA2:DB2"/>
    <mergeCell ref="DC2:DD2"/>
    <mergeCell ref="DE2:DF2"/>
    <mergeCell ref="DG2:DI2"/>
    <mergeCell ref="DJ2:DL2"/>
    <mergeCell ref="DQ2:DS2"/>
    <mergeCell ref="DT2:DV2"/>
    <mergeCell ref="DR3:DS3"/>
    <mergeCell ref="DU3:DV3"/>
    <mergeCell ref="A4:B4"/>
    <mergeCell ref="C4:D4"/>
    <mergeCell ref="DR4:DS4"/>
    <mergeCell ref="DU4:DV4"/>
    <mergeCell ref="A5:B5"/>
    <mergeCell ref="C5:D5"/>
    <mergeCell ref="A6:B6"/>
    <mergeCell ref="AZ54:BG54"/>
    <mergeCell ref="BW54:CB54"/>
    <mergeCell ref="BW55:CB55"/>
    <mergeCell ref="R62:W62"/>
    <mergeCell ref="R63:W63"/>
    <mergeCell ref="A1:B3"/>
    <mergeCell ref="C1:D3"/>
    <mergeCell ref="E1:E3"/>
    <mergeCell ref="F1:G3"/>
    <mergeCell ref="H1:I3"/>
    <mergeCell ref="J1:J3"/>
    <mergeCell ref="K1:K3"/>
    <mergeCell ref="X1:X3"/>
    <mergeCell ref="AB1:AB3"/>
    <mergeCell ref="AC1:AC3"/>
    <mergeCell ref="AQ1:AQ3"/>
    <mergeCell ref="AR1:AR3"/>
    <mergeCell ref="AS1:AS3"/>
    <mergeCell ref="AT1:AT3"/>
    <mergeCell ref="BR1:BR3"/>
    <mergeCell ref="BS1:BS3"/>
    <mergeCell ref="DW1:DW3"/>
    <mergeCell ref="L2:L3"/>
    <mergeCell ref="M2:M3"/>
    <mergeCell ref="N2:N3"/>
    <mergeCell ref="O2:O3"/>
    <mergeCell ref="P2:P3"/>
    <mergeCell ref="R2:R3"/>
    <mergeCell ref="T2:T3"/>
    <mergeCell ref="V2:V3"/>
    <mergeCell ref="W2:W3"/>
    <mergeCell ref="Y2:Y3"/>
    <mergeCell ref="Z2:Z3"/>
    <mergeCell ref="AA2:AA3"/>
    <mergeCell ref="AD2:AD3"/>
    <mergeCell ref="AE2:AE3"/>
    <mergeCell ref="AF2:AF3"/>
    <mergeCell ref="AG2:AG3"/>
    <mergeCell ref="AH2:AH3"/>
    <mergeCell ref="AI2:AI3"/>
    <mergeCell ref="AJ2:AJ3"/>
    <mergeCell ref="AK2:AK3"/>
    <mergeCell ref="AL2:AL3"/>
    <mergeCell ref="AM2:AM3"/>
    <mergeCell ref="AO2:AO3"/>
    <mergeCell ref="AU2:AU3"/>
    <mergeCell ref="AV2:AV3"/>
    <mergeCell ref="AW2:AW3"/>
    <mergeCell ref="AZ2:AZ3"/>
    <mergeCell ref="BA2:BA3"/>
    <mergeCell ref="BT2:BT3"/>
    <mergeCell ref="BU2:BU3"/>
    <mergeCell ref="BW2:BW3"/>
    <mergeCell ref="BX2:BX3"/>
    <mergeCell ref="CD2:CD3"/>
    <mergeCell ref="CE2:CE3"/>
    <mergeCell ref="CM2:CM3"/>
    <mergeCell ref="CN2:CN3"/>
    <mergeCell ref="DM2:DM3"/>
    <mergeCell ref="DN2:DN3"/>
    <mergeCell ref="DO2:DO3"/>
    <mergeCell ref="DP2:DP3"/>
    <mergeCell ref="EA2:EA3"/>
    <mergeCell ref="EE2:EE3"/>
    <mergeCell ref="EF2:EF3"/>
    <mergeCell ref="EG2:EG3"/>
    <mergeCell ref="EI2:EI3"/>
    <mergeCell ref="EJ2:EJ3"/>
    <mergeCell ref="EK2:EK3"/>
    <mergeCell ref="EL2:EL3"/>
    <mergeCell ref="EM2:EM3"/>
    <mergeCell ref="EN2:EN3"/>
    <mergeCell ref="EP2:EP3"/>
    <mergeCell ref="EQ2:EQ3"/>
    <mergeCell ref="ER2:ER3"/>
    <mergeCell ref="ES2:ES3"/>
    <mergeCell ref="ET2:ET3"/>
    <mergeCell ref="EU2:EU3"/>
    <mergeCell ref="EV2:EV3"/>
    <mergeCell ref="EW2:EW3"/>
    <mergeCell ref="BW56:CB57"/>
  </mergeCells>
  <phoneticPr fontId="83"/>
  <pageMargins left="0.78740157480314943" right="0.78740157480314943" top="0.78740157480314943" bottom="0.39370078740157483" header="0.31496062992125984" footer="0.31496062992125984"/>
  <pageSetup paperSize="9" scale="84" firstPageNumber="179" fitToWidth="0" fitToHeight="1" orientation="portrait" usePrinterDefaults="1" useFirstPageNumber="1" r:id="rId1"/>
  <headerFooter scaleWithDoc="0" alignWithMargins="0">
    <oddHeader xml:space="preserve">&amp;R&amp;8Ⅲ都道府県勢編 </oddHeader>
  </headerFooter>
  <colBreaks count="20" manualBreakCount="20">
    <brk id="10" max="61" man="1"/>
    <brk id="17" max="61" man="1"/>
    <brk id="24" max="61" man="1"/>
    <brk id="32" max="61" man="1"/>
    <brk id="38" max="61" man="1"/>
    <brk id="44" max="61" man="1"/>
    <brk id="51" max="61" man="1"/>
    <brk id="59" max="61" man="1"/>
    <brk id="66" max="61" man="1"/>
    <brk id="74" max="61" man="1"/>
    <brk id="80" max="1048575" man="1"/>
    <brk id="86" max="61" man="1"/>
    <brk id="92" max="61" man="1"/>
    <brk id="100" max="61" man="1"/>
    <brk id="108" max="61" man="1"/>
    <brk id="116" max="61" man="1"/>
    <brk id="126" max="61" man="1"/>
    <brk id="134" max="61" man="1"/>
    <brk id="138" max="61" man="1"/>
    <brk id="145" max="61" man="1"/>
  </col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中表紙</vt:lpstr>
      <vt:lpstr>白紙</vt:lpstr>
      <vt:lpstr>●※都道府県勢編</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2019-04-25T06:57:45Z</cp:lastPrinted>
  <dcterms:created xsi:type="dcterms:W3CDTF">2009-11-25T03:55:26Z</dcterms:created>
  <dcterms:modified xsi:type="dcterms:W3CDTF">2023-04-11T06:58:49Z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2023-04-11T06:58:49Z</vt:filetime>
  </property>
</Properties>
</file>